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0" yWindow="65341" windowWidth="17940" windowHeight="7635" activeTab="0"/>
  </bookViews>
  <sheets>
    <sheet name="Tabel 1" sheetId="1" r:id="rId1"/>
    <sheet name="Tabel 2" sheetId="2" r:id="rId2"/>
    <sheet name="Toelichting" sheetId="3" r:id="rId3"/>
  </sheets>
  <definedNames/>
  <calcPr fullCalcOnLoad="1"/>
</workbook>
</file>

<file path=xl/sharedStrings.xml><?xml version="1.0" encoding="utf-8"?>
<sst xmlns="http://schemas.openxmlformats.org/spreadsheetml/2006/main" count="2713" uniqueCount="1119">
  <si>
    <t>TOTAAL</t>
  </si>
  <si>
    <t>Stedelijk</t>
  </si>
  <si>
    <t>Ruraal</t>
  </si>
  <si>
    <t>G4</t>
  </si>
  <si>
    <t>Niet G4</t>
  </si>
  <si>
    <t>G21</t>
  </si>
  <si>
    <t>Niet G21</t>
  </si>
  <si>
    <t>Aantal VG 18- / MV</t>
  </si>
  <si>
    <t>Aantal VG 18- / ZV</t>
  </si>
  <si>
    <t>Aantal VG 18+ / MV</t>
  </si>
  <si>
    <t>Aantal VG 18+ / ZV</t>
  </si>
  <si>
    <t>Totaal bevolking</t>
  </si>
  <si>
    <t>% huurwoningen onbekend</t>
  </si>
  <si>
    <t>Inkomen onbekend</t>
  </si>
  <si>
    <t>Krachtwijk</t>
  </si>
  <si>
    <t>Niet krachtwijk</t>
  </si>
  <si>
    <t>Niet stedelijk niet ruraal</t>
  </si>
  <si>
    <t>%Huurwoningen kwint 1 (0-13%)</t>
  </si>
  <si>
    <t>%Huurwoningen kwint 2 (14-21%)</t>
  </si>
  <si>
    <t>%Huurwoningen kwint 3 (22-32%)</t>
  </si>
  <si>
    <t>%Huurwoningen kwint 4 (33-47%)</t>
  </si>
  <si>
    <t>%Huurwoningen kwint 5 (&gt;=47%)</t>
  </si>
  <si>
    <t>Inkomen kwint 1 (0-1920)</t>
  </si>
  <si>
    <t>Inkomen kwint 2 (1930-2110)</t>
  </si>
  <si>
    <t>Inkomen kwint 3 (2120-2290)</t>
  </si>
  <si>
    <t>Inkomen kwint 4 (2300-2540)</t>
  </si>
  <si>
    <t>Inkomen kwint 5 (&gt;=2550)</t>
  </si>
  <si>
    <t>dekkingspercentage</t>
  </si>
  <si>
    <t>meest voorkomende postcode</t>
  </si>
  <si>
    <t>% verstandelijk gehandicapten</t>
  </si>
  <si>
    <t>aantal verstandelijk gehandicapten</t>
  </si>
  <si>
    <t>aantal inwoners</t>
  </si>
  <si>
    <t>naam buurt</t>
  </si>
  <si>
    <t>naam  gemeente</t>
  </si>
  <si>
    <t>GWB</t>
  </si>
  <si>
    <t>instellingsterrein ja/nee</t>
  </si>
  <si>
    <t>nee</t>
  </si>
  <si>
    <t>ja</t>
  </si>
  <si>
    <t>Aantal VG minus instellingsterrein</t>
  </si>
  <si>
    <t>Percentage VG minus instellingsterrein</t>
  </si>
  <si>
    <t>Appingedam</t>
  </si>
  <si>
    <t>Appingedam-Centrum</t>
  </si>
  <si>
    <t>Verspr.h. Damsterdiep en Eemskanaal</t>
  </si>
  <si>
    <t>Bedum</t>
  </si>
  <si>
    <t>Bellingwedde</t>
  </si>
  <si>
    <t>Vriescheloo</t>
  </si>
  <si>
    <t>Groningen</t>
  </si>
  <si>
    <t>Paddepoel-Zuid</t>
  </si>
  <si>
    <t>Lewenborg-Noord</t>
  </si>
  <si>
    <t>Hoogezand-Sappemeer</t>
  </si>
  <si>
    <t>Noorderpark</t>
  </si>
  <si>
    <t>Burgemeester van Royenstraat en omgeving</t>
  </si>
  <si>
    <t>Gorecht-West</t>
  </si>
  <si>
    <t>Foxhol</t>
  </si>
  <si>
    <t>Magrietpark</t>
  </si>
  <si>
    <t>Sappemeer-Oost</t>
  </si>
  <si>
    <t>Boswijck-West</t>
  </si>
  <si>
    <t>Compagniesterpark</t>
  </si>
  <si>
    <t>Nieuw Woelwijck</t>
  </si>
  <si>
    <t>Leek</t>
  </si>
  <si>
    <t>Bebouwde kom Tolbert</t>
  </si>
  <si>
    <t>Sint Maheerdt</t>
  </si>
  <si>
    <t>Loppersum</t>
  </si>
  <si>
    <t>Garrelsweer</t>
  </si>
  <si>
    <t>Middelstum</t>
  </si>
  <si>
    <t>Almere</t>
  </si>
  <si>
    <t>Centrum Almere-Haven</t>
  </si>
  <si>
    <t>Verspreide huizen Almere-Stad</t>
  </si>
  <si>
    <t>Stadskanaal</t>
  </si>
  <si>
    <t>Maarsstee</t>
  </si>
  <si>
    <t>Maarswold</t>
  </si>
  <si>
    <t>Parkwijk</t>
  </si>
  <si>
    <t>Centrum-Noord</t>
  </si>
  <si>
    <t>Musselkanaal Centrum</t>
  </si>
  <si>
    <t>Ceresdorp</t>
  </si>
  <si>
    <t>Onstwedde</t>
  </si>
  <si>
    <t>Slochteren</t>
  </si>
  <si>
    <t>Siddeburen</t>
  </si>
  <si>
    <t>Veendam</t>
  </si>
  <si>
    <t>Veendam-Oude Ae</t>
  </si>
  <si>
    <t>Veendam-Middenweg en omgeving</t>
  </si>
  <si>
    <t>Vlagtwedde</t>
  </si>
  <si>
    <t>Ter Apel</t>
  </si>
  <si>
    <t>Ter Apel-West</t>
  </si>
  <si>
    <t>Agobuurt</t>
  </si>
  <si>
    <t>Skarsterlân</t>
  </si>
  <si>
    <t>Nieuwebrug</t>
  </si>
  <si>
    <t>Verspreide huizen Sint Nicolaasga</t>
  </si>
  <si>
    <t>Winsum</t>
  </si>
  <si>
    <t>Dongeradeel</t>
  </si>
  <si>
    <t>Dokkum binnen de Bolwerken</t>
  </si>
  <si>
    <t>Dokkum Noord</t>
  </si>
  <si>
    <t>Dokkum Fonteinslanden</t>
  </si>
  <si>
    <t>Dokkum Fugellan</t>
  </si>
  <si>
    <t>Dokkum Hoedemakerspolder</t>
  </si>
  <si>
    <t>Dokkum Weeshuislanden</t>
  </si>
  <si>
    <t>Dokkum Jantjeszeepolder</t>
  </si>
  <si>
    <t>Franekeradeel</t>
  </si>
  <si>
    <t>Franeker Binnenstad</t>
  </si>
  <si>
    <t>Professorenbuurt</t>
  </si>
  <si>
    <t>Kaatsersbuurt</t>
  </si>
  <si>
    <t>Hamburgerrak en Het Want</t>
  </si>
  <si>
    <t>Watertoren, Bloemketerp en Zevenhuizen</t>
  </si>
  <si>
    <t>Sexbierum</t>
  </si>
  <si>
    <t>Harlingen</t>
  </si>
  <si>
    <t>Plan-Zuid</t>
  </si>
  <si>
    <t>Heerenveen</t>
  </si>
  <si>
    <t>Centrum</t>
  </si>
  <si>
    <t>Nijehaske</t>
  </si>
  <si>
    <t>Nieuweschoot</t>
  </si>
  <si>
    <t>Kollumerland en Nieuwkruisland</t>
  </si>
  <si>
    <t>Kollum</t>
  </si>
  <si>
    <t>Leeuwarden</t>
  </si>
  <si>
    <t>Bilgaard</t>
  </si>
  <si>
    <t>Indische buurt</t>
  </si>
  <si>
    <t>Welgelegen</t>
  </si>
  <si>
    <t>Tulpenburg</t>
  </si>
  <si>
    <t>Heechterp</t>
  </si>
  <si>
    <t>Schepenbuurt</t>
  </si>
  <si>
    <t>Wielenpôlle</t>
  </si>
  <si>
    <t>Leeuwarderadeel</t>
  </si>
  <si>
    <t>Stiens</t>
  </si>
  <si>
    <t>Ooststellingwerf</t>
  </si>
  <si>
    <t>Oosterwolde</t>
  </si>
  <si>
    <t>Fochteloo</t>
  </si>
  <si>
    <t>Oud Appelscha</t>
  </si>
  <si>
    <t>Verspreide huizen Appelscha</t>
  </si>
  <si>
    <t>Verspreide huizen Fochteloo</t>
  </si>
  <si>
    <t>Opsterland</t>
  </si>
  <si>
    <t>Beetsterzwaag</t>
  </si>
  <si>
    <t>Wijnjewoude</t>
  </si>
  <si>
    <t>Smallingerland</t>
  </si>
  <si>
    <t>De Wiken</t>
  </si>
  <si>
    <t>De Drait</t>
  </si>
  <si>
    <t>De Wiken-Oost</t>
  </si>
  <si>
    <t>De Swetten</t>
  </si>
  <si>
    <t>De Bouwen</t>
  </si>
  <si>
    <t>Noordoost</t>
  </si>
  <si>
    <t>Himsterhout</t>
  </si>
  <si>
    <t>Burmaniapark</t>
  </si>
  <si>
    <t>Kortehemmen</t>
  </si>
  <si>
    <t>Weststellingwerf</t>
  </si>
  <si>
    <t>Oosterstreek</t>
  </si>
  <si>
    <t>Assen</t>
  </si>
  <si>
    <t>Galgenveld</t>
  </si>
  <si>
    <t>Koopmanskwartier</t>
  </si>
  <si>
    <t>Bomenbuurt</t>
  </si>
  <si>
    <t>Zuiderpark</t>
  </si>
  <si>
    <t>De Lariks West</t>
  </si>
  <si>
    <t>Luchiesland Zuid</t>
  </si>
  <si>
    <t>Veningerland</t>
  </si>
  <si>
    <t>Zwarte Water</t>
  </si>
  <si>
    <t>Componistenbuurt Oost</t>
  </si>
  <si>
    <t>De Dorpen</t>
  </si>
  <si>
    <t>GGZ-terrein</t>
  </si>
  <si>
    <t>Park Diepstroeten</t>
  </si>
  <si>
    <t>Baggelhuizen Noord</t>
  </si>
  <si>
    <t>De Venen/De Wallen</t>
  </si>
  <si>
    <t>De Landen/De Akkers</t>
  </si>
  <si>
    <t>Kloostertuinen</t>
  </si>
  <si>
    <t>Kloosterhoven</t>
  </si>
  <si>
    <t>Kloosterbos</t>
  </si>
  <si>
    <t>Anreep/Schieven</t>
  </si>
  <si>
    <t>Verspreide huizen Schieven</t>
  </si>
  <si>
    <t>Coevorden</t>
  </si>
  <si>
    <t>Coevorden-Centrum</t>
  </si>
  <si>
    <t>Lootuinen</t>
  </si>
  <si>
    <t>Poppenhare</t>
  </si>
  <si>
    <t>Ballast</t>
  </si>
  <si>
    <t>Verspreide huizen Geesbrug</t>
  </si>
  <si>
    <t>Verspreide huizen Elm</t>
  </si>
  <si>
    <t>Emmen</t>
  </si>
  <si>
    <t>Verspreide huizen Nieuw-Amsterdam</t>
  </si>
  <si>
    <t>Angelslo</t>
  </si>
  <si>
    <t>Emmerhout</t>
  </si>
  <si>
    <t>Rietlanden</t>
  </si>
  <si>
    <t>Weiteveen</t>
  </si>
  <si>
    <t>Hoogeveen</t>
  </si>
  <si>
    <t>Krakeel</t>
  </si>
  <si>
    <t>Zuid</t>
  </si>
  <si>
    <t>Venesluis</t>
  </si>
  <si>
    <t>West</t>
  </si>
  <si>
    <t>Oost</t>
  </si>
  <si>
    <t>Grittenhof</t>
  </si>
  <si>
    <t>Schoonvelde-Oost</t>
  </si>
  <si>
    <t>Schutlanden-West</t>
  </si>
  <si>
    <t>Verspreide huizen Nieuweroord</t>
  </si>
  <si>
    <t>Industriegebied Noord A</t>
  </si>
  <si>
    <t>Meppel</t>
  </si>
  <si>
    <t>Haveltermade</t>
  </si>
  <si>
    <t>Oosterboer</t>
  </si>
  <si>
    <t>Verspreide huizen Rogat</t>
  </si>
  <si>
    <t>Littenseradiel</t>
  </si>
  <si>
    <t>Wommels</t>
  </si>
  <si>
    <t>Almelo</t>
  </si>
  <si>
    <t>Binnenstad-Zuid</t>
  </si>
  <si>
    <t>Java en omgeving</t>
  </si>
  <si>
    <t>Riet Noord</t>
  </si>
  <si>
    <t>Riet Zuid</t>
  </si>
  <si>
    <t>Verspreide huizen wijk 12</t>
  </si>
  <si>
    <t>Ootmarsumsestraat en omgeving</t>
  </si>
  <si>
    <t>Rumerslanden</t>
  </si>
  <si>
    <t>Wester-Sluitersveldlanden</t>
  </si>
  <si>
    <t>Dijkstraat en omgeving</t>
  </si>
  <si>
    <t>Kerkelanden</t>
  </si>
  <si>
    <t>Aalderinkshoek Noordoost</t>
  </si>
  <si>
    <t>Nieuwstraat en omgeving</t>
  </si>
  <si>
    <t>Wonde en omgeving</t>
  </si>
  <si>
    <t>Witvoet en omgeving</t>
  </si>
  <si>
    <t>Achterlanden en omgeving</t>
  </si>
  <si>
    <t>Boomplaats</t>
  </si>
  <si>
    <t>Schelfhorst-Zuidwest</t>
  </si>
  <si>
    <t>Drakensteyn en omgeving</t>
  </si>
  <si>
    <t>Havezathe</t>
  </si>
  <si>
    <t>Leemslagen-Zuid</t>
  </si>
  <si>
    <t>Borne</t>
  </si>
  <si>
    <t>Borne Centrum</t>
  </si>
  <si>
    <t>Dikkerslaan-Molenkampsweg en omgeving</t>
  </si>
  <si>
    <t>Verspreide huizen Borne-West</t>
  </si>
  <si>
    <t>Verspreide huizen Zenderen</t>
  </si>
  <si>
    <t>Dalfsen</t>
  </si>
  <si>
    <t>De Gerner Marke</t>
  </si>
  <si>
    <t>Deventer</t>
  </si>
  <si>
    <t>Rielerweg-Oost</t>
  </si>
  <si>
    <t>Karel de Grotelaan</t>
  </si>
  <si>
    <t>Oranjekwartier</t>
  </si>
  <si>
    <t>Rivierenbuurt</t>
  </si>
  <si>
    <t>Het Fetlaer en Spijkvoorder Enk</t>
  </si>
  <si>
    <t>Roessink</t>
  </si>
  <si>
    <t>Enschede</t>
  </si>
  <si>
    <t>Pathmos</t>
  </si>
  <si>
    <t>Twekkelerveld</t>
  </si>
  <si>
    <t>Roombeek-Roomveldje</t>
  </si>
  <si>
    <t>Mekkelholt</t>
  </si>
  <si>
    <t>Deppenbroek</t>
  </si>
  <si>
    <t>Voortman-Amelink</t>
  </si>
  <si>
    <t>Wesselerbrink Zuid-West</t>
  </si>
  <si>
    <t>Schipholt-Glanermaten</t>
  </si>
  <si>
    <t>Haaksbergen</t>
  </si>
  <si>
    <t>Haaksbergen Kern-Centrum</t>
  </si>
  <si>
    <t>Hardenberg</t>
  </si>
  <si>
    <t>Overig Stad Hardenberg</t>
  </si>
  <si>
    <t>Heemse-West Heemserbos</t>
  </si>
  <si>
    <t>Baalderveld</t>
  </si>
  <si>
    <t>Marslanden en bedrijventerrein Haardijk</t>
  </si>
  <si>
    <t>Verspr.h. Bergentheimerveen en omgeving</t>
  </si>
  <si>
    <t>Verspreide huizen Oud-Lutten</t>
  </si>
  <si>
    <t>De Krim-Streekdorp</t>
  </si>
  <si>
    <t>Hellendoorn</t>
  </si>
  <si>
    <t>Nijverdal-Centrum</t>
  </si>
  <si>
    <t>De Brake</t>
  </si>
  <si>
    <t>Kruidenwijk Centrum</t>
  </si>
  <si>
    <t>Kruidenwijk West</t>
  </si>
  <si>
    <t>Dorp Daarlerveen</t>
  </si>
  <si>
    <t>Hengelo</t>
  </si>
  <si>
    <t>Binnenstad-West</t>
  </si>
  <si>
    <t>Klein Driene</t>
  </si>
  <si>
    <t>Zwavertshoek</t>
  </si>
  <si>
    <t>Berflo Es Zuid</t>
  </si>
  <si>
    <t>Veldwijk-Noord</t>
  </si>
  <si>
    <t>Veldwijk-Zuid</t>
  </si>
  <si>
    <t>Woolde</t>
  </si>
  <si>
    <t>Kampen</t>
  </si>
  <si>
    <t>Flevowijk</t>
  </si>
  <si>
    <t>Losselanden</t>
  </si>
  <si>
    <t>Trekvaart</t>
  </si>
  <si>
    <t>Losser</t>
  </si>
  <si>
    <t>Verspreide huizen Losser</t>
  </si>
  <si>
    <t>Noordoostpolder</t>
  </si>
  <si>
    <t>Emmeloord-Centrum-Centrum Oost</t>
  </si>
  <si>
    <t>Emmeloord-Revelsant-Noord</t>
  </si>
  <si>
    <t>Emmeloord-Revelsant-Zuid</t>
  </si>
  <si>
    <t>Espel-landelijk gebied</t>
  </si>
  <si>
    <t>Oldenzaal</t>
  </si>
  <si>
    <t>Binnenstad Oldenzaal</t>
  </si>
  <si>
    <t>Ommen</t>
  </si>
  <si>
    <t>Ommen Centrum</t>
  </si>
  <si>
    <t>Ommeres</t>
  </si>
  <si>
    <t>Industrieterrein</t>
  </si>
  <si>
    <t>Buurtschap Stegeren</t>
  </si>
  <si>
    <t>Raalte</t>
  </si>
  <si>
    <t>Blekkershoek</t>
  </si>
  <si>
    <t>Westdorp</t>
  </si>
  <si>
    <t>De Olykampen</t>
  </si>
  <si>
    <t>Raan-West</t>
  </si>
  <si>
    <t>Het Overstigt</t>
  </si>
  <si>
    <t>Tubbergen</t>
  </si>
  <si>
    <t>Verspreide huizen Tubbergen</t>
  </si>
  <si>
    <t>Zwolle</t>
  </si>
  <si>
    <t>Bollebieste</t>
  </si>
  <si>
    <t>Hogenkamp</t>
  </si>
  <si>
    <t>Indischebuurt</t>
  </si>
  <si>
    <t>Meppelerstraatweg-Zuid</t>
  </si>
  <si>
    <t>Bedrijventerrein Floresstraat</t>
  </si>
  <si>
    <t>Hanzeland</t>
  </si>
  <si>
    <t>Breecamp</t>
  </si>
  <si>
    <t>Holtenbroek IV</t>
  </si>
  <si>
    <t>Holtenbroek I</t>
  </si>
  <si>
    <t>Berkum</t>
  </si>
  <si>
    <t>Oldenelerbroek</t>
  </si>
  <si>
    <t>Ittersumerlanden</t>
  </si>
  <si>
    <t>Geren</t>
  </si>
  <si>
    <t>Aalten</t>
  </si>
  <si>
    <t>Aalten-kern Zuid 2</t>
  </si>
  <si>
    <t>Aalten-kern Centrum</t>
  </si>
  <si>
    <t>Apeldoorn</t>
  </si>
  <si>
    <t>Vogelkwartier</t>
  </si>
  <si>
    <t>Staatsliedenkwartier</t>
  </si>
  <si>
    <t>Malkenschoten</t>
  </si>
  <si>
    <t>Woudhuis</t>
  </si>
  <si>
    <t>Groot Zonnehoeve</t>
  </si>
  <si>
    <t>Sluisoord</t>
  </si>
  <si>
    <t>Anklaar</t>
  </si>
  <si>
    <t>Zuidbroek-De Wellen</t>
  </si>
  <si>
    <t>Kerschoten</t>
  </si>
  <si>
    <t>Agrarisch gebied Uddel</t>
  </si>
  <si>
    <t>Bosgebied Meerveld</t>
  </si>
  <si>
    <t>Bosgebied Loenen</t>
  </si>
  <si>
    <t>Bosgebied Beekbergen-West</t>
  </si>
  <si>
    <t>Agrarisch gebied Beekbergen</t>
  </si>
  <si>
    <t>Bosgebied Beekbergen-Zuid</t>
  </si>
  <si>
    <t>Arnhem</t>
  </si>
  <si>
    <t>Weverstraat</t>
  </si>
  <si>
    <t>Bakenberg</t>
  </si>
  <si>
    <t>Westelijk van Schaarsbergen</t>
  </si>
  <si>
    <t>Het Dorp, Mariëndaal</t>
  </si>
  <si>
    <t>Zeegsingel en omgeving</t>
  </si>
  <si>
    <t>Eimersweide</t>
  </si>
  <si>
    <t>Kronenburg</t>
  </si>
  <si>
    <t>Rijkerswoerd-Midden</t>
  </si>
  <si>
    <t>Schuytgraaf-Centrum</t>
  </si>
  <si>
    <t>Barneveld</t>
  </si>
  <si>
    <t>De Koot</t>
  </si>
  <si>
    <t>Veller</t>
  </si>
  <si>
    <t>De Kromme Akker</t>
  </si>
  <si>
    <t>Blankensgoed</t>
  </si>
  <si>
    <t>De Glind</t>
  </si>
  <si>
    <t>Beuningen</t>
  </si>
  <si>
    <t>Weurt Noord</t>
  </si>
  <si>
    <t>Brummen</t>
  </si>
  <si>
    <t>De Pothof</t>
  </si>
  <si>
    <t>Elzenbos</t>
  </si>
  <si>
    <t>Verspreide huizen Rhienderen</t>
  </si>
  <si>
    <t>Verspreide huizen Oeken</t>
  </si>
  <si>
    <t>Doesburg</t>
  </si>
  <si>
    <t>Zuidelijk Molenveld</t>
  </si>
  <si>
    <t>Doetinchem</t>
  </si>
  <si>
    <t>Het Loo</t>
  </si>
  <si>
    <t>Stadscentrum-Noord</t>
  </si>
  <si>
    <t>Muziekbuurt</t>
  </si>
  <si>
    <t>Schrijvers en dichtersbuurt</t>
  </si>
  <si>
    <t>Overstegen-West</t>
  </si>
  <si>
    <t>Stadskwartier-Noord</t>
  </si>
  <si>
    <t>De IJkenberg</t>
  </si>
  <si>
    <t>De Bezelhorst</t>
  </si>
  <si>
    <t>Vulcaansoord en het Richtersbos-Zuid</t>
  </si>
  <si>
    <t>Nieuw-Wehl-Centrum</t>
  </si>
  <si>
    <t>Druten</t>
  </si>
  <si>
    <t>Ede</t>
  </si>
  <si>
    <t>Componistenbuurt</t>
  </si>
  <si>
    <t>De Steinen</t>
  </si>
  <si>
    <t>Veluwse Poort</t>
  </si>
  <si>
    <t>De Parken</t>
  </si>
  <si>
    <t>De States</t>
  </si>
  <si>
    <t>Centrum Lunteren</t>
  </si>
  <si>
    <t>De Veenen</t>
  </si>
  <si>
    <t>Lunterse Buurtbos</t>
  </si>
  <si>
    <t>Wekeromse Zand</t>
  </si>
  <si>
    <t>Elburg</t>
  </si>
  <si>
    <t>'t Harde-West</t>
  </si>
  <si>
    <t>Verspreide huizen 't Harde Noord-West</t>
  </si>
  <si>
    <t>Epe</t>
  </si>
  <si>
    <t>Epe-Oost</t>
  </si>
  <si>
    <t>Vaassen-Oosterhof</t>
  </si>
  <si>
    <t>Ermelo</t>
  </si>
  <si>
    <t>Veldwijk-'s Heerenloo</t>
  </si>
  <si>
    <t>Geldermalsen</t>
  </si>
  <si>
    <t>Geldermalsen-West</t>
  </si>
  <si>
    <t>Verspreide huizen Buurmalsen</t>
  </si>
  <si>
    <t>Groesbeek</t>
  </si>
  <si>
    <t>Groesbeek Centrum-Zuid</t>
  </si>
  <si>
    <t>Groesbeek-Centrum-Noord</t>
  </si>
  <si>
    <t>Verspreide huizen Groesbeek-Noord</t>
  </si>
  <si>
    <t>Verspreide huizen Hoge en Lage Langeberg</t>
  </si>
  <si>
    <t>Harderwijk</t>
  </si>
  <si>
    <t>Stadsdennen-Oost</t>
  </si>
  <si>
    <t>Drift</t>
  </si>
  <si>
    <t>Bedrijventerrein "De Sypel"</t>
  </si>
  <si>
    <t>Tinnegieter</t>
  </si>
  <si>
    <t>Muziekland II</t>
  </si>
  <si>
    <t>Drielanden-Centrum</t>
  </si>
  <si>
    <t>Heerde</t>
  </si>
  <si>
    <t>Verspreide huizen Wapenveld-Zuid</t>
  </si>
  <si>
    <t>Heumen</t>
  </si>
  <si>
    <t>Verspr.h. Overasseltse Uiterwaarden</t>
  </si>
  <si>
    <t>Lochem</t>
  </si>
  <si>
    <t>Vesting</t>
  </si>
  <si>
    <t>Verspreide huizen Eefde</t>
  </si>
  <si>
    <t>Nijkerk</t>
  </si>
  <si>
    <t>Centrum Nijkerk</t>
  </si>
  <si>
    <t>Nijmegen</t>
  </si>
  <si>
    <t>Hatert</t>
  </si>
  <si>
    <t>Meijhorst</t>
  </si>
  <si>
    <t>Putten</t>
  </si>
  <si>
    <t>Verspreide huizen Nulde</t>
  </si>
  <si>
    <t>Rheden</t>
  </si>
  <si>
    <t>Dieren-Zuid beneden spoorlijn</t>
  </si>
  <si>
    <t>Laag-Soeren</t>
  </si>
  <si>
    <t>Scherpenzeel</t>
  </si>
  <si>
    <t>Verspr.h. ten noorden van Scherpenzeel</t>
  </si>
  <si>
    <t>Tiel</t>
  </si>
  <si>
    <t>Binnenstad</t>
  </si>
  <si>
    <t>Hertogenwijk</t>
  </si>
  <si>
    <t>Uitbreiding ten Z. v. kanaal Passewaaij-</t>
  </si>
  <si>
    <t>Verspreide huizen Bergakker</t>
  </si>
  <si>
    <t>Voorst</t>
  </si>
  <si>
    <t>Verspreide huizen Voorst en Wilpse Klei</t>
  </si>
  <si>
    <t>Verspreide huizen Twello-Zuid</t>
  </si>
  <si>
    <t>Wilp</t>
  </si>
  <si>
    <t>Verspreide huizen Wilp en Posterenk</t>
  </si>
  <si>
    <t>Winterswijk</t>
  </si>
  <si>
    <t>Centrale deel</t>
  </si>
  <si>
    <t>Meddo</t>
  </si>
  <si>
    <t>Verspreide huizen Ratum, Henxel, Huppel</t>
  </si>
  <si>
    <t>Wijchen</t>
  </si>
  <si>
    <t>Verspreide huizen bankhoef</t>
  </si>
  <si>
    <t>Hofsedam</t>
  </si>
  <si>
    <t>Diepvoorde</t>
  </si>
  <si>
    <t>Huissteden-Zuiderpoort</t>
  </si>
  <si>
    <t>Balgoij</t>
  </si>
  <si>
    <t>Zaltbommel</t>
  </si>
  <si>
    <t>Verspreide huizen in de polder Brakel</t>
  </si>
  <si>
    <t>Zevenaar</t>
  </si>
  <si>
    <t>Oud-Zevenaar</t>
  </si>
  <si>
    <t>Angerlo's Broek</t>
  </si>
  <si>
    <t>Zutphen</t>
  </si>
  <si>
    <t>Laarstraat en omgeving</t>
  </si>
  <si>
    <t>Nieuwstad en Coehoornsingel</t>
  </si>
  <si>
    <t>Vijver en omgeving</t>
  </si>
  <si>
    <t>Helbergen</t>
  </si>
  <si>
    <t>Staatsliedenbuurt</t>
  </si>
  <si>
    <t>Pagemate en omgeving</t>
  </si>
  <si>
    <t>Weg naar Laren en omgeving</t>
  </si>
  <si>
    <t>Deventerweg en Polbeek</t>
  </si>
  <si>
    <t>Zwanevlot en De Brink</t>
  </si>
  <si>
    <t>Eme en Broek</t>
  </si>
  <si>
    <t>Warken</t>
  </si>
  <si>
    <t>Nunspeet</t>
  </si>
  <si>
    <t>Verspreide huizen bosgebied Vierhouten</t>
  </si>
  <si>
    <t>Dronten</t>
  </si>
  <si>
    <t>De Oeverloperwijk</t>
  </si>
  <si>
    <t>De Landstreken</t>
  </si>
  <si>
    <t>De Kruidentuin</t>
  </si>
  <si>
    <t>Amersfoort</t>
  </si>
  <si>
    <t>Nieuwstraat</t>
  </si>
  <si>
    <t>Sprengenberg</t>
  </si>
  <si>
    <t>Hoornplantsoen</t>
  </si>
  <si>
    <t>Baarn</t>
  </si>
  <si>
    <t>Verspreide huizen Lage Vuursche</t>
  </si>
  <si>
    <t>De Bilt</t>
  </si>
  <si>
    <t>Achterwetering</t>
  </si>
  <si>
    <t>Houten</t>
  </si>
  <si>
    <t>Erven</t>
  </si>
  <si>
    <t>Centrum Oost</t>
  </si>
  <si>
    <t>Mossen</t>
  </si>
  <si>
    <t>Leusden</t>
  </si>
  <si>
    <t>Rozenboom</t>
  </si>
  <si>
    <t>Lopik</t>
  </si>
  <si>
    <t>Benschop Boveneind-Benedeneind</t>
  </si>
  <si>
    <t>Rhenen</t>
  </si>
  <si>
    <t>Grebbeberg</t>
  </si>
  <si>
    <t>Binnenveld</t>
  </si>
  <si>
    <t>Achterberg West</t>
  </si>
  <si>
    <t>Soest</t>
  </si>
  <si>
    <t>'t Hart</t>
  </si>
  <si>
    <t>Utrecht</t>
  </si>
  <si>
    <t>Neckardreef en omgeving</t>
  </si>
  <si>
    <t>Vechtzoom-zuid</t>
  </si>
  <si>
    <t>Vechtzoom-noord, Klopvaart</t>
  </si>
  <si>
    <t>Tigrisdreef en omgeving</t>
  </si>
  <si>
    <t>Tolsteegsingel</t>
  </si>
  <si>
    <t>Veenendaal</t>
  </si>
  <si>
    <t>Dragonder-Oost</t>
  </si>
  <si>
    <t>'t Hoorntje</t>
  </si>
  <si>
    <t>Woudenberg</t>
  </si>
  <si>
    <t>Nieuwoord</t>
  </si>
  <si>
    <t>Den Treek-Henschoten</t>
  </si>
  <si>
    <t>IJsselstein</t>
  </si>
  <si>
    <t>Europakwartier</t>
  </si>
  <si>
    <t>Achterveld-Zuid</t>
  </si>
  <si>
    <t>Zeist</t>
  </si>
  <si>
    <t>Utrechtseweg</t>
  </si>
  <si>
    <t>Huis ter Heide-Noord</t>
  </si>
  <si>
    <t>Bosch en Duin</t>
  </si>
  <si>
    <t>Den Dolder-Noord</t>
  </si>
  <si>
    <t>Sterrenberg</t>
  </si>
  <si>
    <t>Nieuwegein</t>
  </si>
  <si>
    <t>Huis de Geer</t>
  </si>
  <si>
    <t>Merwestein</t>
  </si>
  <si>
    <t>Zandveld</t>
  </si>
  <si>
    <t>Alkmaar</t>
  </si>
  <si>
    <t>Oudorperpolder-Zuid</t>
  </si>
  <si>
    <t>Oosterhout</t>
  </si>
  <si>
    <t>Amsterdam</t>
  </si>
  <si>
    <t>De Omval</t>
  </si>
  <si>
    <t>Ijplein/Vogelbuurt</t>
  </si>
  <si>
    <t>Tuindorp Oostzaan</t>
  </si>
  <si>
    <t>Amstel III/Bullewijk</t>
  </si>
  <si>
    <t>Beemster</t>
  </si>
  <si>
    <t>Middenbeemster</t>
  </si>
  <si>
    <t>Verspr.h. ten Z. en O. v. Middenbeemster</t>
  </si>
  <si>
    <t>Bergen (NH.)</t>
  </si>
  <si>
    <t>Oudtburgh</t>
  </si>
  <si>
    <t>Verspreide huizen Egmondermeer</t>
  </si>
  <si>
    <t>Aagtdorp</t>
  </si>
  <si>
    <t>Beverwijk</t>
  </si>
  <si>
    <t>Oranjebuurt</t>
  </si>
  <si>
    <t>Bloemendaal</t>
  </si>
  <si>
    <t>Villawijk Bijweg</t>
  </si>
  <si>
    <t>Vogelenzang Psychiatrisch Ziekenhuis</t>
  </si>
  <si>
    <t>Haarlem</t>
  </si>
  <si>
    <t>Slachthuisbuurt</t>
  </si>
  <si>
    <t>Haarlemmermeer</t>
  </si>
  <si>
    <t>Hoofddorp-Oost</t>
  </si>
  <si>
    <t>Hoofddorp-Pax-West</t>
  </si>
  <si>
    <t>Nieuw-Vennep-omgeving</t>
  </si>
  <si>
    <t>Badhoevedorp-Zuid</t>
  </si>
  <si>
    <t>Cruquius Cruqiushoeve</t>
  </si>
  <si>
    <t>Heemskerk</t>
  </si>
  <si>
    <t>Harteheem</t>
  </si>
  <si>
    <t>Zuidbroek</t>
  </si>
  <si>
    <t>Steenstrapark</t>
  </si>
  <si>
    <t>Heemstede</t>
  </si>
  <si>
    <t>Manpad en Hartekamp</t>
  </si>
  <si>
    <t>Heerhugowaard</t>
  </si>
  <si>
    <t>Schrijverswijk</t>
  </si>
  <si>
    <t>Recreatiebuurt</t>
  </si>
  <si>
    <t>De Vork</t>
  </si>
  <si>
    <t>Butterhuizen 2</t>
  </si>
  <si>
    <t>Zuidwijk 2</t>
  </si>
  <si>
    <t>De Draai</t>
  </si>
  <si>
    <t>Heiloo</t>
  </si>
  <si>
    <t>Akkerbuurt</t>
  </si>
  <si>
    <t>Den Helder</t>
  </si>
  <si>
    <t>Tuindorp-Oost</t>
  </si>
  <si>
    <t>Golfstroombuurt</t>
  </si>
  <si>
    <t>Falga</t>
  </si>
  <si>
    <t>Dirksz Admiraal</t>
  </si>
  <si>
    <t>Schooten-Centrum</t>
  </si>
  <si>
    <t>Julianadorp-Oost</t>
  </si>
  <si>
    <t>Julianadorp-West</t>
  </si>
  <si>
    <t>Zwanenbalg</t>
  </si>
  <si>
    <t>Noorderhaven</t>
  </si>
  <si>
    <t>Hilversum</t>
  </si>
  <si>
    <t>Havenstraatbuurt</t>
  </si>
  <si>
    <t>Villaparken</t>
  </si>
  <si>
    <t>Trompenberg-Noord</t>
  </si>
  <si>
    <t>Hoorn</t>
  </si>
  <si>
    <t>Buurt 13 07</t>
  </si>
  <si>
    <t>Buurt 32 01</t>
  </si>
  <si>
    <t>Buurt 33 01</t>
  </si>
  <si>
    <t>Buurt 33 02</t>
  </si>
  <si>
    <t>Huizen</t>
  </si>
  <si>
    <t>Crailo</t>
  </si>
  <si>
    <t>Bovenweg</t>
  </si>
  <si>
    <t>Bijvanck Noord</t>
  </si>
  <si>
    <t>Laren</t>
  </si>
  <si>
    <t>Laren-Natuurgebied</t>
  </si>
  <si>
    <t>Medemblik</t>
  </si>
  <si>
    <t>Brake</t>
  </si>
  <si>
    <t>Centrum Wognum</t>
  </si>
  <si>
    <t>Sijbekarspel</t>
  </si>
  <si>
    <t>Centrum (West) Wervershoof</t>
  </si>
  <si>
    <t>Purmerend</t>
  </si>
  <si>
    <t>Molenkoog</t>
  </si>
  <si>
    <t>Afrika</t>
  </si>
  <si>
    <t>Europa</t>
  </si>
  <si>
    <t>Schagen</t>
  </si>
  <si>
    <t>Nesdijk</t>
  </si>
  <si>
    <t>Tuitjenhorn en Kerkbuurt</t>
  </si>
  <si>
    <t>Texel</t>
  </si>
  <si>
    <t>Verspr.h. De Koog en het Duingebied</t>
  </si>
  <si>
    <t>Velsen</t>
  </si>
  <si>
    <t>Driehuis-Dorp</t>
  </si>
  <si>
    <t>Herculesbuurt</t>
  </si>
  <si>
    <t>Weesp</t>
  </si>
  <si>
    <t>Bloemendalerpolder</t>
  </si>
  <si>
    <t>Zeevang</t>
  </si>
  <si>
    <t>Middelie</t>
  </si>
  <si>
    <t>Alblasserdam</t>
  </si>
  <si>
    <t>Waterland</t>
  </si>
  <si>
    <t>Nieuw Kinderdijk</t>
  </si>
  <si>
    <t>Alphen aan den Rijn</t>
  </si>
  <si>
    <t>Herenweg</t>
  </si>
  <si>
    <t>Ericapark</t>
  </si>
  <si>
    <t>Zwammerdam Dorp</t>
  </si>
  <si>
    <t>Hooge Burch</t>
  </si>
  <si>
    <t>Barendrecht</t>
  </si>
  <si>
    <t>Noord 3</t>
  </si>
  <si>
    <t>Noord 4</t>
  </si>
  <si>
    <t>Nieuweland 3</t>
  </si>
  <si>
    <t>Nieuweland 4</t>
  </si>
  <si>
    <t>Smitshoek 2</t>
  </si>
  <si>
    <t>Vrijheidsakker</t>
  </si>
  <si>
    <t>Bergambacht</t>
  </si>
  <si>
    <t>Lekdijk-Oost en Provinciale weg (ged.)</t>
  </si>
  <si>
    <t>Brielle</t>
  </si>
  <si>
    <t>Verspreide huizen</t>
  </si>
  <si>
    <t>Capelle aan den IJssel</t>
  </si>
  <si>
    <t>De Baronie</t>
  </si>
  <si>
    <t>Amerikaansebuurt</t>
  </si>
  <si>
    <t>Bloemenbuurt-Oost</t>
  </si>
  <si>
    <t>Instrumentenbuurt</t>
  </si>
  <si>
    <t>Operabuurt</t>
  </si>
  <si>
    <t>Fascinatio West</t>
  </si>
  <si>
    <t>Fascinatio Oost</t>
  </si>
  <si>
    <t>Delft</t>
  </si>
  <si>
    <t>Centrum-Oost</t>
  </si>
  <si>
    <t>In de Veste</t>
  </si>
  <si>
    <t>Molenbuurt</t>
  </si>
  <si>
    <t>Reinier de Graafbuurt</t>
  </si>
  <si>
    <t>Delftzicht</t>
  </si>
  <si>
    <t>Bedrijventerrein Zuideinde</t>
  </si>
  <si>
    <t>Dordrecht</t>
  </si>
  <si>
    <t>Groenmarkt en omgeving</t>
  </si>
  <si>
    <t>Geldelozepad en omgeving</t>
  </si>
  <si>
    <t>Bleijenhoek</t>
  </si>
  <si>
    <t>Weizigtpark</t>
  </si>
  <si>
    <t>Maria Montessorilaan en omgeving</t>
  </si>
  <si>
    <t>Beekmanstraat en omgeving</t>
  </si>
  <si>
    <t>Noorderkwartier</t>
  </si>
  <si>
    <t>Cornelis Evertsenstraat en omgeving</t>
  </si>
  <si>
    <t>Van Ewijckstraat en omgeving</t>
  </si>
  <si>
    <t>Sterrenburg 1-Oost</t>
  </si>
  <si>
    <t>Minnaertweg en omgeving</t>
  </si>
  <si>
    <t>Zuilenburg en omgeving</t>
  </si>
  <si>
    <t>Pearl Buck-erf en omgeving</t>
  </si>
  <si>
    <t>Gorinchem</t>
  </si>
  <si>
    <t>Bovenstad</t>
  </si>
  <si>
    <t>Gildenwijk</t>
  </si>
  <si>
    <t>Hoog Dalem</t>
  </si>
  <si>
    <t>Schotdeuren</t>
  </si>
  <si>
    <t>Gouda</t>
  </si>
  <si>
    <t>De Baan en omgeving</t>
  </si>
  <si>
    <t>Wervenbuurt</t>
  </si>
  <si>
    <t>Vreewijk</t>
  </si>
  <si>
    <t>Voorwillenseweg</t>
  </si>
  <si>
    <t>'s-Gravenhage</t>
  </si>
  <si>
    <t>Ockenburgh</t>
  </si>
  <si>
    <t>De Venen</t>
  </si>
  <si>
    <t>Hellevoetsluis</t>
  </si>
  <si>
    <t>Vogelbuurt</t>
  </si>
  <si>
    <t>Vlotbrug</t>
  </si>
  <si>
    <t>Tolhoeck</t>
  </si>
  <si>
    <t>Centrumgebied-West</t>
  </si>
  <si>
    <t>Katwijk</t>
  </si>
  <si>
    <t>'t Sandt</t>
  </si>
  <si>
    <t>Zuid-West</t>
  </si>
  <si>
    <t>Leerdam</t>
  </si>
  <si>
    <t>Leerdam-Oost</t>
  </si>
  <si>
    <t>Leiden</t>
  </si>
  <si>
    <t>Haagweg-Zuid</t>
  </si>
  <si>
    <t>Leiderdorp</t>
  </si>
  <si>
    <t>De Schansen</t>
  </si>
  <si>
    <t>Maassluis</t>
  </si>
  <si>
    <t>Bernisse</t>
  </si>
  <si>
    <t>Poldergebied Abbenbroek</t>
  </si>
  <si>
    <t>Nieuwkoop</t>
  </si>
  <si>
    <t>Noorden (gedeeltelijk)</t>
  </si>
  <si>
    <t>Nieuwveen</t>
  </si>
  <si>
    <t>Langeraar-Nieuwbouw</t>
  </si>
  <si>
    <t>Noordwijk</t>
  </si>
  <si>
    <t>Dr. Mr. W. van den Berghstichting</t>
  </si>
  <si>
    <t>Oud-Beijerland</t>
  </si>
  <si>
    <t>Centrum-Zuid</t>
  </si>
  <si>
    <t>Poortwijk</t>
  </si>
  <si>
    <t>Binnenmaas</t>
  </si>
  <si>
    <t>Bebouwde Kom Plan Dorp</t>
  </si>
  <si>
    <t>Schuilingen</t>
  </si>
  <si>
    <t>Papendrecht</t>
  </si>
  <si>
    <t>Oosteind en De Kooy</t>
  </si>
  <si>
    <t>Rotterdam</t>
  </si>
  <si>
    <t>Charlois Zuidrand</t>
  </si>
  <si>
    <t>Schiedam</t>
  </si>
  <si>
    <t>De Gaarden/Sveafors</t>
  </si>
  <si>
    <t>Schoonhoven</t>
  </si>
  <si>
    <t>Willige-Langerak</t>
  </si>
  <si>
    <t>Sliedrecht</t>
  </si>
  <si>
    <t>Baanhoek-West</t>
  </si>
  <si>
    <t>Benedenveer</t>
  </si>
  <si>
    <t>Kerkbuurt-Oost</t>
  </si>
  <si>
    <t>Vogelbuurt-Zuid</t>
  </si>
  <si>
    <t>Spijkenisse</t>
  </si>
  <si>
    <t>De Hoek-4</t>
  </si>
  <si>
    <t>Dreven</t>
  </si>
  <si>
    <t>Middenveen</t>
  </si>
  <si>
    <t>Baarsveen</t>
  </si>
  <si>
    <t>Hartelpark-West</t>
  </si>
  <si>
    <t>Albrandswaard</t>
  </si>
  <si>
    <t>Portland-Centrum</t>
  </si>
  <si>
    <t>Westvoorne</t>
  </si>
  <si>
    <t>Verspreide huizen in het Oosten</t>
  </si>
  <si>
    <t>Strijen</t>
  </si>
  <si>
    <t>Over de Keen</t>
  </si>
  <si>
    <t>Mookhoek</t>
  </si>
  <si>
    <t>Vlaardingen</t>
  </si>
  <si>
    <t>Buitengebied Zuidbuurt</t>
  </si>
  <si>
    <t>Vlist</t>
  </si>
  <si>
    <t>Waddinxveen</t>
  </si>
  <si>
    <t>Zuidplas 90</t>
  </si>
  <si>
    <t>Woerden</t>
  </si>
  <si>
    <t>Bedrijventerrein Honthorst</t>
  </si>
  <si>
    <t>Cattenbroek</t>
  </si>
  <si>
    <t>Zoeterwoude</t>
  </si>
  <si>
    <t>Zuidbuurt</t>
  </si>
  <si>
    <t>Zwijndrecht</t>
  </si>
  <si>
    <t>Winkelcentrum Walburg</t>
  </si>
  <si>
    <t>Prinsessenbuurt</t>
  </si>
  <si>
    <t>Meerdervoort</t>
  </si>
  <si>
    <t>Bloemenbuurt H(yacinth) - L(Obelia)</t>
  </si>
  <si>
    <t>Nederlek</t>
  </si>
  <si>
    <t>Tiendweg-West</t>
  </si>
  <si>
    <t>Koninginnenbuurt</t>
  </si>
  <si>
    <t>Krimpen Centrum</t>
  </si>
  <si>
    <t>Borsele</t>
  </si>
  <si>
    <t>Verspreide huizen Nisse</t>
  </si>
  <si>
    <t>Goes</t>
  </si>
  <si>
    <t>Goes-Zuid</t>
  </si>
  <si>
    <t>Goes-West</t>
  </si>
  <si>
    <t>Hulst</t>
  </si>
  <si>
    <t>Zoetevaart</t>
  </si>
  <si>
    <t>Groote Kreek</t>
  </si>
  <si>
    <t>Kern Clinge</t>
  </si>
  <si>
    <t>Middelburg</t>
  </si>
  <si>
    <t>Nieuw Middelburg</t>
  </si>
  <si>
    <t>Giessenlanden</t>
  </si>
  <si>
    <t>Hoornaar-Nieuw</t>
  </si>
  <si>
    <t>Veere</t>
  </si>
  <si>
    <t>Verspreide huizen Gapinge</t>
  </si>
  <si>
    <t>Duno</t>
  </si>
  <si>
    <t>Verspreide huizen Aagtekerke</t>
  </si>
  <si>
    <t>Vlissingen</t>
  </si>
  <si>
    <t>West-Souburg</t>
  </si>
  <si>
    <t>Tytsjerksteradiel</t>
  </si>
  <si>
    <t>Verspreide huizen Burgum</t>
  </si>
  <si>
    <t>Verspreide huizen Oentsjerk</t>
  </si>
  <si>
    <t>Bergen op Zoom</t>
  </si>
  <si>
    <t>Meilust Noord</t>
  </si>
  <si>
    <t>Verspreide huizen Vrederust</t>
  </si>
  <si>
    <t>Boekel</t>
  </si>
  <si>
    <t>Verspreide huizen Logt en Berkhoek</t>
  </si>
  <si>
    <t>Boxmeer</t>
  </si>
  <si>
    <t>Boxmeer Centrum</t>
  </si>
  <si>
    <t>Bakelgeert-Zuid</t>
  </si>
  <si>
    <t>Boxtel</t>
  </si>
  <si>
    <t>Boxtel-Noord</t>
  </si>
  <si>
    <t>Munsel-Selissen</t>
  </si>
  <si>
    <t>Breda</t>
  </si>
  <si>
    <t>Doornbos-Linie</t>
  </si>
  <si>
    <t>Mastbos</t>
  </si>
  <si>
    <t>Effen-Rith</t>
  </si>
  <si>
    <t>Hagebeemd</t>
  </si>
  <si>
    <t>Verspreide huizen Ulvenhout</t>
  </si>
  <si>
    <t>Deurne</t>
  </si>
  <si>
    <t>De Vennen</t>
  </si>
  <si>
    <t>Verspreide huizen Deurne</t>
  </si>
  <si>
    <t>Dongen</t>
  </si>
  <si>
    <t>Beljaart</t>
  </si>
  <si>
    <t>Eersel</t>
  </si>
  <si>
    <t>Eersel-kom en Lindeakkers</t>
  </si>
  <si>
    <t>De Donksbergen</t>
  </si>
  <si>
    <t>Eindhoven</t>
  </si>
  <si>
    <t>Villapark</t>
  </si>
  <si>
    <t>Lakerlopen</t>
  </si>
  <si>
    <t>Vredeoord</t>
  </si>
  <si>
    <t>Eckartdal</t>
  </si>
  <si>
    <t>Hurk</t>
  </si>
  <si>
    <t>Lievendaal</t>
  </si>
  <si>
    <t>Blaarthem</t>
  </si>
  <si>
    <t>Gennep</t>
  </si>
  <si>
    <t>Etten-Leur</t>
  </si>
  <si>
    <t>Centrum Oost 2</t>
  </si>
  <si>
    <t>Noord 1</t>
  </si>
  <si>
    <t>Noord 4, Stichting Het Hooghuys</t>
  </si>
  <si>
    <t>Baai 1</t>
  </si>
  <si>
    <t>Attelaken</t>
  </si>
  <si>
    <t>Grauwe Polder 5, 't Winhof</t>
  </si>
  <si>
    <t>Goirle</t>
  </si>
  <si>
    <t>Goirle-Centrum</t>
  </si>
  <si>
    <t>Vennen</t>
  </si>
  <si>
    <t>Grave</t>
  </si>
  <si>
    <t>Nieuw Veld</t>
  </si>
  <si>
    <t>Buitengebied-Noord inclusief rijksweg</t>
  </si>
  <si>
    <t>Haaren</t>
  </si>
  <si>
    <t>Biezenmortel</t>
  </si>
  <si>
    <t>Helmond</t>
  </si>
  <si>
    <t>Vossenberg</t>
  </si>
  <si>
    <t>Beisterveldse Broek</t>
  </si>
  <si>
    <t>'s-Hertogenbosch</t>
  </si>
  <si>
    <t>Bazeldonk</t>
  </si>
  <si>
    <t>De Gestelse Buurt</t>
  </si>
  <si>
    <t>Binckhorst</t>
  </si>
  <si>
    <t>De Muziekinstrumentenbuurt</t>
  </si>
  <si>
    <t>Loon op Zand</t>
  </si>
  <si>
    <t>Hil (noord)</t>
  </si>
  <si>
    <t>Bloemenbuurt</t>
  </si>
  <si>
    <t>Schrijversbuurt</t>
  </si>
  <si>
    <t>Oud-Loon</t>
  </si>
  <si>
    <t>Mill en Sint Hubert</t>
  </si>
  <si>
    <t>Verspreide huizen Meren-De Gagel</t>
  </si>
  <si>
    <t>Oisterwijk</t>
  </si>
  <si>
    <t>Verspreide huizen bosgebied</t>
  </si>
  <si>
    <t>Oss</t>
  </si>
  <si>
    <t>Centrum Noord</t>
  </si>
  <si>
    <t>Schadewijk Noord-Oost</t>
  </si>
  <si>
    <t>Zeeheldenbuurt I</t>
  </si>
  <si>
    <t>Hoefeind</t>
  </si>
  <si>
    <t>De Haag</t>
  </si>
  <si>
    <t>Koolwijk en Bossen</t>
  </si>
  <si>
    <t>Verspreide huizen Polder van Teeffelen</t>
  </si>
  <si>
    <t>Sint-Michielsgestel</t>
  </si>
  <si>
    <t>Son en Breugel</t>
  </si>
  <si>
    <t>Son</t>
  </si>
  <si>
    <t>Tilburg</t>
  </si>
  <si>
    <t>Jeruzalem</t>
  </si>
  <si>
    <t>Korvel</t>
  </si>
  <si>
    <t>Het Goirke</t>
  </si>
  <si>
    <t>Groeseind</t>
  </si>
  <si>
    <t>De Reit</t>
  </si>
  <si>
    <t>TweeSteden Ziekenhuis - De Rooi Pannen</t>
  </si>
  <si>
    <t>Vlashof</t>
  </si>
  <si>
    <t>Buitengebied Zuidwest</t>
  </si>
  <si>
    <t>Udenhout</t>
  </si>
  <si>
    <t>Valkenswaard</t>
  </si>
  <si>
    <t>Kerkakkers</t>
  </si>
  <si>
    <t>De Belleman</t>
  </si>
  <si>
    <t>Veldhoven</t>
  </si>
  <si>
    <t>Zeelst</t>
  </si>
  <si>
    <t>Oerle</t>
  </si>
  <si>
    <t>Vught</t>
  </si>
  <si>
    <t>Voorburg en omgeving</t>
  </si>
  <si>
    <t>Woensdrecht</t>
  </si>
  <si>
    <t>Verspr.h. ten oosten van Ossendrecht</t>
  </si>
  <si>
    <t>Verspreide huizen Putte</t>
  </si>
  <si>
    <t>Zundert</t>
  </si>
  <si>
    <t>Rijsbergen</t>
  </si>
  <si>
    <t>Landgraaf</t>
  </si>
  <si>
    <t>De Dormig</t>
  </si>
  <si>
    <t>De Streep</t>
  </si>
  <si>
    <t>Oud Nieuwenhagen</t>
  </si>
  <si>
    <t>Op de Kamp</t>
  </si>
  <si>
    <t>Bergen (L.)</t>
  </si>
  <si>
    <t>Well waaronder Elsteren</t>
  </si>
  <si>
    <t>Brunssum</t>
  </si>
  <si>
    <t>Emma</t>
  </si>
  <si>
    <t>Het Heufken</t>
  </si>
  <si>
    <t>Koutenveld</t>
  </si>
  <si>
    <t>Kruisberg</t>
  </si>
  <si>
    <t>Milsbeek</t>
  </si>
  <si>
    <t>Looierheide</t>
  </si>
  <si>
    <t>Oude Stadskern</t>
  </si>
  <si>
    <t>Noord</t>
  </si>
  <si>
    <t>Midden</t>
  </si>
  <si>
    <t>Heijensebos</t>
  </si>
  <si>
    <t>Heerlen</t>
  </si>
  <si>
    <t>Mariarade-Zuid</t>
  </si>
  <si>
    <t>Hoensbroek-Centrum</t>
  </si>
  <si>
    <t>Nieuw Lotbroek-Noord</t>
  </si>
  <si>
    <t>Grasbroek</t>
  </si>
  <si>
    <t>Schandelen</t>
  </si>
  <si>
    <t>Aarveld</t>
  </si>
  <si>
    <t>Dr. Schaepmanplein en omgeving</t>
  </si>
  <si>
    <t>Kerkrade</t>
  </si>
  <si>
    <t>Heilust</t>
  </si>
  <si>
    <t>Chevremont</t>
  </si>
  <si>
    <t>Maastricht</t>
  </si>
  <si>
    <t>Heugem</t>
  </si>
  <si>
    <t>Roermond</t>
  </si>
  <si>
    <t>Vrijveld</t>
  </si>
  <si>
    <t>De Kemp</t>
  </si>
  <si>
    <t>Vliegeniersbuurt</t>
  </si>
  <si>
    <t>Swalmen-Centrum</t>
  </si>
  <si>
    <t>Simpelveld</t>
  </si>
  <si>
    <t>Molsberg-Rodeput</t>
  </si>
  <si>
    <t>Stein</t>
  </si>
  <si>
    <t>Urmond ten westen van Julianakanaal</t>
  </si>
  <si>
    <t>Venlo</t>
  </si>
  <si>
    <t>Groeneveld</t>
  </si>
  <si>
    <t>Venray</t>
  </si>
  <si>
    <t>Smakterheide</t>
  </si>
  <si>
    <t>Sint Antoniusveld</t>
  </si>
  <si>
    <t>Oostrum</t>
  </si>
  <si>
    <t>Weert</t>
  </si>
  <si>
    <t>Fatima</t>
  </si>
  <si>
    <t>Valkenburg aan de Geul</t>
  </si>
  <si>
    <t>Vroenhof</t>
  </si>
  <si>
    <t>Schin op Geul-Strucht</t>
  </si>
  <si>
    <t>Lelystad</t>
  </si>
  <si>
    <t>Gelderse en Overijsselse Hout</t>
  </si>
  <si>
    <t>Punter-Jol-Galjoen-Kuststrook</t>
  </si>
  <si>
    <t>Grientenij</t>
  </si>
  <si>
    <t>Stadshart</t>
  </si>
  <si>
    <t>Faunawijk Noord/Oost</t>
  </si>
  <si>
    <t>Horst aan de Maas</t>
  </si>
  <si>
    <t>De Risselt</t>
  </si>
  <si>
    <t>Verspreide huizen Tienray</t>
  </si>
  <si>
    <t>Utrechtse Heuvelrug</t>
  </si>
  <si>
    <t>Verspreide huizen op de Heuvelrug-West</t>
  </si>
  <si>
    <t>Landelijk Gebied noordzijde</t>
  </si>
  <si>
    <t>Landelijk Gebied zuidzijde</t>
  </si>
  <si>
    <t>Wildbaan-Dennenburg</t>
  </si>
  <si>
    <t>Welgelegen-Rosarium</t>
  </si>
  <si>
    <t>Oost Gelre</t>
  </si>
  <si>
    <t>'t Zand</t>
  </si>
  <si>
    <t>Veld Oost</t>
  </si>
  <si>
    <t>Veld West</t>
  </si>
  <si>
    <t>Broek</t>
  </si>
  <si>
    <t>Buitengebied Lichtenvoorde</t>
  </si>
  <si>
    <t>Binnenstad Groenlo</t>
  </si>
  <si>
    <t>Groenlo-Zuid</t>
  </si>
  <si>
    <t>Bedrijventerrein Brandemat</t>
  </si>
  <si>
    <t>Lansingerland</t>
  </si>
  <si>
    <t>Maasgouw</t>
  </si>
  <si>
    <t>Heel</t>
  </si>
  <si>
    <t>Eemsmond</t>
  </si>
  <si>
    <t>Uithuizen</t>
  </si>
  <si>
    <t>Halderberge</t>
  </si>
  <si>
    <t>Oudenbosch-Centrum</t>
  </si>
  <si>
    <t>Heeze-Leende</t>
  </si>
  <si>
    <t>Verspreide huizen Heeze</t>
  </si>
  <si>
    <t>Verspr.h. ten oosten van Sterksel</t>
  </si>
  <si>
    <t>Laarbeek</t>
  </si>
  <si>
    <t>Donk</t>
  </si>
  <si>
    <t>De Marne</t>
  </si>
  <si>
    <t>Kloosterburen</t>
  </si>
  <si>
    <t>Roosendaal</t>
  </si>
  <si>
    <t>Vrouwenhof</t>
  </si>
  <si>
    <t>Ettingen</t>
  </si>
  <si>
    <t>Scherpdeel</t>
  </si>
  <si>
    <t>Kroeven-Noordwest</t>
  </si>
  <si>
    <t>Langdonk-West</t>
  </si>
  <si>
    <t>Kortendijk A</t>
  </si>
  <si>
    <t>Schouwen-Duiveland</t>
  </si>
  <si>
    <t>Zierikzee binnen de vesten</t>
  </si>
  <si>
    <t>Aa en Hunze</t>
  </si>
  <si>
    <t>Anderen</t>
  </si>
  <si>
    <t>Verspreide huizen Gieten</t>
  </si>
  <si>
    <t>Rolde</t>
  </si>
  <si>
    <t>Verspreide huizen Nooitgedacht</t>
  </si>
  <si>
    <t>Verspreide huizen Grolloo</t>
  </si>
  <si>
    <t>Cuijk</t>
  </si>
  <si>
    <t>De Wolden</t>
  </si>
  <si>
    <t>Verspreide huizen Ansen</t>
  </si>
  <si>
    <t>Noordenveld</t>
  </si>
  <si>
    <t>Buitengebied Roden Zuid</t>
  </si>
  <si>
    <t>Peest</t>
  </si>
  <si>
    <t>Verspreide huizen Veenhuizen</t>
  </si>
  <si>
    <t>Twenterand</t>
  </si>
  <si>
    <t>Centrum-Vriezenveen</t>
  </si>
  <si>
    <t>Buurtschap Magele</t>
  </si>
  <si>
    <t>Westerveld</t>
  </si>
  <si>
    <t>Frederiksoord</t>
  </si>
  <si>
    <t>Verspreide huizen Boschoord</t>
  </si>
  <si>
    <t>Sint Anthonis</t>
  </si>
  <si>
    <t>Verspreide huizen Oploo</t>
  </si>
  <si>
    <t>Lingewaard</t>
  </si>
  <si>
    <t>Verspreide huizen Doornenburg</t>
  </si>
  <si>
    <t>Buurt Gendt</t>
  </si>
  <si>
    <t>Oude Stad Huissen</t>
  </si>
  <si>
    <t>Steenwijkerland</t>
  </si>
  <si>
    <t>Steenwijk West</t>
  </si>
  <si>
    <t>Echt-Susteren</t>
  </si>
  <si>
    <t>In de Mehre</t>
  </si>
  <si>
    <t>Middelveld</t>
  </si>
  <si>
    <t>Peijerveld</t>
  </si>
  <si>
    <t>Slek</t>
  </si>
  <si>
    <t>Sluis</t>
  </si>
  <si>
    <t>Schoondijke</t>
  </si>
  <si>
    <t>Drimmelen</t>
  </si>
  <si>
    <t>Terheijden</t>
  </si>
  <si>
    <t>Alphen-Chaam</t>
  </si>
  <si>
    <t>Verspreide huizen in het Zuidwesten</t>
  </si>
  <si>
    <t>Gulpen-Wittem</t>
  </si>
  <si>
    <t>Heijenrade</t>
  </si>
  <si>
    <t>Tynaarlo</t>
  </si>
  <si>
    <t>De Groeve</t>
  </si>
  <si>
    <t>Verspreide huizen Westlaren</t>
  </si>
  <si>
    <t>Verspreide huizen Vries</t>
  </si>
  <si>
    <t>Midden-Drenthe</t>
  </si>
  <si>
    <t>Verspreide huizen Hooghalen</t>
  </si>
  <si>
    <t>Overbetuwe</t>
  </si>
  <si>
    <t>Hemmen</t>
  </si>
  <si>
    <t>Hof van Twente</t>
  </si>
  <si>
    <t>Heeckeren</t>
  </si>
  <si>
    <t>Dr. Schaepmanbuurt</t>
  </si>
  <si>
    <t>Verspreide huizen Markelo</t>
  </si>
  <si>
    <t>Verspreide huizen Deldeneresch</t>
  </si>
  <si>
    <t>Rijssen-Holten</t>
  </si>
  <si>
    <t>Kern-Rijssen</t>
  </si>
  <si>
    <t>Geldrop-Mierlo</t>
  </si>
  <si>
    <t>Olst-Wijhe</t>
  </si>
  <si>
    <t>Buitengebied Olst</t>
  </si>
  <si>
    <t>Boskamp Kern</t>
  </si>
  <si>
    <t>Dinkelland</t>
  </si>
  <si>
    <t>Verspreide huizen Noord Deurningen</t>
  </si>
  <si>
    <t>Westland</t>
  </si>
  <si>
    <t>Honselersdijk centrum</t>
  </si>
  <si>
    <t>Westerhonk</t>
  </si>
  <si>
    <t>Kwintsheul-Oost</t>
  </si>
  <si>
    <t>Poeldijk Centrumgebied</t>
  </si>
  <si>
    <t>Berkelland</t>
  </si>
  <si>
    <t>Borculo Oude-Centrum</t>
  </si>
  <si>
    <t>Verspreide huizen Borculo</t>
  </si>
  <si>
    <t>Verspreide huizen Haarlo</t>
  </si>
  <si>
    <t>Stichting Rekken</t>
  </si>
  <si>
    <t>Verspreide huizen Rekken</t>
  </si>
  <si>
    <t>Verspreide huizen Rietmolen en Broeke</t>
  </si>
  <si>
    <t>Verspreide huizen Neede</t>
  </si>
  <si>
    <t>Bronckhorst</t>
  </si>
  <si>
    <t>Verspreide huizen Grote Veld</t>
  </si>
  <si>
    <t>Sittard-Geleen</t>
  </si>
  <si>
    <t>Kollenberg-Park Leyenbroek</t>
  </si>
  <si>
    <t>Stadbroek</t>
  </si>
  <si>
    <t>Geleen-Noord</t>
  </si>
  <si>
    <t>Kaag en Braassem</t>
  </si>
  <si>
    <t>Overige verspreide huizen</t>
  </si>
  <si>
    <t>Dantumadiel</t>
  </si>
  <si>
    <t>Damwâld</t>
  </si>
  <si>
    <t>Zuidplas</t>
  </si>
  <si>
    <t>Wilde Veenen</t>
  </si>
  <si>
    <t>Oud Verlaat</t>
  </si>
  <si>
    <t>Westeinde/Bos locatie</t>
  </si>
  <si>
    <t>Parkzoom</t>
  </si>
  <si>
    <t>Verspreide huizen Esse Polder</t>
  </si>
  <si>
    <t>Peel en Maas</t>
  </si>
  <si>
    <t>Koningslust</t>
  </si>
  <si>
    <t>Oldambt</t>
  </si>
  <si>
    <t>Winschoten-Zuid</t>
  </si>
  <si>
    <t>Finsterwolde Hardenberg</t>
  </si>
  <si>
    <t>Beerta-Centrum</t>
  </si>
  <si>
    <t>Nieuweschans Nieuwbouw</t>
  </si>
  <si>
    <t>Niesoord</t>
  </si>
  <si>
    <t>Zwartewaterland</t>
  </si>
  <si>
    <t>Verspreide huizen Mastenbroek</t>
  </si>
  <si>
    <t>Kern Zwartsluis</t>
  </si>
  <si>
    <t>Súdwest-Fryslân</t>
  </si>
  <si>
    <t>Bolsward binnen De Wallen</t>
  </si>
  <si>
    <t>Hemdijk</t>
  </si>
  <si>
    <t>Noorderhoek II</t>
  </si>
  <si>
    <t>Het Eiland</t>
  </si>
  <si>
    <t>Sperkhem en industrieterrein Houkesloot</t>
  </si>
  <si>
    <t>Lemmerweg-Oost</t>
  </si>
  <si>
    <t>Lemmerweg-West</t>
  </si>
  <si>
    <t>Bodegraven-Reeuwijk</t>
  </si>
  <si>
    <t>Zuidzijde</t>
  </si>
  <si>
    <t>Eijsden-Margraten</t>
  </si>
  <si>
    <t>Rijckholt</t>
  </si>
  <si>
    <t>Berg</t>
  </si>
  <si>
    <t>Eckelrade</t>
  </si>
  <si>
    <t>Banholt</t>
  </si>
  <si>
    <t>Hollands Kroon</t>
  </si>
  <si>
    <t>Verspreide huizen Wieringerwerf</t>
  </si>
  <si>
    <t>Verspreide huizen Kreileroord</t>
  </si>
  <si>
    <t>Leidschendam-Voorburg</t>
  </si>
  <si>
    <t>Schakenbosch</t>
  </si>
  <si>
    <t>Prinsenhof laagbouw</t>
  </si>
  <si>
    <t>Goeree-Overflakkee</t>
  </si>
  <si>
    <t>Verspreide huizen Middelharnis</t>
  </si>
  <si>
    <t>Verspreide huizen polder Dirksland</t>
  </si>
  <si>
    <t>Pijnacker-Nootdorp</t>
  </si>
  <si>
    <t>Craeyenburch</t>
  </si>
  <si>
    <t>Montferland</t>
  </si>
  <si>
    <t>Verspreide huizen Greffelkamp</t>
  </si>
  <si>
    <t>Verspr.h. De Hogenend en Oud-Dijk</t>
  </si>
  <si>
    <t>Menterwolde</t>
  </si>
  <si>
    <t>Muntendam met Oude Verlaat</t>
  </si>
  <si>
    <t>Begrippen:</t>
  </si>
  <si>
    <t>Onderwerp</t>
  </si>
  <si>
    <t xml:space="preserve">Aantal verstandelijk gehandicapten (2013): </t>
  </si>
  <si>
    <t>De geel gemarkeerde kolommen zijn aantallen exclusief verstandelijk gehandicapten die een indicatie hebben met verblijf, en die verblijven binnen een grote instelling. De Raad voor Volksgezondheid en Samenleving heeft hiertoe buurten gemarkeerd waar grote instellingen zijn gelokaliseerd. Dit is handmatig gedaan op basis van CIBG gegevens. De verstandelijk gehandicapten met verblijf in deze postcodegebieden zijn bij de geel gemarkeerde kolommen niet meegenomen.</t>
  </si>
  <si>
    <t>Zorg zonder verblijf:</t>
  </si>
  <si>
    <t>Zorg zonder verblijf is zorg aan cliënten die niet in een instelling verblijven. Dit betreft zorg die de cliënt op afspraak bij de zorgaanbieder krijgt, of die de zorgaanbieder bij de cliënt aan huis levert.</t>
  </si>
  <si>
    <t>Zorg met verblijf:</t>
  </si>
  <si>
    <t>Zorg die cliënten ontvangen gedurende een onafgebroken verblijf in een instelling.</t>
  </si>
  <si>
    <t>Uitsplitsingen</t>
  </si>
  <si>
    <t>Stedelijkheid: Mate van stedelijkheid (cijfers uit 2012):</t>
  </si>
  <si>
    <t>Op grond van de omgevingsadressendichtheid is aan iedere buurt, wijk of gemeente een stedelijkheidsklasse toegekend. De volgende klassenindeling is gehanteerd:</t>
  </si>
  <si>
    <t>stedelijk &gt;= 1 500 adressen per km²</t>
  </si>
  <si>
    <t>niet stedelijk, niet ruraal 1 000 - 1 500 adressen per km²</t>
  </si>
  <si>
    <t>ruraal  &lt; 1 000 adressen per km²</t>
  </si>
  <si>
    <t>G4: Vier grote steden: Amsterdam, Rotterdam, Den Haag, Utrecht</t>
  </si>
  <si>
    <t>G21: 21 Grote steden: Groningen, Leeuwarden, Almelo, Deventer, Enschede, Hengelo, Zwolle, Arnhem, Nijmegen, Haarlem, Dordrecht, Leiden, Schiedam, Breda, Eindhoven, Helmond, ’s Hertogenbosch, Tilburg, Heerlen, Maastricht, Venlo. Dit zijn de G25 exclusief de G4.</t>
  </si>
  <si>
    <t>Krachtwijk:</t>
  </si>
  <si>
    <t>Krachtwijken zijn een aaneenschakeling van 4-cijferige postcode gebieden. De indeling is uit 2007.</t>
  </si>
  <si>
    <t xml:space="preserve">Inkomen (2012): </t>
  </si>
  <si>
    <t>Kwintielen van gemiddeld persoonlijk inkomen per buurt. De waarde is vermeld bij minimaal 100 inwoners per buurt.</t>
  </si>
  <si>
    <t>Percentage huurwoningen (2012):</t>
  </si>
  <si>
    <t xml:space="preserve">Kwintielen van buurten naar percentage huurwoningen. Dit betreft zowel de corporate als niet corporate huursector. Het percentage huurwoningen ten opzichte van het totaal aantal woningen. Gegevens zijn bekend van buurten met 20 woningen of meer en met een aandeel woningen met eigendom onbekend  50% of minder. Peildatum: 1 januari 2012.  </t>
  </si>
  <si>
    <t>Deze tabel geeft een overzicht van het totaal aantal inwoners per buurt en het aantal verstandelijk gehandicapten (personen met een zorgindicatie met grondslag verstandelijke handicap) per buurt. De cijfers komen uit 2013. Buurten worden gepresenteerd wanneer er in de buurt 10 of meer gehandicapten wonen, èn wanneer er in de buurt 2% of meer verstandelijk gehandicapten wonen ten opzichte van het totaal aantal inwoners. Per buurt is de meest voorkomende postcode gegeven, en het dekkingspercentage van de postcode, waarbij de volgende indeling is gehanteerd:</t>
  </si>
  <si>
    <t xml:space="preserve">1: &gt; 90% van de adressen heeft dezelfde vermelde numerieke postcode; </t>
  </si>
  <si>
    <t xml:space="preserve">2: 81-90% van de adressen heeft dezelfde vermelde numerieke postcode; </t>
  </si>
  <si>
    <t xml:space="preserve">3: 71-80% van de adressen heeft dezelfde vermelde numerieke postcode; </t>
  </si>
  <si>
    <t xml:space="preserve">4: 61-70% van de adressen heeft dezelfde vermelde numerieke postcode; </t>
  </si>
  <si>
    <t xml:space="preserve">5: 51-60% van de adressen heeft dezelfde vermelde numerieke postcode; </t>
  </si>
  <si>
    <t>6: 50% of minder van de adressen heeft dezelfde vermelde numerieke postcode.</t>
  </si>
  <si>
    <t>Bron: CBS</t>
  </si>
  <si>
    <t>-</t>
  </si>
  <si>
    <t>Toelichting maatwerktabel Raad voor de Volksgezondheid en Zorg</t>
  </si>
  <si>
    <t>Totaal aantal VG</t>
  </si>
  <si>
    <t>% VG / totaal bevolking</t>
  </si>
  <si>
    <t>excl. verblijf  instelling</t>
  </si>
  <si>
    <t>excl. verblijf instelling</t>
  </si>
  <si>
    <t>Totaal aantal inwoners</t>
  </si>
  <si>
    <t>Tabel 1</t>
  </si>
  <si>
    <t>Tabel 2</t>
  </si>
  <si>
    <r>
      <t xml:space="preserve">Aantal gehandicapten met een indicatie voor AWBZ-zorg op peildatum (tweede vrijdag  van november 2013). De indicaties zijn afgegeven door het </t>
    </r>
    <r>
      <rPr>
        <sz val="10"/>
        <rFont val="Arial"/>
        <family val="2"/>
      </rPr>
      <t>Centrum indicatiestelling zorg</t>
    </r>
    <r>
      <rPr>
        <sz val="10"/>
        <color indexed="8"/>
        <rFont val="Arial"/>
        <family val="2"/>
      </rPr>
      <t xml:space="preserve"> (</t>
    </r>
    <r>
      <rPr>
        <sz val="10"/>
        <rFont val="Arial"/>
        <family val="2"/>
      </rPr>
      <t>CIZ</t>
    </r>
    <r>
      <rPr>
        <sz val="10"/>
        <color indexed="8"/>
        <rFont val="Arial"/>
        <family val="2"/>
      </rPr>
      <t xml:space="preserve">). Cijfers zijn uitgesplitst naar indicaties voor zorg zonder verblijf en zorg met verblijf, en naar twee leeftijdsgroepen. </t>
    </r>
  </si>
  <si>
    <t>Aantal verstandelijk gehandicapten naar wijkkenmerken</t>
  </si>
  <si>
    <t>Aantal verstandelijk gehandicapten naar wijken</t>
  </si>
  <si>
    <t>.</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</si>
</sst>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s>
  <fonts count="5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u val="single"/>
      <sz val="11"/>
      <color indexed="12"/>
      <name val="Calibri"/>
      <family val="2"/>
    </font>
    <font>
      <b/>
      <sz val="10"/>
      <color indexed="8"/>
      <name val="Arial"/>
      <family val="2"/>
    </font>
    <font>
      <sz val="10"/>
      <color indexed="8"/>
      <name val="Arial"/>
      <family val="2"/>
    </font>
    <font>
      <b/>
      <i/>
      <sz val="10"/>
      <color indexed="8"/>
      <name val="Arial"/>
      <family val="2"/>
    </font>
    <font>
      <sz val="10"/>
      <name val="Arial"/>
      <family val="2"/>
    </font>
    <font>
      <u val="single"/>
      <sz val="10"/>
      <color indexed="12"/>
      <name val="Arial"/>
      <family val="2"/>
    </font>
    <font>
      <i/>
      <sz val="10"/>
      <color indexed="8"/>
      <name val="Arial"/>
      <family val="2"/>
    </font>
    <font>
      <i/>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b/>
      <i/>
      <sz val="10"/>
      <color theme="1"/>
      <name val="Arial"/>
      <family val="2"/>
    </font>
    <font>
      <u val="single"/>
      <sz val="10"/>
      <color theme="10"/>
      <name val="Arial"/>
      <family val="2"/>
    </font>
    <font>
      <sz val="10"/>
      <color rgb="FF000000"/>
      <name val="Arial"/>
      <family val="2"/>
    </font>
    <font>
      <i/>
      <sz val="10"/>
      <color theme="1"/>
      <name val="Arial"/>
      <family val="2"/>
    </font>
    <font>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8" fillId="27" borderId="1" applyNumberFormat="0" applyAlignment="0" applyProtection="0"/>
    <xf numFmtId="0" fontId="29" fillId="28" borderId="2" applyNumberFormat="0" applyAlignment="0" applyProtection="0"/>
    <xf numFmtId="0" fontId="29" fillId="28" borderId="2" applyNumberFormat="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29" borderId="0" applyNumberFormat="0" applyBorder="0" applyAlignment="0" applyProtection="0"/>
    <xf numFmtId="0" fontId="32" fillId="29" borderId="0" applyNumberFormat="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7" fillId="30"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1" fillId="0" borderId="3" applyNumberFormat="0" applyFill="0" applyAlignment="0" applyProtection="0"/>
    <xf numFmtId="0" fontId="38" fillId="31" borderId="0" applyNumberFormat="0" applyBorder="0" applyAlignment="0" applyProtection="0"/>
    <xf numFmtId="0" fontId="38" fillId="31" borderId="0" applyNumberFormat="0" applyBorder="0" applyAlignment="0" applyProtection="0"/>
    <xf numFmtId="0" fontId="0" fillId="32" borderId="7" applyNumberFormat="0" applyFont="0" applyAlignment="0" applyProtection="0"/>
    <xf numFmtId="0" fontId="0" fillId="32" borderId="7" applyNumberFormat="0" applyFont="0" applyAlignment="0" applyProtection="0"/>
    <xf numFmtId="0" fontId="27" fillId="26" borderId="0" applyNumberFormat="0" applyBorder="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1" fillId="0" borderId="9" applyNumberFormat="0" applyFill="0" applyAlignment="0" applyProtection="0"/>
    <xf numFmtId="0" fontId="39" fillId="27" borderId="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cellStyleXfs>
  <cellXfs count="22">
    <xf numFmtId="0" fontId="0" fillId="0" borderId="0" xfId="0" applyFont="1" applyAlignment="1">
      <alignment/>
    </xf>
    <xf numFmtId="0" fontId="43" fillId="0" borderId="0" xfId="0" applyFont="1" applyAlignment="1">
      <alignment vertical="center" wrapText="1"/>
    </xf>
    <xf numFmtId="0" fontId="44" fillId="0" borderId="0" xfId="0" applyFont="1" applyAlignment="1">
      <alignment vertical="center" wrapText="1"/>
    </xf>
    <xf numFmtId="0" fontId="45" fillId="0" borderId="0" xfId="0" applyFont="1" applyAlignment="1">
      <alignment vertical="center" wrapText="1"/>
    </xf>
    <xf numFmtId="0" fontId="46" fillId="0" borderId="0" xfId="52" applyFont="1" applyAlignment="1">
      <alignment vertical="center" wrapText="1"/>
    </xf>
    <xf numFmtId="0" fontId="47" fillId="0" borderId="0" xfId="0" applyFont="1" applyAlignment="1">
      <alignment vertical="center" wrapText="1"/>
    </xf>
    <xf numFmtId="0" fontId="44" fillId="0" borderId="0" xfId="0" applyFont="1" applyAlignment="1">
      <alignment wrapText="1"/>
    </xf>
    <xf numFmtId="0" fontId="44" fillId="0" borderId="0" xfId="0" applyFont="1" applyAlignment="1">
      <alignment/>
    </xf>
    <xf numFmtId="0" fontId="44" fillId="0" borderId="0" xfId="0" applyFont="1" applyFill="1" applyAlignment="1">
      <alignment/>
    </xf>
    <xf numFmtId="164" fontId="44" fillId="0" borderId="0" xfId="68" applyNumberFormat="1" applyFont="1" applyAlignment="1">
      <alignment/>
    </xf>
    <xf numFmtId="164" fontId="44" fillId="0" borderId="0" xfId="0" applyNumberFormat="1" applyFont="1" applyFill="1" applyAlignment="1">
      <alignment/>
    </xf>
    <xf numFmtId="0" fontId="43" fillId="0" borderId="0" xfId="0" applyFont="1" applyAlignment="1">
      <alignment/>
    </xf>
    <xf numFmtId="0" fontId="48" fillId="0" borderId="0" xfId="0" applyFont="1" applyAlignment="1">
      <alignment/>
    </xf>
    <xf numFmtId="0" fontId="48" fillId="0" borderId="0" xfId="0" applyFont="1" applyFill="1" applyAlignment="1">
      <alignment/>
    </xf>
    <xf numFmtId="0" fontId="49" fillId="0" borderId="0" xfId="0" applyFont="1" applyAlignment="1">
      <alignment/>
    </xf>
    <xf numFmtId="0" fontId="48" fillId="0" borderId="0" xfId="0" applyFont="1" applyBorder="1" applyAlignment="1">
      <alignment/>
    </xf>
    <xf numFmtId="0" fontId="48" fillId="0" borderId="0" xfId="0" applyFont="1" applyFill="1" applyBorder="1" applyAlignment="1">
      <alignment/>
    </xf>
    <xf numFmtId="0" fontId="48" fillId="0" borderId="0" xfId="0" applyFont="1" applyFill="1" applyAlignment="1">
      <alignment wrapText="1"/>
    </xf>
    <xf numFmtId="2" fontId="44" fillId="0" borderId="0" xfId="0" applyNumberFormat="1" applyFont="1" applyFill="1" applyAlignment="1">
      <alignment/>
    </xf>
    <xf numFmtId="2" fontId="48" fillId="0" borderId="0" xfId="0" applyNumberFormat="1" applyFont="1" applyFill="1" applyAlignment="1">
      <alignment/>
    </xf>
    <xf numFmtId="0" fontId="44" fillId="0" borderId="0" xfId="0" applyFont="1" applyAlignment="1">
      <alignment horizontal="fill"/>
    </xf>
    <xf numFmtId="0" fontId="44" fillId="0" borderId="0" xfId="0" applyFont="1" applyBorder="1" applyAlignment="1">
      <alignment horizontal="fill"/>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erekening" xfId="40"/>
    <cellStyle name="Calculation" xfId="41"/>
    <cellStyle name="Check Cell" xfId="42"/>
    <cellStyle name="Controlecel" xfId="43"/>
    <cellStyle name="Explanatory Text" xfId="44"/>
    <cellStyle name="Gekoppelde cel" xfId="45"/>
    <cellStyle name="Goed" xfId="46"/>
    <cellStyle name="Good" xfId="47"/>
    <cellStyle name="Heading 1" xfId="48"/>
    <cellStyle name="Heading 2" xfId="49"/>
    <cellStyle name="Heading 3" xfId="50"/>
    <cellStyle name="Heading 4" xfId="51"/>
    <cellStyle name="Hyperlink" xfId="52"/>
    <cellStyle name="Input" xfId="53"/>
    <cellStyle name="Invoer" xfId="54"/>
    <cellStyle name="Comma" xfId="55"/>
    <cellStyle name="Comma [0]" xfId="56"/>
    <cellStyle name="Kop 1" xfId="57"/>
    <cellStyle name="Kop 2" xfId="58"/>
    <cellStyle name="Kop 3" xfId="59"/>
    <cellStyle name="Kop 4" xfId="60"/>
    <cellStyle name="Linked Cell" xfId="61"/>
    <cellStyle name="Neutraal" xfId="62"/>
    <cellStyle name="Neutral" xfId="63"/>
    <cellStyle name="Note" xfId="64"/>
    <cellStyle name="Notitie" xfId="65"/>
    <cellStyle name="Ongeldig" xfId="66"/>
    <cellStyle name="Output" xfId="67"/>
    <cellStyle name="Percent" xfId="68"/>
    <cellStyle name="Titel" xfId="69"/>
    <cellStyle name="Title" xfId="70"/>
    <cellStyle name="Totaal" xfId="71"/>
    <cellStyle name="Total" xfId="72"/>
    <cellStyle name="Uitvoer" xfId="73"/>
    <cellStyle name="Currency" xfId="74"/>
    <cellStyle name="Currency [0]" xfId="75"/>
    <cellStyle name="Verklarende tekst" xfId="76"/>
    <cellStyle name="Waarschuwingstekst" xfId="77"/>
    <cellStyle name="Warning Text"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file://C:\over-mlz\begrippen\zorg-zonder-verblijf" TargetMode="External" /><Relationship Id="rId2" Type="http://schemas.openxmlformats.org/officeDocument/2006/relationships/hyperlink" Target="file://C:\over-mlz\begrippen\verblijf" TargetMode="Externa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3"/>
  <sheetViews>
    <sheetView tabSelected="1" zoomScalePageLayoutView="0" workbookViewId="0" topLeftCell="A1">
      <selection activeCell="A1" sqref="A1"/>
    </sheetView>
  </sheetViews>
  <sheetFormatPr defaultColWidth="9.140625" defaultRowHeight="15"/>
  <cols>
    <col min="1" max="1" width="39.00390625" style="7" customWidth="1"/>
    <col min="2" max="2" width="17.8515625" style="7" bestFit="1" customWidth="1"/>
    <col min="3" max="3" width="20.421875" style="8" customWidth="1"/>
    <col min="4" max="4" width="18.140625" style="7" bestFit="1" customWidth="1"/>
    <col min="5" max="5" width="20.8515625" style="8" customWidth="1"/>
    <col min="6" max="6" width="17.00390625" style="7" bestFit="1" customWidth="1"/>
    <col min="7" max="7" width="20.00390625" style="8" customWidth="1"/>
    <col min="8" max="8" width="17.421875" style="7" bestFit="1" customWidth="1"/>
    <col min="9" max="9" width="20.28125" style="8" customWidth="1"/>
    <col min="10" max="10" width="6.8515625" style="7" customWidth="1"/>
    <col min="11" max="11" width="15.421875" style="7" bestFit="1" customWidth="1"/>
    <col min="12" max="12" width="15.421875" style="8" bestFit="1" customWidth="1"/>
    <col min="13" max="13" width="15.7109375" style="7" bestFit="1" customWidth="1"/>
    <col min="14" max="14" width="22.00390625" style="7" bestFit="1" customWidth="1"/>
    <col min="15" max="15" width="22.00390625" style="8" bestFit="1" customWidth="1"/>
  </cols>
  <sheetData>
    <row r="1" ht="15">
      <c r="A1" s="11" t="s">
        <v>1116</v>
      </c>
    </row>
    <row r="2" spans="1:15" s="14" customFormat="1" ht="15">
      <c r="A2" s="15"/>
      <c r="B2" s="15" t="s">
        <v>7</v>
      </c>
      <c r="C2" s="16" t="s">
        <v>7</v>
      </c>
      <c r="D2" s="15" t="s">
        <v>9</v>
      </c>
      <c r="E2" s="16" t="s">
        <v>9</v>
      </c>
      <c r="F2" s="15" t="s">
        <v>8</v>
      </c>
      <c r="G2" s="16" t="s">
        <v>8</v>
      </c>
      <c r="H2" s="15" t="s">
        <v>10</v>
      </c>
      <c r="I2" s="16" t="s">
        <v>10</v>
      </c>
      <c r="J2" s="15"/>
      <c r="K2" s="15" t="s">
        <v>1108</v>
      </c>
      <c r="L2" s="16" t="s">
        <v>1108</v>
      </c>
      <c r="M2" s="15" t="s">
        <v>11</v>
      </c>
      <c r="N2" s="15" t="s">
        <v>1109</v>
      </c>
      <c r="O2" s="15" t="s">
        <v>1109</v>
      </c>
    </row>
    <row r="3" spans="1:15" s="14" customFormat="1" ht="26.25">
      <c r="A3" s="12"/>
      <c r="B3" s="12"/>
      <c r="C3" s="17" t="s">
        <v>1110</v>
      </c>
      <c r="D3" s="12"/>
      <c r="E3" s="17" t="s">
        <v>1111</v>
      </c>
      <c r="F3" s="12"/>
      <c r="G3" s="17" t="s">
        <v>1111</v>
      </c>
      <c r="H3" s="12"/>
      <c r="I3" s="17" t="s">
        <v>1111</v>
      </c>
      <c r="J3" s="12"/>
      <c r="K3" s="12"/>
      <c r="L3" s="17" t="s">
        <v>1111</v>
      </c>
      <c r="M3" s="12"/>
      <c r="N3" s="12"/>
      <c r="O3" s="17" t="s">
        <v>1111</v>
      </c>
    </row>
    <row r="4" spans="1:15" ht="15">
      <c r="A4" s="21" t="s">
        <v>1106</v>
      </c>
      <c r="B4" s="21"/>
      <c r="C4" s="21"/>
      <c r="D4" s="21"/>
      <c r="E4" s="21"/>
      <c r="F4" s="21"/>
      <c r="G4" s="21"/>
      <c r="H4" s="21"/>
      <c r="I4" s="21"/>
      <c r="J4" s="21"/>
      <c r="K4" s="21"/>
      <c r="L4" s="21"/>
      <c r="M4" s="21"/>
      <c r="N4" s="21"/>
      <c r="O4" s="21"/>
    </row>
    <row r="5" spans="1:15" ht="15">
      <c r="A5" s="7" t="s">
        <v>0</v>
      </c>
      <c r="B5" s="7">
        <v>9005</v>
      </c>
      <c r="C5" s="8">
        <v>7683</v>
      </c>
      <c r="D5" s="7">
        <v>88257</v>
      </c>
      <c r="E5" s="8">
        <v>70476</v>
      </c>
      <c r="F5" s="7">
        <v>28437</v>
      </c>
      <c r="G5" s="8">
        <f>F5</f>
        <v>28437</v>
      </c>
      <c r="H5" s="7">
        <v>45350</v>
      </c>
      <c r="I5" s="8">
        <f>H5</f>
        <v>45350</v>
      </c>
      <c r="K5" s="7">
        <f>SUM(H5,F5,D5,B5)</f>
        <v>171049</v>
      </c>
      <c r="L5" s="8">
        <f>SUM(I5,G5,E5,C5)</f>
        <v>151946</v>
      </c>
      <c r="M5" s="7">
        <v>16760620</v>
      </c>
      <c r="N5" s="9">
        <f>K5/M5</f>
        <v>0.01020541006239626</v>
      </c>
      <c r="O5" s="10">
        <f>L5/M5</f>
        <v>0.009065655089131548</v>
      </c>
    </row>
    <row r="6" spans="1:15" ht="15">
      <c r="A6" s="7" t="s">
        <v>1</v>
      </c>
      <c r="B6" s="7">
        <v>3090</v>
      </c>
      <c r="C6" s="8">
        <v>2905</v>
      </c>
      <c r="D6" s="7">
        <v>32539</v>
      </c>
      <c r="E6" s="8">
        <v>30919</v>
      </c>
      <c r="F6" s="7">
        <v>11985</v>
      </c>
      <c r="G6" s="8">
        <f aca="true" t="shared" si="0" ref="G6:G31">F6</f>
        <v>11985</v>
      </c>
      <c r="H6" s="7">
        <v>23298</v>
      </c>
      <c r="I6" s="8">
        <f aca="true" t="shared" si="1" ref="I6:I31">H6</f>
        <v>23298</v>
      </c>
      <c r="K6" s="7">
        <f aca="true" t="shared" si="2" ref="K6:K31">SUM(H6,F6,D6,B6)</f>
        <v>70912</v>
      </c>
      <c r="L6" s="8">
        <f>SUM(I6,G6,E6,C6)</f>
        <v>69107</v>
      </c>
      <c r="M6" s="7">
        <v>7571630</v>
      </c>
      <c r="N6" s="9">
        <f>K6/M6</f>
        <v>0.009365486691769143</v>
      </c>
      <c r="O6" s="10">
        <f>L6/M6</f>
        <v>0.009127096807424557</v>
      </c>
    </row>
    <row r="7" spans="1:15" ht="15">
      <c r="A7" s="7" t="s">
        <v>16</v>
      </c>
      <c r="B7" s="7">
        <v>1775</v>
      </c>
      <c r="C7" s="8">
        <v>1726</v>
      </c>
      <c r="D7" s="7">
        <v>16945</v>
      </c>
      <c r="E7" s="8">
        <v>15189</v>
      </c>
      <c r="F7" s="7">
        <v>6180</v>
      </c>
      <c r="G7" s="8">
        <f t="shared" si="0"/>
        <v>6180</v>
      </c>
      <c r="H7" s="7">
        <v>8890</v>
      </c>
      <c r="I7" s="8">
        <f t="shared" si="1"/>
        <v>8890</v>
      </c>
      <c r="K7" s="7">
        <f t="shared" si="2"/>
        <v>33790</v>
      </c>
      <c r="L7" s="8">
        <f>SUM(I7,G7,E7,C7)</f>
        <v>31985</v>
      </c>
      <c r="M7" s="7">
        <v>3229815</v>
      </c>
      <c r="N7" s="9">
        <f>K7/M7</f>
        <v>0.010461899520560775</v>
      </c>
      <c r="O7" s="10">
        <f>L7/M7</f>
        <v>0.009903043982395277</v>
      </c>
    </row>
    <row r="8" spans="1:15" ht="15">
      <c r="A8" s="7" t="s">
        <v>2</v>
      </c>
      <c r="B8" s="7">
        <v>4140</v>
      </c>
      <c r="C8" s="8">
        <v>3052</v>
      </c>
      <c r="D8" s="7">
        <v>38773</v>
      </c>
      <c r="E8" s="8">
        <v>24368</v>
      </c>
      <c r="F8" s="7">
        <v>10272</v>
      </c>
      <c r="G8" s="8">
        <f t="shared" si="0"/>
        <v>10272</v>
      </c>
      <c r="H8" s="7">
        <v>13162</v>
      </c>
      <c r="I8" s="8">
        <f t="shared" si="1"/>
        <v>13162</v>
      </c>
      <c r="K8" s="7">
        <f t="shared" si="2"/>
        <v>66347</v>
      </c>
      <c r="L8" s="8">
        <f aca="true" t="shared" si="3" ref="L8:L31">SUM(I8,G8,E8,C8)</f>
        <v>50854</v>
      </c>
      <c r="M8" s="7">
        <v>5959175</v>
      </c>
      <c r="N8" s="9">
        <f>K8/M8</f>
        <v>0.01113358812251696</v>
      </c>
      <c r="O8" s="10">
        <f>L8/M8</f>
        <v>0.008533731598753183</v>
      </c>
    </row>
    <row r="9" ht="15">
      <c r="O9" s="10"/>
    </row>
    <row r="10" spans="1:15" ht="15">
      <c r="A10" s="7" t="s">
        <v>3</v>
      </c>
      <c r="B10" s="7">
        <v>766</v>
      </c>
      <c r="C10" s="8">
        <v>759</v>
      </c>
      <c r="D10" s="7">
        <v>7227</v>
      </c>
      <c r="E10" s="8">
        <v>7111</v>
      </c>
      <c r="F10" s="7">
        <v>3119</v>
      </c>
      <c r="G10" s="8">
        <f t="shared" si="0"/>
        <v>3119</v>
      </c>
      <c r="H10" s="7">
        <v>5329</v>
      </c>
      <c r="I10" s="8">
        <f t="shared" si="1"/>
        <v>5329</v>
      </c>
      <c r="K10" s="7">
        <f t="shared" si="2"/>
        <v>16441</v>
      </c>
      <c r="L10" s="8">
        <f t="shared" si="3"/>
        <v>16318</v>
      </c>
      <c r="M10" s="7">
        <v>2243340</v>
      </c>
      <c r="N10" s="9">
        <f>K10/M10</f>
        <v>0.007328804372052386</v>
      </c>
      <c r="O10" s="10">
        <f>L10/M10</f>
        <v>0.007273975411662967</v>
      </c>
    </row>
    <row r="11" spans="1:15" ht="15">
      <c r="A11" s="7" t="s">
        <v>4</v>
      </c>
      <c r="B11" s="7">
        <v>8239</v>
      </c>
      <c r="C11" s="8">
        <v>6924</v>
      </c>
      <c r="D11" s="7">
        <v>81030</v>
      </c>
      <c r="E11" s="8">
        <v>63365</v>
      </c>
      <c r="F11" s="7">
        <v>25318</v>
      </c>
      <c r="G11" s="8">
        <f t="shared" si="0"/>
        <v>25318</v>
      </c>
      <c r="H11" s="7">
        <v>40021</v>
      </c>
      <c r="I11" s="8">
        <f t="shared" si="1"/>
        <v>40021</v>
      </c>
      <c r="K11" s="7">
        <f t="shared" si="2"/>
        <v>154608</v>
      </c>
      <c r="L11" s="8">
        <f t="shared" si="3"/>
        <v>135628</v>
      </c>
      <c r="M11" s="7">
        <v>14517280</v>
      </c>
      <c r="N11" s="9">
        <f>K11/M11</f>
        <v>0.010649928912303132</v>
      </c>
      <c r="O11" s="10">
        <f>L11/M11</f>
        <v>0.009342521464075914</v>
      </c>
    </row>
    <row r="12" ht="15">
      <c r="O12" s="10"/>
    </row>
    <row r="13" spans="1:15" ht="15">
      <c r="A13" s="7" t="s">
        <v>5</v>
      </c>
      <c r="B13" s="7">
        <v>1505</v>
      </c>
      <c r="C13" s="8">
        <v>1413</v>
      </c>
      <c r="D13" s="7">
        <v>14219</v>
      </c>
      <c r="E13" s="8">
        <v>12173</v>
      </c>
      <c r="F13" s="7">
        <v>4987</v>
      </c>
      <c r="G13" s="8">
        <f t="shared" si="0"/>
        <v>4987</v>
      </c>
      <c r="H13" s="7">
        <v>9750</v>
      </c>
      <c r="I13" s="8">
        <f t="shared" si="1"/>
        <v>9750</v>
      </c>
      <c r="K13" s="7">
        <f t="shared" si="2"/>
        <v>30461</v>
      </c>
      <c r="L13" s="8">
        <f t="shared" si="3"/>
        <v>28323</v>
      </c>
      <c r="M13" s="7">
        <v>2756240</v>
      </c>
      <c r="N13" s="9">
        <f>K13/M13</f>
        <v>0.011051650074013875</v>
      </c>
      <c r="O13" s="10">
        <f>L13/M13</f>
        <v>0.010275955649725714</v>
      </c>
    </row>
    <row r="14" spans="1:15" ht="15">
      <c r="A14" s="7" t="s">
        <v>6</v>
      </c>
      <c r="B14" s="7">
        <v>7500</v>
      </c>
      <c r="C14" s="8">
        <v>6270</v>
      </c>
      <c r="D14" s="7">
        <v>74038</v>
      </c>
      <c r="E14" s="8">
        <v>58303</v>
      </c>
      <c r="F14" s="7">
        <v>23450</v>
      </c>
      <c r="G14" s="8">
        <f t="shared" si="0"/>
        <v>23450</v>
      </c>
      <c r="H14" s="7">
        <v>35600</v>
      </c>
      <c r="I14" s="8">
        <f t="shared" si="1"/>
        <v>35600</v>
      </c>
      <c r="K14" s="7">
        <f t="shared" si="2"/>
        <v>140588</v>
      </c>
      <c r="L14" s="8">
        <f t="shared" si="3"/>
        <v>123623</v>
      </c>
      <c r="M14" s="7">
        <v>14004380</v>
      </c>
      <c r="N14" s="9">
        <f>K14/M14</f>
        <v>0.010038859271170876</v>
      </c>
      <c r="O14" s="10">
        <f>L14/M14</f>
        <v>0.008827452554129494</v>
      </c>
    </row>
    <row r="15" ht="15">
      <c r="O15" s="10"/>
    </row>
    <row r="16" spans="1:15" ht="15">
      <c r="A16" s="7" t="s">
        <v>14</v>
      </c>
      <c r="B16" s="7">
        <v>484</v>
      </c>
      <c r="C16" s="8">
        <v>475</v>
      </c>
      <c r="D16" s="7">
        <v>4239</v>
      </c>
      <c r="E16" s="8">
        <v>4085</v>
      </c>
      <c r="F16" s="7">
        <v>2222</v>
      </c>
      <c r="G16" s="8">
        <f t="shared" si="0"/>
        <v>2222</v>
      </c>
      <c r="H16" s="7">
        <v>4383</v>
      </c>
      <c r="I16" s="8">
        <f t="shared" si="1"/>
        <v>4383</v>
      </c>
      <c r="K16" s="7">
        <f t="shared" si="2"/>
        <v>11328</v>
      </c>
      <c r="L16" s="8">
        <f t="shared" si="3"/>
        <v>11165</v>
      </c>
      <c r="M16" s="7">
        <v>1191285</v>
      </c>
      <c r="N16" s="9">
        <f>K16/M16</f>
        <v>0.009509059544945164</v>
      </c>
      <c r="O16" s="10">
        <f>L16/M16</f>
        <v>0.009372232505235943</v>
      </c>
    </row>
    <row r="17" spans="1:15" ht="15">
      <c r="A17" s="7" t="s">
        <v>15</v>
      </c>
      <c r="B17" s="7">
        <v>8521</v>
      </c>
      <c r="C17" s="8">
        <v>7208</v>
      </c>
      <c r="D17" s="7">
        <v>84018</v>
      </c>
      <c r="E17" s="8">
        <v>66391</v>
      </c>
      <c r="F17" s="7">
        <v>26215</v>
      </c>
      <c r="G17" s="8">
        <f t="shared" si="0"/>
        <v>26215</v>
      </c>
      <c r="H17" s="7">
        <v>40967</v>
      </c>
      <c r="I17" s="8">
        <f t="shared" si="1"/>
        <v>40967</v>
      </c>
      <c r="K17" s="7">
        <f t="shared" si="2"/>
        <v>159721</v>
      </c>
      <c r="L17" s="8">
        <f t="shared" si="3"/>
        <v>140781</v>
      </c>
      <c r="M17" s="7">
        <v>15569335</v>
      </c>
      <c r="N17" s="9">
        <f>K17/M17</f>
        <v>0.010258691202931916</v>
      </c>
      <c r="O17" s="10">
        <f>L17/M17</f>
        <v>0.009042197370664836</v>
      </c>
    </row>
    <row r="18" ht="15">
      <c r="O18" s="10"/>
    </row>
    <row r="19" spans="1:15" ht="15">
      <c r="A19" s="7" t="s">
        <v>22</v>
      </c>
      <c r="B19" s="7">
        <v>2909</v>
      </c>
      <c r="C19" s="8">
        <v>2258</v>
      </c>
      <c r="D19" s="7">
        <v>27040</v>
      </c>
      <c r="E19" s="8">
        <v>18680</v>
      </c>
      <c r="F19" s="7">
        <v>9799</v>
      </c>
      <c r="G19" s="8">
        <f t="shared" si="0"/>
        <v>9799</v>
      </c>
      <c r="H19" s="7">
        <v>18719</v>
      </c>
      <c r="I19" s="8">
        <f t="shared" si="1"/>
        <v>18719</v>
      </c>
      <c r="K19" s="7">
        <f t="shared" si="2"/>
        <v>58467</v>
      </c>
      <c r="L19" s="8">
        <f t="shared" si="3"/>
        <v>49456</v>
      </c>
      <c r="M19" s="7">
        <v>3892400</v>
      </c>
      <c r="N19" s="9">
        <f aca="true" t="shared" si="4" ref="N19:N24">K19/M19</f>
        <v>0.015020809783167197</v>
      </c>
      <c r="O19" s="10">
        <f aca="true" t="shared" si="5" ref="O19:O24">L19/M19</f>
        <v>0.012705785633542287</v>
      </c>
    </row>
    <row r="20" spans="1:15" ht="15">
      <c r="A20" s="7" t="s">
        <v>23</v>
      </c>
      <c r="B20" s="7">
        <v>1610</v>
      </c>
      <c r="C20" s="8">
        <v>1412</v>
      </c>
      <c r="D20" s="7">
        <v>19195</v>
      </c>
      <c r="E20" s="8">
        <v>14528</v>
      </c>
      <c r="F20" s="7">
        <v>5755</v>
      </c>
      <c r="G20" s="8">
        <f t="shared" si="0"/>
        <v>5755</v>
      </c>
      <c r="H20" s="7">
        <v>10022</v>
      </c>
      <c r="I20" s="8">
        <f t="shared" si="1"/>
        <v>10022</v>
      </c>
      <c r="K20" s="7">
        <f t="shared" si="2"/>
        <v>36582</v>
      </c>
      <c r="L20" s="8">
        <f t="shared" si="3"/>
        <v>31717</v>
      </c>
      <c r="M20" s="7">
        <v>3242580</v>
      </c>
      <c r="N20" s="9">
        <f t="shared" si="4"/>
        <v>0.011281757119330903</v>
      </c>
      <c r="O20" s="10">
        <f t="shared" si="5"/>
        <v>0.009781408631398454</v>
      </c>
    </row>
    <row r="21" spans="1:15" ht="15">
      <c r="A21" s="7" t="s">
        <v>24</v>
      </c>
      <c r="B21" s="7">
        <v>1983</v>
      </c>
      <c r="C21" s="8">
        <v>1767</v>
      </c>
      <c r="D21" s="7">
        <v>17426</v>
      </c>
      <c r="E21" s="8">
        <v>14991</v>
      </c>
      <c r="F21" s="7">
        <v>5300</v>
      </c>
      <c r="G21" s="8">
        <f t="shared" si="0"/>
        <v>5300</v>
      </c>
      <c r="H21" s="7">
        <v>7705</v>
      </c>
      <c r="I21" s="8">
        <f t="shared" si="1"/>
        <v>7705</v>
      </c>
      <c r="K21" s="7">
        <f t="shared" si="2"/>
        <v>32414</v>
      </c>
      <c r="L21" s="8">
        <f t="shared" si="3"/>
        <v>29763</v>
      </c>
      <c r="M21" s="7">
        <v>3474460</v>
      </c>
      <c r="N21" s="9">
        <f t="shared" si="4"/>
        <v>0.009329219504613667</v>
      </c>
      <c r="O21" s="10">
        <f t="shared" si="5"/>
        <v>0.008566223240445998</v>
      </c>
    </row>
    <row r="22" spans="1:15" ht="15">
      <c r="A22" s="7" t="s">
        <v>25</v>
      </c>
      <c r="B22" s="7">
        <v>1207</v>
      </c>
      <c r="C22" s="8">
        <v>1081</v>
      </c>
      <c r="D22" s="7">
        <v>13689</v>
      </c>
      <c r="E22" s="8">
        <v>12663</v>
      </c>
      <c r="F22" s="7">
        <v>4137</v>
      </c>
      <c r="G22" s="8">
        <f t="shared" si="0"/>
        <v>4137</v>
      </c>
      <c r="H22" s="7">
        <v>5432</v>
      </c>
      <c r="I22" s="8">
        <f t="shared" si="1"/>
        <v>5432</v>
      </c>
      <c r="K22" s="7">
        <f t="shared" si="2"/>
        <v>24465</v>
      </c>
      <c r="L22" s="8">
        <f t="shared" si="3"/>
        <v>23313</v>
      </c>
      <c r="M22" s="7">
        <v>3328485</v>
      </c>
      <c r="N22" s="9">
        <f t="shared" si="4"/>
        <v>0.0073501908525951</v>
      </c>
      <c r="O22" s="10">
        <f t="shared" si="5"/>
        <v>0.007004087445189027</v>
      </c>
    </row>
    <row r="23" spans="1:15" ht="15">
      <c r="A23" s="7" t="s">
        <v>26</v>
      </c>
      <c r="B23" s="7">
        <v>1032</v>
      </c>
      <c r="C23" s="8">
        <v>918</v>
      </c>
      <c r="D23" s="7">
        <v>8139</v>
      </c>
      <c r="E23" s="8">
        <v>7195</v>
      </c>
      <c r="F23" s="7">
        <v>2631</v>
      </c>
      <c r="G23" s="8">
        <f t="shared" si="0"/>
        <v>2631</v>
      </c>
      <c r="H23" s="7">
        <v>2541</v>
      </c>
      <c r="I23" s="8">
        <f t="shared" si="1"/>
        <v>2541</v>
      </c>
      <c r="K23" s="7">
        <f t="shared" si="2"/>
        <v>14343</v>
      </c>
      <c r="L23" s="8">
        <f t="shared" si="3"/>
        <v>13285</v>
      </c>
      <c r="M23" s="7">
        <v>2709700</v>
      </c>
      <c r="N23" s="9">
        <f t="shared" si="4"/>
        <v>0.005293205889950917</v>
      </c>
      <c r="O23" s="10">
        <f t="shared" si="5"/>
        <v>0.004902756762741263</v>
      </c>
    </row>
    <row r="24" spans="1:15" ht="15">
      <c r="A24" s="7" t="s">
        <v>13</v>
      </c>
      <c r="B24" s="7">
        <v>264</v>
      </c>
      <c r="C24" s="8">
        <v>247</v>
      </c>
      <c r="D24" s="7">
        <v>2768</v>
      </c>
      <c r="E24" s="8">
        <v>2419</v>
      </c>
      <c r="F24" s="7">
        <v>815</v>
      </c>
      <c r="G24" s="8">
        <f t="shared" si="0"/>
        <v>815</v>
      </c>
      <c r="H24" s="7">
        <v>931</v>
      </c>
      <c r="I24" s="8">
        <f t="shared" si="1"/>
        <v>931</v>
      </c>
      <c r="K24" s="7">
        <f t="shared" si="2"/>
        <v>4778</v>
      </c>
      <c r="L24" s="8">
        <f t="shared" si="3"/>
        <v>4412</v>
      </c>
      <c r="M24" s="7">
        <v>82475</v>
      </c>
      <c r="N24" s="9">
        <f t="shared" si="4"/>
        <v>0.05793270688087299</v>
      </c>
      <c r="O24" s="10">
        <f t="shared" si="5"/>
        <v>0.05349499848438921</v>
      </c>
    </row>
    <row r="25" ht="15">
      <c r="O25" s="10"/>
    </row>
    <row r="26" spans="1:15" ht="15">
      <c r="A26" s="7" t="s">
        <v>17</v>
      </c>
      <c r="B26" s="7">
        <v>940</v>
      </c>
      <c r="C26" s="8">
        <v>730</v>
      </c>
      <c r="D26" s="7">
        <v>5382</v>
      </c>
      <c r="E26" s="8">
        <v>2681</v>
      </c>
      <c r="F26" s="7">
        <v>1500</v>
      </c>
      <c r="G26" s="8">
        <f t="shared" si="0"/>
        <v>1500</v>
      </c>
      <c r="H26" s="7">
        <v>1002</v>
      </c>
      <c r="I26" s="8">
        <f t="shared" si="1"/>
        <v>1002</v>
      </c>
      <c r="K26" s="7">
        <f t="shared" si="2"/>
        <v>8824</v>
      </c>
      <c r="L26" s="8">
        <f t="shared" si="3"/>
        <v>5913</v>
      </c>
      <c r="M26" s="7">
        <v>1059270</v>
      </c>
      <c r="N26" s="9">
        <f aca="true" t="shared" si="6" ref="N26:N31">K26/M26</f>
        <v>0.00833026518262577</v>
      </c>
      <c r="O26" s="10">
        <f aca="true" t="shared" si="7" ref="O26:O31">L26/M26</f>
        <v>0.0055821461950211</v>
      </c>
    </row>
    <row r="27" spans="1:15" ht="15">
      <c r="A27" s="7" t="s">
        <v>18</v>
      </c>
      <c r="B27" s="7">
        <v>1275</v>
      </c>
      <c r="C27" s="8">
        <v>878</v>
      </c>
      <c r="D27" s="7">
        <v>10200</v>
      </c>
      <c r="E27" s="8">
        <v>5816</v>
      </c>
      <c r="F27" s="7">
        <v>2516</v>
      </c>
      <c r="G27" s="8">
        <f t="shared" si="0"/>
        <v>2516</v>
      </c>
      <c r="H27" s="7">
        <v>2106</v>
      </c>
      <c r="I27" s="8">
        <f t="shared" si="1"/>
        <v>2106</v>
      </c>
      <c r="K27" s="7">
        <f t="shared" si="2"/>
        <v>16097</v>
      </c>
      <c r="L27" s="8">
        <f t="shared" si="3"/>
        <v>11316</v>
      </c>
      <c r="M27" s="7">
        <v>1646525</v>
      </c>
      <c r="N27" s="9">
        <f t="shared" si="6"/>
        <v>0.00977634715537268</v>
      </c>
      <c r="O27" s="10">
        <f t="shared" si="7"/>
        <v>0.0068726560483442405</v>
      </c>
    </row>
    <row r="28" spans="1:15" ht="15">
      <c r="A28" s="7" t="s">
        <v>19</v>
      </c>
      <c r="B28" s="7">
        <v>1920</v>
      </c>
      <c r="C28" s="8">
        <v>1671</v>
      </c>
      <c r="D28" s="7">
        <v>15859</v>
      </c>
      <c r="E28" s="8">
        <v>13667</v>
      </c>
      <c r="F28" s="7">
        <v>5616</v>
      </c>
      <c r="G28" s="8">
        <f t="shared" si="0"/>
        <v>5616</v>
      </c>
      <c r="H28" s="7">
        <v>6387</v>
      </c>
      <c r="I28" s="8">
        <f t="shared" si="1"/>
        <v>6387</v>
      </c>
      <c r="K28" s="7">
        <f t="shared" si="2"/>
        <v>29782</v>
      </c>
      <c r="L28" s="8">
        <f t="shared" si="3"/>
        <v>27341</v>
      </c>
      <c r="M28" s="7">
        <v>3577845</v>
      </c>
      <c r="N28" s="9">
        <f t="shared" si="6"/>
        <v>0.008324005092450903</v>
      </c>
      <c r="O28" s="10">
        <f t="shared" si="7"/>
        <v>0.007641750830457999</v>
      </c>
    </row>
    <row r="29" spans="1:15" ht="15">
      <c r="A29" s="7" t="s">
        <v>20</v>
      </c>
      <c r="B29" s="7">
        <v>2099</v>
      </c>
      <c r="C29" s="8">
        <v>1908</v>
      </c>
      <c r="D29" s="7">
        <v>23792</v>
      </c>
      <c r="E29" s="8">
        <v>19938</v>
      </c>
      <c r="F29" s="7">
        <v>7981</v>
      </c>
      <c r="G29" s="8">
        <f t="shared" si="0"/>
        <v>7981</v>
      </c>
      <c r="H29" s="7">
        <v>12462</v>
      </c>
      <c r="I29" s="8">
        <f t="shared" si="1"/>
        <v>12462</v>
      </c>
      <c r="K29" s="7">
        <f t="shared" si="2"/>
        <v>46334</v>
      </c>
      <c r="L29" s="8">
        <f t="shared" si="3"/>
        <v>42289</v>
      </c>
      <c r="M29" s="7">
        <v>4898615</v>
      </c>
      <c r="N29" s="9">
        <f t="shared" si="6"/>
        <v>0.009458591867293102</v>
      </c>
      <c r="O29" s="10">
        <f t="shared" si="7"/>
        <v>0.008632848264254284</v>
      </c>
    </row>
    <row r="30" spans="1:15" ht="15">
      <c r="A30" s="7" t="s">
        <v>21</v>
      </c>
      <c r="B30" s="7">
        <v>2404</v>
      </c>
      <c r="C30" s="8">
        <v>2273</v>
      </c>
      <c r="D30" s="7">
        <v>28325</v>
      </c>
      <c r="E30" s="8">
        <v>26011</v>
      </c>
      <c r="F30" s="7">
        <v>10080</v>
      </c>
      <c r="G30" s="8">
        <f t="shared" si="0"/>
        <v>10080</v>
      </c>
      <c r="H30" s="7">
        <v>22523</v>
      </c>
      <c r="I30" s="8">
        <f t="shared" si="1"/>
        <v>22523</v>
      </c>
      <c r="K30" s="7">
        <f t="shared" si="2"/>
        <v>63332</v>
      </c>
      <c r="L30" s="8">
        <f t="shared" si="3"/>
        <v>60887</v>
      </c>
      <c r="M30" s="7">
        <v>5507945</v>
      </c>
      <c r="N30" s="9">
        <f t="shared" si="6"/>
        <v>0.01149829927495645</v>
      </c>
      <c r="O30" s="10">
        <f t="shared" si="7"/>
        <v>0.011054395060226636</v>
      </c>
    </row>
    <row r="31" spans="1:15" ht="15">
      <c r="A31" s="7" t="s">
        <v>12</v>
      </c>
      <c r="B31" s="7">
        <v>367</v>
      </c>
      <c r="C31" s="8">
        <v>223</v>
      </c>
      <c r="D31" s="7">
        <v>4699</v>
      </c>
      <c r="E31" s="8">
        <v>2363</v>
      </c>
      <c r="F31" s="7">
        <v>744</v>
      </c>
      <c r="G31" s="8">
        <f t="shared" si="0"/>
        <v>744</v>
      </c>
      <c r="H31" s="7">
        <v>870</v>
      </c>
      <c r="I31" s="8">
        <f t="shared" si="1"/>
        <v>870</v>
      </c>
      <c r="K31" s="7">
        <f t="shared" si="2"/>
        <v>6680</v>
      </c>
      <c r="L31" s="8">
        <f t="shared" si="3"/>
        <v>4200</v>
      </c>
      <c r="M31" s="7">
        <v>39900</v>
      </c>
      <c r="N31" s="9">
        <f t="shared" si="6"/>
        <v>0.1674185463659148</v>
      </c>
      <c r="O31" s="10">
        <f t="shared" si="7"/>
        <v>0.10526315789473684</v>
      </c>
    </row>
    <row r="32" spans="1:15" ht="15">
      <c r="A32" s="20" t="s">
        <v>1106</v>
      </c>
      <c r="B32" s="20"/>
      <c r="C32" s="20"/>
      <c r="D32" s="20"/>
      <c r="E32" s="20"/>
      <c r="F32" s="20"/>
      <c r="G32" s="20"/>
      <c r="H32" s="20"/>
      <c r="I32" s="20"/>
      <c r="J32" s="20"/>
      <c r="K32" s="20"/>
      <c r="L32" s="20"/>
      <c r="M32" s="20"/>
      <c r="N32" s="20"/>
      <c r="O32" s="20"/>
    </row>
    <row r="33" ht="15">
      <c r="A33" s="7" t="s">
        <v>1105</v>
      </c>
    </row>
  </sheetData>
  <sheetProtection/>
  <mergeCells count="2">
    <mergeCell ref="A32:O32"/>
    <mergeCell ref="A4:O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808"/>
  <sheetViews>
    <sheetView zoomScalePageLayoutView="0" workbookViewId="0" topLeftCell="A1">
      <selection activeCell="A2" sqref="A2:IV2"/>
    </sheetView>
  </sheetViews>
  <sheetFormatPr defaultColWidth="9.140625" defaultRowHeight="15"/>
  <cols>
    <col min="1" max="1" width="10.140625" style="7" bestFit="1" customWidth="1"/>
    <col min="2" max="2" width="30.8515625" style="7" bestFit="1" customWidth="1"/>
    <col min="3" max="3" width="41.00390625" style="7" bestFit="1" customWidth="1"/>
    <col min="4" max="4" width="15.421875" style="7" bestFit="1" customWidth="1"/>
    <col min="5" max="5" width="32.7109375" style="7" customWidth="1"/>
    <col min="6" max="6" width="28.7109375" style="7" customWidth="1"/>
    <col min="7" max="7" width="28.57421875" style="7" customWidth="1"/>
    <col min="8" max="8" width="19.140625" style="7" customWidth="1"/>
    <col min="9" max="9" width="23.00390625" style="7" customWidth="1"/>
    <col min="10" max="10" width="32.140625" style="8" bestFit="1" customWidth="1"/>
    <col min="11" max="11" width="21.8515625" style="8" customWidth="1"/>
    <col min="12" max="12" width="36.57421875" style="18" bestFit="1" customWidth="1"/>
  </cols>
  <sheetData>
    <row r="1" ht="15">
      <c r="A1" s="11" t="s">
        <v>1117</v>
      </c>
    </row>
    <row r="2" spans="1:12" s="14" customFormat="1" ht="15">
      <c r="A2" s="12" t="s">
        <v>34</v>
      </c>
      <c r="B2" s="12" t="s">
        <v>33</v>
      </c>
      <c r="C2" s="12" t="s">
        <v>32</v>
      </c>
      <c r="D2" s="12" t="s">
        <v>31</v>
      </c>
      <c r="E2" s="12" t="s">
        <v>30</v>
      </c>
      <c r="F2" s="12" t="s">
        <v>29</v>
      </c>
      <c r="G2" s="12" t="s">
        <v>28</v>
      </c>
      <c r="H2" s="12" t="s">
        <v>27</v>
      </c>
      <c r="I2" s="12" t="s">
        <v>35</v>
      </c>
      <c r="J2" s="13" t="s">
        <v>38</v>
      </c>
      <c r="K2" s="13" t="s">
        <v>1112</v>
      </c>
      <c r="L2" s="19" t="s">
        <v>39</v>
      </c>
    </row>
    <row r="3" spans="1:12" ht="15">
      <c r="A3" s="20" t="s">
        <v>1106</v>
      </c>
      <c r="B3" s="20"/>
      <c r="C3" s="20"/>
      <c r="D3" s="20"/>
      <c r="E3" s="20"/>
      <c r="F3" s="20"/>
      <c r="G3" s="20"/>
      <c r="H3" s="20"/>
      <c r="I3" s="20"/>
      <c r="J3" s="20"/>
      <c r="K3" s="20"/>
      <c r="L3" s="20"/>
    </row>
    <row r="4" spans="1:12" ht="15">
      <c r="A4" s="7">
        <v>30000</v>
      </c>
      <c r="B4" s="7" t="s">
        <v>40</v>
      </c>
      <c r="C4" s="7" t="s">
        <v>41</v>
      </c>
      <c r="D4" s="7">
        <v>2305</v>
      </c>
      <c r="E4" s="7">
        <v>137</v>
      </c>
      <c r="F4" s="7">
        <v>5.94</v>
      </c>
      <c r="G4" s="7">
        <v>9901</v>
      </c>
      <c r="H4" s="7">
        <v>1</v>
      </c>
      <c r="I4" s="7" t="s">
        <v>37</v>
      </c>
      <c r="J4" s="8" t="s">
        <v>1118</v>
      </c>
      <c r="K4" s="8">
        <v>2305</v>
      </c>
      <c r="L4" s="18" t="s">
        <v>1118</v>
      </c>
    </row>
    <row r="5" spans="1:12" ht="15">
      <c r="A5" s="7">
        <v>30007</v>
      </c>
      <c r="B5" s="7" t="s">
        <v>40</v>
      </c>
      <c r="C5" s="7" t="s">
        <v>42</v>
      </c>
      <c r="D5" s="7">
        <v>355</v>
      </c>
      <c r="E5" s="7">
        <v>13</v>
      </c>
      <c r="F5" s="7">
        <v>3.66</v>
      </c>
      <c r="G5" s="7">
        <v>9903</v>
      </c>
      <c r="H5" s="7">
        <v>4</v>
      </c>
      <c r="I5" s="7" t="s">
        <v>36</v>
      </c>
      <c r="J5" s="8">
        <v>13</v>
      </c>
      <c r="K5" s="8">
        <v>355</v>
      </c>
      <c r="L5" s="18">
        <v>3.6619718309859155</v>
      </c>
    </row>
    <row r="6" spans="1:12" ht="15">
      <c r="A6" s="7">
        <v>50000</v>
      </c>
      <c r="B6" s="7" t="s">
        <v>43</v>
      </c>
      <c r="C6" s="7" t="s">
        <v>43</v>
      </c>
      <c r="D6" s="7">
        <v>7920</v>
      </c>
      <c r="E6" s="7">
        <v>261</v>
      </c>
      <c r="F6" s="7">
        <v>3.3</v>
      </c>
      <c r="G6" s="7">
        <v>9781</v>
      </c>
      <c r="H6" s="7">
        <v>1</v>
      </c>
      <c r="I6" s="7" t="s">
        <v>37</v>
      </c>
      <c r="J6" s="8" t="s">
        <v>1118</v>
      </c>
      <c r="K6" s="8">
        <v>7920</v>
      </c>
      <c r="L6" s="18" t="s">
        <v>1118</v>
      </c>
    </row>
    <row r="7" spans="1:12" ht="15">
      <c r="A7" s="7">
        <v>70001</v>
      </c>
      <c r="B7" s="7" t="s">
        <v>44</v>
      </c>
      <c r="C7" s="7" t="s">
        <v>45</v>
      </c>
      <c r="D7" s="7">
        <v>275</v>
      </c>
      <c r="E7" s="7">
        <v>25</v>
      </c>
      <c r="F7" s="7">
        <v>9.09</v>
      </c>
      <c r="G7" s="7">
        <v>9699</v>
      </c>
      <c r="H7" s="7">
        <v>1</v>
      </c>
      <c r="I7" s="7" t="s">
        <v>36</v>
      </c>
      <c r="J7" s="8">
        <v>25</v>
      </c>
      <c r="K7" s="8">
        <v>275</v>
      </c>
      <c r="L7" s="18">
        <v>9.090909090909092</v>
      </c>
    </row>
    <row r="8" spans="1:12" ht="15">
      <c r="A8" s="7">
        <v>140203</v>
      </c>
      <c r="B8" s="7" t="s">
        <v>46</v>
      </c>
      <c r="C8" s="7" t="s">
        <v>47</v>
      </c>
      <c r="D8" s="7">
        <v>4005</v>
      </c>
      <c r="E8" s="7">
        <v>85</v>
      </c>
      <c r="F8" s="7">
        <v>2.12</v>
      </c>
      <c r="G8" s="7">
        <v>9742</v>
      </c>
      <c r="H8" s="7">
        <v>1</v>
      </c>
      <c r="I8" s="7" t="s">
        <v>36</v>
      </c>
      <c r="J8" s="8">
        <v>85</v>
      </c>
      <c r="K8" s="8">
        <v>4005</v>
      </c>
      <c r="L8" s="18">
        <v>2.1223470661672907</v>
      </c>
    </row>
    <row r="9" spans="1:12" ht="15">
      <c r="A9" s="7">
        <v>140902</v>
      </c>
      <c r="B9" s="7" t="s">
        <v>46</v>
      </c>
      <c r="C9" s="7" t="s">
        <v>48</v>
      </c>
      <c r="D9" s="7">
        <v>3705</v>
      </c>
      <c r="E9" s="7">
        <v>132</v>
      </c>
      <c r="F9" s="7">
        <v>3.56</v>
      </c>
      <c r="G9" s="7">
        <v>9733</v>
      </c>
      <c r="H9" s="7">
        <v>1</v>
      </c>
      <c r="I9" s="7" t="s">
        <v>36</v>
      </c>
      <c r="J9" s="8">
        <v>132</v>
      </c>
      <c r="K9" s="8">
        <v>3705</v>
      </c>
      <c r="L9" s="18">
        <v>3.562753036437247</v>
      </c>
    </row>
    <row r="10" spans="1:12" ht="15">
      <c r="A10" s="7">
        <v>180101</v>
      </c>
      <c r="B10" s="7" t="s">
        <v>49</v>
      </c>
      <c r="C10" s="7" t="s">
        <v>50</v>
      </c>
      <c r="D10" s="7">
        <v>3285</v>
      </c>
      <c r="E10" s="7">
        <v>86</v>
      </c>
      <c r="F10" s="7">
        <v>2.62</v>
      </c>
      <c r="G10" s="7">
        <v>9601</v>
      </c>
      <c r="H10" s="7">
        <v>1</v>
      </c>
      <c r="I10" s="7" t="s">
        <v>36</v>
      </c>
      <c r="J10" s="8">
        <v>86</v>
      </c>
      <c r="K10" s="8">
        <v>3285</v>
      </c>
      <c r="L10" s="18">
        <v>2.617960426179604</v>
      </c>
    </row>
    <row r="11" spans="1:12" ht="15">
      <c r="A11" s="7">
        <v>180202</v>
      </c>
      <c r="B11" s="7" t="s">
        <v>49</v>
      </c>
      <c r="C11" s="7" t="s">
        <v>51</v>
      </c>
      <c r="D11" s="7">
        <v>700</v>
      </c>
      <c r="E11" s="7">
        <v>19</v>
      </c>
      <c r="F11" s="7">
        <v>2.71</v>
      </c>
      <c r="G11" s="7">
        <v>9602</v>
      </c>
      <c r="H11" s="7">
        <v>1</v>
      </c>
      <c r="I11" s="7" t="s">
        <v>36</v>
      </c>
      <c r="J11" s="8">
        <v>19</v>
      </c>
      <c r="K11" s="8">
        <v>700</v>
      </c>
      <c r="L11" s="18">
        <v>2.7142857142857144</v>
      </c>
    </row>
    <row r="12" spans="1:12" ht="15">
      <c r="A12" s="7">
        <v>180205</v>
      </c>
      <c r="B12" s="7" t="s">
        <v>49</v>
      </c>
      <c r="C12" s="7" t="s">
        <v>52</v>
      </c>
      <c r="D12" s="7">
        <v>2730</v>
      </c>
      <c r="E12" s="7">
        <v>74</v>
      </c>
      <c r="F12" s="7">
        <v>2.71</v>
      </c>
      <c r="G12" s="7">
        <v>9602</v>
      </c>
      <c r="H12" s="7">
        <v>1</v>
      </c>
      <c r="I12" s="7" t="s">
        <v>36</v>
      </c>
      <c r="J12" s="8">
        <v>74</v>
      </c>
      <c r="K12" s="8">
        <v>2730</v>
      </c>
      <c r="L12" s="18">
        <v>2.7106227106227108</v>
      </c>
    </row>
    <row r="13" spans="1:12" ht="15">
      <c r="A13" s="7">
        <v>180701</v>
      </c>
      <c r="B13" s="7" t="s">
        <v>49</v>
      </c>
      <c r="C13" s="7" t="s">
        <v>53</v>
      </c>
      <c r="D13" s="7">
        <v>880</v>
      </c>
      <c r="E13" s="7">
        <v>23</v>
      </c>
      <c r="F13" s="7">
        <v>2.61</v>
      </c>
      <c r="G13" s="7">
        <v>9607</v>
      </c>
      <c r="H13" s="7">
        <v>1</v>
      </c>
      <c r="I13" s="7" t="s">
        <v>36</v>
      </c>
      <c r="J13" s="8">
        <v>23</v>
      </c>
      <c r="K13" s="8">
        <v>880</v>
      </c>
      <c r="L13" s="18">
        <v>2.6136363636363633</v>
      </c>
    </row>
    <row r="14" spans="1:12" ht="15">
      <c r="A14" s="7">
        <v>181101</v>
      </c>
      <c r="B14" s="7" t="s">
        <v>49</v>
      </c>
      <c r="C14" s="7" t="s">
        <v>54</v>
      </c>
      <c r="D14" s="7">
        <v>1880</v>
      </c>
      <c r="E14" s="7">
        <v>59</v>
      </c>
      <c r="F14" s="7">
        <v>3.14</v>
      </c>
      <c r="G14" s="7">
        <v>9611</v>
      </c>
      <c r="H14" s="7">
        <v>1</v>
      </c>
      <c r="I14" s="7" t="s">
        <v>36</v>
      </c>
      <c r="J14" s="8">
        <v>59</v>
      </c>
      <c r="K14" s="8">
        <v>1880</v>
      </c>
      <c r="L14" s="18">
        <v>3.1382978723404253</v>
      </c>
    </row>
    <row r="15" spans="1:12" ht="15">
      <c r="A15" s="7">
        <v>181102</v>
      </c>
      <c r="B15" s="7" t="s">
        <v>49</v>
      </c>
      <c r="C15" s="7" t="s">
        <v>55</v>
      </c>
      <c r="D15" s="7">
        <v>740</v>
      </c>
      <c r="E15" s="7">
        <v>19</v>
      </c>
      <c r="F15" s="7">
        <v>2.57</v>
      </c>
      <c r="G15" s="7">
        <v>9611</v>
      </c>
      <c r="H15" s="7">
        <v>1</v>
      </c>
      <c r="I15" s="7" t="s">
        <v>36</v>
      </c>
      <c r="J15" s="8">
        <v>19</v>
      </c>
      <c r="K15" s="8">
        <v>740</v>
      </c>
      <c r="L15" s="18">
        <v>2.5675675675675675</v>
      </c>
    </row>
    <row r="16" spans="1:12" ht="15">
      <c r="A16" s="7">
        <v>181103</v>
      </c>
      <c r="B16" s="7" t="s">
        <v>49</v>
      </c>
      <c r="C16" s="7" t="s">
        <v>56</v>
      </c>
      <c r="D16" s="7">
        <v>1245</v>
      </c>
      <c r="E16" s="7">
        <v>35</v>
      </c>
      <c r="F16" s="7">
        <v>2.81</v>
      </c>
      <c r="G16" s="7">
        <v>9611</v>
      </c>
      <c r="H16" s="7">
        <v>1</v>
      </c>
      <c r="I16" s="7" t="s">
        <v>36</v>
      </c>
      <c r="J16" s="8">
        <v>35</v>
      </c>
      <c r="K16" s="8">
        <v>1245</v>
      </c>
      <c r="L16" s="18">
        <v>2.8112449799196786</v>
      </c>
    </row>
    <row r="17" spans="1:12" ht="15">
      <c r="A17" s="7">
        <v>181105</v>
      </c>
      <c r="B17" s="7" t="s">
        <v>49</v>
      </c>
      <c r="C17" s="7" t="s">
        <v>57</v>
      </c>
      <c r="D17" s="7">
        <v>1730</v>
      </c>
      <c r="E17" s="7">
        <v>73</v>
      </c>
      <c r="F17" s="7">
        <v>4.22</v>
      </c>
      <c r="G17" s="7">
        <v>9611</v>
      </c>
      <c r="H17" s="7">
        <v>1</v>
      </c>
      <c r="I17" s="7" t="s">
        <v>36</v>
      </c>
      <c r="J17" s="8">
        <v>73</v>
      </c>
      <c r="K17" s="8">
        <v>1730</v>
      </c>
      <c r="L17" s="18">
        <v>4.219653179190751</v>
      </c>
    </row>
    <row r="18" spans="1:12" ht="15">
      <c r="A18" s="7">
        <v>181107</v>
      </c>
      <c r="B18" s="7" t="s">
        <v>49</v>
      </c>
      <c r="C18" s="7" t="s">
        <v>58</v>
      </c>
      <c r="D18" s="7">
        <v>630</v>
      </c>
      <c r="E18" s="7">
        <v>379</v>
      </c>
      <c r="F18" s="7">
        <v>60.16</v>
      </c>
      <c r="G18" s="7">
        <v>9611</v>
      </c>
      <c r="H18" s="7">
        <v>1</v>
      </c>
      <c r="I18" s="7" t="s">
        <v>37</v>
      </c>
      <c r="J18" s="8" t="s">
        <v>1118</v>
      </c>
      <c r="K18" s="8">
        <v>630</v>
      </c>
      <c r="L18" s="18" t="s">
        <v>1118</v>
      </c>
    </row>
    <row r="19" spans="1:12" ht="15">
      <c r="A19" s="7">
        <v>220200</v>
      </c>
      <c r="B19" s="7" t="s">
        <v>59</v>
      </c>
      <c r="C19" s="7" t="s">
        <v>60</v>
      </c>
      <c r="D19" s="7">
        <v>1725</v>
      </c>
      <c r="E19" s="7">
        <v>40</v>
      </c>
      <c r="F19" s="7">
        <v>2.32</v>
      </c>
      <c r="G19" s="7">
        <v>9356</v>
      </c>
      <c r="H19" s="7">
        <v>1</v>
      </c>
      <c r="I19" s="7" t="s">
        <v>37</v>
      </c>
      <c r="J19" s="8" t="s">
        <v>1118</v>
      </c>
      <c r="K19" s="8">
        <v>1725</v>
      </c>
      <c r="L19" s="18" t="s">
        <v>1118</v>
      </c>
    </row>
    <row r="20" spans="1:12" ht="15">
      <c r="A20" s="7">
        <v>220201</v>
      </c>
      <c r="B20" s="7" t="s">
        <v>59</v>
      </c>
      <c r="C20" s="7" t="s">
        <v>61</v>
      </c>
      <c r="D20" s="7">
        <v>2325</v>
      </c>
      <c r="E20" s="7">
        <v>169</v>
      </c>
      <c r="F20" s="7">
        <v>7.27</v>
      </c>
      <c r="G20" s="7">
        <v>9356</v>
      </c>
      <c r="H20" s="7">
        <v>1</v>
      </c>
      <c r="I20" s="7" t="s">
        <v>37</v>
      </c>
      <c r="J20" s="8" t="s">
        <v>1118</v>
      </c>
      <c r="K20" s="8">
        <v>2325</v>
      </c>
      <c r="L20" s="18" t="s">
        <v>1118</v>
      </c>
    </row>
    <row r="21" spans="1:12" ht="15">
      <c r="A21" s="7">
        <v>240001</v>
      </c>
      <c r="B21" s="7" t="s">
        <v>62</v>
      </c>
      <c r="C21" s="7" t="s">
        <v>63</v>
      </c>
      <c r="D21" s="7">
        <v>510</v>
      </c>
      <c r="E21" s="7">
        <v>11</v>
      </c>
      <c r="F21" s="7">
        <v>2.16</v>
      </c>
      <c r="G21" s="7">
        <v>9918</v>
      </c>
      <c r="H21" s="7">
        <v>1</v>
      </c>
      <c r="I21" s="7" t="s">
        <v>36</v>
      </c>
      <c r="J21" s="8">
        <v>11</v>
      </c>
      <c r="K21" s="8">
        <v>510</v>
      </c>
      <c r="L21" s="18">
        <v>2.156862745098039</v>
      </c>
    </row>
    <row r="22" spans="1:12" ht="15">
      <c r="A22" s="7">
        <v>240200</v>
      </c>
      <c r="B22" s="7" t="s">
        <v>62</v>
      </c>
      <c r="C22" s="7" t="s">
        <v>64</v>
      </c>
      <c r="D22" s="7">
        <v>2100</v>
      </c>
      <c r="E22" s="7">
        <v>64</v>
      </c>
      <c r="F22" s="7">
        <v>3.05</v>
      </c>
      <c r="G22" s="7">
        <v>9991</v>
      </c>
      <c r="H22" s="7">
        <v>1</v>
      </c>
      <c r="I22" s="7" t="s">
        <v>36</v>
      </c>
      <c r="J22" s="8">
        <v>64</v>
      </c>
      <c r="K22" s="8">
        <v>2100</v>
      </c>
      <c r="L22" s="18">
        <v>3.0476190476190474</v>
      </c>
    </row>
    <row r="23" spans="1:12" ht="15">
      <c r="A23" s="7">
        <v>340101</v>
      </c>
      <c r="B23" s="7" t="s">
        <v>65</v>
      </c>
      <c r="C23" s="7" t="s">
        <v>66</v>
      </c>
      <c r="D23" s="7">
        <v>1505</v>
      </c>
      <c r="E23" s="7">
        <v>32</v>
      </c>
      <c r="F23" s="7">
        <v>2.13</v>
      </c>
      <c r="G23" s="7">
        <v>1353</v>
      </c>
      <c r="H23" s="7">
        <v>6</v>
      </c>
      <c r="I23" s="7" t="s">
        <v>36</v>
      </c>
      <c r="J23" s="8">
        <v>32</v>
      </c>
      <c r="K23" s="8">
        <v>1505</v>
      </c>
      <c r="L23" s="18">
        <v>2.12624584717608</v>
      </c>
    </row>
    <row r="24" spans="1:12" ht="15">
      <c r="A24" s="7">
        <v>340299</v>
      </c>
      <c r="B24" s="7" t="s">
        <v>65</v>
      </c>
      <c r="C24" s="7" t="s">
        <v>67</v>
      </c>
      <c r="D24" s="7">
        <v>45</v>
      </c>
      <c r="E24" s="7">
        <v>10</v>
      </c>
      <c r="F24" s="7">
        <v>22.22</v>
      </c>
      <c r="G24" s="7">
        <v>1324</v>
      </c>
      <c r="H24" s="7">
        <v>1</v>
      </c>
      <c r="I24" s="7" t="s">
        <v>36</v>
      </c>
      <c r="J24" s="8">
        <v>10</v>
      </c>
      <c r="K24" s="8">
        <v>45</v>
      </c>
      <c r="L24" s="18">
        <v>22.22222222222222</v>
      </c>
    </row>
    <row r="25" spans="1:12" ht="15">
      <c r="A25" s="7">
        <v>370101</v>
      </c>
      <c r="B25" s="7" t="s">
        <v>68</v>
      </c>
      <c r="C25" s="7" t="s">
        <v>69</v>
      </c>
      <c r="D25" s="7">
        <v>1215</v>
      </c>
      <c r="E25" s="7">
        <v>44</v>
      </c>
      <c r="F25" s="7">
        <v>3.62</v>
      </c>
      <c r="G25" s="7">
        <v>9501</v>
      </c>
      <c r="H25" s="7">
        <v>1</v>
      </c>
      <c r="I25" s="7" t="s">
        <v>36</v>
      </c>
      <c r="J25" s="8">
        <v>44</v>
      </c>
      <c r="K25" s="8">
        <v>1215</v>
      </c>
      <c r="L25" s="18">
        <v>3.6213991769547325</v>
      </c>
    </row>
    <row r="26" spans="1:12" ht="15">
      <c r="A26" s="7">
        <v>370102</v>
      </c>
      <c r="B26" s="7" t="s">
        <v>68</v>
      </c>
      <c r="C26" s="7" t="s">
        <v>70</v>
      </c>
      <c r="D26" s="7">
        <v>2305</v>
      </c>
      <c r="E26" s="7">
        <v>49</v>
      </c>
      <c r="F26" s="7">
        <v>2.13</v>
      </c>
      <c r="G26" s="7">
        <v>9501</v>
      </c>
      <c r="H26" s="7">
        <v>1</v>
      </c>
      <c r="I26" s="7" t="s">
        <v>36</v>
      </c>
      <c r="J26" s="8">
        <v>49</v>
      </c>
      <c r="K26" s="8">
        <v>2305</v>
      </c>
      <c r="L26" s="18">
        <v>2.125813449023861</v>
      </c>
    </row>
    <row r="27" spans="1:12" ht="15">
      <c r="A27" s="7">
        <v>370108</v>
      </c>
      <c r="B27" s="7" t="s">
        <v>68</v>
      </c>
      <c r="C27" s="7" t="s">
        <v>71</v>
      </c>
      <c r="D27" s="7">
        <v>2670</v>
      </c>
      <c r="E27" s="7">
        <v>124</v>
      </c>
      <c r="F27" s="7">
        <v>4.64</v>
      </c>
      <c r="G27" s="7">
        <v>9503</v>
      </c>
      <c r="H27" s="7">
        <v>1</v>
      </c>
      <c r="I27" s="7" t="s">
        <v>36</v>
      </c>
      <c r="J27" s="8">
        <v>124</v>
      </c>
      <c r="K27" s="8">
        <v>2670</v>
      </c>
      <c r="L27" s="18">
        <v>4.644194756554307</v>
      </c>
    </row>
    <row r="28" spans="1:12" ht="15">
      <c r="A28" s="7">
        <v>370110</v>
      </c>
      <c r="B28" s="7" t="s">
        <v>68</v>
      </c>
      <c r="C28" s="7" t="s">
        <v>72</v>
      </c>
      <c r="D28" s="7">
        <v>1975</v>
      </c>
      <c r="E28" s="7">
        <v>56</v>
      </c>
      <c r="F28" s="7">
        <v>2.84</v>
      </c>
      <c r="G28" s="7">
        <v>9501</v>
      </c>
      <c r="H28" s="7">
        <v>1</v>
      </c>
      <c r="I28" s="7" t="s">
        <v>36</v>
      </c>
      <c r="J28" s="8">
        <v>56</v>
      </c>
      <c r="K28" s="8">
        <v>1975</v>
      </c>
      <c r="L28" s="18">
        <v>2.8354430379746836</v>
      </c>
    </row>
    <row r="29" spans="1:12" ht="15">
      <c r="A29" s="7">
        <v>370200</v>
      </c>
      <c r="B29" s="7" t="s">
        <v>68</v>
      </c>
      <c r="C29" s="7" t="s">
        <v>73</v>
      </c>
      <c r="D29" s="7">
        <v>3700</v>
      </c>
      <c r="E29" s="7">
        <v>86</v>
      </c>
      <c r="F29" s="7">
        <v>2.32</v>
      </c>
      <c r="G29" s="7">
        <v>9581</v>
      </c>
      <c r="H29" s="7">
        <v>1</v>
      </c>
      <c r="I29" s="7" t="s">
        <v>36</v>
      </c>
      <c r="J29" s="8">
        <v>86</v>
      </c>
      <c r="K29" s="8">
        <v>3700</v>
      </c>
      <c r="L29" s="18">
        <v>2.324324324324324</v>
      </c>
    </row>
    <row r="30" spans="1:12" ht="15">
      <c r="A30" s="7">
        <v>370203</v>
      </c>
      <c r="B30" s="7" t="s">
        <v>68</v>
      </c>
      <c r="C30" s="7" t="s">
        <v>74</v>
      </c>
      <c r="D30" s="7">
        <v>915</v>
      </c>
      <c r="E30" s="7">
        <v>36</v>
      </c>
      <c r="F30" s="7">
        <v>3.93</v>
      </c>
      <c r="G30" s="7">
        <v>9581</v>
      </c>
      <c r="H30" s="7">
        <v>1</v>
      </c>
      <c r="I30" s="7" t="s">
        <v>36</v>
      </c>
      <c r="J30" s="8">
        <v>36</v>
      </c>
      <c r="K30" s="8">
        <v>915</v>
      </c>
      <c r="L30" s="18">
        <v>3.934426229508197</v>
      </c>
    </row>
    <row r="31" spans="1:12" ht="15">
      <c r="A31" s="7">
        <v>370300</v>
      </c>
      <c r="B31" s="7" t="s">
        <v>68</v>
      </c>
      <c r="C31" s="7" t="s">
        <v>75</v>
      </c>
      <c r="D31" s="7">
        <v>1890</v>
      </c>
      <c r="E31" s="7">
        <v>59</v>
      </c>
      <c r="F31" s="7">
        <v>3.12</v>
      </c>
      <c r="G31" s="7">
        <v>9591</v>
      </c>
      <c r="H31" s="7">
        <v>1</v>
      </c>
      <c r="I31" s="7" t="s">
        <v>36</v>
      </c>
      <c r="J31" s="8">
        <v>59</v>
      </c>
      <c r="K31" s="8">
        <v>1890</v>
      </c>
      <c r="L31" s="18">
        <v>3.1216931216931214</v>
      </c>
    </row>
    <row r="32" spans="1:12" ht="15">
      <c r="A32" s="7">
        <v>400200</v>
      </c>
      <c r="B32" s="7" t="s">
        <v>76</v>
      </c>
      <c r="C32" s="7" t="s">
        <v>77</v>
      </c>
      <c r="D32" s="7">
        <v>3010</v>
      </c>
      <c r="E32" s="7">
        <v>66</v>
      </c>
      <c r="F32" s="7">
        <v>2.19</v>
      </c>
      <c r="G32" s="7">
        <v>9628</v>
      </c>
      <c r="H32" s="7">
        <v>1</v>
      </c>
      <c r="I32" s="7" t="s">
        <v>36</v>
      </c>
      <c r="J32" s="8">
        <v>66</v>
      </c>
      <c r="K32" s="8">
        <v>3010</v>
      </c>
      <c r="L32" s="18">
        <v>2.1926910299003324</v>
      </c>
    </row>
    <row r="33" spans="1:12" ht="15">
      <c r="A33" s="7">
        <v>470001</v>
      </c>
      <c r="B33" s="7" t="s">
        <v>78</v>
      </c>
      <c r="C33" s="7" t="s">
        <v>79</v>
      </c>
      <c r="D33" s="7">
        <v>3505</v>
      </c>
      <c r="E33" s="7">
        <v>83</v>
      </c>
      <c r="F33" s="7">
        <v>2.37</v>
      </c>
      <c r="G33" s="7">
        <v>9645</v>
      </c>
      <c r="H33" s="7">
        <v>1</v>
      </c>
      <c r="I33" s="7" t="s">
        <v>36</v>
      </c>
      <c r="J33" s="8">
        <v>83</v>
      </c>
      <c r="K33" s="8">
        <v>3505</v>
      </c>
      <c r="L33" s="18">
        <v>2.3680456490727533</v>
      </c>
    </row>
    <row r="34" spans="1:12" ht="15">
      <c r="A34" s="7">
        <v>470002</v>
      </c>
      <c r="B34" s="7" t="s">
        <v>78</v>
      </c>
      <c r="C34" s="7" t="s">
        <v>80</v>
      </c>
      <c r="D34" s="7">
        <v>850</v>
      </c>
      <c r="E34" s="7">
        <v>26</v>
      </c>
      <c r="F34" s="7">
        <v>3.06</v>
      </c>
      <c r="G34" s="7">
        <v>9645</v>
      </c>
      <c r="H34" s="7">
        <v>1</v>
      </c>
      <c r="I34" s="7" t="s">
        <v>36</v>
      </c>
      <c r="J34" s="8">
        <v>26</v>
      </c>
      <c r="K34" s="8">
        <v>850</v>
      </c>
      <c r="L34" s="18">
        <v>3.058823529411765</v>
      </c>
    </row>
    <row r="35" spans="1:12" ht="15">
      <c r="A35" s="7">
        <v>480100</v>
      </c>
      <c r="B35" s="7" t="s">
        <v>81</v>
      </c>
      <c r="C35" s="7" t="s">
        <v>81</v>
      </c>
      <c r="D35" s="7">
        <v>1940</v>
      </c>
      <c r="E35" s="7">
        <v>68</v>
      </c>
      <c r="F35" s="7">
        <v>3.51</v>
      </c>
      <c r="G35" s="7">
        <v>9541</v>
      </c>
      <c r="H35" s="7">
        <v>1</v>
      </c>
      <c r="I35" s="7" t="s">
        <v>36</v>
      </c>
      <c r="J35" s="8">
        <v>68</v>
      </c>
      <c r="K35" s="8">
        <v>1940</v>
      </c>
      <c r="L35" s="18">
        <v>3.5051546391752577</v>
      </c>
    </row>
    <row r="36" spans="1:12" ht="15">
      <c r="A36" s="7">
        <v>480400</v>
      </c>
      <c r="B36" s="7" t="s">
        <v>81</v>
      </c>
      <c r="C36" s="7" t="s">
        <v>82</v>
      </c>
      <c r="D36" s="7">
        <v>3845</v>
      </c>
      <c r="E36" s="7">
        <v>80</v>
      </c>
      <c r="F36" s="7">
        <v>2.08</v>
      </c>
      <c r="G36" s="7">
        <v>9561</v>
      </c>
      <c r="H36" s="7">
        <v>1</v>
      </c>
      <c r="I36" s="7" t="s">
        <v>36</v>
      </c>
      <c r="J36" s="8">
        <v>80</v>
      </c>
      <c r="K36" s="8">
        <v>3845</v>
      </c>
      <c r="L36" s="18">
        <v>2.080624187256177</v>
      </c>
    </row>
    <row r="37" spans="1:12" ht="15">
      <c r="A37" s="7">
        <v>480403</v>
      </c>
      <c r="B37" s="7" t="s">
        <v>81</v>
      </c>
      <c r="C37" s="7" t="s">
        <v>83</v>
      </c>
      <c r="D37" s="7">
        <v>530</v>
      </c>
      <c r="E37" s="7">
        <v>11</v>
      </c>
      <c r="F37" s="7">
        <v>2.08</v>
      </c>
      <c r="G37" s="7">
        <v>9561</v>
      </c>
      <c r="H37" s="7">
        <v>1</v>
      </c>
      <c r="I37" s="7" t="s">
        <v>36</v>
      </c>
      <c r="J37" s="8">
        <v>11</v>
      </c>
      <c r="K37" s="8">
        <v>530</v>
      </c>
      <c r="L37" s="18">
        <v>2.0754716981132075</v>
      </c>
    </row>
    <row r="38" spans="1:12" ht="15">
      <c r="A38" s="7">
        <v>480407</v>
      </c>
      <c r="B38" s="7" t="s">
        <v>81</v>
      </c>
      <c r="C38" s="7" t="s">
        <v>84</v>
      </c>
      <c r="D38" s="7">
        <v>575</v>
      </c>
      <c r="E38" s="7">
        <v>12</v>
      </c>
      <c r="F38" s="7">
        <v>2.09</v>
      </c>
      <c r="G38" s="7">
        <v>9561</v>
      </c>
      <c r="H38" s="7">
        <v>1</v>
      </c>
      <c r="I38" s="7" t="s">
        <v>36</v>
      </c>
      <c r="J38" s="8">
        <v>12</v>
      </c>
      <c r="K38" s="8">
        <v>575</v>
      </c>
      <c r="L38" s="18">
        <v>2.086956521739131</v>
      </c>
    </row>
    <row r="39" spans="1:12" ht="15">
      <c r="A39" s="7">
        <v>510202</v>
      </c>
      <c r="B39" s="7" t="s">
        <v>85</v>
      </c>
      <c r="C39" s="7" t="s">
        <v>86</v>
      </c>
      <c r="D39" s="7">
        <v>155</v>
      </c>
      <c r="E39" s="7">
        <v>12</v>
      </c>
      <c r="F39" s="7">
        <v>7.74</v>
      </c>
      <c r="G39" s="7">
        <v>8469</v>
      </c>
      <c r="H39" s="7">
        <v>1</v>
      </c>
      <c r="I39" s="7" t="s">
        <v>36</v>
      </c>
      <c r="J39" s="8">
        <v>12</v>
      </c>
      <c r="K39" s="8">
        <v>155</v>
      </c>
      <c r="L39" s="18">
        <v>7.741935483870968</v>
      </c>
    </row>
    <row r="40" spans="1:12" ht="15">
      <c r="A40" s="7">
        <v>510407</v>
      </c>
      <c r="B40" s="7" t="s">
        <v>85</v>
      </c>
      <c r="C40" s="7" t="s">
        <v>87</v>
      </c>
      <c r="D40" s="7">
        <v>340</v>
      </c>
      <c r="E40" s="7">
        <v>67</v>
      </c>
      <c r="F40" s="7">
        <v>19.71</v>
      </c>
      <c r="G40" s="7">
        <v>8521</v>
      </c>
      <c r="H40" s="7">
        <v>1</v>
      </c>
      <c r="I40" s="7" t="s">
        <v>36</v>
      </c>
      <c r="J40" s="8">
        <v>67</v>
      </c>
      <c r="K40" s="8">
        <v>340</v>
      </c>
      <c r="L40" s="18">
        <v>19.705882352941178</v>
      </c>
    </row>
    <row r="41" spans="1:12" ht="15">
      <c r="A41" s="7">
        <v>530000</v>
      </c>
      <c r="B41" s="7" t="s">
        <v>88</v>
      </c>
      <c r="C41" s="7" t="s">
        <v>88</v>
      </c>
      <c r="D41" s="7">
        <v>1370</v>
      </c>
      <c r="E41" s="7">
        <v>35</v>
      </c>
      <c r="F41" s="7">
        <v>2.55</v>
      </c>
      <c r="G41" s="7">
        <v>9951</v>
      </c>
      <c r="H41" s="7">
        <v>1</v>
      </c>
      <c r="I41" s="7" t="s">
        <v>36</v>
      </c>
      <c r="J41" s="8">
        <v>35</v>
      </c>
      <c r="K41" s="8">
        <v>1370</v>
      </c>
      <c r="L41" s="18">
        <v>2.5547445255474455</v>
      </c>
    </row>
    <row r="42" spans="1:12" ht="15">
      <c r="A42" s="7">
        <v>580000</v>
      </c>
      <c r="B42" s="7" t="s">
        <v>89</v>
      </c>
      <c r="C42" s="7" t="s">
        <v>90</v>
      </c>
      <c r="D42" s="7">
        <v>1240</v>
      </c>
      <c r="E42" s="7">
        <v>43</v>
      </c>
      <c r="F42" s="7">
        <v>3.47</v>
      </c>
      <c r="G42" s="7">
        <v>9101</v>
      </c>
      <c r="H42" s="7">
        <v>1</v>
      </c>
      <c r="I42" s="7" t="s">
        <v>36</v>
      </c>
      <c r="J42" s="8">
        <v>43</v>
      </c>
      <c r="K42" s="8">
        <v>1240</v>
      </c>
      <c r="L42" s="18">
        <v>3.467741935483871</v>
      </c>
    </row>
    <row r="43" spans="1:12" ht="15">
      <c r="A43" s="7">
        <v>580001</v>
      </c>
      <c r="B43" s="7" t="s">
        <v>89</v>
      </c>
      <c r="C43" s="7" t="s">
        <v>91</v>
      </c>
      <c r="D43" s="7">
        <v>1070</v>
      </c>
      <c r="E43" s="7">
        <v>30</v>
      </c>
      <c r="F43" s="7">
        <v>2.8</v>
      </c>
      <c r="G43" s="7">
        <v>9101</v>
      </c>
      <c r="H43" s="7">
        <v>1</v>
      </c>
      <c r="I43" s="7" t="s">
        <v>36</v>
      </c>
      <c r="J43" s="8">
        <v>30</v>
      </c>
      <c r="K43" s="8">
        <v>1070</v>
      </c>
      <c r="L43" s="18">
        <v>2.803738317757009</v>
      </c>
    </row>
    <row r="44" spans="1:12" ht="15">
      <c r="A44" s="7">
        <v>580002</v>
      </c>
      <c r="B44" s="7" t="s">
        <v>89</v>
      </c>
      <c r="C44" s="7" t="s">
        <v>92</v>
      </c>
      <c r="D44" s="7">
        <v>1900</v>
      </c>
      <c r="E44" s="7">
        <v>42</v>
      </c>
      <c r="F44" s="7">
        <v>2.21</v>
      </c>
      <c r="G44" s="7">
        <v>9101</v>
      </c>
      <c r="H44" s="7">
        <v>1</v>
      </c>
      <c r="I44" s="7" t="s">
        <v>36</v>
      </c>
      <c r="J44" s="8">
        <v>42</v>
      </c>
      <c r="K44" s="8">
        <v>1900</v>
      </c>
      <c r="L44" s="18">
        <v>2.2105263157894735</v>
      </c>
    </row>
    <row r="45" spans="1:12" ht="15">
      <c r="A45" s="7">
        <v>580003</v>
      </c>
      <c r="B45" s="7" t="s">
        <v>89</v>
      </c>
      <c r="C45" s="7" t="s">
        <v>93</v>
      </c>
      <c r="D45" s="7">
        <v>2495</v>
      </c>
      <c r="E45" s="7">
        <v>56</v>
      </c>
      <c r="F45" s="7">
        <v>2.24</v>
      </c>
      <c r="G45" s="7">
        <v>9101</v>
      </c>
      <c r="H45" s="7">
        <v>1</v>
      </c>
      <c r="I45" s="7" t="s">
        <v>36</v>
      </c>
      <c r="J45" s="8">
        <v>56</v>
      </c>
      <c r="K45" s="8">
        <v>2495</v>
      </c>
      <c r="L45" s="18">
        <v>2.244488977955912</v>
      </c>
    </row>
    <row r="46" spans="1:12" ht="15">
      <c r="A46" s="7">
        <v>580005</v>
      </c>
      <c r="B46" s="7" t="s">
        <v>89</v>
      </c>
      <c r="C46" s="7" t="s">
        <v>94</v>
      </c>
      <c r="D46" s="7">
        <v>1045</v>
      </c>
      <c r="E46" s="7">
        <v>51</v>
      </c>
      <c r="F46" s="7">
        <v>4.88</v>
      </c>
      <c r="G46" s="7">
        <v>9101</v>
      </c>
      <c r="H46" s="7">
        <v>1</v>
      </c>
      <c r="I46" s="7" t="s">
        <v>36</v>
      </c>
      <c r="J46" s="8">
        <v>51</v>
      </c>
      <c r="K46" s="8">
        <v>1045</v>
      </c>
      <c r="L46" s="18">
        <v>4.8803827751196165</v>
      </c>
    </row>
    <row r="47" spans="1:12" ht="15">
      <c r="A47" s="7">
        <v>580008</v>
      </c>
      <c r="B47" s="7" t="s">
        <v>89</v>
      </c>
      <c r="C47" s="7" t="s">
        <v>95</v>
      </c>
      <c r="D47" s="7">
        <v>1320</v>
      </c>
      <c r="E47" s="7">
        <v>29</v>
      </c>
      <c r="F47" s="7">
        <v>2.2</v>
      </c>
      <c r="G47" s="7">
        <v>9102</v>
      </c>
      <c r="H47" s="7">
        <v>2</v>
      </c>
      <c r="I47" s="7" t="s">
        <v>36</v>
      </c>
      <c r="J47" s="8">
        <v>29</v>
      </c>
      <c r="K47" s="8">
        <v>1320</v>
      </c>
      <c r="L47" s="18">
        <v>2.196969696969697</v>
      </c>
    </row>
    <row r="48" spans="1:12" ht="15">
      <c r="A48" s="7">
        <v>580009</v>
      </c>
      <c r="B48" s="7" t="s">
        <v>89</v>
      </c>
      <c r="C48" s="7" t="s">
        <v>96</v>
      </c>
      <c r="D48" s="7">
        <v>1205</v>
      </c>
      <c r="E48" s="7">
        <v>32</v>
      </c>
      <c r="F48" s="7">
        <v>2.66</v>
      </c>
      <c r="G48" s="7">
        <v>9103</v>
      </c>
      <c r="H48" s="7">
        <v>1</v>
      </c>
      <c r="I48" s="7" t="s">
        <v>36</v>
      </c>
      <c r="J48" s="8">
        <v>32</v>
      </c>
      <c r="K48" s="8">
        <v>1205</v>
      </c>
      <c r="L48" s="18">
        <v>2.6556016597510372</v>
      </c>
    </row>
    <row r="49" spans="1:12" ht="15">
      <c r="A49" s="7">
        <v>700000</v>
      </c>
      <c r="B49" s="7" t="s">
        <v>97</v>
      </c>
      <c r="C49" s="7" t="s">
        <v>98</v>
      </c>
      <c r="D49" s="7">
        <v>1165</v>
      </c>
      <c r="E49" s="7">
        <v>31</v>
      </c>
      <c r="F49" s="7">
        <v>2.66</v>
      </c>
      <c r="G49" s="7">
        <v>8801</v>
      </c>
      <c r="H49" s="7">
        <v>1</v>
      </c>
      <c r="I49" s="7" t="s">
        <v>36</v>
      </c>
      <c r="J49" s="8">
        <v>31</v>
      </c>
      <c r="K49" s="8">
        <v>1165</v>
      </c>
      <c r="L49" s="18">
        <v>2.6609442060085837</v>
      </c>
    </row>
    <row r="50" spans="1:12" ht="15">
      <c r="A50" s="7">
        <v>700001</v>
      </c>
      <c r="B50" s="7" t="s">
        <v>97</v>
      </c>
      <c r="C50" s="7" t="s">
        <v>99</v>
      </c>
      <c r="D50" s="7">
        <v>1110</v>
      </c>
      <c r="E50" s="7">
        <v>24</v>
      </c>
      <c r="F50" s="7">
        <v>2.16</v>
      </c>
      <c r="G50" s="7">
        <v>8801</v>
      </c>
      <c r="H50" s="7">
        <v>1</v>
      </c>
      <c r="I50" s="7" t="s">
        <v>36</v>
      </c>
      <c r="J50" s="8">
        <v>24</v>
      </c>
      <c r="K50" s="8">
        <v>1110</v>
      </c>
      <c r="L50" s="18">
        <v>2.1621621621621623</v>
      </c>
    </row>
    <row r="51" spans="1:12" ht="15">
      <c r="A51" s="7">
        <v>700004</v>
      </c>
      <c r="B51" s="7" t="s">
        <v>97</v>
      </c>
      <c r="C51" s="7" t="s">
        <v>100</v>
      </c>
      <c r="D51" s="7">
        <v>700</v>
      </c>
      <c r="E51" s="7">
        <v>28</v>
      </c>
      <c r="F51" s="7">
        <v>4</v>
      </c>
      <c r="G51" s="7">
        <v>8802</v>
      </c>
      <c r="H51" s="7">
        <v>1</v>
      </c>
      <c r="I51" s="7" t="s">
        <v>36</v>
      </c>
      <c r="J51" s="8">
        <v>28</v>
      </c>
      <c r="K51" s="8">
        <v>700</v>
      </c>
      <c r="L51" s="18">
        <v>4</v>
      </c>
    </row>
    <row r="52" spans="1:12" ht="15">
      <c r="A52" s="7">
        <v>700006</v>
      </c>
      <c r="B52" s="7" t="s">
        <v>97</v>
      </c>
      <c r="C52" s="7" t="s">
        <v>101</v>
      </c>
      <c r="D52" s="7">
        <v>1375</v>
      </c>
      <c r="E52" s="7">
        <v>32</v>
      </c>
      <c r="F52" s="7">
        <v>2.33</v>
      </c>
      <c r="G52" s="7">
        <v>8802</v>
      </c>
      <c r="H52" s="7">
        <v>1</v>
      </c>
      <c r="I52" s="7" t="s">
        <v>36</v>
      </c>
      <c r="J52" s="8">
        <v>32</v>
      </c>
      <c r="K52" s="8">
        <v>1375</v>
      </c>
      <c r="L52" s="18">
        <v>2.327272727272727</v>
      </c>
    </row>
    <row r="53" spans="1:12" ht="15">
      <c r="A53" s="7">
        <v>700008</v>
      </c>
      <c r="B53" s="7" t="s">
        <v>97</v>
      </c>
      <c r="C53" s="7" t="s">
        <v>102</v>
      </c>
      <c r="D53" s="7">
        <v>1170</v>
      </c>
      <c r="E53" s="7">
        <v>26</v>
      </c>
      <c r="F53" s="7">
        <v>2.22</v>
      </c>
      <c r="G53" s="7">
        <v>8801</v>
      </c>
      <c r="H53" s="7">
        <v>1</v>
      </c>
      <c r="I53" s="7" t="s">
        <v>36</v>
      </c>
      <c r="J53" s="8">
        <v>26</v>
      </c>
      <c r="K53" s="8">
        <v>1170</v>
      </c>
      <c r="L53" s="18">
        <v>2.2222222222222223</v>
      </c>
    </row>
    <row r="54" spans="1:12" ht="15">
      <c r="A54" s="7">
        <v>700402</v>
      </c>
      <c r="B54" s="7" t="s">
        <v>97</v>
      </c>
      <c r="C54" s="7" t="s">
        <v>103</v>
      </c>
      <c r="D54" s="7">
        <v>1545</v>
      </c>
      <c r="E54" s="7">
        <v>36</v>
      </c>
      <c r="F54" s="7">
        <v>2.33</v>
      </c>
      <c r="G54" s="7">
        <v>8855</v>
      </c>
      <c r="H54" s="7">
        <v>1</v>
      </c>
      <c r="I54" s="7" t="s">
        <v>36</v>
      </c>
      <c r="J54" s="8">
        <v>36</v>
      </c>
      <c r="K54" s="8">
        <v>1545</v>
      </c>
      <c r="L54" s="18">
        <v>2.3300970873786406</v>
      </c>
    </row>
    <row r="55" spans="1:12" ht="15">
      <c r="A55" s="7">
        <v>720003</v>
      </c>
      <c r="B55" s="7" t="s">
        <v>104</v>
      </c>
      <c r="C55" s="7" t="s">
        <v>105</v>
      </c>
      <c r="D55" s="7">
        <v>910</v>
      </c>
      <c r="E55" s="7">
        <v>36</v>
      </c>
      <c r="F55" s="7">
        <v>3.96</v>
      </c>
      <c r="G55" s="7">
        <v>8862</v>
      </c>
      <c r="H55" s="7">
        <v>1</v>
      </c>
      <c r="I55" s="7" t="s">
        <v>36</v>
      </c>
      <c r="J55" s="8">
        <v>36</v>
      </c>
      <c r="K55" s="8">
        <v>910</v>
      </c>
      <c r="L55" s="18">
        <v>3.9560439560439558</v>
      </c>
    </row>
    <row r="56" spans="1:12" ht="15">
      <c r="A56" s="7">
        <v>740101</v>
      </c>
      <c r="B56" s="7" t="s">
        <v>106</v>
      </c>
      <c r="C56" s="7" t="s">
        <v>107</v>
      </c>
      <c r="D56" s="7">
        <v>2785</v>
      </c>
      <c r="E56" s="7">
        <v>81</v>
      </c>
      <c r="F56" s="7">
        <v>2.91</v>
      </c>
      <c r="G56" s="7">
        <v>8442</v>
      </c>
      <c r="H56" s="7">
        <v>4</v>
      </c>
      <c r="I56" s="7" t="s">
        <v>36</v>
      </c>
      <c r="J56" s="8">
        <v>81</v>
      </c>
      <c r="K56" s="8">
        <v>2785</v>
      </c>
      <c r="L56" s="18">
        <v>2.9084380610412923</v>
      </c>
    </row>
    <row r="57" spans="1:12" ht="15">
      <c r="A57" s="7">
        <v>740103</v>
      </c>
      <c r="B57" s="7" t="s">
        <v>106</v>
      </c>
      <c r="C57" s="7" t="s">
        <v>108</v>
      </c>
      <c r="D57" s="7">
        <v>3435</v>
      </c>
      <c r="E57" s="7">
        <v>75</v>
      </c>
      <c r="F57" s="7">
        <v>2.18</v>
      </c>
      <c r="G57" s="7">
        <v>8447</v>
      </c>
      <c r="H57" s="7">
        <v>1</v>
      </c>
      <c r="I57" s="7" t="s">
        <v>36</v>
      </c>
      <c r="J57" s="8">
        <v>75</v>
      </c>
      <c r="K57" s="8">
        <v>3435</v>
      </c>
      <c r="L57" s="18">
        <v>2.1834061135371177</v>
      </c>
    </row>
    <row r="58" spans="1:12" ht="15">
      <c r="A58" s="7">
        <v>740109</v>
      </c>
      <c r="B58" s="7" t="s">
        <v>106</v>
      </c>
      <c r="C58" s="7" t="s">
        <v>109</v>
      </c>
      <c r="D58" s="7">
        <v>180</v>
      </c>
      <c r="E58" s="7">
        <v>12</v>
      </c>
      <c r="F58" s="7">
        <v>6.67</v>
      </c>
      <c r="G58" s="7">
        <v>8445</v>
      </c>
      <c r="H58" s="7">
        <v>5</v>
      </c>
      <c r="I58" s="7" t="s">
        <v>36</v>
      </c>
      <c r="J58" s="8">
        <v>12</v>
      </c>
      <c r="K58" s="8">
        <v>180</v>
      </c>
      <c r="L58" s="18">
        <v>6.666666666666667</v>
      </c>
    </row>
    <row r="59" spans="1:12" ht="15">
      <c r="A59" s="7">
        <v>790000</v>
      </c>
      <c r="B59" s="7" t="s">
        <v>110</v>
      </c>
      <c r="C59" s="7" t="s">
        <v>111</v>
      </c>
      <c r="D59" s="7">
        <v>5195</v>
      </c>
      <c r="E59" s="7">
        <v>168</v>
      </c>
      <c r="F59" s="7">
        <v>3.23</v>
      </c>
      <c r="G59" s="7">
        <v>9291</v>
      </c>
      <c r="H59" s="7">
        <v>1</v>
      </c>
      <c r="I59" s="7" t="s">
        <v>36</v>
      </c>
      <c r="J59" s="8">
        <v>168</v>
      </c>
      <c r="K59" s="8">
        <v>5195</v>
      </c>
      <c r="L59" s="18">
        <v>3.233878729547642</v>
      </c>
    </row>
    <row r="60" spans="1:12" ht="15">
      <c r="A60" s="7">
        <v>802101</v>
      </c>
      <c r="B60" s="7" t="s">
        <v>112</v>
      </c>
      <c r="C60" s="7" t="s">
        <v>113</v>
      </c>
      <c r="D60" s="7">
        <v>6210</v>
      </c>
      <c r="E60" s="7">
        <v>152</v>
      </c>
      <c r="F60" s="7">
        <v>2.45</v>
      </c>
      <c r="G60" s="7">
        <v>8918</v>
      </c>
      <c r="H60" s="7">
        <v>1</v>
      </c>
      <c r="I60" s="7" t="s">
        <v>36</v>
      </c>
      <c r="J60" s="8">
        <v>152</v>
      </c>
      <c r="K60" s="8">
        <v>6210</v>
      </c>
      <c r="L60" s="18">
        <v>2.4476650563607083</v>
      </c>
    </row>
    <row r="61" spans="1:12" ht="15">
      <c r="A61" s="7">
        <v>803202</v>
      </c>
      <c r="B61" s="7" t="s">
        <v>112</v>
      </c>
      <c r="C61" s="7" t="s">
        <v>114</v>
      </c>
      <c r="D61" s="7">
        <v>1165</v>
      </c>
      <c r="E61" s="7">
        <v>31</v>
      </c>
      <c r="F61" s="7">
        <v>2.66</v>
      </c>
      <c r="G61" s="7">
        <v>8921</v>
      </c>
      <c r="H61" s="7">
        <v>1</v>
      </c>
      <c r="I61" s="7" t="s">
        <v>36</v>
      </c>
      <c r="J61" s="8">
        <v>31</v>
      </c>
      <c r="K61" s="8">
        <v>1165</v>
      </c>
      <c r="L61" s="18">
        <v>2.6609442060085837</v>
      </c>
    </row>
    <row r="62" spans="1:12" ht="15">
      <c r="A62" s="7">
        <v>803204</v>
      </c>
      <c r="B62" s="7" t="s">
        <v>112</v>
      </c>
      <c r="C62" s="7" t="s">
        <v>115</v>
      </c>
      <c r="D62" s="7">
        <v>1570</v>
      </c>
      <c r="E62" s="7">
        <v>34</v>
      </c>
      <c r="F62" s="7">
        <v>2.17</v>
      </c>
      <c r="G62" s="7">
        <v>8921</v>
      </c>
      <c r="H62" s="7">
        <v>1</v>
      </c>
      <c r="I62" s="7" t="s">
        <v>36</v>
      </c>
      <c r="J62" s="8">
        <v>34</v>
      </c>
      <c r="K62" s="8">
        <v>1570</v>
      </c>
      <c r="L62" s="18">
        <v>2.1656050955414012</v>
      </c>
    </row>
    <row r="63" spans="1:12" ht="15">
      <c r="A63" s="7">
        <v>803301</v>
      </c>
      <c r="B63" s="7" t="s">
        <v>112</v>
      </c>
      <c r="C63" s="7" t="s">
        <v>116</v>
      </c>
      <c r="D63" s="7">
        <v>425</v>
      </c>
      <c r="E63" s="7">
        <v>15</v>
      </c>
      <c r="F63" s="7">
        <v>3.53</v>
      </c>
      <c r="G63" s="7">
        <v>8933</v>
      </c>
      <c r="H63" s="7">
        <v>2</v>
      </c>
      <c r="I63" s="7" t="s">
        <v>36</v>
      </c>
      <c r="J63" s="8">
        <v>15</v>
      </c>
      <c r="K63" s="8">
        <v>425</v>
      </c>
      <c r="L63" s="18">
        <v>3.5294117647058822</v>
      </c>
    </row>
    <row r="64" spans="1:12" ht="15">
      <c r="A64" s="7">
        <v>803401</v>
      </c>
      <c r="B64" s="7" t="s">
        <v>112</v>
      </c>
      <c r="C64" s="7" t="s">
        <v>117</v>
      </c>
      <c r="D64" s="7">
        <v>1810</v>
      </c>
      <c r="E64" s="7">
        <v>42</v>
      </c>
      <c r="F64" s="7">
        <v>2.32</v>
      </c>
      <c r="G64" s="7">
        <v>8924</v>
      </c>
      <c r="H64" s="7">
        <v>1</v>
      </c>
      <c r="I64" s="7" t="s">
        <v>36</v>
      </c>
      <c r="J64" s="8">
        <v>42</v>
      </c>
      <c r="K64" s="8">
        <v>1810</v>
      </c>
      <c r="L64" s="18">
        <v>2.3204419889502765</v>
      </c>
    </row>
    <row r="65" spans="1:12" ht="15">
      <c r="A65" s="7">
        <v>804101</v>
      </c>
      <c r="B65" s="7" t="s">
        <v>112</v>
      </c>
      <c r="C65" s="7" t="s">
        <v>118</v>
      </c>
      <c r="D65" s="7">
        <v>905</v>
      </c>
      <c r="E65" s="7">
        <v>52</v>
      </c>
      <c r="F65" s="7">
        <v>5.75</v>
      </c>
      <c r="G65" s="7">
        <v>8937</v>
      </c>
      <c r="H65" s="7">
        <v>1</v>
      </c>
      <c r="I65" s="7" t="s">
        <v>36</v>
      </c>
      <c r="J65" s="8">
        <v>52</v>
      </c>
      <c r="K65" s="8">
        <v>905</v>
      </c>
      <c r="L65" s="18">
        <v>5.745856353591161</v>
      </c>
    </row>
    <row r="66" spans="1:12" ht="15">
      <c r="A66" s="7">
        <v>804201</v>
      </c>
      <c r="B66" s="7" t="s">
        <v>112</v>
      </c>
      <c r="C66" s="7" t="s">
        <v>119</v>
      </c>
      <c r="D66" s="7">
        <v>755</v>
      </c>
      <c r="E66" s="7">
        <v>35</v>
      </c>
      <c r="F66" s="7">
        <v>4.64</v>
      </c>
      <c r="G66" s="7">
        <v>8936</v>
      </c>
      <c r="H66" s="7">
        <v>1</v>
      </c>
      <c r="I66" s="7" t="s">
        <v>36</v>
      </c>
      <c r="J66" s="8">
        <v>35</v>
      </c>
      <c r="K66" s="8">
        <v>755</v>
      </c>
      <c r="L66" s="18">
        <v>4.635761589403973</v>
      </c>
    </row>
    <row r="67" spans="1:12" ht="15">
      <c r="A67" s="7">
        <v>810000</v>
      </c>
      <c r="B67" s="7" t="s">
        <v>120</v>
      </c>
      <c r="C67" s="7" t="s">
        <v>121</v>
      </c>
      <c r="D67" s="7">
        <v>7350</v>
      </c>
      <c r="E67" s="7">
        <v>220</v>
      </c>
      <c r="F67" s="7">
        <v>2.99</v>
      </c>
      <c r="G67" s="7">
        <v>9051</v>
      </c>
      <c r="H67" s="7">
        <v>1</v>
      </c>
      <c r="I67" s="7" t="s">
        <v>36</v>
      </c>
      <c r="J67" s="8">
        <v>220</v>
      </c>
      <c r="K67" s="8">
        <v>7350</v>
      </c>
      <c r="L67" s="18">
        <v>2.9931972789115644</v>
      </c>
    </row>
    <row r="68" spans="1:12" ht="15">
      <c r="A68" s="7">
        <v>850000</v>
      </c>
      <c r="B68" s="7" t="s">
        <v>122</v>
      </c>
      <c r="C68" s="7" t="s">
        <v>123</v>
      </c>
      <c r="D68" s="7">
        <v>9370</v>
      </c>
      <c r="E68" s="7">
        <v>191</v>
      </c>
      <c r="F68" s="7">
        <v>2.04</v>
      </c>
      <c r="G68" s="7">
        <v>8431</v>
      </c>
      <c r="H68" s="7">
        <v>1</v>
      </c>
      <c r="I68" s="7" t="s">
        <v>36</v>
      </c>
      <c r="J68" s="8">
        <v>191</v>
      </c>
      <c r="K68" s="8">
        <v>9370</v>
      </c>
      <c r="L68" s="18">
        <v>2.038420490928495</v>
      </c>
    </row>
    <row r="69" spans="1:12" ht="15">
      <c r="A69" s="7">
        <v>850502</v>
      </c>
      <c r="B69" s="7" t="s">
        <v>122</v>
      </c>
      <c r="C69" s="7" t="s">
        <v>124</v>
      </c>
      <c r="D69" s="7">
        <v>300</v>
      </c>
      <c r="E69" s="7">
        <v>18</v>
      </c>
      <c r="F69" s="7">
        <v>6</v>
      </c>
      <c r="G69" s="7">
        <v>8428</v>
      </c>
      <c r="H69" s="7">
        <v>1</v>
      </c>
      <c r="I69" s="7" t="s">
        <v>36</v>
      </c>
      <c r="J69" s="8">
        <v>18</v>
      </c>
      <c r="K69" s="8">
        <v>300</v>
      </c>
      <c r="L69" s="18">
        <v>6</v>
      </c>
    </row>
    <row r="70" spans="1:12" ht="15">
      <c r="A70" s="7">
        <v>850504</v>
      </c>
      <c r="B70" s="7" t="s">
        <v>122</v>
      </c>
      <c r="C70" s="7" t="s">
        <v>125</v>
      </c>
      <c r="D70" s="7">
        <v>175</v>
      </c>
      <c r="E70" s="7">
        <v>53</v>
      </c>
      <c r="F70" s="7">
        <v>30.29</v>
      </c>
      <c r="G70" s="7">
        <v>8426</v>
      </c>
      <c r="H70" s="7">
        <v>1</v>
      </c>
      <c r="I70" s="7" t="s">
        <v>37</v>
      </c>
      <c r="J70" s="8" t="s">
        <v>1118</v>
      </c>
      <c r="K70" s="8">
        <v>175</v>
      </c>
      <c r="L70" s="18" t="s">
        <v>1118</v>
      </c>
    </row>
    <row r="71" spans="1:12" ht="15">
      <c r="A71" s="7">
        <v>850507</v>
      </c>
      <c r="B71" s="7" t="s">
        <v>122</v>
      </c>
      <c r="C71" s="7" t="s">
        <v>126</v>
      </c>
      <c r="D71" s="7">
        <v>475</v>
      </c>
      <c r="E71" s="7">
        <v>126</v>
      </c>
      <c r="F71" s="7">
        <v>26.53</v>
      </c>
      <c r="G71" s="7">
        <v>8426</v>
      </c>
      <c r="H71" s="7">
        <v>1</v>
      </c>
      <c r="I71" s="7" t="s">
        <v>37</v>
      </c>
      <c r="J71" s="8" t="s">
        <v>1118</v>
      </c>
      <c r="K71" s="8">
        <v>475</v>
      </c>
      <c r="L71" s="18" t="s">
        <v>1118</v>
      </c>
    </row>
    <row r="72" spans="1:12" ht="15">
      <c r="A72" s="7">
        <v>850509</v>
      </c>
      <c r="B72" s="7" t="s">
        <v>122</v>
      </c>
      <c r="C72" s="7" t="s">
        <v>127</v>
      </c>
      <c r="D72" s="7">
        <v>95</v>
      </c>
      <c r="E72" s="7">
        <v>15</v>
      </c>
      <c r="F72" s="7">
        <v>15.79</v>
      </c>
      <c r="G72" s="7">
        <v>8428</v>
      </c>
      <c r="H72" s="7">
        <v>1</v>
      </c>
      <c r="I72" s="7" t="s">
        <v>36</v>
      </c>
      <c r="J72" s="8">
        <v>15</v>
      </c>
      <c r="K72" s="8">
        <v>95</v>
      </c>
      <c r="L72" s="18">
        <v>15.789473684210526</v>
      </c>
    </row>
    <row r="73" spans="1:12" ht="15">
      <c r="A73" s="7">
        <v>860300</v>
      </c>
      <c r="B73" s="7" t="s">
        <v>128</v>
      </c>
      <c r="C73" s="7" t="s">
        <v>129</v>
      </c>
      <c r="D73" s="7">
        <v>3460</v>
      </c>
      <c r="E73" s="7">
        <v>232</v>
      </c>
      <c r="F73" s="7">
        <v>6.71</v>
      </c>
      <c r="G73" s="7">
        <v>9244</v>
      </c>
      <c r="H73" s="7">
        <v>1</v>
      </c>
      <c r="I73" s="7" t="s">
        <v>36</v>
      </c>
      <c r="J73" s="8">
        <v>232</v>
      </c>
      <c r="K73" s="8">
        <v>3460</v>
      </c>
      <c r="L73" s="18">
        <v>6.705202312138728</v>
      </c>
    </row>
    <row r="74" spans="1:12" ht="15">
      <c r="A74" s="7">
        <v>860501</v>
      </c>
      <c r="B74" s="7" t="s">
        <v>128</v>
      </c>
      <c r="C74" s="7" t="s">
        <v>130</v>
      </c>
      <c r="D74" s="7">
        <v>1180</v>
      </c>
      <c r="E74" s="7">
        <v>27</v>
      </c>
      <c r="F74" s="7">
        <v>2.29</v>
      </c>
      <c r="G74" s="7">
        <v>9241</v>
      </c>
      <c r="H74" s="7">
        <v>1</v>
      </c>
      <c r="I74" s="7" t="s">
        <v>36</v>
      </c>
      <c r="J74" s="8">
        <v>27</v>
      </c>
      <c r="K74" s="8">
        <v>1180</v>
      </c>
      <c r="L74" s="18">
        <v>2.288135593220339</v>
      </c>
    </row>
    <row r="75" spans="1:12" ht="15">
      <c r="A75" s="7">
        <v>900002</v>
      </c>
      <c r="B75" s="7" t="s">
        <v>131</v>
      </c>
      <c r="C75" s="7" t="s">
        <v>132</v>
      </c>
      <c r="D75" s="7">
        <v>4505</v>
      </c>
      <c r="E75" s="7">
        <v>132</v>
      </c>
      <c r="F75" s="7">
        <v>2.93</v>
      </c>
      <c r="G75" s="7">
        <v>9202</v>
      </c>
      <c r="H75" s="7">
        <v>1</v>
      </c>
      <c r="I75" s="7" t="s">
        <v>36</v>
      </c>
      <c r="J75" s="8">
        <v>132</v>
      </c>
      <c r="K75" s="8">
        <v>4505</v>
      </c>
      <c r="L75" s="18">
        <v>2.93007769145394</v>
      </c>
    </row>
    <row r="76" spans="1:12" ht="15">
      <c r="A76" s="7">
        <v>900004</v>
      </c>
      <c r="B76" s="7" t="s">
        <v>131</v>
      </c>
      <c r="C76" s="7" t="s">
        <v>133</v>
      </c>
      <c r="D76" s="7">
        <v>6225</v>
      </c>
      <c r="E76" s="7">
        <v>237</v>
      </c>
      <c r="F76" s="7">
        <v>3.81</v>
      </c>
      <c r="G76" s="7">
        <v>9204</v>
      </c>
      <c r="H76" s="7">
        <v>1</v>
      </c>
      <c r="I76" s="7" t="s">
        <v>36</v>
      </c>
      <c r="J76" s="8">
        <v>237</v>
      </c>
      <c r="K76" s="8">
        <v>6225</v>
      </c>
      <c r="L76" s="18">
        <v>3.8072289156626504</v>
      </c>
    </row>
    <row r="77" spans="1:12" ht="15">
      <c r="A77" s="7">
        <v>900005</v>
      </c>
      <c r="B77" s="7" t="s">
        <v>131</v>
      </c>
      <c r="C77" s="7" t="s">
        <v>134</v>
      </c>
      <c r="D77" s="7">
        <v>1235</v>
      </c>
      <c r="E77" s="7">
        <v>37</v>
      </c>
      <c r="F77" s="7">
        <v>3</v>
      </c>
      <c r="G77" s="7">
        <v>9202</v>
      </c>
      <c r="H77" s="7">
        <v>1</v>
      </c>
      <c r="I77" s="7" t="s">
        <v>36</v>
      </c>
      <c r="J77" s="8">
        <v>37</v>
      </c>
      <c r="K77" s="8">
        <v>1235</v>
      </c>
      <c r="L77" s="18">
        <v>2.9959514170040484</v>
      </c>
    </row>
    <row r="78" spans="1:12" ht="15">
      <c r="A78" s="7">
        <v>900008</v>
      </c>
      <c r="B78" s="7" t="s">
        <v>131</v>
      </c>
      <c r="C78" s="7" t="s">
        <v>135</v>
      </c>
      <c r="D78" s="7">
        <v>4600</v>
      </c>
      <c r="E78" s="7">
        <v>111</v>
      </c>
      <c r="F78" s="7">
        <v>2.41</v>
      </c>
      <c r="G78" s="7">
        <v>9201</v>
      </c>
      <c r="H78" s="7">
        <v>1</v>
      </c>
      <c r="I78" s="7" t="s">
        <v>36</v>
      </c>
      <c r="J78" s="8">
        <v>111</v>
      </c>
      <c r="K78" s="8">
        <v>4600</v>
      </c>
      <c r="L78" s="18">
        <v>2.4130434782608696</v>
      </c>
    </row>
    <row r="79" spans="1:12" ht="15">
      <c r="A79" s="7">
        <v>900009</v>
      </c>
      <c r="B79" s="7" t="s">
        <v>131</v>
      </c>
      <c r="C79" s="7" t="s">
        <v>136</v>
      </c>
      <c r="D79" s="7">
        <v>3030</v>
      </c>
      <c r="E79" s="7">
        <v>86</v>
      </c>
      <c r="F79" s="7">
        <v>2.84</v>
      </c>
      <c r="G79" s="7">
        <v>9203</v>
      </c>
      <c r="H79" s="7">
        <v>1</v>
      </c>
      <c r="I79" s="7" t="s">
        <v>36</v>
      </c>
      <c r="J79" s="8">
        <v>86</v>
      </c>
      <c r="K79" s="8">
        <v>3030</v>
      </c>
      <c r="L79" s="18">
        <v>2.838283828382838</v>
      </c>
    </row>
    <row r="80" spans="1:12" ht="15">
      <c r="A80" s="7">
        <v>900010</v>
      </c>
      <c r="B80" s="7" t="s">
        <v>131</v>
      </c>
      <c r="C80" s="7" t="s">
        <v>137</v>
      </c>
      <c r="D80" s="7">
        <v>4140</v>
      </c>
      <c r="E80" s="7">
        <v>131</v>
      </c>
      <c r="F80" s="7">
        <v>3.16</v>
      </c>
      <c r="G80" s="7">
        <v>9201</v>
      </c>
      <c r="H80" s="7">
        <v>3</v>
      </c>
      <c r="I80" s="7" t="s">
        <v>36</v>
      </c>
      <c r="J80" s="8">
        <v>131</v>
      </c>
      <c r="K80" s="8">
        <v>4140</v>
      </c>
      <c r="L80" s="18">
        <v>3.164251207729469</v>
      </c>
    </row>
    <row r="81" spans="1:12" ht="15">
      <c r="A81" s="7">
        <v>900015</v>
      </c>
      <c r="B81" s="7" t="s">
        <v>131</v>
      </c>
      <c r="C81" s="7" t="s">
        <v>138</v>
      </c>
      <c r="D81" s="7">
        <v>2065</v>
      </c>
      <c r="E81" s="7">
        <v>48</v>
      </c>
      <c r="F81" s="7">
        <v>2.32</v>
      </c>
      <c r="G81" s="7">
        <v>9205</v>
      </c>
      <c r="H81" s="7">
        <v>3</v>
      </c>
      <c r="I81" s="7" t="s">
        <v>36</v>
      </c>
      <c r="J81" s="8">
        <v>48</v>
      </c>
      <c r="K81" s="8">
        <v>2065</v>
      </c>
      <c r="L81" s="18">
        <v>2.324455205811138</v>
      </c>
    </row>
    <row r="82" spans="1:12" ht="15">
      <c r="A82" s="7">
        <v>900018</v>
      </c>
      <c r="B82" s="7" t="s">
        <v>131</v>
      </c>
      <c r="C82" s="7" t="s">
        <v>139</v>
      </c>
      <c r="D82" s="7">
        <v>915</v>
      </c>
      <c r="E82" s="7">
        <v>29</v>
      </c>
      <c r="F82" s="7">
        <v>3.17</v>
      </c>
      <c r="G82" s="7">
        <v>9207</v>
      </c>
      <c r="H82" s="7">
        <v>1</v>
      </c>
      <c r="I82" s="7" t="s">
        <v>36</v>
      </c>
      <c r="J82" s="8">
        <v>29</v>
      </c>
      <c r="K82" s="8">
        <v>915</v>
      </c>
      <c r="L82" s="18">
        <v>3.169398907103825</v>
      </c>
    </row>
    <row r="83" spans="1:12" ht="15">
      <c r="A83" s="7">
        <v>900124</v>
      </c>
      <c r="B83" s="7" t="s">
        <v>131</v>
      </c>
      <c r="C83" s="7" t="s">
        <v>140</v>
      </c>
      <c r="D83" s="7">
        <v>200</v>
      </c>
      <c r="E83" s="7">
        <v>12</v>
      </c>
      <c r="F83" s="7">
        <v>6</v>
      </c>
      <c r="G83" s="7">
        <v>9211</v>
      </c>
      <c r="H83" s="7">
        <v>1</v>
      </c>
      <c r="I83" s="7" t="s">
        <v>36</v>
      </c>
      <c r="J83" s="8">
        <v>12</v>
      </c>
      <c r="K83" s="8">
        <v>200</v>
      </c>
      <c r="L83" s="18">
        <v>6</v>
      </c>
    </row>
    <row r="84" spans="1:12" ht="15">
      <c r="A84" s="7">
        <v>980807</v>
      </c>
      <c r="B84" s="7" t="s">
        <v>141</v>
      </c>
      <c r="C84" s="7" t="s">
        <v>142</v>
      </c>
      <c r="D84" s="7">
        <v>545</v>
      </c>
      <c r="E84" s="7">
        <v>13</v>
      </c>
      <c r="F84" s="7">
        <v>2.39</v>
      </c>
      <c r="G84" s="7">
        <v>8388</v>
      </c>
      <c r="H84" s="7">
        <v>1</v>
      </c>
      <c r="I84" s="7" t="s">
        <v>36</v>
      </c>
      <c r="J84" s="8">
        <v>13</v>
      </c>
      <c r="K84" s="8">
        <v>545</v>
      </c>
      <c r="L84" s="18">
        <v>2.385321100917431</v>
      </c>
    </row>
    <row r="85" spans="1:12" ht="15">
      <c r="A85" s="7">
        <v>1060004</v>
      </c>
      <c r="B85" s="7" t="s">
        <v>143</v>
      </c>
      <c r="C85" s="7" t="s">
        <v>144</v>
      </c>
      <c r="D85" s="7">
        <v>460</v>
      </c>
      <c r="E85" s="7">
        <v>42</v>
      </c>
      <c r="F85" s="7">
        <v>9.13</v>
      </c>
      <c r="G85" s="7">
        <v>9401</v>
      </c>
      <c r="H85" s="7">
        <v>1</v>
      </c>
      <c r="I85" s="7" t="s">
        <v>36</v>
      </c>
      <c r="J85" s="8">
        <v>42</v>
      </c>
      <c r="K85" s="8">
        <v>460</v>
      </c>
      <c r="L85" s="18">
        <v>9.130434782608695</v>
      </c>
    </row>
    <row r="86" spans="1:12" ht="15">
      <c r="A86" s="7">
        <v>1060005</v>
      </c>
      <c r="B86" s="7" t="s">
        <v>143</v>
      </c>
      <c r="C86" s="7" t="s">
        <v>145</v>
      </c>
      <c r="D86" s="7">
        <v>1165</v>
      </c>
      <c r="E86" s="7">
        <v>24</v>
      </c>
      <c r="F86" s="7">
        <v>2.06</v>
      </c>
      <c r="G86" s="7">
        <v>9401</v>
      </c>
      <c r="H86" s="7">
        <v>1</v>
      </c>
      <c r="I86" s="7" t="s">
        <v>36</v>
      </c>
      <c r="J86" s="8">
        <v>24</v>
      </c>
      <c r="K86" s="8">
        <v>1165</v>
      </c>
      <c r="L86" s="18">
        <v>2.060085836909871</v>
      </c>
    </row>
    <row r="87" spans="1:12" ht="15">
      <c r="A87" s="7">
        <v>1060011</v>
      </c>
      <c r="B87" s="7" t="s">
        <v>143</v>
      </c>
      <c r="C87" s="7" t="s">
        <v>146</v>
      </c>
      <c r="D87" s="7">
        <v>535</v>
      </c>
      <c r="E87" s="7">
        <v>14</v>
      </c>
      <c r="F87" s="7">
        <v>2.62</v>
      </c>
      <c r="G87" s="7">
        <v>9401</v>
      </c>
      <c r="H87" s="7">
        <v>1</v>
      </c>
      <c r="I87" s="7" t="s">
        <v>36</v>
      </c>
      <c r="J87" s="8">
        <v>14</v>
      </c>
      <c r="K87" s="8">
        <v>535</v>
      </c>
      <c r="L87" s="18">
        <v>2.6168224299065423</v>
      </c>
    </row>
    <row r="88" spans="1:12" ht="15">
      <c r="A88" s="7">
        <v>1060012</v>
      </c>
      <c r="B88" s="7" t="s">
        <v>143</v>
      </c>
      <c r="C88" s="7" t="s">
        <v>147</v>
      </c>
      <c r="D88" s="7">
        <v>210</v>
      </c>
      <c r="E88" s="7">
        <v>13</v>
      </c>
      <c r="F88" s="7">
        <v>6.19</v>
      </c>
      <c r="G88" s="7">
        <v>9401</v>
      </c>
      <c r="H88" s="7">
        <v>1</v>
      </c>
      <c r="I88" s="7" t="s">
        <v>36</v>
      </c>
      <c r="J88" s="8">
        <v>13</v>
      </c>
      <c r="K88" s="8">
        <v>210</v>
      </c>
      <c r="L88" s="18">
        <v>6.190476190476191</v>
      </c>
    </row>
    <row r="89" spans="1:12" ht="15">
      <c r="A89" s="7">
        <v>1060102</v>
      </c>
      <c r="B89" s="7" t="s">
        <v>143</v>
      </c>
      <c r="C89" s="7" t="s">
        <v>148</v>
      </c>
      <c r="D89" s="7">
        <v>1505</v>
      </c>
      <c r="E89" s="7">
        <v>41</v>
      </c>
      <c r="F89" s="7">
        <v>2.72</v>
      </c>
      <c r="G89" s="7">
        <v>9406</v>
      </c>
      <c r="H89" s="7">
        <v>1</v>
      </c>
      <c r="I89" s="7" t="s">
        <v>36</v>
      </c>
      <c r="J89" s="8">
        <v>41</v>
      </c>
      <c r="K89" s="8">
        <v>1505</v>
      </c>
      <c r="L89" s="18">
        <v>2.7242524916943522</v>
      </c>
    </row>
    <row r="90" spans="1:12" ht="15">
      <c r="A90" s="7">
        <v>1060103</v>
      </c>
      <c r="B90" s="7" t="s">
        <v>143</v>
      </c>
      <c r="C90" s="7" t="s">
        <v>149</v>
      </c>
      <c r="D90" s="7">
        <v>875</v>
      </c>
      <c r="E90" s="7">
        <v>19</v>
      </c>
      <c r="F90" s="7">
        <v>2.17</v>
      </c>
      <c r="G90" s="7">
        <v>9406</v>
      </c>
      <c r="H90" s="7">
        <v>1</v>
      </c>
      <c r="I90" s="7" t="s">
        <v>36</v>
      </c>
      <c r="J90" s="8">
        <v>19</v>
      </c>
      <c r="K90" s="8">
        <v>875</v>
      </c>
      <c r="L90" s="18">
        <v>2.1714285714285713</v>
      </c>
    </row>
    <row r="91" spans="1:12" ht="15">
      <c r="A91" s="7">
        <v>1060202</v>
      </c>
      <c r="B91" s="7" t="s">
        <v>143</v>
      </c>
      <c r="C91" s="7" t="s">
        <v>150</v>
      </c>
      <c r="D91" s="7">
        <v>1945</v>
      </c>
      <c r="E91" s="7">
        <v>40</v>
      </c>
      <c r="F91" s="7">
        <v>2.06</v>
      </c>
      <c r="G91" s="7">
        <v>9402</v>
      </c>
      <c r="H91" s="7">
        <v>1</v>
      </c>
      <c r="I91" s="7" t="s">
        <v>36</v>
      </c>
      <c r="J91" s="8">
        <v>40</v>
      </c>
      <c r="K91" s="8">
        <v>1945</v>
      </c>
      <c r="L91" s="18">
        <v>2.056555269922879</v>
      </c>
    </row>
    <row r="92" spans="1:12" ht="15">
      <c r="A92" s="7">
        <v>1060203</v>
      </c>
      <c r="B92" s="7" t="s">
        <v>143</v>
      </c>
      <c r="C92" s="7" t="s">
        <v>151</v>
      </c>
      <c r="D92" s="7">
        <v>1235</v>
      </c>
      <c r="E92" s="7">
        <v>38</v>
      </c>
      <c r="F92" s="7">
        <v>3.08</v>
      </c>
      <c r="G92" s="7">
        <v>9402</v>
      </c>
      <c r="H92" s="7">
        <v>1</v>
      </c>
      <c r="I92" s="7" t="s">
        <v>36</v>
      </c>
      <c r="J92" s="8">
        <v>38</v>
      </c>
      <c r="K92" s="8">
        <v>1235</v>
      </c>
      <c r="L92" s="18">
        <v>3.076923076923077</v>
      </c>
    </row>
    <row r="93" spans="1:12" ht="15">
      <c r="A93" s="7">
        <v>1060205</v>
      </c>
      <c r="B93" s="7" t="s">
        <v>143</v>
      </c>
      <c r="C93" s="7" t="s">
        <v>152</v>
      </c>
      <c r="D93" s="7">
        <v>2170</v>
      </c>
      <c r="E93" s="7">
        <v>49</v>
      </c>
      <c r="F93" s="7">
        <v>2.26</v>
      </c>
      <c r="G93" s="7">
        <v>9402</v>
      </c>
      <c r="H93" s="7">
        <v>1</v>
      </c>
      <c r="I93" s="7" t="s">
        <v>36</v>
      </c>
      <c r="J93" s="8">
        <v>49</v>
      </c>
      <c r="K93" s="8">
        <v>2170</v>
      </c>
      <c r="L93" s="18">
        <v>2.258064516129032</v>
      </c>
    </row>
    <row r="94" spans="1:12" ht="15">
      <c r="A94" s="7">
        <v>1060308</v>
      </c>
      <c r="B94" s="7" t="s">
        <v>143</v>
      </c>
      <c r="C94" s="7" t="s">
        <v>153</v>
      </c>
      <c r="D94" s="7">
        <v>1090</v>
      </c>
      <c r="E94" s="7">
        <v>31</v>
      </c>
      <c r="F94" s="7">
        <v>2.84</v>
      </c>
      <c r="G94" s="7">
        <v>9404</v>
      </c>
      <c r="H94" s="7">
        <v>1</v>
      </c>
      <c r="I94" s="7" t="s">
        <v>36</v>
      </c>
      <c r="J94" s="8">
        <v>31</v>
      </c>
      <c r="K94" s="8">
        <v>1090</v>
      </c>
      <c r="L94" s="18">
        <v>2.8440366972477067</v>
      </c>
    </row>
    <row r="95" spans="1:12" ht="15">
      <c r="A95" s="7">
        <v>1060309</v>
      </c>
      <c r="B95" s="7" t="s">
        <v>143</v>
      </c>
      <c r="C95" s="7" t="s">
        <v>154</v>
      </c>
      <c r="D95" s="7">
        <v>315</v>
      </c>
      <c r="E95" s="7">
        <v>28</v>
      </c>
      <c r="F95" s="7">
        <v>8.89</v>
      </c>
      <c r="G95" s="7">
        <v>9404</v>
      </c>
      <c r="H95" s="7">
        <v>1</v>
      </c>
      <c r="I95" s="7" t="s">
        <v>37</v>
      </c>
      <c r="J95" s="8" t="s">
        <v>1118</v>
      </c>
      <c r="K95" s="8">
        <v>315</v>
      </c>
      <c r="L95" s="18" t="s">
        <v>1118</v>
      </c>
    </row>
    <row r="96" spans="1:12" ht="15">
      <c r="A96" s="7">
        <v>1060310</v>
      </c>
      <c r="B96" s="7" t="s">
        <v>143</v>
      </c>
      <c r="C96" s="7" t="s">
        <v>155</v>
      </c>
      <c r="D96" s="7">
        <v>260</v>
      </c>
      <c r="E96" s="7">
        <v>230</v>
      </c>
      <c r="F96" s="7">
        <v>88.46</v>
      </c>
      <c r="G96" s="7">
        <v>9404</v>
      </c>
      <c r="H96" s="7">
        <v>1</v>
      </c>
      <c r="I96" s="7" t="s">
        <v>37</v>
      </c>
      <c r="J96" s="8" t="s">
        <v>1118</v>
      </c>
      <c r="K96" s="8">
        <v>260</v>
      </c>
      <c r="L96" s="18" t="s">
        <v>1118</v>
      </c>
    </row>
    <row r="97" spans="1:12" ht="15">
      <c r="A97" s="7">
        <v>1060504</v>
      </c>
      <c r="B97" s="7" t="s">
        <v>143</v>
      </c>
      <c r="C97" s="7" t="s">
        <v>156</v>
      </c>
      <c r="D97" s="7">
        <v>755</v>
      </c>
      <c r="E97" s="7">
        <v>22</v>
      </c>
      <c r="F97" s="7">
        <v>2.91</v>
      </c>
      <c r="G97" s="7">
        <v>9405</v>
      </c>
      <c r="H97" s="7">
        <v>1</v>
      </c>
      <c r="I97" s="7" t="s">
        <v>36</v>
      </c>
      <c r="J97" s="8">
        <v>22</v>
      </c>
      <c r="K97" s="8">
        <v>755</v>
      </c>
      <c r="L97" s="18">
        <v>2.913907284768212</v>
      </c>
    </row>
    <row r="98" spans="1:12" ht="15">
      <c r="A98" s="7">
        <v>1060600</v>
      </c>
      <c r="B98" s="7" t="s">
        <v>143</v>
      </c>
      <c r="C98" s="7" t="s">
        <v>157</v>
      </c>
      <c r="D98" s="7">
        <v>1030</v>
      </c>
      <c r="E98" s="7">
        <v>27</v>
      </c>
      <c r="F98" s="7">
        <v>2.62</v>
      </c>
      <c r="G98" s="7">
        <v>9407</v>
      </c>
      <c r="H98" s="7">
        <v>1</v>
      </c>
      <c r="I98" s="7" t="s">
        <v>36</v>
      </c>
      <c r="J98" s="8">
        <v>27</v>
      </c>
      <c r="K98" s="8">
        <v>1030</v>
      </c>
      <c r="L98" s="18">
        <v>2.621359223300971</v>
      </c>
    </row>
    <row r="99" spans="1:12" ht="15">
      <c r="A99" s="7">
        <v>1060602</v>
      </c>
      <c r="B99" s="7" t="s">
        <v>143</v>
      </c>
      <c r="C99" s="7" t="s">
        <v>158</v>
      </c>
      <c r="D99" s="7">
        <v>2350</v>
      </c>
      <c r="E99" s="7">
        <v>48</v>
      </c>
      <c r="F99" s="7">
        <v>2.04</v>
      </c>
      <c r="G99" s="7">
        <v>9407</v>
      </c>
      <c r="H99" s="7">
        <v>1</v>
      </c>
      <c r="I99" s="7" t="s">
        <v>36</v>
      </c>
      <c r="J99" s="8">
        <v>48</v>
      </c>
      <c r="K99" s="8">
        <v>2350</v>
      </c>
      <c r="L99" s="18">
        <v>2.0425531914893615</v>
      </c>
    </row>
    <row r="100" spans="1:12" ht="15">
      <c r="A100" s="7">
        <v>1060801</v>
      </c>
      <c r="B100" s="7" t="s">
        <v>143</v>
      </c>
      <c r="C100" s="7" t="s">
        <v>159</v>
      </c>
      <c r="D100" s="7">
        <v>925</v>
      </c>
      <c r="E100" s="7">
        <v>28</v>
      </c>
      <c r="F100" s="7">
        <v>3.03</v>
      </c>
      <c r="G100" s="7">
        <v>9408</v>
      </c>
      <c r="H100" s="7">
        <v>1</v>
      </c>
      <c r="I100" s="7" t="s">
        <v>36</v>
      </c>
      <c r="J100" s="8">
        <v>28</v>
      </c>
      <c r="K100" s="8">
        <v>925</v>
      </c>
      <c r="L100" s="18">
        <v>3.027027027027027</v>
      </c>
    </row>
    <row r="101" spans="1:12" ht="15">
      <c r="A101" s="7">
        <v>1060804</v>
      </c>
      <c r="B101" s="7" t="s">
        <v>143</v>
      </c>
      <c r="C101" s="7" t="s">
        <v>160</v>
      </c>
      <c r="D101" s="7">
        <v>1300</v>
      </c>
      <c r="E101" s="7">
        <v>59</v>
      </c>
      <c r="F101" s="7">
        <v>4.54</v>
      </c>
      <c r="G101" s="7">
        <v>9408</v>
      </c>
      <c r="H101" s="7">
        <v>1</v>
      </c>
      <c r="I101" s="7" t="s">
        <v>36</v>
      </c>
      <c r="J101" s="8">
        <v>59</v>
      </c>
      <c r="K101" s="8">
        <v>1300</v>
      </c>
      <c r="L101" s="18">
        <v>4.538461538461538</v>
      </c>
    </row>
    <row r="102" spans="1:12" ht="15">
      <c r="A102" s="7">
        <v>1060816</v>
      </c>
      <c r="B102" s="7" t="s">
        <v>143</v>
      </c>
      <c r="C102" s="7" t="s">
        <v>161</v>
      </c>
      <c r="D102" s="7">
        <v>1145</v>
      </c>
      <c r="E102" s="7">
        <v>28</v>
      </c>
      <c r="F102" s="7">
        <v>2.45</v>
      </c>
      <c r="G102" s="7">
        <v>9408</v>
      </c>
      <c r="H102" s="7">
        <v>1</v>
      </c>
      <c r="I102" s="7" t="s">
        <v>36</v>
      </c>
      <c r="J102" s="8">
        <v>28</v>
      </c>
      <c r="K102" s="8">
        <v>1145</v>
      </c>
      <c r="L102" s="18">
        <v>2.445414847161572</v>
      </c>
    </row>
    <row r="103" spans="1:12" ht="15">
      <c r="A103" s="7">
        <v>1069915</v>
      </c>
      <c r="B103" s="7" t="s">
        <v>143</v>
      </c>
      <c r="C103" s="7" t="s">
        <v>162</v>
      </c>
      <c r="D103" s="7">
        <v>55</v>
      </c>
      <c r="E103" s="7">
        <v>12</v>
      </c>
      <c r="F103" s="7">
        <v>21.82</v>
      </c>
      <c r="G103" s="7">
        <v>9404</v>
      </c>
      <c r="H103" s="7">
        <v>1</v>
      </c>
      <c r="I103" s="7" t="s">
        <v>36</v>
      </c>
      <c r="J103" s="8">
        <v>12</v>
      </c>
      <c r="K103" s="8">
        <v>55</v>
      </c>
      <c r="L103" s="18">
        <v>21.818181818181817</v>
      </c>
    </row>
    <row r="104" spans="1:12" ht="15">
      <c r="A104" s="7">
        <v>1069916</v>
      </c>
      <c r="B104" s="7" t="s">
        <v>143</v>
      </c>
      <c r="C104" s="7" t="s">
        <v>163</v>
      </c>
      <c r="D104" s="7">
        <v>65</v>
      </c>
      <c r="E104" s="7">
        <v>16</v>
      </c>
      <c r="F104" s="7">
        <v>24.62</v>
      </c>
      <c r="G104" s="7">
        <v>9404</v>
      </c>
      <c r="H104" s="7">
        <v>1</v>
      </c>
      <c r="I104" s="7" t="s">
        <v>36</v>
      </c>
      <c r="J104" s="8">
        <v>16</v>
      </c>
      <c r="K104" s="8">
        <v>65</v>
      </c>
      <c r="L104" s="18">
        <v>24.615384615384617</v>
      </c>
    </row>
    <row r="105" spans="1:12" ht="15">
      <c r="A105" s="7">
        <v>1091000</v>
      </c>
      <c r="B105" s="7" t="s">
        <v>164</v>
      </c>
      <c r="C105" s="7" t="s">
        <v>165</v>
      </c>
      <c r="D105" s="7">
        <v>2015</v>
      </c>
      <c r="E105" s="7">
        <v>56</v>
      </c>
      <c r="F105" s="7">
        <v>2.78</v>
      </c>
      <c r="G105" s="7">
        <v>7741</v>
      </c>
      <c r="H105" s="7">
        <v>1</v>
      </c>
      <c r="I105" s="7" t="s">
        <v>36</v>
      </c>
      <c r="J105" s="8">
        <v>56</v>
      </c>
      <c r="K105" s="8">
        <v>2015</v>
      </c>
      <c r="L105" s="18">
        <v>2.7791563275434243</v>
      </c>
    </row>
    <row r="106" spans="1:12" ht="15">
      <c r="A106" s="7">
        <v>1091001</v>
      </c>
      <c r="B106" s="7" t="s">
        <v>164</v>
      </c>
      <c r="C106" s="7" t="s">
        <v>166</v>
      </c>
      <c r="D106" s="7">
        <v>1370</v>
      </c>
      <c r="E106" s="7">
        <v>31</v>
      </c>
      <c r="F106" s="7">
        <v>2.26</v>
      </c>
      <c r="G106" s="7">
        <v>7741</v>
      </c>
      <c r="H106" s="7">
        <v>1</v>
      </c>
      <c r="I106" s="7" t="s">
        <v>36</v>
      </c>
      <c r="J106" s="8">
        <v>31</v>
      </c>
      <c r="K106" s="8">
        <v>1370</v>
      </c>
      <c r="L106" s="18">
        <v>2.2627737226277373</v>
      </c>
    </row>
    <row r="107" spans="1:12" ht="15">
      <c r="A107" s="7">
        <v>1091002</v>
      </c>
      <c r="B107" s="7" t="s">
        <v>164</v>
      </c>
      <c r="C107" s="7" t="s">
        <v>167</v>
      </c>
      <c r="D107" s="7">
        <v>1315</v>
      </c>
      <c r="E107" s="7">
        <v>34</v>
      </c>
      <c r="F107" s="7">
        <v>2.59</v>
      </c>
      <c r="G107" s="7">
        <v>7741</v>
      </c>
      <c r="H107" s="7">
        <v>1</v>
      </c>
      <c r="I107" s="7" t="s">
        <v>36</v>
      </c>
      <c r="J107" s="8">
        <v>34</v>
      </c>
      <c r="K107" s="8">
        <v>1315</v>
      </c>
      <c r="L107" s="18">
        <v>2.585551330798479</v>
      </c>
    </row>
    <row r="108" spans="1:12" ht="15">
      <c r="A108" s="7">
        <v>1091007</v>
      </c>
      <c r="B108" s="7" t="s">
        <v>164</v>
      </c>
      <c r="C108" s="7" t="s">
        <v>168</v>
      </c>
      <c r="D108" s="7">
        <v>1785</v>
      </c>
      <c r="E108" s="7">
        <v>36</v>
      </c>
      <c r="F108" s="7">
        <v>2.02</v>
      </c>
      <c r="G108" s="7">
        <v>7741</v>
      </c>
      <c r="H108" s="7">
        <v>1</v>
      </c>
      <c r="I108" s="7" t="s">
        <v>36</v>
      </c>
      <c r="J108" s="8">
        <v>36</v>
      </c>
      <c r="K108" s="8">
        <v>1785</v>
      </c>
      <c r="L108" s="18">
        <v>2.0168067226890756</v>
      </c>
    </row>
    <row r="109" spans="1:12" ht="15">
      <c r="A109" s="7">
        <v>1093039</v>
      </c>
      <c r="B109" s="7" t="s">
        <v>164</v>
      </c>
      <c r="C109" s="7" t="s">
        <v>169</v>
      </c>
      <c r="D109" s="7">
        <v>640</v>
      </c>
      <c r="E109" s="7">
        <v>18</v>
      </c>
      <c r="F109" s="7">
        <v>2.81</v>
      </c>
      <c r="G109" s="7">
        <v>7917</v>
      </c>
      <c r="H109" s="7">
        <v>1</v>
      </c>
      <c r="I109" s="7" t="s">
        <v>36</v>
      </c>
      <c r="J109" s="8">
        <v>18</v>
      </c>
      <c r="K109" s="8">
        <v>640</v>
      </c>
      <c r="L109" s="18">
        <v>2.8125</v>
      </c>
    </row>
    <row r="110" spans="1:12" ht="15">
      <c r="A110" s="7">
        <v>1094057</v>
      </c>
      <c r="B110" s="7" t="s">
        <v>164</v>
      </c>
      <c r="C110" s="7" t="s">
        <v>170</v>
      </c>
      <c r="D110" s="7">
        <v>360</v>
      </c>
      <c r="E110" s="7">
        <v>10</v>
      </c>
      <c r="F110" s="7">
        <v>2.78</v>
      </c>
      <c r="G110" s="7">
        <v>7843</v>
      </c>
      <c r="H110" s="7">
        <v>1</v>
      </c>
      <c r="I110" s="7" t="s">
        <v>36</v>
      </c>
      <c r="J110" s="8">
        <v>10</v>
      </c>
      <c r="K110" s="8">
        <v>360</v>
      </c>
      <c r="L110" s="18">
        <v>2.7777777777777777</v>
      </c>
    </row>
    <row r="111" spans="1:12" ht="15">
      <c r="A111" s="7">
        <v>1140609</v>
      </c>
      <c r="B111" s="7" t="s">
        <v>171</v>
      </c>
      <c r="C111" s="7" t="s">
        <v>172</v>
      </c>
      <c r="D111" s="7">
        <v>115</v>
      </c>
      <c r="E111" s="7">
        <v>10</v>
      </c>
      <c r="F111" s="7">
        <v>8.7</v>
      </c>
      <c r="G111" s="7">
        <v>7833</v>
      </c>
      <c r="H111" s="7">
        <v>1</v>
      </c>
      <c r="I111" s="7" t="s">
        <v>36</v>
      </c>
      <c r="J111" s="8">
        <v>10</v>
      </c>
      <c r="K111" s="8">
        <v>115</v>
      </c>
      <c r="L111" s="18">
        <v>8.695652173913043</v>
      </c>
    </row>
    <row r="112" spans="1:12" ht="15">
      <c r="A112" s="7">
        <v>1141104</v>
      </c>
      <c r="B112" s="7" t="s">
        <v>171</v>
      </c>
      <c r="C112" s="7" t="s">
        <v>173</v>
      </c>
      <c r="D112" s="7">
        <v>7780</v>
      </c>
      <c r="E112" s="7">
        <v>156</v>
      </c>
      <c r="F112" s="7">
        <v>2.01</v>
      </c>
      <c r="G112" s="7">
        <v>7824</v>
      </c>
      <c r="H112" s="7">
        <v>1</v>
      </c>
      <c r="I112" s="7" t="s">
        <v>36</v>
      </c>
      <c r="J112" s="8">
        <v>156</v>
      </c>
      <c r="K112" s="8">
        <v>7780</v>
      </c>
      <c r="L112" s="18">
        <v>2.005141388174807</v>
      </c>
    </row>
    <row r="113" spans="1:12" ht="15">
      <c r="A113" s="7">
        <v>1141105</v>
      </c>
      <c r="B113" s="7" t="s">
        <v>171</v>
      </c>
      <c r="C113" s="7" t="s">
        <v>174</v>
      </c>
      <c r="D113" s="7">
        <v>7230</v>
      </c>
      <c r="E113" s="7">
        <v>155</v>
      </c>
      <c r="F113" s="7">
        <v>2.14</v>
      </c>
      <c r="G113" s="7">
        <v>7823</v>
      </c>
      <c r="H113" s="7">
        <v>1</v>
      </c>
      <c r="I113" s="7" t="s">
        <v>36</v>
      </c>
      <c r="J113" s="8">
        <v>155</v>
      </c>
      <c r="K113" s="8">
        <v>7230</v>
      </c>
      <c r="L113" s="18">
        <v>2.143845089903181</v>
      </c>
    </row>
    <row r="114" spans="1:12" ht="15">
      <c r="A114" s="7">
        <v>1141108</v>
      </c>
      <c r="B114" s="7" t="s">
        <v>171</v>
      </c>
      <c r="C114" s="7" t="s">
        <v>175</v>
      </c>
      <c r="D114" s="7">
        <v>9845</v>
      </c>
      <c r="E114" s="7">
        <v>221</v>
      </c>
      <c r="F114" s="7">
        <v>2.24</v>
      </c>
      <c r="G114" s="7">
        <v>7827</v>
      </c>
      <c r="H114" s="7">
        <v>1</v>
      </c>
      <c r="I114" s="7" t="s">
        <v>36</v>
      </c>
      <c r="J114" s="8">
        <v>221</v>
      </c>
      <c r="K114" s="8">
        <v>9845</v>
      </c>
      <c r="L114" s="18">
        <v>2.244794311833418</v>
      </c>
    </row>
    <row r="115" spans="1:12" ht="15">
      <c r="A115" s="7">
        <v>1143200</v>
      </c>
      <c r="B115" s="7" t="s">
        <v>171</v>
      </c>
      <c r="C115" s="7" t="s">
        <v>176</v>
      </c>
      <c r="D115" s="7">
        <v>1535</v>
      </c>
      <c r="E115" s="7">
        <v>51</v>
      </c>
      <c r="F115" s="7">
        <v>3.32</v>
      </c>
      <c r="G115" s="7">
        <v>7765</v>
      </c>
      <c r="H115" s="7">
        <v>1</v>
      </c>
      <c r="I115" s="7" t="s">
        <v>36</v>
      </c>
      <c r="J115" s="8">
        <v>51</v>
      </c>
      <c r="K115" s="8">
        <v>1535</v>
      </c>
      <c r="L115" s="18">
        <v>3.322475570032573</v>
      </c>
    </row>
    <row r="116" spans="1:12" ht="15">
      <c r="A116" s="7">
        <v>1180503</v>
      </c>
      <c r="B116" s="7" t="s">
        <v>177</v>
      </c>
      <c r="C116" s="7" t="s">
        <v>178</v>
      </c>
      <c r="D116" s="7">
        <v>5085</v>
      </c>
      <c r="E116" s="7">
        <v>127</v>
      </c>
      <c r="F116" s="7">
        <v>2.5</v>
      </c>
      <c r="G116" s="7">
        <v>7904</v>
      </c>
      <c r="H116" s="7">
        <v>1</v>
      </c>
      <c r="I116" s="7" t="s">
        <v>36</v>
      </c>
      <c r="J116" s="8">
        <v>127</v>
      </c>
      <c r="K116" s="8">
        <v>5085</v>
      </c>
      <c r="L116" s="18">
        <v>2.4975417895771876</v>
      </c>
    </row>
    <row r="117" spans="1:12" ht="15">
      <c r="A117" s="7">
        <v>1180505</v>
      </c>
      <c r="B117" s="7" t="s">
        <v>177</v>
      </c>
      <c r="C117" s="7" t="s">
        <v>179</v>
      </c>
      <c r="D117" s="7">
        <v>6345</v>
      </c>
      <c r="E117" s="7">
        <v>128</v>
      </c>
      <c r="F117" s="7">
        <v>2.02</v>
      </c>
      <c r="G117" s="7">
        <v>7906</v>
      </c>
      <c r="H117" s="7">
        <v>1</v>
      </c>
      <c r="I117" s="7" t="s">
        <v>36</v>
      </c>
      <c r="J117" s="8">
        <v>128</v>
      </c>
      <c r="K117" s="8">
        <v>6345</v>
      </c>
      <c r="L117" s="18">
        <v>2.017336485421592</v>
      </c>
    </row>
    <row r="118" spans="1:12" ht="15">
      <c r="A118" s="7">
        <v>1180506</v>
      </c>
      <c r="B118" s="7" t="s">
        <v>177</v>
      </c>
      <c r="C118" s="7" t="s">
        <v>180</v>
      </c>
      <c r="D118" s="7">
        <v>1855</v>
      </c>
      <c r="E118" s="7">
        <v>46</v>
      </c>
      <c r="F118" s="7">
        <v>2.48</v>
      </c>
      <c r="G118" s="7">
        <v>7907</v>
      </c>
      <c r="H118" s="7">
        <v>1</v>
      </c>
      <c r="I118" s="7" t="s">
        <v>36</v>
      </c>
      <c r="J118" s="8">
        <v>46</v>
      </c>
      <c r="K118" s="8">
        <v>1855</v>
      </c>
      <c r="L118" s="18">
        <v>2.4797843665768196</v>
      </c>
    </row>
    <row r="119" spans="1:12" ht="15">
      <c r="A119" s="7">
        <v>1180507</v>
      </c>
      <c r="B119" s="7" t="s">
        <v>177</v>
      </c>
      <c r="C119" s="7" t="s">
        <v>181</v>
      </c>
      <c r="D119" s="7">
        <v>1855</v>
      </c>
      <c r="E119" s="7">
        <v>39</v>
      </c>
      <c r="F119" s="7">
        <v>2.1</v>
      </c>
      <c r="G119" s="7">
        <v>7901</v>
      </c>
      <c r="H119" s="7">
        <v>1</v>
      </c>
      <c r="I119" s="7" t="s">
        <v>36</v>
      </c>
      <c r="J119" s="8">
        <v>39</v>
      </c>
      <c r="K119" s="8">
        <v>1855</v>
      </c>
      <c r="L119" s="18">
        <v>2.102425876010782</v>
      </c>
    </row>
    <row r="120" spans="1:12" ht="15">
      <c r="A120" s="7">
        <v>1180508</v>
      </c>
      <c r="B120" s="7" t="s">
        <v>177</v>
      </c>
      <c r="C120" s="7" t="s">
        <v>182</v>
      </c>
      <c r="D120" s="7">
        <v>2630</v>
      </c>
      <c r="E120" s="7">
        <v>67</v>
      </c>
      <c r="F120" s="7">
        <v>2.55</v>
      </c>
      <c r="G120" s="7">
        <v>7902</v>
      </c>
      <c r="H120" s="7">
        <v>1</v>
      </c>
      <c r="I120" s="7" t="s">
        <v>36</v>
      </c>
      <c r="J120" s="8">
        <v>67</v>
      </c>
      <c r="K120" s="8">
        <v>2630</v>
      </c>
      <c r="L120" s="18">
        <v>2.547528517110266</v>
      </c>
    </row>
    <row r="121" spans="1:12" ht="15">
      <c r="A121" s="7">
        <v>1180512</v>
      </c>
      <c r="B121" s="7" t="s">
        <v>177</v>
      </c>
      <c r="C121" s="7" t="s">
        <v>183</v>
      </c>
      <c r="D121" s="7">
        <v>180</v>
      </c>
      <c r="E121" s="7">
        <v>52</v>
      </c>
      <c r="F121" s="7">
        <v>28.89</v>
      </c>
      <c r="G121" s="7">
        <v>7909</v>
      </c>
      <c r="H121" s="7">
        <v>1</v>
      </c>
      <c r="I121" s="7" t="s">
        <v>36</v>
      </c>
      <c r="J121" s="8">
        <v>52</v>
      </c>
      <c r="K121" s="8">
        <v>180</v>
      </c>
      <c r="L121" s="18">
        <v>28.888888888888886</v>
      </c>
    </row>
    <row r="122" spans="1:12" ht="15">
      <c r="A122" s="7">
        <v>1180514</v>
      </c>
      <c r="B122" s="7" t="s">
        <v>177</v>
      </c>
      <c r="C122" s="7" t="s">
        <v>184</v>
      </c>
      <c r="D122" s="7">
        <v>1430</v>
      </c>
      <c r="E122" s="7">
        <v>47</v>
      </c>
      <c r="F122" s="7">
        <v>3.29</v>
      </c>
      <c r="G122" s="7">
        <v>7909</v>
      </c>
      <c r="H122" s="7">
        <v>1</v>
      </c>
      <c r="I122" s="7" t="s">
        <v>36</v>
      </c>
      <c r="J122" s="8">
        <v>47</v>
      </c>
      <c r="K122" s="8">
        <v>1430</v>
      </c>
      <c r="L122" s="18">
        <v>3.2867132867132867</v>
      </c>
    </row>
    <row r="123" spans="1:12" ht="15">
      <c r="A123" s="7">
        <v>1180516</v>
      </c>
      <c r="B123" s="7" t="s">
        <v>177</v>
      </c>
      <c r="C123" s="7" t="s">
        <v>185</v>
      </c>
      <c r="D123" s="7">
        <v>1465</v>
      </c>
      <c r="E123" s="7">
        <v>36</v>
      </c>
      <c r="F123" s="7">
        <v>2.46</v>
      </c>
      <c r="G123" s="7">
        <v>7908</v>
      </c>
      <c r="H123" s="7">
        <v>1</v>
      </c>
      <c r="I123" s="7" t="s">
        <v>36</v>
      </c>
      <c r="J123" s="8">
        <v>36</v>
      </c>
      <c r="K123" s="8">
        <v>1465</v>
      </c>
      <c r="L123" s="18">
        <v>2.457337883959044</v>
      </c>
    </row>
    <row r="124" spans="1:12" ht="15">
      <c r="A124" s="7">
        <v>1180571</v>
      </c>
      <c r="B124" s="7" t="s">
        <v>177</v>
      </c>
      <c r="C124" s="7" t="s">
        <v>186</v>
      </c>
      <c r="D124" s="7">
        <v>355</v>
      </c>
      <c r="E124" s="7">
        <v>13</v>
      </c>
      <c r="F124" s="7">
        <v>3.66</v>
      </c>
      <c r="G124" s="7">
        <v>7911</v>
      </c>
      <c r="H124" s="7">
        <v>4</v>
      </c>
      <c r="I124" s="7" t="s">
        <v>36</v>
      </c>
      <c r="J124" s="8">
        <v>13</v>
      </c>
      <c r="K124" s="8">
        <v>355</v>
      </c>
      <c r="L124" s="18">
        <v>3.6619718309859155</v>
      </c>
    </row>
    <row r="125" spans="1:12" ht="15">
      <c r="A125" s="7">
        <v>1180622</v>
      </c>
      <c r="B125" s="7" t="s">
        <v>177</v>
      </c>
      <c r="C125" s="7" t="s">
        <v>187</v>
      </c>
      <c r="D125" s="7">
        <v>130</v>
      </c>
      <c r="E125" s="7">
        <v>36</v>
      </c>
      <c r="F125" s="7">
        <v>27.69</v>
      </c>
      <c r="G125" s="7">
        <v>7903</v>
      </c>
      <c r="H125" s="7">
        <v>1</v>
      </c>
      <c r="I125" s="7" t="s">
        <v>36</v>
      </c>
      <c r="J125" s="8">
        <v>36</v>
      </c>
      <c r="K125" s="8">
        <v>130</v>
      </c>
      <c r="L125" s="18">
        <v>27.692307692307693</v>
      </c>
    </row>
    <row r="126" spans="1:12" ht="15">
      <c r="A126" s="7">
        <v>1190002</v>
      </c>
      <c r="B126" s="7" t="s">
        <v>188</v>
      </c>
      <c r="C126" s="7" t="s">
        <v>189</v>
      </c>
      <c r="D126" s="7">
        <v>4125</v>
      </c>
      <c r="E126" s="7">
        <v>105</v>
      </c>
      <c r="F126" s="7">
        <v>2.55</v>
      </c>
      <c r="G126" s="7">
        <v>7942</v>
      </c>
      <c r="H126" s="7">
        <v>1</v>
      </c>
      <c r="I126" s="7" t="s">
        <v>36</v>
      </c>
      <c r="J126" s="8">
        <v>105</v>
      </c>
      <c r="K126" s="8">
        <v>4125</v>
      </c>
      <c r="L126" s="18">
        <v>2.5454545454545454</v>
      </c>
    </row>
    <row r="127" spans="1:12" ht="15">
      <c r="A127" s="7">
        <v>1190005</v>
      </c>
      <c r="B127" s="7" t="s">
        <v>188</v>
      </c>
      <c r="C127" s="7" t="s">
        <v>190</v>
      </c>
      <c r="D127" s="7">
        <v>7750</v>
      </c>
      <c r="E127" s="7">
        <v>163</v>
      </c>
      <c r="F127" s="7">
        <v>2.1</v>
      </c>
      <c r="G127" s="7">
        <v>7943</v>
      </c>
      <c r="H127" s="7">
        <v>1</v>
      </c>
      <c r="I127" s="7" t="s">
        <v>36</v>
      </c>
      <c r="J127" s="8">
        <v>163</v>
      </c>
      <c r="K127" s="8">
        <v>7750</v>
      </c>
      <c r="L127" s="18">
        <v>2.103225806451613</v>
      </c>
    </row>
    <row r="128" spans="1:12" ht="15">
      <c r="A128" s="7">
        <v>1190209</v>
      </c>
      <c r="B128" s="7" t="s">
        <v>188</v>
      </c>
      <c r="C128" s="7" t="s">
        <v>191</v>
      </c>
      <c r="D128" s="7">
        <v>215</v>
      </c>
      <c r="E128" s="7">
        <v>14</v>
      </c>
      <c r="F128" s="7">
        <v>6.51</v>
      </c>
      <c r="G128" s="7">
        <v>7966</v>
      </c>
      <c r="H128" s="7">
        <v>6</v>
      </c>
      <c r="I128" s="7" t="s">
        <v>36</v>
      </c>
      <c r="J128" s="8">
        <v>14</v>
      </c>
      <c r="K128" s="8">
        <v>215</v>
      </c>
      <c r="L128" s="18">
        <v>6.511627906976744</v>
      </c>
    </row>
    <row r="129" spans="1:12" ht="15">
      <c r="A129" s="7">
        <v>1400000</v>
      </c>
      <c r="B129" s="7" t="s">
        <v>192</v>
      </c>
      <c r="C129" s="7" t="s">
        <v>193</v>
      </c>
      <c r="D129" s="7">
        <v>2070</v>
      </c>
      <c r="E129" s="7">
        <v>51</v>
      </c>
      <c r="F129" s="7">
        <v>2.46</v>
      </c>
      <c r="G129" s="7">
        <v>8731</v>
      </c>
      <c r="H129" s="7">
        <v>1</v>
      </c>
      <c r="I129" s="7" t="s">
        <v>36</v>
      </c>
      <c r="J129" s="8">
        <v>51</v>
      </c>
      <c r="K129" s="8">
        <v>2070</v>
      </c>
      <c r="L129" s="18">
        <v>2.4637681159420293</v>
      </c>
    </row>
    <row r="130" spans="1:12" ht="15">
      <c r="A130" s="7">
        <v>1411001</v>
      </c>
      <c r="B130" s="7" t="s">
        <v>194</v>
      </c>
      <c r="C130" s="7" t="s">
        <v>195</v>
      </c>
      <c r="D130" s="7">
        <v>1470</v>
      </c>
      <c r="E130" s="7">
        <v>38</v>
      </c>
      <c r="F130" s="7">
        <v>2.59</v>
      </c>
      <c r="G130" s="7">
        <v>7607</v>
      </c>
      <c r="H130" s="7">
        <v>1</v>
      </c>
      <c r="I130" s="7" t="s">
        <v>36</v>
      </c>
      <c r="J130" s="8">
        <v>38</v>
      </c>
      <c r="K130" s="8">
        <v>1470</v>
      </c>
      <c r="L130" s="18">
        <v>2.585034013605442</v>
      </c>
    </row>
    <row r="131" spans="1:12" ht="15">
      <c r="A131" s="7">
        <v>1411003</v>
      </c>
      <c r="B131" s="7" t="s">
        <v>194</v>
      </c>
      <c r="C131" s="7" t="s">
        <v>196</v>
      </c>
      <c r="D131" s="7">
        <v>735</v>
      </c>
      <c r="E131" s="7">
        <v>19</v>
      </c>
      <c r="F131" s="7">
        <v>2.59</v>
      </c>
      <c r="G131" s="7">
        <v>7607</v>
      </c>
      <c r="H131" s="7">
        <v>1</v>
      </c>
      <c r="I131" s="7" t="s">
        <v>36</v>
      </c>
      <c r="J131" s="8">
        <v>19</v>
      </c>
      <c r="K131" s="8">
        <v>735</v>
      </c>
      <c r="L131" s="18">
        <v>2.585034013605442</v>
      </c>
    </row>
    <row r="132" spans="1:12" ht="15">
      <c r="A132" s="7">
        <v>1411101</v>
      </c>
      <c r="B132" s="7" t="s">
        <v>194</v>
      </c>
      <c r="C132" s="7" t="s">
        <v>197</v>
      </c>
      <c r="D132" s="7">
        <v>790</v>
      </c>
      <c r="E132" s="7">
        <v>28</v>
      </c>
      <c r="F132" s="7">
        <v>3.54</v>
      </c>
      <c r="G132" s="7">
        <v>7601</v>
      </c>
      <c r="H132" s="7">
        <v>1</v>
      </c>
      <c r="I132" s="7" t="s">
        <v>36</v>
      </c>
      <c r="J132" s="8">
        <v>28</v>
      </c>
      <c r="K132" s="8">
        <v>790</v>
      </c>
      <c r="L132" s="18">
        <v>3.5443037974683547</v>
      </c>
    </row>
    <row r="133" spans="1:12" ht="15">
      <c r="A133" s="7">
        <v>1411105</v>
      </c>
      <c r="B133" s="7" t="s">
        <v>194</v>
      </c>
      <c r="C133" s="7" t="s">
        <v>198</v>
      </c>
      <c r="D133" s="7">
        <v>775</v>
      </c>
      <c r="E133" s="7">
        <v>65</v>
      </c>
      <c r="F133" s="7">
        <v>8.39</v>
      </c>
      <c r="G133" s="7">
        <v>7601</v>
      </c>
      <c r="H133" s="7">
        <v>1</v>
      </c>
      <c r="I133" s="7" t="s">
        <v>36</v>
      </c>
      <c r="J133" s="8">
        <v>65</v>
      </c>
      <c r="K133" s="8">
        <v>775</v>
      </c>
      <c r="L133" s="18">
        <v>8.38709677419355</v>
      </c>
    </row>
    <row r="134" spans="1:12" ht="15">
      <c r="A134" s="7">
        <v>1411209</v>
      </c>
      <c r="B134" s="7" t="s">
        <v>194</v>
      </c>
      <c r="C134" s="7" t="s">
        <v>199</v>
      </c>
      <c r="D134" s="7">
        <v>740</v>
      </c>
      <c r="E134" s="7">
        <v>35</v>
      </c>
      <c r="F134" s="7">
        <v>4.73</v>
      </c>
      <c r="G134" s="7">
        <v>7602</v>
      </c>
      <c r="H134" s="7">
        <v>1</v>
      </c>
      <c r="I134" s="7" t="s">
        <v>36</v>
      </c>
      <c r="J134" s="8">
        <v>35</v>
      </c>
      <c r="K134" s="8">
        <v>740</v>
      </c>
      <c r="L134" s="18">
        <v>4.72972972972973</v>
      </c>
    </row>
    <row r="135" spans="1:12" ht="15">
      <c r="A135" s="7">
        <v>1411300</v>
      </c>
      <c r="B135" s="7" t="s">
        <v>194</v>
      </c>
      <c r="C135" s="7" t="s">
        <v>200</v>
      </c>
      <c r="D135" s="7">
        <v>1685</v>
      </c>
      <c r="E135" s="7">
        <v>36</v>
      </c>
      <c r="F135" s="7">
        <v>2.14</v>
      </c>
      <c r="G135" s="7">
        <v>7603</v>
      </c>
      <c r="H135" s="7">
        <v>1</v>
      </c>
      <c r="I135" s="7" t="s">
        <v>36</v>
      </c>
      <c r="J135" s="8">
        <v>36</v>
      </c>
      <c r="K135" s="8">
        <v>1685</v>
      </c>
      <c r="L135" s="18">
        <v>2.136498516320475</v>
      </c>
    </row>
    <row r="136" spans="1:12" ht="15">
      <c r="A136" s="7">
        <v>1411302</v>
      </c>
      <c r="B136" s="7" t="s">
        <v>194</v>
      </c>
      <c r="C136" s="7" t="s">
        <v>201</v>
      </c>
      <c r="D136" s="7">
        <v>635</v>
      </c>
      <c r="E136" s="7">
        <v>16</v>
      </c>
      <c r="F136" s="7">
        <v>2.52</v>
      </c>
      <c r="G136" s="7">
        <v>7603</v>
      </c>
      <c r="H136" s="7">
        <v>1</v>
      </c>
      <c r="I136" s="7" t="s">
        <v>36</v>
      </c>
      <c r="J136" s="8">
        <v>16</v>
      </c>
      <c r="K136" s="8">
        <v>635</v>
      </c>
      <c r="L136" s="18">
        <v>2.5196850393700787</v>
      </c>
    </row>
    <row r="137" spans="1:12" ht="15">
      <c r="A137" s="7">
        <v>1411303</v>
      </c>
      <c r="B137" s="7" t="s">
        <v>194</v>
      </c>
      <c r="C137" s="7" t="s">
        <v>202</v>
      </c>
      <c r="D137" s="7">
        <v>1385</v>
      </c>
      <c r="E137" s="7">
        <v>98</v>
      </c>
      <c r="F137" s="7">
        <v>7.08</v>
      </c>
      <c r="G137" s="7">
        <v>7603</v>
      </c>
      <c r="H137" s="7">
        <v>1</v>
      </c>
      <c r="I137" s="7" t="s">
        <v>36</v>
      </c>
      <c r="J137" s="8">
        <v>98</v>
      </c>
      <c r="K137" s="8">
        <v>1385</v>
      </c>
      <c r="L137" s="18">
        <v>7.075812274368232</v>
      </c>
    </row>
    <row r="138" spans="1:12" ht="15">
      <c r="A138" s="7">
        <v>1411400</v>
      </c>
      <c r="B138" s="7" t="s">
        <v>194</v>
      </c>
      <c r="C138" s="7" t="s">
        <v>203</v>
      </c>
      <c r="D138" s="7">
        <v>760</v>
      </c>
      <c r="E138" s="7">
        <v>24</v>
      </c>
      <c r="F138" s="7">
        <v>3.16</v>
      </c>
      <c r="G138" s="7">
        <v>7604</v>
      </c>
      <c r="H138" s="7">
        <v>1</v>
      </c>
      <c r="I138" s="7" t="s">
        <v>36</v>
      </c>
      <c r="J138" s="8">
        <v>24</v>
      </c>
      <c r="K138" s="8">
        <v>760</v>
      </c>
      <c r="L138" s="18">
        <v>3.1578947368421053</v>
      </c>
    </row>
    <row r="139" spans="1:12" ht="15">
      <c r="A139" s="7">
        <v>1411402</v>
      </c>
      <c r="B139" s="7" t="s">
        <v>194</v>
      </c>
      <c r="C139" s="7" t="s">
        <v>204</v>
      </c>
      <c r="D139" s="7">
        <v>960</v>
      </c>
      <c r="E139" s="7">
        <v>29</v>
      </c>
      <c r="F139" s="7">
        <v>3.02</v>
      </c>
      <c r="G139" s="7">
        <v>7604</v>
      </c>
      <c r="H139" s="7">
        <v>1</v>
      </c>
      <c r="I139" s="7" t="s">
        <v>36</v>
      </c>
      <c r="J139" s="8">
        <v>29</v>
      </c>
      <c r="K139" s="8">
        <v>960</v>
      </c>
      <c r="L139" s="18">
        <v>3.0208333333333335</v>
      </c>
    </row>
    <row r="140" spans="1:12" ht="15">
      <c r="A140" s="7">
        <v>1411403</v>
      </c>
      <c r="B140" s="7" t="s">
        <v>194</v>
      </c>
      <c r="C140" s="7" t="s">
        <v>205</v>
      </c>
      <c r="D140" s="7">
        <v>930</v>
      </c>
      <c r="E140" s="7">
        <v>47</v>
      </c>
      <c r="F140" s="7">
        <v>5.05</v>
      </c>
      <c r="G140" s="7">
        <v>7604</v>
      </c>
      <c r="H140" s="7">
        <v>1</v>
      </c>
      <c r="I140" s="7" t="s">
        <v>36</v>
      </c>
      <c r="J140" s="8">
        <v>47</v>
      </c>
      <c r="K140" s="8">
        <v>930</v>
      </c>
      <c r="L140" s="18">
        <v>5.053763440860215</v>
      </c>
    </row>
    <row r="141" spans="1:12" ht="15">
      <c r="A141" s="7">
        <v>1411500</v>
      </c>
      <c r="B141" s="7" t="s">
        <v>194</v>
      </c>
      <c r="C141" s="7" t="s">
        <v>206</v>
      </c>
      <c r="D141" s="7">
        <v>1135</v>
      </c>
      <c r="E141" s="7">
        <v>45</v>
      </c>
      <c r="F141" s="7">
        <v>3.96</v>
      </c>
      <c r="G141" s="7">
        <v>7605</v>
      </c>
      <c r="H141" s="7">
        <v>1</v>
      </c>
      <c r="I141" s="7" t="s">
        <v>36</v>
      </c>
      <c r="J141" s="8">
        <v>45</v>
      </c>
      <c r="K141" s="8">
        <v>1135</v>
      </c>
      <c r="L141" s="18">
        <v>3.9647577092511015</v>
      </c>
    </row>
    <row r="142" spans="1:12" ht="15">
      <c r="A142" s="7">
        <v>1411501</v>
      </c>
      <c r="B142" s="7" t="s">
        <v>194</v>
      </c>
      <c r="C142" s="7" t="s">
        <v>207</v>
      </c>
      <c r="D142" s="7">
        <v>750</v>
      </c>
      <c r="E142" s="7">
        <v>28</v>
      </c>
      <c r="F142" s="7">
        <v>3.73</v>
      </c>
      <c r="G142" s="7">
        <v>7605</v>
      </c>
      <c r="H142" s="7">
        <v>1</v>
      </c>
      <c r="I142" s="7" t="s">
        <v>36</v>
      </c>
      <c r="J142" s="8">
        <v>28</v>
      </c>
      <c r="K142" s="8">
        <v>750</v>
      </c>
      <c r="L142" s="18">
        <v>3.733333333333334</v>
      </c>
    </row>
    <row r="143" spans="1:12" ht="15">
      <c r="A143" s="7">
        <v>1411502</v>
      </c>
      <c r="B143" s="7" t="s">
        <v>194</v>
      </c>
      <c r="C143" s="7" t="s">
        <v>208</v>
      </c>
      <c r="D143" s="7">
        <v>740</v>
      </c>
      <c r="E143" s="7">
        <v>28</v>
      </c>
      <c r="F143" s="7">
        <v>3.78</v>
      </c>
      <c r="G143" s="7">
        <v>7605</v>
      </c>
      <c r="H143" s="7">
        <v>1</v>
      </c>
      <c r="I143" s="7" t="s">
        <v>36</v>
      </c>
      <c r="J143" s="8">
        <v>28</v>
      </c>
      <c r="K143" s="8">
        <v>740</v>
      </c>
      <c r="L143" s="18">
        <v>3.783783783783784</v>
      </c>
    </row>
    <row r="144" spans="1:12" ht="15">
      <c r="A144" s="7">
        <v>1411503</v>
      </c>
      <c r="B144" s="7" t="s">
        <v>194</v>
      </c>
      <c r="C144" s="7" t="s">
        <v>209</v>
      </c>
      <c r="D144" s="7">
        <v>655</v>
      </c>
      <c r="E144" s="7">
        <v>19</v>
      </c>
      <c r="F144" s="7">
        <v>2.9</v>
      </c>
      <c r="G144" s="7">
        <v>7605</v>
      </c>
      <c r="H144" s="7">
        <v>1</v>
      </c>
      <c r="I144" s="7" t="s">
        <v>36</v>
      </c>
      <c r="J144" s="8">
        <v>19</v>
      </c>
      <c r="K144" s="8">
        <v>655</v>
      </c>
      <c r="L144" s="18">
        <v>2.900763358778626</v>
      </c>
    </row>
    <row r="145" spans="1:12" ht="15">
      <c r="A145" s="7">
        <v>1411600</v>
      </c>
      <c r="B145" s="7" t="s">
        <v>194</v>
      </c>
      <c r="C145" s="7" t="s">
        <v>210</v>
      </c>
      <c r="D145" s="7">
        <v>940</v>
      </c>
      <c r="E145" s="7">
        <v>30</v>
      </c>
      <c r="F145" s="7">
        <v>3.19</v>
      </c>
      <c r="G145" s="7">
        <v>7606</v>
      </c>
      <c r="H145" s="7">
        <v>1</v>
      </c>
      <c r="I145" s="7" t="s">
        <v>36</v>
      </c>
      <c r="J145" s="8">
        <v>30</v>
      </c>
      <c r="K145" s="8">
        <v>940</v>
      </c>
      <c r="L145" s="18">
        <v>3.1914893617021276</v>
      </c>
    </row>
    <row r="146" spans="1:12" ht="15">
      <c r="A146" s="7">
        <v>1411800</v>
      </c>
      <c r="B146" s="7" t="s">
        <v>194</v>
      </c>
      <c r="C146" s="7" t="s">
        <v>211</v>
      </c>
      <c r="D146" s="7">
        <v>1285</v>
      </c>
      <c r="E146" s="7">
        <v>48</v>
      </c>
      <c r="F146" s="7">
        <v>3.74</v>
      </c>
      <c r="G146" s="7">
        <v>7608</v>
      </c>
      <c r="H146" s="7">
        <v>1</v>
      </c>
      <c r="I146" s="7" t="s">
        <v>36</v>
      </c>
      <c r="J146" s="8">
        <v>48</v>
      </c>
      <c r="K146" s="8">
        <v>1285</v>
      </c>
      <c r="L146" s="18">
        <v>3.735408560311284</v>
      </c>
    </row>
    <row r="147" spans="1:12" ht="15">
      <c r="A147" s="7">
        <v>1411801</v>
      </c>
      <c r="B147" s="7" t="s">
        <v>194</v>
      </c>
      <c r="C147" s="7" t="s">
        <v>212</v>
      </c>
      <c r="D147" s="7">
        <v>1455</v>
      </c>
      <c r="E147" s="7">
        <v>46</v>
      </c>
      <c r="F147" s="7">
        <v>3.16</v>
      </c>
      <c r="G147" s="7">
        <v>7608</v>
      </c>
      <c r="H147" s="7">
        <v>1</v>
      </c>
      <c r="I147" s="7" t="s">
        <v>36</v>
      </c>
      <c r="J147" s="8">
        <v>46</v>
      </c>
      <c r="K147" s="8">
        <v>1455</v>
      </c>
      <c r="L147" s="18">
        <v>3.161512027491409</v>
      </c>
    </row>
    <row r="148" spans="1:12" ht="15">
      <c r="A148" s="7">
        <v>1411803</v>
      </c>
      <c r="B148" s="7" t="s">
        <v>194</v>
      </c>
      <c r="C148" s="7" t="s">
        <v>213</v>
      </c>
      <c r="D148" s="7">
        <v>1755</v>
      </c>
      <c r="E148" s="7">
        <v>84</v>
      </c>
      <c r="F148" s="7">
        <v>4.79</v>
      </c>
      <c r="G148" s="7">
        <v>7608</v>
      </c>
      <c r="H148" s="7">
        <v>1</v>
      </c>
      <c r="I148" s="7" t="s">
        <v>36</v>
      </c>
      <c r="J148" s="8">
        <v>84</v>
      </c>
      <c r="K148" s="8">
        <v>1755</v>
      </c>
      <c r="L148" s="18">
        <v>4.786324786324787</v>
      </c>
    </row>
    <row r="149" spans="1:12" ht="15">
      <c r="A149" s="7">
        <v>1411903</v>
      </c>
      <c r="B149" s="7" t="s">
        <v>194</v>
      </c>
      <c r="C149" s="7" t="s">
        <v>214</v>
      </c>
      <c r="D149" s="7">
        <v>1745</v>
      </c>
      <c r="E149" s="7">
        <v>61</v>
      </c>
      <c r="F149" s="7">
        <v>3.5</v>
      </c>
      <c r="G149" s="7">
        <v>7609</v>
      </c>
      <c r="H149" s="7">
        <v>1</v>
      </c>
      <c r="I149" s="7" t="s">
        <v>36</v>
      </c>
      <c r="J149" s="8">
        <v>61</v>
      </c>
      <c r="K149" s="8">
        <v>1745</v>
      </c>
      <c r="L149" s="18">
        <v>3.4957020057306587</v>
      </c>
    </row>
    <row r="150" spans="1:12" ht="15">
      <c r="A150" s="7">
        <v>1470001</v>
      </c>
      <c r="B150" s="7" t="s">
        <v>215</v>
      </c>
      <c r="C150" s="7" t="s">
        <v>216</v>
      </c>
      <c r="D150" s="7">
        <v>3325</v>
      </c>
      <c r="E150" s="7">
        <v>109</v>
      </c>
      <c r="F150" s="7">
        <v>3.28</v>
      </c>
      <c r="G150" s="7">
        <v>7622</v>
      </c>
      <c r="H150" s="7">
        <v>1</v>
      </c>
      <c r="I150" s="7" t="s">
        <v>36</v>
      </c>
      <c r="J150" s="8">
        <v>109</v>
      </c>
      <c r="K150" s="8">
        <v>3325</v>
      </c>
      <c r="L150" s="18">
        <v>3.2781954887218046</v>
      </c>
    </row>
    <row r="151" spans="1:12" ht="15">
      <c r="A151" s="7">
        <v>1470004</v>
      </c>
      <c r="B151" s="7" t="s">
        <v>215</v>
      </c>
      <c r="C151" s="7" t="s">
        <v>217</v>
      </c>
      <c r="D151" s="7">
        <v>1605</v>
      </c>
      <c r="E151" s="7">
        <v>41</v>
      </c>
      <c r="F151" s="7">
        <v>2.55</v>
      </c>
      <c r="G151" s="7">
        <v>7622</v>
      </c>
      <c r="H151" s="7">
        <v>1</v>
      </c>
      <c r="I151" s="7" t="s">
        <v>36</v>
      </c>
      <c r="J151" s="8">
        <v>41</v>
      </c>
      <c r="K151" s="8">
        <v>1605</v>
      </c>
      <c r="L151" s="18">
        <v>2.554517133956386</v>
      </c>
    </row>
    <row r="152" spans="1:12" ht="15">
      <c r="A152" s="7">
        <v>1470009</v>
      </c>
      <c r="B152" s="7" t="s">
        <v>215</v>
      </c>
      <c r="C152" s="7" t="s">
        <v>218</v>
      </c>
      <c r="D152" s="7">
        <v>320</v>
      </c>
      <c r="E152" s="7">
        <v>10</v>
      </c>
      <c r="F152" s="7">
        <v>3.13</v>
      </c>
      <c r="G152" s="7">
        <v>7621</v>
      </c>
      <c r="H152" s="7">
        <v>2</v>
      </c>
      <c r="I152" s="7" t="s">
        <v>36</v>
      </c>
      <c r="J152" s="8">
        <v>10</v>
      </c>
      <c r="K152" s="8">
        <v>320</v>
      </c>
      <c r="L152" s="18">
        <v>3.125</v>
      </c>
    </row>
    <row r="153" spans="1:12" ht="15">
      <c r="A153" s="7">
        <v>1470102</v>
      </c>
      <c r="B153" s="7" t="s">
        <v>215</v>
      </c>
      <c r="C153" s="7" t="s">
        <v>219</v>
      </c>
      <c r="D153" s="7">
        <v>350</v>
      </c>
      <c r="E153" s="7">
        <v>25</v>
      </c>
      <c r="F153" s="7">
        <v>7.14</v>
      </c>
      <c r="G153" s="7">
        <v>7625</v>
      </c>
      <c r="H153" s="7">
        <v>1</v>
      </c>
      <c r="I153" s="7" t="s">
        <v>36</v>
      </c>
      <c r="J153" s="8">
        <v>25</v>
      </c>
      <c r="K153" s="8">
        <v>350</v>
      </c>
      <c r="L153" s="18">
        <v>7.142857142857142</v>
      </c>
    </row>
    <row r="154" spans="1:12" ht="15">
      <c r="A154" s="7">
        <v>1480009</v>
      </c>
      <c r="B154" s="7" t="s">
        <v>220</v>
      </c>
      <c r="C154" s="7" t="s">
        <v>221</v>
      </c>
      <c r="D154" s="7">
        <v>1055</v>
      </c>
      <c r="E154" s="7">
        <v>32</v>
      </c>
      <c r="F154" s="7">
        <v>3.03</v>
      </c>
      <c r="G154" s="7">
        <v>7721</v>
      </c>
      <c r="H154" s="7">
        <v>1</v>
      </c>
      <c r="I154" s="7" t="s">
        <v>36</v>
      </c>
      <c r="J154" s="8">
        <v>32</v>
      </c>
      <c r="K154" s="8">
        <v>1055</v>
      </c>
      <c r="L154" s="18">
        <v>3.033175355450237</v>
      </c>
    </row>
    <row r="155" spans="1:12" ht="15">
      <c r="A155" s="7">
        <v>1500205</v>
      </c>
      <c r="B155" s="7" t="s">
        <v>222</v>
      </c>
      <c r="C155" s="7" t="s">
        <v>223</v>
      </c>
      <c r="D155" s="7">
        <v>1580</v>
      </c>
      <c r="E155" s="7">
        <v>34</v>
      </c>
      <c r="F155" s="7">
        <v>2.15</v>
      </c>
      <c r="G155" s="7">
        <v>7416</v>
      </c>
      <c r="H155" s="7">
        <v>1</v>
      </c>
      <c r="I155" s="7" t="s">
        <v>36</v>
      </c>
      <c r="J155" s="8">
        <v>34</v>
      </c>
      <c r="K155" s="8">
        <v>1580</v>
      </c>
      <c r="L155" s="18">
        <v>2.151898734177215</v>
      </c>
    </row>
    <row r="156" spans="1:12" ht="15">
      <c r="A156" s="7">
        <v>1500400</v>
      </c>
      <c r="B156" s="7" t="s">
        <v>222</v>
      </c>
      <c r="C156" s="7" t="s">
        <v>224</v>
      </c>
      <c r="D156" s="7">
        <v>2530</v>
      </c>
      <c r="E156" s="7">
        <v>52</v>
      </c>
      <c r="F156" s="7">
        <v>2.06</v>
      </c>
      <c r="G156" s="7">
        <v>7415</v>
      </c>
      <c r="H156" s="7">
        <v>1</v>
      </c>
      <c r="I156" s="7" t="s">
        <v>36</v>
      </c>
      <c r="J156" s="8">
        <v>52</v>
      </c>
      <c r="K156" s="8">
        <v>2530</v>
      </c>
      <c r="L156" s="18">
        <v>2.0553359683794468</v>
      </c>
    </row>
    <row r="157" spans="1:12" ht="15">
      <c r="A157" s="7">
        <v>1500403</v>
      </c>
      <c r="B157" s="7" t="s">
        <v>222</v>
      </c>
      <c r="C157" s="7" t="s">
        <v>225</v>
      </c>
      <c r="D157" s="7">
        <v>2510</v>
      </c>
      <c r="E157" s="7">
        <v>61</v>
      </c>
      <c r="F157" s="7">
        <v>2.43</v>
      </c>
      <c r="G157" s="7">
        <v>7415</v>
      </c>
      <c r="H157" s="7">
        <v>1</v>
      </c>
      <c r="I157" s="7" t="s">
        <v>36</v>
      </c>
      <c r="J157" s="8">
        <v>61</v>
      </c>
      <c r="K157" s="8">
        <v>2510</v>
      </c>
      <c r="L157" s="18">
        <v>2.4302788844621515</v>
      </c>
    </row>
    <row r="158" spans="1:12" ht="15">
      <c r="A158" s="7">
        <v>1500500</v>
      </c>
      <c r="B158" s="7" t="s">
        <v>222</v>
      </c>
      <c r="C158" s="7" t="s">
        <v>226</v>
      </c>
      <c r="D158" s="7">
        <v>1390</v>
      </c>
      <c r="E158" s="7">
        <v>28</v>
      </c>
      <c r="F158" s="7">
        <v>2.01</v>
      </c>
      <c r="G158" s="7">
        <v>7417</v>
      </c>
      <c r="H158" s="7">
        <v>1</v>
      </c>
      <c r="I158" s="7" t="s">
        <v>36</v>
      </c>
      <c r="J158" s="8">
        <v>28</v>
      </c>
      <c r="K158" s="8">
        <v>1390</v>
      </c>
      <c r="L158" s="18">
        <v>2.014388489208633</v>
      </c>
    </row>
    <row r="159" spans="1:12" ht="15">
      <c r="A159" s="7">
        <v>1500707</v>
      </c>
      <c r="B159" s="7" t="s">
        <v>222</v>
      </c>
      <c r="C159" s="7" t="s">
        <v>227</v>
      </c>
      <c r="D159" s="7">
        <v>1850</v>
      </c>
      <c r="E159" s="7">
        <v>44</v>
      </c>
      <c r="F159" s="7">
        <v>2.38</v>
      </c>
      <c r="G159" s="7">
        <v>7424</v>
      </c>
      <c r="H159" s="7">
        <v>1</v>
      </c>
      <c r="I159" s="7" t="s">
        <v>36</v>
      </c>
      <c r="J159" s="8">
        <v>44</v>
      </c>
      <c r="K159" s="8">
        <v>1850</v>
      </c>
      <c r="L159" s="18">
        <v>2.3783783783783785</v>
      </c>
    </row>
    <row r="160" spans="1:12" ht="15">
      <c r="A160" s="7">
        <v>1500803</v>
      </c>
      <c r="B160" s="7" t="s">
        <v>222</v>
      </c>
      <c r="C160" s="7" t="s">
        <v>228</v>
      </c>
      <c r="D160" s="7">
        <v>1050</v>
      </c>
      <c r="E160" s="7">
        <v>45</v>
      </c>
      <c r="F160" s="7">
        <v>4.29</v>
      </c>
      <c r="G160" s="7">
        <v>7421</v>
      </c>
      <c r="H160" s="7">
        <v>1</v>
      </c>
      <c r="I160" s="7" t="s">
        <v>36</v>
      </c>
      <c r="J160" s="8">
        <v>45</v>
      </c>
      <c r="K160" s="8">
        <v>1050</v>
      </c>
      <c r="L160" s="18">
        <v>4.285714285714286</v>
      </c>
    </row>
    <row r="161" spans="1:12" ht="15">
      <c r="A161" s="7">
        <v>1530202</v>
      </c>
      <c r="B161" s="7" t="s">
        <v>229</v>
      </c>
      <c r="C161" s="7" t="s">
        <v>230</v>
      </c>
      <c r="D161" s="7">
        <v>2080</v>
      </c>
      <c r="E161" s="7">
        <v>81</v>
      </c>
      <c r="F161" s="7">
        <v>3.89</v>
      </c>
      <c r="G161" s="7">
        <v>7545</v>
      </c>
      <c r="H161" s="7">
        <v>2</v>
      </c>
      <c r="I161" s="7" t="s">
        <v>36</v>
      </c>
      <c r="J161" s="8">
        <v>81</v>
      </c>
      <c r="K161" s="8">
        <v>2080</v>
      </c>
      <c r="L161" s="18">
        <v>3.894230769230769</v>
      </c>
    </row>
    <row r="162" spans="1:12" ht="15">
      <c r="A162" s="7">
        <v>1530301</v>
      </c>
      <c r="B162" s="7" t="s">
        <v>229</v>
      </c>
      <c r="C162" s="7" t="s">
        <v>231</v>
      </c>
      <c r="D162" s="7">
        <v>4455</v>
      </c>
      <c r="E162" s="7">
        <v>102</v>
      </c>
      <c r="F162" s="7">
        <v>2.29</v>
      </c>
      <c r="G162" s="7">
        <v>7521</v>
      </c>
      <c r="H162" s="7">
        <v>1</v>
      </c>
      <c r="I162" s="7" t="s">
        <v>36</v>
      </c>
      <c r="J162" s="8">
        <v>102</v>
      </c>
      <c r="K162" s="8">
        <v>4455</v>
      </c>
      <c r="L162" s="18">
        <v>2.28956228956229</v>
      </c>
    </row>
    <row r="163" spans="1:12" ht="15">
      <c r="A163" s="7">
        <v>1530402</v>
      </c>
      <c r="B163" s="7" t="s">
        <v>229</v>
      </c>
      <c r="C163" s="7" t="s">
        <v>232</v>
      </c>
      <c r="D163" s="7">
        <v>4335</v>
      </c>
      <c r="E163" s="7">
        <v>104</v>
      </c>
      <c r="F163" s="7">
        <v>2.4</v>
      </c>
      <c r="G163" s="7">
        <v>7523</v>
      </c>
      <c r="H163" s="7">
        <v>1</v>
      </c>
      <c r="I163" s="7" t="s">
        <v>36</v>
      </c>
      <c r="J163" s="8">
        <v>104</v>
      </c>
      <c r="K163" s="8">
        <v>4335</v>
      </c>
      <c r="L163" s="18">
        <v>2.3990772779700116</v>
      </c>
    </row>
    <row r="164" spans="1:12" ht="15">
      <c r="A164" s="7">
        <v>1530403</v>
      </c>
      <c r="B164" s="7" t="s">
        <v>229</v>
      </c>
      <c r="C164" s="7" t="s">
        <v>233</v>
      </c>
      <c r="D164" s="7">
        <v>2495</v>
      </c>
      <c r="E164" s="7">
        <v>59</v>
      </c>
      <c r="F164" s="7">
        <v>2.36</v>
      </c>
      <c r="G164" s="7">
        <v>7523</v>
      </c>
      <c r="H164" s="7">
        <v>1</v>
      </c>
      <c r="I164" s="7" t="s">
        <v>36</v>
      </c>
      <c r="J164" s="8">
        <v>59</v>
      </c>
      <c r="K164" s="8">
        <v>2495</v>
      </c>
      <c r="L164" s="18">
        <v>2.364729458917836</v>
      </c>
    </row>
    <row r="165" spans="1:12" ht="15">
      <c r="A165" s="7">
        <v>1530404</v>
      </c>
      <c r="B165" s="7" t="s">
        <v>229</v>
      </c>
      <c r="C165" s="7" t="s">
        <v>234</v>
      </c>
      <c r="D165" s="7">
        <v>4705</v>
      </c>
      <c r="E165" s="7">
        <v>102</v>
      </c>
      <c r="F165" s="7">
        <v>2.17</v>
      </c>
      <c r="G165" s="7">
        <v>7523</v>
      </c>
      <c r="H165" s="7">
        <v>1</v>
      </c>
      <c r="I165" s="7" t="s">
        <v>36</v>
      </c>
      <c r="J165" s="8">
        <v>102</v>
      </c>
      <c r="K165" s="8">
        <v>4705</v>
      </c>
      <c r="L165" s="18">
        <v>2.1679064824654626</v>
      </c>
    </row>
    <row r="166" spans="1:12" ht="15">
      <c r="A166" s="7">
        <v>1530405</v>
      </c>
      <c r="B166" s="7" t="s">
        <v>229</v>
      </c>
      <c r="C166" s="7" t="s">
        <v>235</v>
      </c>
      <c r="D166" s="7">
        <v>1290</v>
      </c>
      <c r="E166" s="7">
        <v>329</v>
      </c>
      <c r="F166" s="7">
        <v>25.5</v>
      </c>
      <c r="G166" s="7">
        <v>7523</v>
      </c>
      <c r="H166" s="7">
        <v>2</v>
      </c>
      <c r="I166" s="7" t="s">
        <v>37</v>
      </c>
      <c r="J166" s="8" t="s">
        <v>1118</v>
      </c>
      <c r="K166" s="8">
        <v>1290</v>
      </c>
      <c r="L166" s="18" t="s">
        <v>1118</v>
      </c>
    </row>
    <row r="167" spans="1:12" ht="15">
      <c r="A167" s="7">
        <v>1530605</v>
      </c>
      <c r="B167" s="7" t="s">
        <v>229</v>
      </c>
      <c r="C167" s="7" t="s">
        <v>236</v>
      </c>
      <c r="D167" s="7">
        <v>2495</v>
      </c>
      <c r="E167" s="7">
        <v>58</v>
      </c>
      <c r="F167" s="7">
        <v>2.32</v>
      </c>
      <c r="G167" s="7">
        <v>7544</v>
      </c>
      <c r="H167" s="7">
        <v>1</v>
      </c>
      <c r="I167" s="7" t="s">
        <v>36</v>
      </c>
      <c r="J167" s="8">
        <v>58</v>
      </c>
      <c r="K167" s="8">
        <v>2495</v>
      </c>
      <c r="L167" s="18">
        <v>2.3246492985971945</v>
      </c>
    </row>
    <row r="168" spans="1:12" ht="15">
      <c r="A168" s="7">
        <v>1530802</v>
      </c>
      <c r="B168" s="7" t="s">
        <v>229</v>
      </c>
      <c r="C168" s="7" t="s">
        <v>237</v>
      </c>
      <c r="D168" s="7">
        <v>2965</v>
      </c>
      <c r="E168" s="7">
        <v>62</v>
      </c>
      <c r="F168" s="7">
        <v>2.09</v>
      </c>
      <c r="G168" s="7">
        <v>7534</v>
      </c>
      <c r="H168" s="7">
        <v>1</v>
      </c>
      <c r="I168" s="7" t="s">
        <v>36</v>
      </c>
      <c r="J168" s="8">
        <v>62</v>
      </c>
      <c r="K168" s="8">
        <v>2965</v>
      </c>
      <c r="L168" s="18">
        <v>2.0910623946037097</v>
      </c>
    </row>
    <row r="169" spans="1:12" ht="15">
      <c r="A169" s="7">
        <v>1580900</v>
      </c>
      <c r="B169" s="7" t="s">
        <v>238</v>
      </c>
      <c r="C169" s="7" t="s">
        <v>239</v>
      </c>
      <c r="D169" s="7">
        <v>895</v>
      </c>
      <c r="E169" s="7">
        <v>26</v>
      </c>
      <c r="F169" s="7">
        <v>2.91</v>
      </c>
      <c r="G169" s="7">
        <v>7481</v>
      </c>
      <c r="H169" s="7">
        <v>1</v>
      </c>
      <c r="I169" s="7" t="s">
        <v>36</v>
      </c>
      <c r="J169" s="8">
        <v>26</v>
      </c>
      <c r="K169" s="8">
        <v>895</v>
      </c>
      <c r="L169" s="18">
        <v>2.905027932960894</v>
      </c>
    </row>
    <row r="170" spans="1:12" ht="15">
      <c r="A170" s="7">
        <v>1600001</v>
      </c>
      <c r="B170" s="7" t="s">
        <v>240</v>
      </c>
      <c r="C170" s="7" t="s">
        <v>241</v>
      </c>
      <c r="D170" s="7">
        <v>1970</v>
      </c>
      <c r="E170" s="7">
        <v>68</v>
      </c>
      <c r="F170" s="7">
        <v>3.45</v>
      </c>
      <c r="G170" s="7">
        <v>7772</v>
      </c>
      <c r="H170" s="7">
        <v>1</v>
      </c>
      <c r="I170" s="7" t="s">
        <v>36</v>
      </c>
      <c r="J170" s="8">
        <v>68</v>
      </c>
      <c r="K170" s="8">
        <v>1970</v>
      </c>
      <c r="L170" s="18">
        <v>3.451776649746193</v>
      </c>
    </row>
    <row r="171" spans="1:12" ht="15">
      <c r="A171" s="7">
        <v>1600005</v>
      </c>
      <c r="B171" s="7" t="s">
        <v>240</v>
      </c>
      <c r="C171" s="7" t="s">
        <v>242</v>
      </c>
      <c r="D171" s="7">
        <v>1325</v>
      </c>
      <c r="E171" s="7">
        <v>39</v>
      </c>
      <c r="F171" s="7">
        <v>2.94</v>
      </c>
      <c r="G171" s="7">
        <v>7771</v>
      </c>
      <c r="H171" s="7">
        <v>1</v>
      </c>
      <c r="I171" s="7" t="s">
        <v>36</v>
      </c>
      <c r="J171" s="8">
        <v>39</v>
      </c>
      <c r="K171" s="8">
        <v>1325</v>
      </c>
      <c r="L171" s="18">
        <v>2.943396226415094</v>
      </c>
    </row>
    <row r="172" spans="1:12" ht="15">
      <c r="A172" s="7">
        <v>1600007</v>
      </c>
      <c r="B172" s="7" t="s">
        <v>240</v>
      </c>
      <c r="C172" s="7" t="s">
        <v>243</v>
      </c>
      <c r="D172" s="7">
        <v>4300</v>
      </c>
      <c r="E172" s="7">
        <v>186</v>
      </c>
      <c r="F172" s="7">
        <v>4.33</v>
      </c>
      <c r="G172" s="7">
        <v>7772</v>
      </c>
      <c r="H172" s="7">
        <v>1</v>
      </c>
      <c r="I172" s="7" t="s">
        <v>37</v>
      </c>
      <c r="J172" s="8" t="s">
        <v>1118</v>
      </c>
      <c r="K172" s="8">
        <v>4300</v>
      </c>
      <c r="L172" s="18" t="s">
        <v>1118</v>
      </c>
    </row>
    <row r="173" spans="1:12" ht="15">
      <c r="A173" s="7">
        <v>1600008</v>
      </c>
      <c r="B173" s="7" t="s">
        <v>240</v>
      </c>
      <c r="C173" s="7" t="s">
        <v>244</v>
      </c>
      <c r="D173" s="7">
        <v>3005</v>
      </c>
      <c r="E173" s="7">
        <v>67</v>
      </c>
      <c r="F173" s="7">
        <v>2.23</v>
      </c>
      <c r="G173" s="7">
        <v>7773</v>
      </c>
      <c r="H173" s="7">
        <v>1</v>
      </c>
      <c r="I173" s="7" t="s">
        <v>36</v>
      </c>
      <c r="J173" s="8">
        <v>67</v>
      </c>
      <c r="K173" s="8">
        <v>3005</v>
      </c>
      <c r="L173" s="18">
        <v>2.2296173044925127</v>
      </c>
    </row>
    <row r="174" spans="1:12" ht="15">
      <c r="A174" s="7">
        <v>1600508</v>
      </c>
      <c r="B174" s="7" t="s">
        <v>240</v>
      </c>
      <c r="C174" s="7" t="s">
        <v>245</v>
      </c>
      <c r="D174" s="7">
        <v>505</v>
      </c>
      <c r="E174" s="7">
        <v>11</v>
      </c>
      <c r="F174" s="7">
        <v>2.18</v>
      </c>
      <c r="G174" s="7">
        <v>7691</v>
      </c>
      <c r="H174" s="7">
        <v>1</v>
      </c>
      <c r="I174" s="7" t="s">
        <v>36</v>
      </c>
      <c r="J174" s="8">
        <v>11</v>
      </c>
      <c r="K174" s="8">
        <v>505</v>
      </c>
      <c r="L174" s="18">
        <v>2.178217821782178</v>
      </c>
    </row>
    <row r="175" spans="1:12" ht="15">
      <c r="A175" s="7">
        <v>1600609</v>
      </c>
      <c r="B175" s="7" t="s">
        <v>240</v>
      </c>
      <c r="C175" s="7" t="s">
        <v>246</v>
      </c>
      <c r="D175" s="7">
        <v>480</v>
      </c>
      <c r="E175" s="7">
        <v>11</v>
      </c>
      <c r="F175" s="7">
        <v>2.29</v>
      </c>
      <c r="G175" s="7">
        <v>7775</v>
      </c>
      <c r="H175" s="7">
        <v>1</v>
      </c>
      <c r="I175" s="7" t="s">
        <v>36</v>
      </c>
      <c r="J175" s="8">
        <v>11</v>
      </c>
      <c r="K175" s="8">
        <v>480</v>
      </c>
      <c r="L175" s="18">
        <v>2.2916666666666665</v>
      </c>
    </row>
    <row r="176" spans="1:12" ht="15">
      <c r="A176" s="7">
        <v>1600900</v>
      </c>
      <c r="B176" s="7" t="s">
        <v>240</v>
      </c>
      <c r="C176" s="7" t="s">
        <v>247</v>
      </c>
      <c r="D176" s="7">
        <v>590</v>
      </c>
      <c r="E176" s="7">
        <v>12</v>
      </c>
      <c r="F176" s="7">
        <v>2.03</v>
      </c>
      <c r="G176" s="7">
        <v>7782</v>
      </c>
      <c r="H176" s="7">
        <v>1</v>
      </c>
      <c r="I176" s="7" t="s">
        <v>36</v>
      </c>
      <c r="J176" s="8">
        <v>12</v>
      </c>
      <c r="K176" s="8">
        <v>590</v>
      </c>
      <c r="L176" s="18">
        <v>2.0338983050847457</v>
      </c>
    </row>
    <row r="177" spans="1:12" ht="15">
      <c r="A177" s="7">
        <v>1630301</v>
      </c>
      <c r="B177" s="7" t="s">
        <v>248</v>
      </c>
      <c r="C177" s="7" t="s">
        <v>249</v>
      </c>
      <c r="D177" s="7">
        <v>1380</v>
      </c>
      <c r="E177" s="7">
        <v>31</v>
      </c>
      <c r="F177" s="7">
        <v>2.25</v>
      </c>
      <c r="G177" s="7">
        <v>7442</v>
      </c>
      <c r="H177" s="7">
        <v>4</v>
      </c>
      <c r="I177" s="7" t="s">
        <v>36</v>
      </c>
      <c r="J177" s="8">
        <v>31</v>
      </c>
      <c r="K177" s="8">
        <v>1380</v>
      </c>
      <c r="L177" s="18">
        <v>2.246376811594203</v>
      </c>
    </row>
    <row r="178" spans="1:12" ht="15">
      <c r="A178" s="7">
        <v>1630402</v>
      </c>
      <c r="B178" s="7" t="s">
        <v>248</v>
      </c>
      <c r="C178" s="7" t="s">
        <v>250</v>
      </c>
      <c r="D178" s="7">
        <v>1350</v>
      </c>
      <c r="E178" s="7">
        <v>41</v>
      </c>
      <c r="F178" s="7">
        <v>3.04</v>
      </c>
      <c r="G178" s="7">
        <v>7442</v>
      </c>
      <c r="H178" s="7">
        <v>1</v>
      </c>
      <c r="I178" s="7" t="s">
        <v>36</v>
      </c>
      <c r="J178" s="8">
        <v>41</v>
      </c>
      <c r="K178" s="8">
        <v>1350</v>
      </c>
      <c r="L178" s="18">
        <v>3.037037037037037</v>
      </c>
    </row>
    <row r="179" spans="1:12" ht="15">
      <c r="A179" s="7">
        <v>1630603</v>
      </c>
      <c r="B179" s="7" t="s">
        <v>248</v>
      </c>
      <c r="C179" s="7" t="s">
        <v>251</v>
      </c>
      <c r="D179" s="7">
        <v>265</v>
      </c>
      <c r="E179" s="7">
        <v>27</v>
      </c>
      <c r="F179" s="7">
        <v>10.19</v>
      </c>
      <c r="G179" s="7">
        <v>7443</v>
      </c>
      <c r="H179" s="7">
        <v>1</v>
      </c>
      <c r="I179" s="7" t="s">
        <v>36</v>
      </c>
      <c r="J179" s="8">
        <v>27</v>
      </c>
      <c r="K179" s="8">
        <v>265</v>
      </c>
      <c r="L179" s="18">
        <v>10.18867924528302</v>
      </c>
    </row>
    <row r="180" spans="1:12" ht="15">
      <c r="A180" s="7">
        <v>1630605</v>
      </c>
      <c r="B180" s="7" t="s">
        <v>248</v>
      </c>
      <c r="C180" s="7" t="s">
        <v>252</v>
      </c>
      <c r="D180" s="7">
        <v>1485</v>
      </c>
      <c r="E180" s="7">
        <v>42</v>
      </c>
      <c r="F180" s="7">
        <v>2.83</v>
      </c>
      <c r="G180" s="7">
        <v>7443</v>
      </c>
      <c r="H180" s="7">
        <v>1</v>
      </c>
      <c r="I180" s="7" t="s">
        <v>36</v>
      </c>
      <c r="J180" s="8">
        <v>42</v>
      </c>
      <c r="K180" s="8">
        <v>1485</v>
      </c>
      <c r="L180" s="18">
        <v>2.8282828282828283</v>
      </c>
    </row>
    <row r="181" spans="1:12" ht="15">
      <c r="A181" s="7">
        <v>1630900</v>
      </c>
      <c r="B181" s="7" t="s">
        <v>248</v>
      </c>
      <c r="C181" s="7" t="s">
        <v>253</v>
      </c>
      <c r="D181" s="7">
        <v>760</v>
      </c>
      <c r="E181" s="7">
        <v>16</v>
      </c>
      <c r="F181" s="7">
        <v>2.11</v>
      </c>
      <c r="G181" s="7">
        <v>7687</v>
      </c>
      <c r="H181" s="7">
        <v>1</v>
      </c>
      <c r="I181" s="7" t="s">
        <v>36</v>
      </c>
      <c r="J181" s="8">
        <v>16</v>
      </c>
      <c r="K181" s="8">
        <v>760</v>
      </c>
      <c r="L181" s="18">
        <v>2.1052631578947367</v>
      </c>
    </row>
    <row r="182" spans="1:12" ht="15">
      <c r="A182" s="7">
        <v>1640001</v>
      </c>
      <c r="B182" s="7" t="s">
        <v>254</v>
      </c>
      <c r="C182" s="7" t="s">
        <v>255</v>
      </c>
      <c r="D182" s="7">
        <v>795</v>
      </c>
      <c r="E182" s="7">
        <v>45</v>
      </c>
      <c r="F182" s="7">
        <v>5.66</v>
      </c>
      <c r="G182" s="7">
        <v>7551</v>
      </c>
      <c r="H182" s="7">
        <v>1</v>
      </c>
      <c r="I182" s="7" t="s">
        <v>36</v>
      </c>
      <c r="J182" s="8">
        <v>45</v>
      </c>
      <c r="K182" s="8">
        <v>795</v>
      </c>
      <c r="L182" s="18">
        <v>5.660377358490567</v>
      </c>
    </row>
    <row r="183" spans="1:12" ht="15">
      <c r="A183" s="7">
        <v>1640203</v>
      </c>
      <c r="B183" s="7" t="s">
        <v>254</v>
      </c>
      <c r="C183" s="7" t="s">
        <v>256</v>
      </c>
      <c r="D183" s="7">
        <v>1240</v>
      </c>
      <c r="E183" s="7">
        <v>53</v>
      </c>
      <c r="F183" s="7">
        <v>4.27</v>
      </c>
      <c r="G183" s="7">
        <v>7557</v>
      </c>
      <c r="H183" s="7">
        <v>1</v>
      </c>
      <c r="I183" s="7" t="s">
        <v>36</v>
      </c>
      <c r="J183" s="8">
        <v>53</v>
      </c>
      <c r="K183" s="8">
        <v>1240</v>
      </c>
      <c r="L183" s="18">
        <v>4.274193548387097</v>
      </c>
    </row>
    <row r="184" spans="1:12" ht="15">
      <c r="A184" s="7">
        <v>1640400</v>
      </c>
      <c r="B184" s="7" t="s">
        <v>254</v>
      </c>
      <c r="C184" s="7" t="s">
        <v>257</v>
      </c>
      <c r="D184" s="7">
        <v>1210</v>
      </c>
      <c r="E184" s="7">
        <v>47</v>
      </c>
      <c r="F184" s="7">
        <v>3.88</v>
      </c>
      <c r="G184" s="7">
        <v>7552</v>
      </c>
      <c r="H184" s="7">
        <v>1</v>
      </c>
      <c r="I184" s="7" t="s">
        <v>37</v>
      </c>
      <c r="J184" s="8" t="s">
        <v>1118</v>
      </c>
      <c r="K184" s="8">
        <v>1210</v>
      </c>
      <c r="L184" s="18" t="s">
        <v>1118</v>
      </c>
    </row>
    <row r="185" spans="1:12" ht="15">
      <c r="A185" s="7">
        <v>1640502</v>
      </c>
      <c r="B185" s="7" t="s">
        <v>254</v>
      </c>
      <c r="C185" s="7" t="s">
        <v>258</v>
      </c>
      <c r="D185" s="7">
        <v>1610</v>
      </c>
      <c r="E185" s="7">
        <v>42</v>
      </c>
      <c r="F185" s="7">
        <v>2.61</v>
      </c>
      <c r="G185" s="7">
        <v>7553</v>
      </c>
      <c r="H185" s="7">
        <v>1</v>
      </c>
      <c r="I185" s="7" t="s">
        <v>36</v>
      </c>
      <c r="J185" s="8">
        <v>42</v>
      </c>
      <c r="K185" s="8">
        <v>1610</v>
      </c>
      <c r="L185" s="18">
        <v>2.608695652173913</v>
      </c>
    </row>
    <row r="186" spans="1:12" ht="15">
      <c r="A186" s="7">
        <v>1640504</v>
      </c>
      <c r="B186" s="7" t="s">
        <v>254</v>
      </c>
      <c r="C186" s="7" t="s">
        <v>259</v>
      </c>
      <c r="D186" s="7">
        <v>795</v>
      </c>
      <c r="E186" s="7">
        <v>18</v>
      </c>
      <c r="F186" s="7">
        <v>2.26</v>
      </c>
      <c r="G186" s="7">
        <v>7552</v>
      </c>
      <c r="H186" s="7">
        <v>1</v>
      </c>
      <c r="I186" s="7" t="s">
        <v>36</v>
      </c>
      <c r="J186" s="8">
        <v>18</v>
      </c>
      <c r="K186" s="8">
        <v>795</v>
      </c>
      <c r="L186" s="18">
        <v>2.2641509433962264</v>
      </c>
    </row>
    <row r="187" spans="1:12" ht="15">
      <c r="A187" s="7">
        <v>1640505</v>
      </c>
      <c r="B187" s="7" t="s">
        <v>254</v>
      </c>
      <c r="C187" s="7" t="s">
        <v>260</v>
      </c>
      <c r="D187" s="7">
        <v>830</v>
      </c>
      <c r="E187" s="7">
        <v>21</v>
      </c>
      <c r="F187" s="7">
        <v>2.53</v>
      </c>
      <c r="G187" s="7">
        <v>7552</v>
      </c>
      <c r="H187" s="7">
        <v>1</v>
      </c>
      <c r="I187" s="7" t="s">
        <v>36</v>
      </c>
      <c r="J187" s="8">
        <v>21</v>
      </c>
      <c r="K187" s="8">
        <v>830</v>
      </c>
      <c r="L187" s="18">
        <v>2.5301204819277108</v>
      </c>
    </row>
    <row r="188" spans="1:12" ht="15">
      <c r="A188" s="7">
        <v>1640701</v>
      </c>
      <c r="B188" s="7" t="s">
        <v>254</v>
      </c>
      <c r="C188" s="7" t="s">
        <v>261</v>
      </c>
      <c r="D188" s="7">
        <v>1690</v>
      </c>
      <c r="E188" s="7">
        <v>85</v>
      </c>
      <c r="F188" s="7">
        <v>5.03</v>
      </c>
      <c r="G188" s="7">
        <v>7555</v>
      </c>
      <c r="H188" s="7">
        <v>1</v>
      </c>
      <c r="I188" s="7" t="s">
        <v>36</v>
      </c>
      <c r="J188" s="8">
        <v>85</v>
      </c>
      <c r="K188" s="8">
        <v>1690</v>
      </c>
      <c r="L188" s="18">
        <v>5.029585798816568</v>
      </c>
    </row>
    <row r="189" spans="1:12" ht="15">
      <c r="A189" s="7">
        <v>1660005</v>
      </c>
      <c r="B189" s="7" t="s">
        <v>262</v>
      </c>
      <c r="C189" s="7" t="s">
        <v>263</v>
      </c>
      <c r="D189" s="7">
        <v>3640</v>
      </c>
      <c r="E189" s="7">
        <v>86</v>
      </c>
      <c r="F189" s="7">
        <v>2.36</v>
      </c>
      <c r="G189" s="7">
        <v>8265</v>
      </c>
      <c r="H189" s="7">
        <v>1</v>
      </c>
      <c r="I189" s="7" t="s">
        <v>36</v>
      </c>
      <c r="J189" s="8">
        <v>86</v>
      </c>
      <c r="K189" s="8">
        <v>3640</v>
      </c>
      <c r="L189" s="18">
        <v>2.3626373626373627</v>
      </c>
    </row>
    <row r="190" spans="1:12" ht="15">
      <c r="A190" s="7">
        <v>1660301</v>
      </c>
      <c r="B190" s="7" t="s">
        <v>262</v>
      </c>
      <c r="C190" s="7" t="s">
        <v>264</v>
      </c>
      <c r="D190" s="7">
        <v>4075</v>
      </c>
      <c r="E190" s="7">
        <v>86</v>
      </c>
      <c r="F190" s="7">
        <v>2.11</v>
      </c>
      <c r="G190" s="7">
        <v>8271</v>
      </c>
      <c r="H190" s="7">
        <v>1</v>
      </c>
      <c r="I190" s="7" t="s">
        <v>36</v>
      </c>
      <c r="J190" s="8">
        <v>86</v>
      </c>
      <c r="K190" s="8">
        <v>4075</v>
      </c>
      <c r="L190" s="18">
        <v>2.110429447852761</v>
      </c>
    </row>
    <row r="191" spans="1:12" ht="15">
      <c r="A191" s="7">
        <v>1660307</v>
      </c>
      <c r="B191" s="7" t="s">
        <v>262</v>
      </c>
      <c r="C191" s="7" t="s">
        <v>265</v>
      </c>
      <c r="D191" s="7">
        <v>870</v>
      </c>
      <c r="E191" s="7">
        <v>18</v>
      </c>
      <c r="F191" s="7">
        <v>2.07</v>
      </c>
      <c r="G191" s="7">
        <v>8271</v>
      </c>
      <c r="H191" s="7">
        <v>1</v>
      </c>
      <c r="I191" s="7" t="s">
        <v>36</v>
      </c>
      <c r="J191" s="8">
        <v>18</v>
      </c>
      <c r="K191" s="8">
        <v>870</v>
      </c>
      <c r="L191" s="18">
        <v>2.0689655172413794</v>
      </c>
    </row>
    <row r="192" spans="1:12" ht="15">
      <c r="A192" s="7">
        <v>1680009</v>
      </c>
      <c r="B192" s="7" t="s">
        <v>266</v>
      </c>
      <c r="C192" s="7" t="s">
        <v>267</v>
      </c>
      <c r="D192" s="7">
        <v>870</v>
      </c>
      <c r="E192" s="7">
        <v>304</v>
      </c>
      <c r="F192" s="7">
        <v>34.94</v>
      </c>
      <c r="G192" s="7">
        <v>7581</v>
      </c>
      <c r="H192" s="7">
        <v>4</v>
      </c>
      <c r="I192" s="7" t="s">
        <v>37</v>
      </c>
      <c r="J192" s="8" t="s">
        <v>1118</v>
      </c>
      <c r="K192" s="8">
        <v>870</v>
      </c>
      <c r="L192" s="18" t="s">
        <v>1118</v>
      </c>
    </row>
    <row r="193" spans="1:12" ht="15">
      <c r="A193" s="7">
        <v>1710104</v>
      </c>
      <c r="B193" s="7" t="s">
        <v>268</v>
      </c>
      <c r="C193" s="7" t="s">
        <v>269</v>
      </c>
      <c r="D193" s="7">
        <v>1320</v>
      </c>
      <c r="E193" s="7">
        <v>44</v>
      </c>
      <c r="F193" s="7">
        <v>3.33</v>
      </c>
      <c r="G193" s="7">
        <v>8302</v>
      </c>
      <c r="H193" s="7">
        <v>1</v>
      </c>
      <c r="I193" s="7" t="s">
        <v>36</v>
      </c>
      <c r="J193" s="8">
        <v>44</v>
      </c>
      <c r="K193" s="8">
        <v>1320</v>
      </c>
      <c r="L193" s="18">
        <v>3.3333333333333335</v>
      </c>
    </row>
    <row r="194" spans="1:12" ht="15">
      <c r="A194" s="7">
        <v>1710105</v>
      </c>
      <c r="B194" s="7" t="s">
        <v>268</v>
      </c>
      <c r="C194" s="7" t="s">
        <v>270</v>
      </c>
      <c r="D194" s="7">
        <v>1340</v>
      </c>
      <c r="E194" s="7">
        <v>88</v>
      </c>
      <c r="F194" s="7">
        <v>6.57</v>
      </c>
      <c r="G194" s="7">
        <v>8303</v>
      </c>
      <c r="H194" s="7">
        <v>1</v>
      </c>
      <c r="I194" s="7" t="s">
        <v>36</v>
      </c>
      <c r="J194" s="8">
        <v>88</v>
      </c>
      <c r="K194" s="8">
        <v>1340</v>
      </c>
      <c r="L194" s="18">
        <v>6.567164179104477</v>
      </c>
    </row>
    <row r="195" spans="1:12" ht="15">
      <c r="A195" s="7">
        <v>1710106</v>
      </c>
      <c r="B195" s="7" t="s">
        <v>268</v>
      </c>
      <c r="C195" s="7" t="s">
        <v>271</v>
      </c>
      <c r="D195" s="7">
        <v>2410</v>
      </c>
      <c r="E195" s="7">
        <v>99</v>
      </c>
      <c r="F195" s="7">
        <v>4.11</v>
      </c>
      <c r="G195" s="7">
        <v>8303</v>
      </c>
      <c r="H195" s="7">
        <v>1</v>
      </c>
      <c r="I195" s="7" t="s">
        <v>36</v>
      </c>
      <c r="J195" s="8">
        <v>99</v>
      </c>
      <c r="K195" s="8">
        <v>2410</v>
      </c>
      <c r="L195" s="18">
        <v>4.1078838174273855</v>
      </c>
    </row>
    <row r="196" spans="1:12" ht="15">
      <c r="A196" s="7">
        <v>1710943</v>
      </c>
      <c r="B196" s="7" t="s">
        <v>268</v>
      </c>
      <c r="C196" s="7" t="s">
        <v>272</v>
      </c>
      <c r="D196" s="7">
        <v>605</v>
      </c>
      <c r="E196" s="7">
        <v>15</v>
      </c>
      <c r="F196" s="7">
        <v>2.48</v>
      </c>
      <c r="G196" s="7">
        <v>8311</v>
      </c>
      <c r="H196" s="7">
        <v>1</v>
      </c>
      <c r="I196" s="7" t="s">
        <v>36</v>
      </c>
      <c r="J196" s="8">
        <v>15</v>
      </c>
      <c r="K196" s="8">
        <v>605</v>
      </c>
      <c r="L196" s="18">
        <v>2.479338842975207</v>
      </c>
    </row>
    <row r="197" spans="1:12" ht="15">
      <c r="A197" s="7">
        <v>1730100</v>
      </c>
      <c r="B197" s="7" t="s">
        <v>273</v>
      </c>
      <c r="C197" s="7" t="s">
        <v>274</v>
      </c>
      <c r="D197" s="7">
        <v>2200</v>
      </c>
      <c r="E197" s="7">
        <v>58</v>
      </c>
      <c r="F197" s="7">
        <v>2.64</v>
      </c>
      <c r="G197" s="7">
        <v>7571</v>
      </c>
      <c r="H197" s="7">
        <v>1</v>
      </c>
      <c r="I197" s="7" t="s">
        <v>36</v>
      </c>
      <c r="J197" s="8">
        <v>58</v>
      </c>
      <c r="K197" s="8">
        <v>2200</v>
      </c>
      <c r="L197" s="18">
        <v>2.6363636363636362</v>
      </c>
    </row>
    <row r="198" spans="1:12" ht="15">
      <c r="A198" s="7">
        <v>1750000</v>
      </c>
      <c r="B198" s="7" t="s">
        <v>275</v>
      </c>
      <c r="C198" s="7" t="s">
        <v>276</v>
      </c>
      <c r="D198" s="7">
        <v>1160</v>
      </c>
      <c r="E198" s="7">
        <v>24</v>
      </c>
      <c r="F198" s="7">
        <v>2.07</v>
      </c>
      <c r="G198" s="7">
        <v>7731</v>
      </c>
      <c r="H198" s="7">
        <v>1</v>
      </c>
      <c r="I198" s="7" t="s">
        <v>36</v>
      </c>
      <c r="J198" s="8">
        <v>24</v>
      </c>
      <c r="K198" s="8">
        <v>1160</v>
      </c>
      <c r="L198" s="18">
        <v>2.0689655172413794</v>
      </c>
    </row>
    <row r="199" spans="1:12" ht="15">
      <c r="A199" s="7">
        <v>1750001</v>
      </c>
      <c r="B199" s="7" t="s">
        <v>275</v>
      </c>
      <c r="C199" s="7" t="s">
        <v>277</v>
      </c>
      <c r="D199" s="7">
        <v>2160</v>
      </c>
      <c r="E199" s="7">
        <v>72</v>
      </c>
      <c r="F199" s="7">
        <v>3.33</v>
      </c>
      <c r="G199" s="7">
        <v>7731</v>
      </c>
      <c r="H199" s="7">
        <v>1</v>
      </c>
      <c r="I199" s="7" t="s">
        <v>36</v>
      </c>
      <c r="J199" s="8">
        <v>72</v>
      </c>
      <c r="K199" s="8">
        <v>2160</v>
      </c>
      <c r="L199" s="18">
        <v>3.3333333333333335</v>
      </c>
    </row>
    <row r="200" spans="1:12" ht="15">
      <c r="A200" s="7">
        <v>1750004</v>
      </c>
      <c r="B200" s="7" t="s">
        <v>275</v>
      </c>
      <c r="C200" s="7" t="s">
        <v>278</v>
      </c>
      <c r="D200" s="7">
        <v>95</v>
      </c>
      <c r="E200" s="7">
        <v>18</v>
      </c>
      <c r="F200" s="7">
        <v>18.95</v>
      </c>
      <c r="G200" s="7">
        <v>7731</v>
      </c>
      <c r="H200" s="7">
        <v>1</v>
      </c>
      <c r="I200" s="7" t="s">
        <v>36</v>
      </c>
      <c r="J200" s="8">
        <v>18</v>
      </c>
      <c r="K200" s="8">
        <v>95</v>
      </c>
      <c r="L200" s="18">
        <v>18.947368421052634</v>
      </c>
    </row>
    <row r="201" spans="1:12" ht="15">
      <c r="A201" s="7">
        <v>1750104</v>
      </c>
      <c r="B201" s="7" t="s">
        <v>275</v>
      </c>
      <c r="C201" s="7" t="s">
        <v>279</v>
      </c>
      <c r="D201" s="7">
        <v>135</v>
      </c>
      <c r="E201" s="7">
        <v>10</v>
      </c>
      <c r="F201" s="7">
        <v>7.41</v>
      </c>
      <c r="G201" s="7">
        <v>7737</v>
      </c>
      <c r="H201" s="7">
        <v>1</v>
      </c>
      <c r="I201" s="7" t="s">
        <v>36</v>
      </c>
      <c r="J201" s="8">
        <v>10</v>
      </c>
      <c r="K201" s="8">
        <v>135</v>
      </c>
      <c r="L201" s="18">
        <v>7.4074074074074066</v>
      </c>
    </row>
    <row r="202" spans="1:12" ht="15">
      <c r="A202" s="7">
        <v>1770002</v>
      </c>
      <c r="B202" s="7" t="s">
        <v>280</v>
      </c>
      <c r="C202" s="7" t="s">
        <v>281</v>
      </c>
      <c r="D202" s="7">
        <v>1055</v>
      </c>
      <c r="E202" s="7">
        <v>23</v>
      </c>
      <c r="F202" s="7">
        <v>2.18</v>
      </c>
      <c r="G202" s="7">
        <v>8102</v>
      </c>
      <c r="H202" s="7">
        <v>1</v>
      </c>
      <c r="I202" s="7" t="s">
        <v>36</v>
      </c>
      <c r="J202" s="8">
        <v>23</v>
      </c>
      <c r="K202" s="8">
        <v>1055</v>
      </c>
      <c r="L202" s="18">
        <v>2.1800947867298577</v>
      </c>
    </row>
    <row r="203" spans="1:12" ht="15">
      <c r="A203" s="7">
        <v>1770004</v>
      </c>
      <c r="B203" s="7" t="s">
        <v>280</v>
      </c>
      <c r="C203" s="7" t="s">
        <v>282</v>
      </c>
      <c r="D203" s="7">
        <v>1230</v>
      </c>
      <c r="E203" s="7">
        <v>26</v>
      </c>
      <c r="F203" s="7">
        <v>2.11</v>
      </c>
      <c r="G203" s="7">
        <v>8101</v>
      </c>
      <c r="H203" s="7">
        <v>1</v>
      </c>
      <c r="I203" s="7" t="s">
        <v>36</v>
      </c>
      <c r="J203" s="8">
        <v>26</v>
      </c>
      <c r="K203" s="8">
        <v>1230</v>
      </c>
      <c r="L203" s="18">
        <v>2.113821138211382</v>
      </c>
    </row>
    <row r="204" spans="1:12" ht="15">
      <c r="A204" s="7">
        <v>1770005</v>
      </c>
      <c r="B204" s="7" t="s">
        <v>280</v>
      </c>
      <c r="C204" s="7" t="s">
        <v>283</v>
      </c>
      <c r="D204" s="7">
        <v>1550</v>
      </c>
      <c r="E204" s="7">
        <v>38</v>
      </c>
      <c r="F204" s="7">
        <v>2.45</v>
      </c>
      <c r="G204" s="7">
        <v>8102</v>
      </c>
      <c r="H204" s="7">
        <v>1</v>
      </c>
      <c r="I204" s="7" t="s">
        <v>36</v>
      </c>
      <c r="J204" s="8">
        <v>38</v>
      </c>
      <c r="K204" s="8">
        <v>1550</v>
      </c>
      <c r="L204" s="18">
        <v>2.4516129032258065</v>
      </c>
    </row>
    <row r="205" spans="1:12" ht="15">
      <c r="A205" s="7">
        <v>1770105</v>
      </c>
      <c r="B205" s="7" t="s">
        <v>280</v>
      </c>
      <c r="C205" s="7" t="s">
        <v>284</v>
      </c>
      <c r="D205" s="7">
        <v>1810</v>
      </c>
      <c r="E205" s="7">
        <v>55</v>
      </c>
      <c r="F205" s="7">
        <v>3.04</v>
      </c>
      <c r="G205" s="7">
        <v>8103</v>
      </c>
      <c r="H205" s="7">
        <v>1</v>
      </c>
      <c r="I205" s="7" t="s">
        <v>36</v>
      </c>
      <c r="J205" s="8">
        <v>55</v>
      </c>
      <c r="K205" s="8">
        <v>1810</v>
      </c>
      <c r="L205" s="18">
        <v>3.0386740331491713</v>
      </c>
    </row>
    <row r="206" spans="1:12" ht="15">
      <c r="A206" s="7">
        <v>1770107</v>
      </c>
      <c r="B206" s="7" t="s">
        <v>280</v>
      </c>
      <c r="C206" s="7" t="s">
        <v>285</v>
      </c>
      <c r="D206" s="7">
        <v>1835</v>
      </c>
      <c r="E206" s="7">
        <v>79</v>
      </c>
      <c r="F206" s="7">
        <v>4.31</v>
      </c>
      <c r="G206" s="7">
        <v>8103</v>
      </c>
      <c r="H206" s="7">
        <v>1</v>
      </c>
      <c r="I206" s="7" t="s">
        <v>37</v>
      </c>
      <c r="J206" s="8" t="s">
        <v>1118</v>
      </c>
      <c r="K206" s="8">
        <v>1835</v>
      </c>
      <c r="L206" s="18" t="s">
        <v>1118</v>
      </c>
    </row>
    <row r="207" spans="1:12" ht="15">
      <c r="A207" s="7">
        <v>1830009</v>
      </c>
      <c r="B207" s="7" t="s">
        <v>286</v>
      </c>
      <c r="C207" s="7" t="s">
        <v>287</v>
      </c>
      <c r="D207" s="7">
        <v>1000</v>
      </c>
      <c r="E207" s="7">
        <v>29</v>
      </c>
      <c r="F207" s="7">
        <v>2.9</v>
      </c>
      <c r="G207" s="7">
        <v>7651</v>
      </c>
      <c r="H207" s="7">
        <v>1</v>
      </c>
      <c r="I207" s="7" t="s">
        <v>36</v>
      </c>
      <c r="J207" s="8">
        <v>29</v>
      </c>
      <c r="K207" s="8">
        <v>1000</v>
      </c>
      <c r="L207" s="18">
        <v>2.9000000000000004</v>
      </c>
    </row>
    <row r="208" spans="1:12" ht="15">
      <c r="A208" s="7">
        <v>1931120</v>
      </c>
      <c r="B208" s="7" t="s">
        <v>288</v>
      </c>
      <c r="C208" s="7" t="s">
        <v>289</v>
      </c>
      <c r="D208" s="7">
        <v>1700</v>
      </c>
      <c r="E208" s="7">
        <v>36</v>
      </c>
      <c r="F208" s="7">
        <v>2.12</v>
      </c>
      <c r="G208" s="7">
        <v>8021</v>
      </c>
      <c r="H208" s="7">
        <v>1</v>
      </c>
      <c r="I208" s="7" t="s">
        <v>36</v>
      </c>
      <c r="J208" s="8">
        <v>36</v>
      </c>
      <c r="K208" s="8">
        <v>1700</v>
      </c>
      <c r="L208" s="18">
        <v>2.1176470588235294</v>
      </c>
    </row>
    <row r="209" spans="1:12" ht="15">
      <c r="A209" s="7">
        <v>1931150</v>
      </c>
      <c r="B209" s="7" t="s">
        <v>288</v>
      </c>
      <c r="C209" s="7" t="s">
        <v>290</v>
      </c>
      <c r="D209" s="7">
        <v>3055</v>
      </c>
      <c r="E209" s="7">
        <v>68</v>
      </c>
      <c r="F209" s="7">
        <v>2.23</v>
      </c>
      <c r="G209" s="7">
        <v>8022</v>
      </c>
      <c r="H209" s="7">
        <v>1</v>
      </c>
      <c r="I209" s="7" t="s">
        <v>36</v>
      </c>
      <c r="J209" s="8">
        <v>68</v>
      </c>
      <c r="K209" s="8">
        <v>3055</v>
      </c>
      <c r="L209" s="18">
        <v>2.2258592471358427</v>
      </c>
    </row>
    <row r="210" spans="1:12" ht="15">
      <c r="A210" s="7">
        <v>1931160</v>
      </c>
      <c r="B210" s="7" t="s">
        <v>288</v>
      </c>
      <c r="C210" s="7" t="s">
        <v>291</v>
      </c>
      <c r="D210" s="7">
        <v>1055</v>
      </c>
      <c r="E210" s="7">
        <v>28</v>
      </c>
      <c r="F210" s="7">
        <v>2.65</v>
      </c>
      <c r="G210" s="7">
        <v>8022</v>
      </c>
      <c r="H210" s="7">
        <v>2</v>
      </c>
      <c r="I210" s="7" t="s">
        <v>36</v>
      </c>
      <c r="J210" s="8">
        <v>28</v>
      </c>
      <c r="K210" s="8">
        <v>1055</v>
      </c>
      <c r="L210" s="18">
        <v>2.654028436018957</v>
      </c>
    </row>
    <row r="211" spans="1:12" ht="15">
      <c r="A211" s="7">
        <v>1931170</v>
      </c>
      <c r="B211" s="7" t="s">
        <v>288</v>
      </c>
      <c r="C211" s="7" t="s">
        <v>292</v>
      </c>
      <c r="D211" s="7">
        <v>365</v>
      </c>
      <c r="E211" s="7">
        <v>14</v>
      </c>
      <c r="F211" s="7">
        <v>3.84</v>
      </c>
      <c r="G211" s="7">
        <v>8022</v>
      </c>
      <c r="H211" s="7">
        <v>1</v>
      </c>
      <c r="I211" s="7" t="s">
        <v>36</v>
      </c>
      <c r="J211" s="8">
        <v>14</v>
      </c>
      <c r="K211" s="8">
        <v>365</v>
      </c>
      <c r="L211" s="18">
        <v>3.8356164383561646</v>
      </c>
    </row>
    <row r="212" spans="1:12" ht="15">
      <c r="A212" s="7">
        <v>1931180</v>
      </c>
      <c r="B212" s="7" t="s">
        <v>288</v>
      </c>
      <c r="C212" s="7" t="s">
        <v>293</v>
      </c>
      <c r="D212" s="7">
        <v>405</v>
      </c>
      <c r="E212" s="7">
        <v>23</v>
      </c>
      <c r="F212" s="7">
        <v>5.68</v>
      </c>
      <c r="G212" s="7">
        <v>8022</v>
      </c>
      <c r="H212" s="7">
        <v>1</v>
      </c>
      <c r="I212" s="7" t="s">
        <v>36</v>
      </c>
      <c r="J212" s="8">
        <v>23</v>
      </c>
      <c r="K212" s="8">
        <v>405</v>
      </c>
      <c r="L212" s="18">
        <v>5.679012345679013</v>
      </c>
    </row>
    <row r="213" spans="1:12" ht="15">
      <c r="A213" s="7">
        <v>1931360</v>
      </c>
      <c r="B213" s="7" t="s">
        <v>288</v>
      </c>
      <c r="C213" s="7" t="s">
        <v>294</v>
      </c>
      <c r="D213" s="7">
        <v>1015</v>
      </c>
      <c r="E213" s="7">
        <v>21</v>
      </c>
      <c r="F213" s="7">
        <v>2.07</v>
      </c>
      <c r="G213" s="7">
        <v>8017</v>
      </c>
      <c r="H213" s="7">
        <v>1</v>
      </c>
      <c r="I213" s="7" t="s">
        <v>36</v>
      </c>
      <c r="J213" s="8">
        <v>21</v>
      </c>
      <c r="K213" s="8">
        <v>1015</v>
      </c>
      <c r="L213" s="18">
        <v>2.0689655172413794</v>
      </c>
    </row>
    <row r="214" spans="1:12" ht="15">
      <c r="A214" s="7">
        <v>1932260</v>
      </c>
      <c r="B214" s="7" t="s">
        <v>288</v>
      </c>
      <c r="C214" s="7" t="s">
        <v>295</v>
      </c>
      <c r="D214" s="7">
        <v>330</v>
      </c>
      <c r="E214" s="7">
        <v>13</v>
      </c>
      <c r="F214" s="7">
        <v>3.94</v>
      </c>
      <c r="G214" s="7">
        <v>8044</v>
      </c>
      <c r="H214" s="7">
        <v>1</v>
      </c>
      <c r="I214" s="7" t="s">
        <v>36</v>
      </c>
      <c r="J214" s="8">
        <v>13</v>
      </c>
      <c r="K214" s="8">
        <v>330</v>
      </c>
      <c r="L214" s="18">
        <v>3.939393939393939</v>
      </c>
    </row>
    <row r="215" spans="1:12" ht="15">
      <c r="A215" s="7">
        <v>1933000</v>
      </c>
      <c r="B215" s="7" t="s">
        <v>288</v>
      </c>
      <c r="C215" s="7" t="s">
        <v>296</v>
      </c>
      <c r="D215" s="7">
        <v>3170</v>
      </c>
      <c r="E215" s="7">
        <v>89</v>
      </c>
      <c r="F215" s="7">
        <v>2.81</v>
      </c>
      <c r="G215" s="7">
        <v>8031</v>
      </c>
      <c r="H215" s="7">
        <v>1</v>
      </c>
      <c r="I215" s="7" t="s">
        <v>36</v>
      </c>
      <c r="J215" s="8">
        <v>89</v>
      </c>
      <c r="K215" s="8">
        <v>3170</v>
      </c>
      <c r="L215" s="18">
        <v>2.8075709779179814</v>
      </c>
    </row>
    <row r="216" spans="1:12" ht="15">
      <c r="A216" s="7">
        <v>1933010</v>
      </c>
      <c r="B216" s="7" t="s">
        <v>288</v>
      </c>
      <c r="C216" s="7" t="s">
        <v>297</v>
      </c>
      <c r="D216" s="7">
        <v>1515</v>
      </c>
      <c r="E216" s="7">
        <v>42</v>
      </c>
      <c r="F216" s="7">
        <v>2.77</v>
      </c>
      <c r="G216" s="7">
        <v>8031</v>
      </c>
      <c r="H216" s="7">
        <v>1</v>
      </c>
      <c r="I216" s="7" t="s">
        <v>36</v>
      </c>
      <c r="J216" s="8">
        <v>42</v>
      </c>
      <c r="K216" s="8">
        <v>1515</v>
      </c>
      <c r="L216" s="18">
        <v>2.7722772277227725</v>
      </c>
    </row>
    <row r="217" spans="1:12" ht="15">
      <c r="A217" s="7">
        <v>1934000</v>
      </c>
      <c r="B217" s="7" t="s">
        <v>288</v>
      </c>
      <c r="C217" s="7" t="s">
        <v>298</v>
      </c>
      <c r="D217" s="7">
        <v>3750</v>
      </c>
      <c r="E217" s="7">
        <v>87</v>
      </c>
      <c r="F217" s="7">
        <v>2.32</v>
      </c>
      <c r="G217" s="7">
        <v>8024</v>
      </c>
      <c r="H217" s="7">
        <v>1</v>
      </c>
      <c r="I217" s="7" t="s">
        <v>37</v>
      </c>
      <c r="J217" s="8" t="s">
        <v>1118</v>
      </c>
      <c r="K217" s="8">
        <v>3750</v>
      </c>
      <c r="L217" s="18" t="s">
        <v>1118</v>
      </c>
    </row>
    <row r="218" spans="1:12" ht="15">
      <c r="A218" s="7">
        <v>1935060</v>
      </c>
      <c r="B218" s="7" t="s">
        <v>288</v>
      </c>
      <c r="C218" s="7" t="s">
        <v>299</v>
      </c>
      <c r="D218" s="7">
        <v>3480</v>
      </c>
      <c r="E218" s="7">
        <v>141</v>
      </c>
      <c r="F218" s="7">
        <v>4.05</v>
      </c>
      <c r="G218" s="7">
        <v>8016</v>
      </c>
      <c r="H218" s="7">
        <v>1</v>
      </c>
      <c r="I218" s="7" t="s">
        <v>37</v>
      </c>
      <c r="J218" s="8" t="s">
        <v>1118</v>
      </c>
      <c r="K218" s="8">
        <v>3480</v>
      </c>
      <c r="L218" s="18" t="s">
        <v>1118</v>
      </c>
    </row>
    <row r="219" spans="1:12" ht="15">
      <c r="A219" s="7">
        <v>1935110</v>
      </c>
      <c r="B219" s="7" t="s">
        <v>288</v>
      </c>
      <c r="C219" s="7" t="s">
        <v>300</v>
      </c>
      <c r="D219" s="7">
        <v>3845</v>
      </c>
      <c r="E219" s="7">
        <v>81</v>
      </c>
      <c r="F219" s="7">
        <v>2.11</v>
      </c>
      <c r="G219" s="7">
        <v>8014</v>
      </c>
      <c r="H219" s="7">
        <v>1</v>
      </c>
      <c r="I219" s="7" t="s">
        <v>36</v>
      </c>
      <c r="J219" s="8">
        <v>81</v>
      </c>
      <c r="K219" s="8">
        <v>3845</v>
      </c>
      <c r="L219" s="18">
        <v>2.1066319895968793</v>
      </c>
    </row>
    <row r="220" spans="1:12" ht="15">
      <c r="A220" s="7">
        <v>1935130</v>
      </c>
      <c r="B220" s="7" t="s">
        <v>288</v>
      </c>
      <c r="C220" s="7" t="s">
        <v>301</v>
      </c>
      <c r="D220" s="7">
        <v>865</v>
      </c>
      <c r="E220" s="7">
        <v>36</v>
      </c>
      <c r="F220" s="7">
        <v>4.16</v>
      </c>
      <c r="G220" s="7">
        <v>8014</v>
      </c>
      <c r="H220" s="7">
        <v>1</v>
      </c>
      <c r="I220" s="7" t="s">
        <v>36</v>
      </c>
      <c r="J220" s="8">
        <v>36</v>
      </c>
      <c r="K220" s="8">
        <v>865</v>
      </c>
      <c r="L220" s="18">
        <v>4.161849710982659</v>
      </c>
    </row>
    <row r="221" spans="1:12" ht="15">
      <c r="A221" s="7">
        <v>1970303</v>
      </c>
      <c r="B221" s="7" t="s">
        <v>302</v>
      </c>
      <c r="C221" s="7" t="s">
        <v>303</v>
      </c>
      <c r="D221" s="7">
        <v>1600</v>
      </c>
      <c r="E221" s="7">
        <v>63</v>
      </c>
      <c r="F221" s="7">
        <v>3.94</v>
      </c>
      <c r="G221" s="7">
        <v>7123</v>
      </c>
      <c r="H221" s="7">
        <v>1</v>
      </c>
      <c r="I221" s="7" t="s">
        <v>36</v>
      </c>
      <c r="J221" s="8">
        <v>63</v>
      </c>
      <c r="K221" s="8">
        <v>1600</v>
      </c>
      <c r="L221" s="18">
        <v>3.9375</v>
      </c>
    </row>
    <row r="222" spans="1:12" ht="15">
      <c r="A222" s="7">
        <v>1970307</v>
      </c>
      <c r="B222" s="7" t="s">
        <v>302</v>
      </c>
      <c r="C222" s="7" t="s">
        <v>304</v>
      </c>
      <c r="D222" s="7">
        <v>2230</v>
      </c>
      <c r="E222" s="7">
        <v>72</v>
      </c>
      <c r="F222" s="7">
        <v>3.23</v>
      </c>
      <c r="G222" s="7">
        <v>7121</v>
      </c>
      <c r="H222" s="7">
        <v>4</v>
      </c>
      <c r="I222" s="7" t="s">
        <v>36</v>
      </c>
      <c r="J222" s="8">
        <v>72</v>
      </c>
      <c r="K222" s="8">
        <v>2230</v>
      </c>
      <c r="L222" s="18">
        <v>3.2286995515695067</v>
      </c>
    </row>
    <row r="223" spans="1:12" ht="15">
      <c r="A223" s="7">
        <v>2000402</v>
      </c>
      <c r="B223" s="7" t="s">
        <v>305</v>
      </c>
      <c r="C223" s="7" t="s">
        <v>306</v>
      </c>
      <c r="D223" s="7">
        <v>5085</v>
      </c>
      <c r="E223" s="7">
        <v>127</v>
      </c>
      <c r="F223" s="7">
        <v>2.5</v>
      </c>
      <c r="G223" s="7">
        <v>7331</v>
      </c>
      <c r="H223" s="7">
        <v>1</v>
      </c>
      <c r="I223" s="7" t="s">
        <v>36</v>
      </c>
      <c r="J223" s="8">
        <v>127</v>
      </c>
      <c r="K223" s="8">
        <v>5085</v>
      </c>
      <c r="L223" s="18">
        <v>2.4975417895771876</v>
      </c>
    </row>
    <row r="224" spans="1:12" ht="15">
      <c r="A224" s="7">
        <v>2000403</v>
      </c>
      <c r="B224" s="7" t="s">
        <v>305</v>
      </c>
      <c r="C224" s="7" t="s">
        <v>307</v>
      </c>
      <c r="D224" s="7">
        <v>3060</v>
      </c>
      <c r="E224" s="7">
        <v>80</v>
      </c>
      <c r="F224" s="7">
        <v>2.61</v>
      </c>
      <c r="G224" s="7">
        <v>7331</v>
      </c>
      <c r="H224" s="7">
        <v>1</v>
      </c>
      <c r="I224" s="7" t="s">
        <v>36</v>
      </c>
      <c r="J224" s="8">
        <v>80</v>
      </c>
      <c r="K224" s="8">
        <v>3060</v>
      </c>
      <c r="L224" s="18">
        <v>2.6143790849673203</v>
      </c>
    </row>
    <row r="225" spans="1:12" ht="15">
      <c r="A225" s="7">
        <v>2000406</v>
      </c>
      <c r="B225" s="7" t="s">
        <v>305</v>
      </c>
      <c r="C225" s="7" t="s">
        <v>308</v>
      </c>
      <c r="D225" s="7">
        <v>225</v>
      </c>
      <c r="E225" s="7">
        <v>36</v>
      </c>
      <c r="F225" s="7">
        <v>16</v>
      </c>
      <c r="G225" s="7">
        <v>7333</v>
      </c>
      <c r="H225" s="7">
        <v>1</v>
      </c>
      <c r="I225" s="7" t="s">
        <v>37</v>
      </c>
      <c r="J225" s="8" t="s">
        <v>1118</v>
      </c>
      <c r="K225" s="8">
        <v>225</v>
      </c>
      <c r="L225" s="18" t="s">
        <v>1118</v>
      </c>
    </row>
    <row r="226" spans="1:12" ht="15">
      <c r="A226" s="7">
        <v>2000604</v>
      </c>
      <c r="B226" s="7" t="s">
        <v>305</v>
      </c>
      <c r="C226" s="7" t="s">
        <v>309</v>
      </c>
      <c r="D226" s="7">
        <v>6485</v>
      </c>
      <c r="E226" s="7">
        <v>134</v>
      </c>
      <c r="F226" s="7">
        <v>2.07</v>
      </c>
      <c r="G226" s="7">
        <v>7325</v>
      </c>
      <c r="H226" s="7">
        <v>1</v>
      </c>
      <c r="I226" s="7" t="s">
        <v>36</v>
      </c>
      <c r="J226" s="8">
        <v>134</v>
      </c>
      <c r="K226" s="8">
        <v>6485</v>
      </c>
      <c r="L226" s="18">
        <v>2.0663068619892058</v>
      </c>
    </row>
    <row r="227" spans="1:12" ht="15">
      <c r="A227" s="7">
        <v>2000605</v>
      </c>
      <c r="B227" s="7" t="s">
        <v>305</v>
      </c>
      <c r="C227" s="7" t="s">
        <v>310</v>
      </c>
      <c r="D227" s="7">
        <v>760</v>
      </c>
      <c r="E227" s="7">
        <v>450</v>
      </c>
      <c r="F227" s="7">
        <v>59.21</v>
      </c>
      <c r="G227" s="7">
        <v>7325</v>
      </c>
      <c r="H227" s="7">
        <v>1</v>
      </c>
      <c r="I227" s="7" t="s">
        <v>37</v>
      </c>
      <c r="J227" s="8" t="s">
        <v>1118</v>
      </c>
      <c r="K227" s="8">
        <v>760</v>
      </c>
      <c r="L227" s="18" t="s">
        <v>1118</v>
      </c>
    </row>
    <row r="228" spans="1:12" ht="15">
      <c r="A228" s="7">
        <v>2000702</v>
      </c>
      <c r="B228" s="7" t="s">
        <v>305</v>
      </c>
      <c r="C228" s="7" t="s">
        <v>311</v>
      </c>
      <c r="D228" s="7">
        <v>4140</v>
      </c>
      <c r="E228" s="7">
        <v>90</v>
      </c>
      <c r="F228" s="7">
        <v>2.17</v>
      </c>
      <c r="G228" s="7">
        <v>7322</v>
      </c>
      <c r="H228" s="7">
        <v>1</v>
      </c>
      <c r="I228" s="7" t="s">
        <v>36</v>
      </c>
      <c r="J228" s="8">
        <v>90</v>
      </c>
      <c r="K228" s="8">
        <v>4140</v>
      </c>
      <c r="L228" s="18">
        <v>2.1739130434782608</v>
      </c>
    </row>
    <row r="229" spans="1:12" ht="15">
      <c r="A229" s="7">
        <v>2000704</v>
      </c>
      <c r="B229" s="7" t="s">
        <v>305</v>
      </c>
      <c r="C229" s="7" t="s">
        <v>312</v>
      </c>
      <c r="D229" s="7">
        <v>3855</v>
      </c>
      <c r="E229" s="7">
        <v>98</v>
      </c>
      <c r="F229" s="7">
        <v>2.54</v>
      </c>
      <c r="G229" s="7">
        <v>7323</v>
      </c>
      <c r="H229" s="7">
        <v>1</v>
      </c>
      <c r="I229" s="7" t="s">
        <v>36</v>
      </c>
      <c r="J229" s="8">
        <v>98</v>
      </c>
      <c r="K229" s="8">
        <v>3855</v>
      </c>
      <c r="L229" s="18">
        <v>2.5421530479896237</v>
      </c>
    </row>
    <row r="230" spans="1:12" ht="15">
      <c r="A230" s="7">
        <v>2000709</v>
      </c>
      <c r="B230" s="7" t="s">
        <v>305</v>
      </c>
      <c r="C230" s="7" t="s">
        <v>313</v>
      </c>
      <c r="D230" s="7">
        <v>300</v>
      </c>
      <c r="E230" s="7">
        <v>22</v>
      </c>
      <c r="F230" s="7">
        <v>7.33</v>
      </c>
      <c r="G230" s="7">
        <v>7323</v>
      </c>
      <c r="H230" s="7">
        <v>1</v>
      </c>
      <c r="I230" s="7" t="s">
        <v>36</v>
      </c>
      <c r="J230" s="8">
        <v>22</v>
      </c>
      <c r="K230" s="8">
        <v>300</v>
      </c>
      <c r="L230" s="18">
        <v>7.333333333333333</v>
      </c>
    </row>
    <row r="231" spans="1:12" ht="15">
      <c r="A231" s="7">
        <v>2000806</v>
      </c>
      <c r="B231" s="7" t="s">
        <v>305</v>
      </c>
      <c r="C231" s="7" t="s">
        <v>314</v>
      </c>
      <c r="D231" s="7">
        <v>3400</v>
      </c>
      <c r="E231" s="7">
        <v>84</v>
      </c>
      <c r="F231" s="7">
        <v>2.47</v>
      </c>
      <c r="G231" s="7">
        <v>7316</v>
      </c>
      <c r="H231" s="7">
        <v>1</v>
      </c>
      <c r="I231" s="7" t="s">
        <v>36</v>
      </c>
      <c r="J231" s="8">
        <v>84</v>
      </c>
      <c r="K231" s="8">
        <v>3400</v>
      </c>
      <c r="L231" s="18">
        <v>2.4705882352941173</v>
      </c>
    </row>
    <row r="232" spans="1:12" ht="15">
      <c r="A232" s="7">
        <v>2001002</v>
      </c>
      <c r="B232" s="7" t="s">
        <v>305</v>
      </c>
      <c r="C232" s="7" t="s">
        <v>315</v>
      </c>
      <c r="D232" s="7">
        <v>515</v>
      </c>
      <c r="E232" s="7">
        <v>13</v>
      </c>
      <c r="F232" s="7">
        <v>2.52</v>
      </c>
      <c r="G232" s="7">
        <v>3888</v>
      </c>
      <c r="H232" s="7">
        <v>1</v>
      </c>
      <c r="I232" s="7" t="s">
        <v>36</v>
      </c>
      <c r="J232" s="8">
        <v>13</v>
      </c>
      <c r="K232" s="8">
        <v>515</v>
      </c>
      <c r="L232" s="18">
        <v>2.524271844660194</v>
      </c>
    </row>
    <row r="233" spans="1:12" ht="15">
      <c r="A233" s="7">
        <v>2001003</v>
      </c>
      <c r="B233" s="7" t="s">
        <v>305</v>
      </c>
      <c r="C233" s="7" t="s">
        <v>316</v>
      </c>
      <c r="D233" s="7">
        <v>415</v>
      </c>
      <c r="E233" s="7">
        <v>68</v>
      </c>
      <c r="F233" s="7">
        <v>16.39</v>
      </c>
      <c r="G233" s="7">
        <v>3888</v>
      </c>
      <c r="H233" s="7">
        <v>1</v>
      </c>
      <c r="I233" s="7" t="s">
        <v>37</v>
      </c>
      <c r="J233" s="8" t="s">
        <v>1118</v>
      </c>
      <c r="K233" s="8">
        <v>415</v>
      </c>
      <c r="L233" s="18" t="s">
        <v>1118</v>
      </c>
    </row>
    <row r="234" spans="1:12" ht="15">
      <c r="A234" s="7">
        <v>2001303</v>
      </c>
      <c r="B234" s="7" t="s">
        <v>305</v>
      </c>
      <c r="C234" s="7" t="s">
        <v>317</v>
      </c>
      <c r="D234" s="7">
        <v>735</v>
      </c>
      <c r="E234" s="7">
        <v>15</v>
      </c>
      <c r="F234" s="7">
        <v>2.04</v>
      </c>
      <c r="G234" s="7">
        <v>7371</v>
      </c>
      <c r="H234" s="7">
        <v>1</v>
      </c>
      <c r="I234" s="7" t="s">
        <v>36</v>
      </c>
      <c r="J234" s="8">
        <v>15</v>
      </c>
      <c r="K234" s="8">
        <v>735</v>
      </c>
      <c r="L234" s="18">
        <v>2.0408163265306123</v>
      </c>
    </row>
    <row r="235" spans="1:12" ht="15">
      <c r="A235" s="7">
        <v>2001402</v>
      </c>
      <c r="B235" s="7" t="s">
        <v>305</v>
      </c>
      <c r="C235" s="7" t="s">
        <v>318</v>
      </c>
      <c r="D235" s="7">
        <v>315</v>
      </c>
      <c r="E235" s="7">
        <v>32</v>
      </c>
      <c r="F235" s="7">
        <v>10.16</v>
      </c>
      <c r="G235" s="7">
        <v>7361</v>
      </c>
      <c r="H235" s="7">
        <v>1</v>
      </c>
      <c r="I235" s="7" t="s">
        <v>36</v>
      </c>
      <c r="J235" s="8">
        <v>32</v>
      </c>
      <c r="K235" s="8">
        <v>315</v>
      </c>
      <c r="L235" s="18">
        <v>10.158730158730158</v>
      </c>
    </row>
    <row r="236" spans="1:12" ht="15">
      <c r="A236" s="7">
        <v>2001403</v>
      </c>
      <c r="B236" s="7" t="s">
        <v>305</v>
      </c>
      <c r="C236" s="7" t="s">
        <v>319</v>
      </c>
      <c r="D236" s="7">
        <v>465</v>
      </c>
      <c r="E236" s="7">
        <v>28</v>
      </c>
      <c r="F236" s="7">
        <v>6.02</v>
      </c>
      <c r="G236" s="7">
        <v>7361</v>
      </c>
      <c r="H236" s="7">
        <v>1</v>
      </c>
      <c r="I236" s="7" t="s">
        <v>36</v>
      </c>
      <c r="J236" s="8">
        <v>28</v>
      </c>
      <c r="K236" s="8">
        <v>465</v>
      </c>
      <c r="L236" s="18">
        <v>6.021505376344086</v>
      </c>
    </row>
    <row r="237" spans="1:12" ht="15">
      <c r="A237" s="7">
        <v>2001404</v>
      </c>
      <c r="B237" s="7" t="s">
        <v>305</v>
      </c>
      <c r="C237" s="7" t="s">
        <v>320</v>
      </c>
      <c r="D237" s="7">
        <v>1055</v>
      </c>
      <c r="E237" s="7">
        <v>114</v>
      </c>
      <c r="F237" s="7">
        <v>10.81</v>
      </c>
      <c r="G237" s="7">
        <v>7361</v>
      </c>
      <c r="H237" s="7">
        <v>1</v>
      </c>
      <c r="I237" s="7" t="s">
        <v>37</v>
      </c>
      <c r="J237" s="8" t="s">
        <v>1118</v>
      </c>
      <c r="K237" s="8">
        <v>1055</v>
      </c>
      <c r="L237" s="18" t="s">
        <v>1118</v>
      </c>
    </row>
    <row r="238" spans="1:12" ht="15">
      <c r="A238" s="7">
        <v>2020101</v>
      </c>
      <c r="B238" s="7" t="s">
        <v>321</v>
      </c>
      <c r="C238" s="7" t="s">
        <v>322</v>
      </c>
      <c r="D238" s="7">
        <v>1590</v>
      </c>
      <c r="E238" s="7">
        <v>45</v>
      </c>
      <c r="F238" s="7">
        <v>2.83</v>
      </c>
      <c r="G238" s="7">
        <v>6811</v>
      </c>
      <c r="H238" s="7">
        <v>1</v>
      </c>
      <c r="I238" s="7" t="s">
        <v>36</v>
      </c>
      <c r="J238" s="8">
        <v>45</v>
      </c>
      <c r="K238" s="8">
        <v>1590</v>
      </c>
      <c r="L238" s="18">
        <v>2.8301886792452833</v>
      </c>
    </row>
    <row r="239" spans="1:12" ht="15">
      <c r="A239" s="7">
        <v>2021365</v>
      </c>
      <c r="B239" s="7" t="s">
        <v>321</v>
      </c>
      <c r="C239" s="7" t="s">
        <v>323</v>
      </c>
      <c r="D239" s="7">
        <v>1000</v>
      </c>
      <c r="E239" s="7">
        <v>98</v>
      </c>
      <c r="F239" s="7">
        <v>9.8</v>
      </c>
      <c r="G239" s="7">
        <v>6816</v>
      </c>
      <c r="H239" s="7">
        <v>1</v>
      </c>
      <c r="I239" s="7" t="s">
        <v>37</v>
      </c>
      <c r="J239" s="8" t="s">
        <v>1118</v>
      </c>
      <c r="K239" s="8">
        <v>1000</v>
      </c>
      <c r="L239" s="18" t="s">
        <v>1118</v>
      </c>
    </row>
    <row r="240" spans="1:12" ht="15">
      <c r="A240" s="7">
        <v>2021367</v>
      </c>
      <c r="B240" s="7" t="s">
        <v>321</v>
      </c>
      <c r="C240" s="7" t="s">
        <v>324</v>
      </c>
      <c r="D240" s="7">
        <v>560</v>
      </c>
      <c r="E240" s="7">
        <v>220</v>
      </c>
      <c r="F240" s="7">
        <v>39.29</v>
      </c>
      <c r="G240" s="7">
        <v>6816</v>
      </c>
      <c r="H240" s="7">
        <v>1</v>
      </c>
      <c r="I240" s="7" t="s">
        <v>37</v>
      </c>
      <c r="J240" s="8" t="s">
        <v>1118</v>
      </c>
      <c r="K240" s="8">
        <v>560</v>
      </c>
      <c r="L240" s="18" t="s">
        <v>1118</v>
      </c>
    </row>
    <row r="241" spans="1:12" ht="15">
      <c r="A241" s="7">
        <v>2021579</v>
      </c>
      <c r="B241" s="7" t="s">
        <v>321</v>
      </c>
      <c r="C241" s="7" t="s">
        <v>325</v>
      </c>
      <c r="D241" s="7">
        <v>435</v>
      </c>
      <c r="E241" s="7">
        <v>43</v>
      </c>
      <c r="F241" s="7">
        <v>9.89</v>
      </c>
      <c r="G241" s="7">
        <v>6813</v>
      </c>
      <c r="H241" s="7">
        <v>1</v>
      </c>
      <c r="I241" s="7" t="s">
        <v>36</v>
      </c>
      <c r="J241" s="8">
        <v>43</v>
      </c>
      <c r="K241" s="8">
        <v>435</v>
      </c>
      <c r="L241" s="18">
        <v>9.885057471264368</v>
      </c>
    </row>
    <row r="242" spans="1:12" ht="15">
      <c r="A242" s="7">
        <v>2021886</v>
      </c>
      <c r="B242" s="7" t="s">
        <v>321</v>
      </c>
      <c r="C242" s="7" t="s">
        <v>326</v>
      </c>
      <c r="D242" s="7">
        <v>1455</v>
      </c>
      <c r="E242" s="7">
        <v>47</v>
      </c>
      <c r="F242" s="7">
        <v>3.23</v>
      </c>
      <c r="G242" s="7">
        <v>6832</v>
      </c>
      <c r="H242" s="7">
        <v>1</v>
      </c>
      <c r="I242" s="7" t="s">
        <v>36</v>
      </c>
      <c r="J242" s="8">
        <v>47</v>
      </c>
      <c r="K242" s="8">
        <v>1455</v>
      </c>
      <c r="L242" s="18">
        <v>3.230240549828179</v>
      </c>
    </row>
    <row r="243" spans="1:12" ht="15">
      <c r="A243" s="7">
        <v>2021987</v>
      </c>
      <c r="B243" s="7" t="s">
        <v>321</v>
      </c>
      <c r="C243" s="7" t="s">
        <v>327</v>
      </c>
      <c r="D243" s="7">
        <v>725</v>
      </c>
      <c r="E243" s="7">
        <v>27</v>
      </c>
      <c r="F243" s="7">
        <v>3.72</v>
      </c>
      <c r="G243" s="7">
        <v>6832</v>
      </c>
      <c r="H243" s="7">
        <v>1</v>
      </c>
      <c r="I243" s="7" t="s">
        <v>36</v>
      </c>
      <c r="J243" s="8">
        <v>27</v>
      </c>
      <c r="K243" s="8">
        <v>725</v>
      </c>
      <c r="L243" s="18">
        <v>3.724137931034482</v>
      </c>
    </row>
    <row r="244" spans="1:12" ht="15">
      <c r="A244" s="7">
        <v>2021990</v>
      </c>
      <c r="B244" s="7" t="s">
        <v>321</v>
      </c>
      <c r="C244" s="7" t="s">
        <v>328</v>
      </c>
      <c r="D244" s="7">
        <v>2425</v>
      </c>
      <c r="E244" s="7">
        <v>57</v>
      </c>
      <c r="F244" s="7">
        <v>2.35</v>
      </c>
      <c r="G244" s="7">
        <v>6831</v>
      </c>
      <c r="H244" s="7">
        <v>1</v>
      </c>
      <c r="I244" s="7" t="s">
        <v>36</v>
      </c>
      <c r="J244" s="8">
        <v>57</v>
      </c>
      <c r="K244" s="8">
        <v>2425</v>
      </c>
      <c r="L244" s="18">
        <v>2.350515463917526</v>
      </c>
    </row>
    <row r="245" spans="1:12" ht="15">
      <c r="A245" s="7">
        <v>2022317</v>
      </c>
      <c r="B245" s="7" t="s">
        <v>321</v>
      </c>
      <c r="C245" s="7" t="s">
        <v>329</v>
      </c>
      <c r="D245" s="7">
        <v>4445</v>
      </c>
      <c r="E245" s="7">
        <v>97</v>
      </c>
      <c r="F245" s="7">
        <v>2.18</v>
      </c>
      <c r="G245" s="7">
        <v>6836</v>
      </c>
      <c r="H245" s="7">
        <v>1</v>
      </c>
      <c r="I245" s="7" t="s">
        <v>36</v>
      </c>
      <c r="J245" s="8">
        <v>97</v>
      </c>
      <c r="K245" s="8">
        <v>4445</v>
      </c>
      <c r="L245" s="18">
        <v>2.1822272215973</v>
      </c>
    </row>
    <row r="246" spans="1:12" ht="15">
      <c r="A246" s="7">
        <v>2022448</v>
      </c>
      <c r="B246" s="7" t="s">
        <v>321</v>
      </c>
      <c r="C246" s="7" t="s">
        <v>330</v>
      </c>
      <c r="D246" s="7">
        <v>640</v>
      </c>
      <c r="E246" s="7">
        <v>40</v>
      </c>
      <c r="F246" s="7">
        <v>6.25</v>
      </c>
      <c r="G246" s="7">
        <v>6846</v>
      </c>
      <c r="H246" s="7">
        <v>1</v>
      </c>
      <c r="I246" s="7" t="s">
        <v>36</v>
      </c>
      <c r="J246" s="8">
        <v>40</v>
      </c>
      <c r="K246" s="8">
        <v>640</v>
      </c>
      <c r="L246" s="18">
        <v>6.25</v>
      </c>
    </row>
    <row r="247" spans="1:12" ht="15">
      <c r="A247" s="7">
        <v>2035402</v>
      </c>
      <c r="B247" s="7" t="s">
        <v>331</v>
      </c>
      <c r="C247" s="7" t="s">
        <v>332</v>
      </c>
      <c r="D247" s="7">
        <v>800</v>
      </c>
      <c r="E247" s="7">
        <v>22</v>
      </c>
      <c r="F247" s="7">
        <v>2.75</v>
      </c>
      <c r="G247" s="7">
        <v>3772</v>
      </c>
      <c r="H247" s="7">
        <v>1</v>
      </c>
      <c r="I247" s="7" t="s">
        <v>36</v>
      </c>
      <c r="J247" s="8">
        <v>22</v>
      </c>
      <c r="K247" s="8">
        <v>800</v>
      </c>
      <c r="L247" s="18">
        <v>2.75</v>
      </c>
    </row>
    <row r="248" spans="1:12" ht="15">
      <c r="A248" s="7">
        <v>2035415</v>
      </c>
      <c r="B248" s="7" t="s">
        <v>331</v>
      </c>
      <c r="C248" s="7" t="s">
        <v>333</v>
      </c>
      <c r="D248" s="7">
        <v>1145</v>
      </c>
      <c r="E248" s="7">
        <v>31</v>
      </c>
      <c r="F248" s="7">
        <v>2.71</v>
      </c>
      <c r="G248" s="7">
        <v>3772</v>
      </c>
      <c r="H248" s="7">
        <v>1</v>
      </c>
      <c r="I248" s="7" t="s">
        <v>36</v>
      </c>
      <c r="J248" s="8">
        <v>31</v>
      </c>
      <c r="K248" s="8">
        <v>1145</v>
      </c>
      <c r="L248" s="18">
        <v>2.7074235807860263</v>
      </c>
    </row>
    <row r="249" spans="1:12" ht="15">
      <c r="A249" s="7">
        <v>2035540</v>
      </c>
      <c r="B249" s="7" t="s">
        <v>331</v>
      </c>
      <c r="C249" s="7" t="s">
        <v>334</v>
      </c>
      <c r="D249" s="7">
        <v>580</v>
      </c>
      <c r="E249" s="7">
        <v>20</v>
      </c>
      <c r="F249" s="7">
        <v>3.45</v>
      </c>
      <c r="G249" s="7">
        <v>3781</v>
      </c>
      <c r="H249" s="7">
        <v>1</v>
      </c>
      <c r="I249" s="7" t="s">
        <v>36</v>
      </c>
      <c r="J249" s="8">
        <v>20</v>
      </c>
      <c r="K249" s="8">
        <v>580</v>
      </c>
      <c r="L249" s="18">
        <v>3.4482758620689653</v>
      </c>
    </row>
    <row r="250" spans="1:12" ht="15">
      <c r="A250" s="7">
        <v>2035541</v>
      </c>
      <c r="B250" s="7" t="s">
        <v>331</v>
      </c>
      <c r="C250" s="7" t="s">
        <v>335</v>
      </c>
      <c r="D250" s="7">
        <v>505</v>
      </c>
      <c r="E250" s="7">
        <v>17</v>
      </c>
      <c r="F250" s="7">
        <v>3.37</v>
      </c>
      <c r="G250" s="7">
        <v>3781</v>
      </c>
      <c r="H250" s="7">
        <v>1</v>
      </c>
      <c r="I250" s="7" t="s">
        <v>36</v>
      </c>
      <c r="J250" s="8">
        <v>17</v>
      </c>
      <c r="K250" s="8">
        <v>505</v>
      </c>
      <c r="L250" s="18">
        <v>3.3663366336633667</v>
      </c>
    </row>
    <row r="251" spans="1:12" ht="15">
      <c r="A251" s="7">
        <v>2036191</v>
      </c>
      <c r="B251" s="7" t="s">
        <v>331</v>
      </c>
      <c r="C251" s="7" t="s">
        <v>336</v>
      </c>
      <c r="D251" s="7">
        <v>330</v>
      </c>
      <c r="E251" s="7">
        <v>22</v>
      </c>
      <c r="F251" s="7">
        <v>6.67</v>
      </c>
      <c r="G251" s="7">
        <v>3794</v>
      </c>
      <c r="H251" s="7">
        <v>1</v>
      </c>
      <c r="I251" s="7" t="s">
        <v>36</v>
      </c>
      <c r="J251" s="8">
        <v>22</v>
      </c>
      <c r="K251" s="8">
        <v>330</v>
      </c>
      <c r="L251" s="18">
        <v>6.666666666666667</v>
      </c>
    </row>
    <row r="252" spans="1:12" ht="15">
      <c r="A252" s="7">
        <v>2090381</v>
      </c>
      <c r="B252" s="7" t="s">
        <v>337</v>
      </c>
      <c r="C252" s="7" t="s">
        <v>338</v>
      </c>
      <c r="D252" s="7">
        <v>475</v>
      </c>
      <c r="E252" s="7">
        <v>18</v>
      </c>
      <c r="F252" s="7">
        <v>3.79</v>
      </c>
      <c r="G252" s="7">
        <v>6551</v>
      </c>
      <c r="H252" s="7">
        <v>1</v>
      </c>
      <c r="I252" s="7" t="s">
        <v>36</v>
      </c>
      <c r="J252" s="8">
        <v>18</v>
      </c>
      <c r="K252" s="8">
        <v>475</v>
      </c>
      <c r="L252" s="18">
        <v>3.7894736842105265</v>
      </c>
    </row>
    <row r="253" spans="1:12" ht="15">
      <c r="A253" s="7">
        <v>2130303</v>
      </c>
      <c r="B253" s="7" t="s">
        <v>339</v>
      </c>
      <c r="C253" s="7" t="s">
        <v>340</v>
      </c>
      <c r="D253" s="7">
        <v>780</v>
      </c>
      <c r="E253" s="7">
        <v>16</v>
      </c>
      <c r="F253" s="7">
        <v>2.05</v>
      </c>
      <c r="G253" s="7">
        <v>6971</v>
      </c>
      <c r="H253" s="7">
        <v>1</v>
      </c>
      <c r="I253" s="7" t="s">
        <v>36</v>
      </c>
      <c r="J253" s="8">
        <v>16</v>
      </c>
      <c r="K253" s="8">
        <v>780</v>
      </c>
      <c r="L253" s="18">
        <v>2.051282051282051</v>
      </c>
    </row>
    <row r="254" spans="1:12" ht="15">
      <c r="A254" s="7">
        <v>2130309</v>
      </c>
      <c r="B254" s="7" t="s">
        <v>339</v>
      </c>
      <c r="C254" s="7" t="s">
        <v>341</v>
      </c>
      <c r="D254" s="7">
        <v>775</v>
      </c>
      <c r="E254" s="7">
        <v>38</v>
      </c>
      <c r="F254" s="7">
        <v>4.9</v>
      </c>
      <c r="G254" s="7">
        <v>6971</v>
      </c>
      <c r="H254" s="7">
        <v>1</v>
      </c>
      <c r="I254" s="7" t="s">
        <v>37</v>
      </c>
      <c r="J254" s="8" t="s">
        <v>1118</v>
      </c>
      <c r="K254" s="8">
        <v>775</v>
      </c>
      <c r="L254" s="18" t="s">
        <v>1118</v>
      </c>
    </row>
    <row r="255" spans="1:12" ht="15">
      <c r="A255" s="7">
        <v>2130311</v>
      </c>
      <c r="B255" s="7" t="s">
        <v>339</v>
      </c>
      <c r="C255" s="7" t="s">
        <v>342</v>
      </c>
      <c r="D255" s="7">
        <v>120</v>
      </c>
      <c r="E255" s="7">
        <v>35</v>
      </c>
      <c r="F255" s="7">
        <v>29.17</v>
      </c>
      <c r="G255" s="7">
        <v>6971</v>
      </c>
      <c r="H255" s="7">
        <v>1</v>
      </c>
      <c r="I255" s="7" t="s">
        <v>37</v>
      </c>
      <c r="J255" s="8" t="s">
        <v>1118</v>
      </c>
      <c r="K255" s="8">
        <v>120</v>
      </c>
      <c r="L255" s="18" t="s">
        <v>1118</v>
      </c>
    </row>
    <row r="256" spans="1:12" ht="15">
      <c r="A256" s="7">
        <v>2130314</v>
      </c>
      <c r="B256" s="7" t="s">
        <v>339</v>
      </c>
      <c r="C256" s="7" t="s">
        <v>343</v>
      </c>
      <c r="D256" s="7">
        <v>305</v>
      </c>
      <c r="E256" s="7">
        <v>50</v>
      </c>
      <c r="F256" s="7">
        <v>16.39</v>
      </c>
      <c r="G256" s="7">
        <v>6971</v>
      </c>
      <c r="H256" s="7">
        <v>1</v>
      </c>
      <c r="I256" s="7" t="s">
        <v>37</v>
      </c>
      <c r="J256" s="8" t="s">
        <v>1118</v>
      </c>
      <c r="K256" s="8">
        <v>305</v>
      </c>
      <c r="L256" s="18" t="s">
        <v>1118</v>
      </c>
    </row>
    <row r="257" spans="1:12" ht="15">
      <c r="A257" s="7">
        <v>2210102</v>
      </c>
      <c r="B257" s="7" t="s">
        <v>344</v>
      </c>
      <c r="C257" s="7" t="s">
        <v>345</v>
      </c>
      <c r="D257" s="7">
        <v>975</v>
      </c>
      <c r="E257" s="7">
        <v>25</v>
      </c>
      <c r="F257" s="7">
        <v>2.56</v>
      </c>
      <c r="G257" s="7">
        <v>6981</v>
      </c>
      <c r="H257" s="7">
        <v>1</v>
      </c>
      <c r="I257" s="7" t="s">
        <v>36</v>
      </c>
      <c r="J257" s="8">
        <v>25</v>
      </c>
      <c r="K257" s="8">
        <v>975</v>
      </c>
      <c r="L257" s="18">
        <v>2.564102564102564</v>
      </c>
    </row>
    <row r="258" spans="1:12" ht="15">
      <c r="A258" s="7">
        <v>2220103</v>
      </c>
      <c r="B258" s="7" t="s">
        <v>346</v>
      </c>
      <c r="C258" s="7" t="s">
        <v>347</v>
      </c>
      <c r="D258" s="7">
        <v>575</v>
      </c>
      <c r="E258" s="7">
        <v>21</v>
      </c>
      <c r="F258" s="7">
        <v>3.65</v>
      </c>
      <c r="G258" s="7">
        <v>7001</v>
      </c>
      <c r="H258" s="7">
        <v>1</v>
      </c>
      <c r="I258" s="7" t="s">
        <v>36</v>
      </c>
      <c r="J258" s="8">
        <v>21</v>
      </c>
      <c r="K258" s="8">
        <v>575</v>
      </c>
      <c r="L258" s="18">
        <v>3.6521739130434785</v>
      </c>
    </row>
    <row r="259" spans="1:12" ht="15">
      <c r="A259" s="7">
        <v>2220104</v>
      </c>
      <c r="B259" s="7" t="s">
        <v>346</v>
      </c>
      <c r="C259" s="7" t="s">
        <v>348</v>
      </c>
      <c r="D259" s="7">
        <v>915</v>
      </c>
      <c r="E259" s="7">
        <v>28</v>
      </c>
      <c r="F259" s="7">
        <v>3.06</v>
      </c>
      <c r="G259" s="7">
        <v>7001</v>
      </c>
      <c r="H259" s="7">
        <v>1</v>
      </c>
      <c r="I259" s="7" t="s">
        <v>36</v>
      </c>
      <c r="J259" s="8">
        <v>28</v>
      </c>
      <c r="K259" s="8">
        <v>915</v>
      </c>
      <c r="L259" s="18">
        <v>3.060109289617486</v>
      </c>
    </row>
    <row r="260" spans="1:12" ht="15">
      <c r="A260" s="7">
        <v>2220201</v>
      </c>
      <c r="B260" s="7" t="s">
        <v>346</v>
      </c>
      <c r="C260" s="7" t="s">
        <v>349</v>
      </c>
      <c r="D260" s="7">
        <v>860</v>
      </c>
      <c r="E260" s="7">
        <v>18</v>
      </c>
      <c r="F260" s="7">
        <v>2.09</v>
      </c>
      <c r="G260" s="7">
        <v>7002</v>
      </c>
      <c r="H260" s="7">
        <v>1</v>
      </c>
      <c r="I260" s="7" t="s">
        <v>36</v>
      </c>
      <c r="J260" s="8">
        <v>18</v>
      </c>
      <c r="K260" s="8">
        <v>860</v>
      </c>
      <c r="L260" s="18">
        <v>2.0930232558139537</v>
      </c>
    </row>
    <row r="261" spans="1:12" ht="15">
      <c r="A261" s="7">
        <v>2220202</v>
      </c>
      <c r="B261" s="7" t="s">
        <v>346</v>
      </c>
      <c r="C261" s="7" t="s">
        <v>350</v>
      </c>
      <c r="D261" s="7">
        <v>1280</v>
      </c>
      <c r="E261" s="7">
        <v>27</v>
      </c>
      <c r="F261" s="7">
        <v>2.11</v>
      </c>
      <c r="G261" s="7">
        <v>7002</v>
      </c>
      <c r="H261" s="7">
        <v>1</v>
      </c>
      <c r="I261" s="7" t="s">
        <v>36</v>
      </c>
      <c r="J261" s="8">
        <v>27</v>
      </c>
      <c r="K261" s="8">
        <v>1280</v>
      </c>
      <c r="L261" s="18">
        <v>2.109375</v>
      </c>
    </row>
    <row r="262" spans="1:12" ht="15">
      <c r="A262" s="7">
        <v>2220204</v>
      </c>
      <c r="B262" s="7" t="s">
        <v>346</v>
      </c>
      <c r="C262" s="7" t="s">
        <v>351</v>
      </c>
      <c r="D262" s="7">
        <v>2220</v>
      </c>
      <c r="E262" s="7">
        <v>51</v>
      </c>
      <c r="F262" s="7">
        <v>2.3</v>
      </c>
      <c r="G262" s="7">
        <v>7002</v>
      </c>
      <c r="H262" s="7">
        <v>1</v>
      </c>
      <c r="I262" s="7" t="s">
        <v>36</v>
      </c>
      <c r="J262" s="8">
        <v>51</v>
      </c>
      <c r="K262" s="8">
        <v>2220</v>
      </c>
      <c r="L262" s="18">
        <v>2.2972972972972974</v>
      </c>
    </row>
    <row r="263" spans="1:12" ht="15">
      <c r="A263" s="7">
        <v>2220707</v>
      </c>
      <c r="B263" s="7" t="s">
        <v>346</v>
      </c>
      <c r="C263" s="7" t="s">
        <v>352</v>
      </c>
      <c r="D263" s="7">
        <v>1240</v>
      </c>
      <c r="E263" s="7">
        <v>40</v>
      </c>
      <c r="F263" s="7">
        <v>3.23</v>
      </c>
      <c r="G263" s="7">
        <v>7007</v>
      </c>
      <c r="H263" s="7">
        <v>1</v>
      </c>
      <c r="I263" s="7" t="s">
        <v>36</v>
      </c>
      <c r="J263" s="8">
        <v>40</v>
      </c>
      <c r="K263" s="8">
        <v>1240</v>
      </c>
      <c r="L263" s="18">
        <v>3.225806451612903</v>
      </c>
    </row>
    <row r="264" spans="1:12" ht="15">
      <c r="A264" s="7">
        <v>2220905</v>
      </c>
      <c r="B264" s="7" t="s">
        <v>346</v>
      </c>
      <c r="C264" s="7" t="s">
        <v>353</v>
      </c>
      <c r="D264" s="7">
        <v>2575</v>
      </c>
      <c r="E264" s="7">
        <v>53</v>
      </c>
      <c r="F264" s="7">
        <v>2.06</v>
      </c>
      <c r="G264" s="7">
        <v>7009</v>
      </c>
      <c r="H264" s="7">
        <v>1</v>
      </c>
      <c r="I264" s="7" t="s">
        <v>36</v>
      </c>
      <c r="J264" s="8">
        <v>53</v>
      </c>
      <c r="K264" s="8">
        <v>2575</v>
      </c>
      <c r="L264" s="18">
        <v>2.058252427184466</v>
      </c>
    </row>
    <row r="265" spans="1:12" ht="15">
      <c r="A265" s="7">
        <v>2220906</v>
      </c>
      <c r="B265" s="7" t="s">
        <v>346</v>
      </c>
      <c r="C265" s="7" t="s">
        <v>354</v>
      </c>
      <c r="D265" s="7">
        <v>1975</v>
      </c>
      <c r="E265" s="7">
        <v>56</v>
      </c>
      <c r="F265" s="7">
        <v>2.84</v>
      </c>
      <c r="G265" s="7">
        <v>7009</v>
      </c>
      <c r="H265" s="7">
        <v>1</v>
      </c>
      <c r="I265" s="7" t="s">
        <v>36</v>
      </c>
      <c r="J265" s="8">
        <v>56</v>
      </c>
      <c r="K265" s="8">
        <v>1975</v>
      </c>
      <c r="L265" s="18">
        <v>2.8354430379746836</v>
      </c>
    </row>
    <row r="266" spans="1:12" ht="15">
      <c r="A266" s="7">
        <v>2221101</v>
      </c>
      <c r="B266" s="7" t="s">
        <v>346</v>
      </c>
      <c r="C266" s="7" t="s">
        <v>355</v>
      </c>
      <c r="D266" s="7">
        <v>1445</v>
      </c>
      <c r="E266" s="7">
        <v>31</v>
      </c>
      <c r="F266" s="7">
        <v>2.15</v>
      </c>
      <c r="G266" s="7">
        <v>7011</v>
      </c>
      <c r="H266" s="7">
        <v>1</v>
      </c>
      <c r="I266" s="7" t="s">
        <v>36</v>
      </c>
      <c r="J266" s="8">
        <v>31</v>
      </c>
      <c r="K266" s="8">
        <v>1445</v>
      </c>
      <c r="L266" s="18">
        <v>2.1453287197231834</v>
      </c>
    </row>
    <row r="267" spans="1:12" ht="15">
      <c r="A267" s="7">
        <v>2223108</v>
      </c>
      <c r="B267" s="7" t="s">
        <v>346</v>
      </c>
      <c r="C267" s="7" t="s">
        <v>356</v>
      </c>
      <c r="D267" s="7">
        <v>800</v>
      </c>
      <c r="E267" s="7">
        <v>250</v>
      </c>
      <c r="F267" s="7">
        <v>31.25</v>
      </c>
      <c r="G267" s="7">
        <v>7031</v>
      </c>
      <c r="H267" s="7">
        <v>1</v>
      </c>
      <c r="I267" s="7" t="s">
        <v>37</v>
      </c>
      <c r="J267" s="8" t="s">
        <v>1118</v>
      </c>
      <c r="K267" s="8">
        <v>800</v>
      </c>
      <c r="L267" s="18" t="s">
        <v>1118</v>
      </c>
    </row>
    <row r="268" spans="1:12" ht="15">
      <c r="A268" s="7">
        <v>2250100</v>
      </c>
      <c r="B268" s="7" t="s">
        <v>357</v>
      </c>
      <c r="C268" s="7" t="s">
        <v>357</v>
      </c>
      <c r="D268" s="7">
        <v>5910</v>
      </c>
      <c r="E268" s="7">
        <v>401</v>
      </c>
      <c r="F268" s="7">
        <v>6.79</v>
      </c>
      <c r="G268" s="7">
        <v>6651</v>
      </c>
      <c r="H268" s="7">
        <v>1</v>
      </c>
      <c r="I268" s="7" t="s">
        <v>37</v>
      </c>
      <c r="J268" s="8" t="s">
        <v>1118</v>
      </c>
      <c r="K268" s="8">
        <v>5910</v>
      </c>
      <c r="L268" s="18" t="s">
        <v>1118</v>
      </c>
    </row>
    <row r="269" spans="1:12" ht="15">
      <c r="A269" s="7">
        <v>2280103</v>
      </c>
      <c r="B269" s="7" t="s">
        <v>358</v>
      </c>
      <c r="C269" s="7" t="s">
        <v>359</v>
      </c>
      <c r="D269" s="7">
        <v>1785</v>
      </c>
      <c r="E269" s="7">
        <v>47</v>
      </c>
      <c r="F269" s="7">
        <v>2.63</v>
      </c>
      <c r="G269" s="7">
        <v>6711</v>
      </c>
      <c r="H269" s="7">
        <v>1</v>
      </c>
      <c r="I269" s="7" t="s">
        <v>36</v>
      </c>
      <c r="J269" s="8">
        <v>47</v>
      </c>
      <c r="K269" s="8">
        <v>1785</v>
      </c>
      <c r="L269" s="18">
        <v>2.6330532212885154</v>
      </c>
    </row>
    <row r="270" spans="1:12" ht="15">
      <c r="A270" s="7">
        <v>2280303</v>
      </c>
      <c r="B270" s="7" t="s">
        <v>358</v>
      </c>
      <c r="C270" s="7" t="s">
        <v>360</v>
      </c>
      <c r="D270" s="7">
        <v>2510</v>
      </c>
      <c r="E270" s="7">
        <v>59</v>
      </c>
      <c r="F270" s="7">
        <v>2.35</v>
      </c>
      <c r="G270" s="7">
        <v>6714</v>
      </c>
      <c r="H270" s="7">
        <v>1</v>
      </c>
      <c r="I270" s="7" t="s">
        <v>36</v>
      </c>
      <c r="J270" s="8">
        <v>59</v>
      </c>
      <c r="K270" s="8">
        <v>2510</v>
      </c>
      <c r="L270" s="18">
        <v>2.350597609561753</v>
      </c>
    </row>
    <row r="271" spans="1:12" ht="15">
      <c r="A271" s="7">
        <v>2280501</v>
      </c>
      <c r="B271" s="7" t="s">
        <v>358</v>
      </c>
      <c r="C271" s="7" t="s">
        <v>361</v>
      </c>
      <c r="D271" s="7">
        <v>340</v>
      </c>
      <c r="E271" s="7">
        <v>13</v>
      </c>
      <c r="F271" s="7">
        <v>3.82</v>
      </c>
      <c r="G271" s="7">
        <v>6711</v>
      </c>
      <c r="H271" s="7">
        <v>1</v>
      </c>
      <c r="I271" s="7" t="s">
        <v>36</v>
      </c>
      <c r="J271" s="8">
        <v>13</v>
      </c>
      <c r="K271" s="8">
        <v>340</v>
      </c>
      <c r="L271" s="18">
        <v>3.823529411764706</v>
      </c>
    </row>
    <row r="272" spans="1:12" ht="15">
      <c r="A272" s="7">
        <v>2281201</v>
      </c>
      <c r="B272" s="7" t="s">
        <v>358</v>
      </c>
      <c r="C272" s="7" t="s">
        <v>362</v>
      </c>
      <c r="D272" s="7">
        <v>1145</v>
      </c>
      <c r="E272" s="7">
        <v>48</v>
      </c>
      <c r="F272" s="7">
        <v>4.19</v>
      </c>
      <c r="G272" s="7">
        <v>6716</v>
      </c>
      <c r="H272" s="7">
        <v>1</v>
      </c>
      <c r="I272" s="7" t="s">
        <v>36</v>
      </c>
      <c r="J272" s="8">
        <v>48</v>
      </c>
      <c r="K272" s="8">
        <v>1145</v>
      </c>
      <c r="L272" s="18">
        <v>4.192139737991266</v>
      </c>
    </row>
    <row r="273" spans="1:12" ht="15">
      <c r="A273" s="7">
        <v>2281204</v>
      </c>
      <c r="B273" s="7" t="s">
        <v>358</v>
      </c>
      <c r="C273" s="7" t="s">
        <v>363</v>
      </c>
      <c r="D273" s="7">
        <v>2630</v>
      </c>
      <c r="E273" s="7">
        <v>57</v>
      </c>
      <c r="F273" s="7">
        <v>2.17</v>
      </c>
      <c r="G273" s="7">
        <v>6716</v>
      </c>
      <c r="H273" s="7">
        <v>1</v>
      </c>
      <c r="I273" s="7" t="s">
        <v>36</v>
      </c>
      <c r="J273" s="8">
        <v>57</v>
      </c>
      <c r="K273" s="8">
        <v>2630</v>
      </c>
      <c r="L273" s="18">
        <v>2.167300380228137</v>
      </c>
    </row>
    <row r="274" spans="1:12" ht="15">
      <c r="A274" s="7">
        <v>2284001</v>
      </c>
      <c r="B274" s="7" t="s">
        <v>358</v>
      </c>
      <c r="C274" s="7" t="s">
        <v>364</v>
      </c>
      <c r="D274" s="7">
        <v>3595</v>
      </c>
      <c r="E274" s="7">
        <v>81</v>
      </c>
      <c r="F274" s="7">
        <v>2.25</v>
      </c>
      <c r="G274" s="7">
        <v>6741</v>
      </c>
      <c r="H274" s="7">
        <v>1</v>
      </c>
      <c r="I274" s="7" t="s">
        <v>36</v>
      </c>
      <c r="J274" s="8">
        <v>81</v>
      </c>
      <c r="K274" s="8">
        <v>3595</v>
      </c>
      <c r="L274" s="18">
        <v>2.253129346314325</v>
      </c>
    </row>
    <row r="275" spans="1:12" ht="15">
      <c r="A275" s="7">
        <v>2284032</v>
      </c>
      <c r="B275" s="7" t="s">
        <v>358</v>
      </c>
      <c r="C275" s="7" t="s">
        <v>365</v>
      </c>
      <c r="D275" s="7">
        <v>475</v>
      </c>
      <c r="E275" s="7">
        <v>11</v>
      </c>
      <c r="F275" s="7">
        <v>2.32</v>
      </c>
      <c r="G275" s="7">
        <v>6741</v>
      </c>
      <c r="H275" s="7">
        <v>1</v>
      </c>
      <c r="I275" s="7" t="s">
        <v>36</v>
      </c>
      <c r="J275" s="8">
        <v>11</v>
      </c>
      <c r="K275" s="8">
        <v>475</v>
      </c>
      <c r="L275" s="18">
        <v>2.3157894736842106</v>
      </c>
    </row>
    <row r="276" spans="1:12" ht="15">
      <c r="A276" s="7">
        <v>2284051</v>
      </c>
      <c r="B276" s="7" t="s">
        <v>358</v>
      </c>
      <c r="C276" s="7" t="s">
        <v>366</v>
      </c>
      <c r="D276" s="7">
        <v>455</v>
      </c>
      <c r="E276" s="7">
        <v>16</v>
      </c>
      <c r="F276" s="7">
        <v>3.52</v>
      </c>
      <c r="G276" s="7">
        <v>6741</v>
      </c>
      <c r="H276" s="7">
        <v>1</v>
      </c>
      <c r="I276" s="7" t="s">
        <v>36</v>
      </c>
      <c r="J276" s="8">
        <v>16</v>
      </c>
      <c r="K276" s="8">
        <v>455</v>
      </c>
      <c r="L276" s="18">
        <v>3.5164835164835164</v>
      </c>
    </row>
    <row r="277" spans="1:12" ht="15">
      <c r="A277" s="7">
        <v>2288051</v>
      </c>
      <c r="B277" s="7" t="s">
        <v>358</v>
      </c>
      <c r="C277" s="7" t="s">
        <v>367</v>
      </c>
      <c r="D277" s="7">
        <v>425</v>
      </c>
      <c r="E277" s="7">
        <v>183</v>
      </c>
      <c r="F277" s="7">
        <v>43.06</v>
      </c>
      <c r="G277" s="7">
        <v>6733</v>
      </c>
      <c r="H277" s="7">
        <v>1</v>
      </c>
      <c r="I277" s="7" t="s">
        <v>37</v>
      </c>
      <c r="J277" s="8" t="s">
        <v>1118</v>
      </c>
      <c r="K277" s="8">
        <v>425</v>
      </c>
      <c r="L277" s="18" t="s">
        <v>1118</v>
      </c>
    </row>
    <row r="278" spans="1:12" ht="15">
      <c r="A278" s="7">
        <v>2300202</v>
      </c>
      <c r="B278" s="7" t="s">
        <v>368</v>
      </c>
      <c r="C278" s="7" t="s">
        <v>369</v>
      </c>
      <c r="D278" s="7">
        <v>1975</v>
      </c>
      <c r="E278" s="7">
        <v>56</v>
      </c>
      <c r="F278" s="7">
        <v>2.84</v>
      </c>
      <c r="G278" s="7">
        <v>8084</v>
      </c>
      <c r="H278" s="7">
        <v>1</v>
      </c>
      <c r="I278" s="7" t="s">
        <v>36</v>
      </c>
      <c r="J278" s="8">
        <v>56</v>
      </c>
      <c r="K278" s="8">
        <v>1975</v>
      </c>
      <c r="L278" s="18">
        <v>2.8354430379746836</v>
      </c>
    </row>
    <row r="279" spans="1:12" ht="15">
      <c r="A279" s="7">
        <v>2300207</v>
      </c>
      <c r="B279" s="7" t="s">
        <v>368</v>
      </c>
      <c r="C279" s="7" t="s">
        <v>370</v>
      </c>
      <c r="D279" s="7">
        <v>810</v>
      </c>
      <c r="E279" s="7">
        <v>20</v>
      </c>
      <c r="F279" s="7">
        <v>2.47</v>
      </c>
      <c r="G279" s="7">
        <v>8084</v>
      </c>
      <c r="H279" s="7">
        <v>1</v>
      </c>
      <c r="I279" s="7" t="s">
        <v>36</v>
      </c>
      <c r="J279" s="8">
        <v>20</v>
      </c>
      <c r="K279" s="8">
        <v>810</v>
      </c>
      <c r="L279" s="18">
        <v>2.4691358024691357</v>
      </c>
    </row>
    <row r="280" spans="1:12" ht="15">
      <c r="A280" s="7">
        <v>2320003</v>
      </c>
      <c r="B280" s="7" t="s">
        <v>371</v>
      </c>
      <c r="C280" s="7" t="s">
        <v>372</v>
      </c>
      <c r="D280" s="7">
        <v>775</v>
      </c>
      <c r="E280" s="7">
        <v>42</v>
      </c>
      <c r="F280" s="7">
        <v>5.42</v>
      </c>
      <c r="G280" s="7">
        <v>8161</v>
      </c>
      <c r="H280" s="7">
        <v>1</v>
      </c>
      <c r="I280" s="7" t="s">
        <v>36</v>
      </c>
      <c r="J280" s="8">
        <v>42</v>
      </c>
      <c r="K280" s="8">
        <v>775</v>
      </c>
      <c r="L280" s="18">
        <v>5.419354838709677</v>
      </c>
    </row>
    <row r="281" spans="1:12" ht="15">
      <c r="A281" s="7">
        <v>2320204</v>
      </c>
      <c r="B281" s="7" t="s">
        <v>371</v>
      </c>
      <c r="C281" s="7" t="s">
        <v>373</v>
      </c>
      <c r="D281" s="7">
        <v>2085</v>
      </c>
      <c r="E281" s="7">
        <v>46</v>
      </c>
      <c r="F281" s="7">
        <v>2.21</v>
      </c>
      <c r="G281" s="7">
        <v>8171</v>
      </c>
      <c r="H281" s="7">
        <v>1</v>
      </c>
      <c r="I281" s="7" t="s">
        <v>36</v>
      </c>
      <c r="J281" s="8">
        <v>46</v>
      </c>
      <c r="K281" s="8">
        <v>2085</v>
      </c>
      <c r="L281" s="18">
        <v>2.2062350119904077</v>
      </c>
    </row>
    <row r="282" spans="1:12" ht="15">
      <c r="A282" s="7">
        <v>2330003</v>
      </c>
      <c r="B282" s="7" t="s">
        <v>374</v>
      </c>
      <c r="C282" s="7" t="s">
        <v>375</v>
      </c>
      <c r="D282" s="7">
        <v>2040</v>
      </c>
      <c r="E282" s="7">
        <v>713</v>
      </c>
      <c r="F282" s="7">
        <v>34.95</v>
      </c>
      <c r="G282" s="7">
        <v>3853</v>
      </c>
      <c r="H282" s="7">
        <v>1</v>
      </c>
      <c r="I282" s="7" t="s">
        <v>37</v>
      </c>
      <c r="J282" s="8" t="s">
        <v>1118</v>
      </c>
      <c r="K282" s="8">
        <v>2040</v>
      </c>
      <c r="L282" s="18" t="s">
        <v>1118</v>
      </c>
    </row>
    <row r="283" spans="1:12" ht="15">
      <c r="A283" s="7">
        <v>2360001</v>
      </c>
      <c r="B283" s="7" t="s">
        <v>376</v>
      </c>
      <c r="C283" s="7" t="s">
        <v>377</v>
      </c>
      <c r="D283" s="7">
        <v>2590</v>
      </c>
      <c r="E283" s="7">
        <v>143</v>
      </c>
      <c r="F283" s="7">
        <v>5.52</v>
      </c>
      <c r="G283" s="7">
        <v>4191</v>
      </c>
      <c r="H283" s="7">
        <v>1</v>
      </c>
      <c r="I283" s="7" t="s">
        <v>37</v>
      </c>
      <c r="J283" s="8" t="s">
        <v>1118</v>
      </c>
      <c r="K283" s="8">
        <v>2590</v>
      </c>
      <c r="L283" s="18" t="s">
        <v>1118</v>
      </c>
    </row>
    <row r="284" spans="1:12" ht="15">
      <c r="A284" s="7">
        <v>2360309</v>
      </c>
      <c r="B284" s="7" t="s">
        <v>376</v>
      </c>
      <c r="C284" s="7" t="s">
        <v>378</v>
      </c>
      <c r="D284" s="7">
        <v>285</v>
      </c>
      <c r="E284" s="7">
        <v>12</v>
      </c>
      <c r="F284" s="7">
        <v>4.21</v>
      </c>
      <c r="G284" s="7">
        <v>4197</v>
      </c>
      <c r="H284" s="7">
        <v>1</v>
      </c>
      <c r="I284" s="7" t="s">
        <v>36</v>
      </c>
      <c r="J284" s="8">
        <v>12</v>
      </c>
      <c r="K284" s="8">
        <v>285</v>
      </c>
      <c r="L284" s="18">
        <v>4.2105263157894735</v>
      </c>
    </row>
    <row r="285" spans="1:12" ht="15">
      <c r="A285" s="7">
        <v>2410000</v>
      </c>
      <c r="B285" s="7" t="s">
        <v>379</v>
      </c>
      <c r="C285" s="7" t="s">
        <v>380</v>
      </c>
      <c r="D285" s="7">
        <v>1195</v>
      </c>
      <c r="E285" s="7">
        <v>55</v>
      </c>
      <c r="F285" s="7">
        <v>4.6</v>
      </c>
      <c r="G285" s="7">
        <v>6562</v>
      </c>
      <c r="H285" s="7">
        <v>1</v>
      </c>
      <c r="I285" s="7" t="s">
        <v>36</v>
      </c>
      <c r="J285" s="8">
        <v>55</v>
      </c>
      <c r="K285" s="8">
        <v>1195</v>
      </c>
      <c r="L285" s="18">
        <v>4.602510460251046</v>
      </c>
    </row>
    <row r="286" spans="1:12" ht="15">
      <c r="A286" s="7">
        <v>2410002</v>
      </c>
      <c r="B286" s="7" t="s">
        <v>379</v>
      </c>
      <c r="C286" s="7" t="s">
        <v>381</v>
      </c>
      <c r="D286" s="7">
        <v>2075</v>
      </c>
      <c r="E286" s="7">
        <v>139</v>
      </c>
      <c r="F286" s="7">
        <v>6.7</v>
      </c>
      <c r="G286" s="7">
        <v>6561</v>
      </c>
      <c r="H286" s="7">
        <v>1</v>
      </c>
      <c r="I286" s="7" t="s">
        <v>36</v>
      </c>
      <c r="J286" s="8">
        <v>139</v>
      </c>
      <c r="K286" s="8">
        <v>2075</v>
      </c>
      <c r="L286" s="18">
        <v>6.698795180722891</v>
      </c>
    </row>
    <row r="287" spans="1:12" ht="15">
      <c r="A287" s="7">
        <v>2410008</v>
      </c>
      <c r="B287" s="7" t="s">
        <v>379</v>
      </c>
      <c r="C287" s="7" t="s">
        <v>382</v>
      </c>
      <c r="D287" s="7">
        <v>755</v>
      </c>
      <c r="E287" s="7">
        <v>43</v>
      </c>
      <c r="F287" s="7">
        <v>5.7</v>
      </c>
      <c r="G287" s="7">
        <v>6561</v>
      </c>
      <c r="H287" s="7">
        <v>1</v>
      </c>
      <c r="I287" s="7" t="s">
        <v>36</v>
      </c>
      <c r="J287" s="8">
        <v>43</v>
      </c>
      <c r="K287" s="8">
        <v>755</v>
      </c>
      <c r="L287" s="18">
        <v>5.695364238410596</v>
      </c>
    </row>
    <row r="288" spans="1:12" ht="15">
      <c r="A288" s="7">
        <v>2410011</v>
      </c>
      <c r="B288" s="7" t="s">
        <v>379</v>
      </c>
      <c r="C288" s="7" t="s">
        <v>383</v>
      </c>
      <c r="D288" s="7">
        <v>290</v>
      </c>
      <c r="E288" s="7">
        <v>103</v>
      </c>
      <c r="F288" s="7">
        <v>35.52</v>
      </c>
      <c r="G288" s="7">
        <v>6561</v>
      </c>
      <c r="H288" s="7">
        <v>1</v>
      </c>
      <c r="I288" s="7" t="s">
        <v>37</v>
      </c>
      <c r="J288" s="8" t="s">
        <v>1118</v>
      </c>
      <c r="K288" s="8">
        <v>290</v>
      </c>
      <c r="L288" s="18" t="s">
        <v>1118</v>
      </c>
    </row>
    <row r="289" spans="1:12" ht="15">
      <c r="A289" s="7">
        <v>2430503</v>
      </c>
      <c r="B289" s="7" t="s">
        <v>384</v>
      </c>
      <c r="C289" s="7" t="s">
        <v>385</v>
      </c>
      <c r="D289" s="7">
        <v>975</v>
      </c>
      <c r="E289" s="7">
        <v>45</v>
      </c>
      <c r="F289" s="7">
        <v>4.62</v>
      </c>
      <c r="G289" s="7">
        <v>3842</v>
      </c>
      <c r="H289" s="7">
        <v>1</v>
      </c>
      <c r="I289" s="7" t="s">
        <v>36</v>
      </c>
      <c r="J289" s="8">
        <v>45</v>
      </c>
      <c r="K289" s="8">
        <v>975</v>
      </c>
      <c r="L289" s="18">
        <v>4.615384615384616</v>
      </c>
    </row>
    <row r="290" spans="1:12" ht="15">
      <c r="A290" s="7">
        <v>2430807</v>
      </c>
      <c r="B290" s="7" t="s">
        <v>384</v>
      </c>
      <c r="C290" s="7" t="s">
        <v>386</v>
      </c>
      <c r="D290" s="7">
        <v>510</v>
      </c>
      <c r="E290" s="7">
        <v>22</v>
      </c>
      <c r="F290" s="7">
        <v>4.31</v>
      </c>
      <c r="G290" s="7">
        <v>3844</v>
      </c>
      <c r="H290" s="7">
        <v>1</v>
      </c>
      <c r="I290" s="7" t="s">
        <v>36</v>
      </c>
      <c r="J290" s="8">
        <v>22</v>
      </c>
      <c r="K290" s="8">
        <v>510</v>
      </c>
      <c r="L290" s="18">
        <v>4.313725490196078</v>
      </c>
    </row>
    <row r="291" spans="1:12" ht="15">
      <c r="A291" s="7">
        <v>2431003</v>
      </c>
      <c r="B291" s="7" t="s">
        <v>384</v>
      </c>
      <c r="C291" s="7" t="s">
        <v>387</v>
      </c>
      <c r="D291" s="7">
        <v>95</v>
      </c>
      <c r="E291" s="7">
        <v>21</v>
      </c>
      <c r="F291" s="7">
        <v>22.11</v>
      </c>
      <c r="G291" s="7">
        <v>3843</v>
      </c>
      <c r="H291" s="7">
        <v>1</v>
      </c>
      <c r="I291" s="7" t="s">
        <v>36</v>
      </c>
      <c r="J291" s="8">
        <v>21</v>
      </c>
      <c r="K291" s="8">
        <v>95</v>
      </c>
      <c r="L291" s="18">
        <v>22.105263157894736</v>
      </c>
    </row>
    <row r="292" spans="1:12" ht="15">
      <c r="A292" s="7">
        <v>2431004</v>
      </c>
      <c r="B292" s="7" t="s">
        <v>384</v>
      </c>
      <c r="C292" s="7" t="s">
        <v>388</v>
      </c>
      <c r="D292" s="7">
        <v>1170</v>
      </c>
      <c r="E292" s="7">
        <v>25</v>
      </c>
      <c r="F292" s="7">
        <v>2.14</v>
      </c>
      <c r="G292" s="7">
        <v>3843</v>
      </c>
      <c r="H292" s="7">
        <v>1</v>
      </c>
      <c r="I292" s="7" t="s">
        <v>36</v>
      </c>
      <c r="J292" s="8">
        <v>25</v>
      </c>
      <c r="K292" s="8">
        <v>1170</v>
      </c>
      <c r="L292" s="18">
        <v>2.1367521367521367</v>
      </c>
    </row>
    <row r="293" spans="1:12" ht="15">
      <c r="A293" s="7">
        <v>2431202</v>
      </c>
      <c r="B293" s="7" t="s">
        <v>384</v>
      </c>
      <c r="C293" s="7" t="s">
        <v>389</v>
      </c>
      <c r="D293" s="7">
        <v>625</v>
      </c>
      <c r="E293" s="7">
        <v>15</v>
      </c>
      <c r="F293" s="7">
        <v>2.4</v>
      </c>
      <c r="G293" s="7">
        <v>3845</v>
      </c>
      <c r="H293" s="7">
        <v>1</v>
      </c>
      <c r="I293" s="7" t="s">
        <v>36</v>
      </c>
      <c r="J293" s="8">
        <v>15</v>
      </c>
      <c r="K293" s="8">
        <v>625</v>
      </c>
      <c r="L293" s="18">
        <v>2.4</v>
      </c>
    </row>
    <row r="294" spans="1:12" ht="15">
      <c r="A294" s="7">
        <v>2431205</v>
      </c>
      <c r="B294" s="7" t="s">
        <v>384</v>
      </c>
      <c r="C294" s="7" t="s">
        <v>390</v>
      </c>
      <c r="D294" s="7">
        <v>1295</v>
      </c>
      <c r="E294" s="7">
        <v>40</v>
      </c>
      <c r="F294" s="7">
        <v>3.09</v>
      </c>
      <c r="G294" s="7">
        <v>3845</v>
      </c>
      <c r="H294" s="7">
        <v>1</v>
      </c>
      <c r="I294" s="7" t="s">
        <v>36</v>
      </c>
      <c r="J294" s="8">
        <v>40</v>
      </c>
      <c r="K294" s="8">
        <v>1295</v>
      </c>
      <c r="L294" s="18">
        <v>3.088803088803089</v>
      </c>
    </row>
    <row r="295" spans="1:12" ht="15">
      <c r="A295" s="7">
        <v>2460107</v>
      </c>
      <c r="B295" s="7" t="s">
        <v>391</v>
      </c>
      <c r="C295" s="7" t="s">
        <v>392</v>
      </c>
      <c r="D295" s="7">
        <v>1260</v>
      </c>
      <c r="E295" s="7">
        <v>34</v>
      </c>
      <c r="F295" s="7">
        <v>2.7</v>
      </c>
      <c r="G295" s="7">
        <v>8191</v>
      </c>
      <c r="H295" s="7">
        <v>1</v>
      </c>
      <c r="I295" s="7" t="s">
        <v>36</v>
      </c>
      <c r="J295" s="8">
        <v>34</v>
      </c>
      <c r="K295" s="8">
        <v>1260</v>
      </c>
      <c r="L295" s="18">
        <v>2.6984126984126986</v>
      </c>
    </row>
    <row r="296" spans="1:12" ht="15">
      <c r="A296" s="7">
        <v>2520104</v>
      </c>
      <c r="B296" s="7" t="s">
        <v>393</v>
      </c>
      <c r="C296" s="7" t="s">
        <v>394</v>
      </c>
      <c r="D296" s="7">
        <v>410</v>
      </c>
      <c r="E296" s="7">
        <v>14</v>
      </c>
      <c r="F296" s="7">
        <v>3.41</v>
      </c>
      <c r="G296" s="7">
        <v>6611</v>
      </c>
      <c r="H296" s="7">
        <v>1</v>
      </c>
      <c r="I296" s="7" t="s">
        <v>36</v>
      </c>
      <c r="J296" s="8">
        <v>14</v>
      </c>
      <c r="K296" s="8">
        <v>410</v>
      </c>
      <c r="L296" s="18">
        <v>3.414634146341464</v>
      </c>
    </row>
    <row r="297" spans="1:12" ht="15">
      <c r="A297" s="7">
        <v>2620000</v>
      </c>
      <c r="B297" s="7" t="s">
        <v>395</v>
      </c>
      <c r="C297" s="7" t="s">
        <v>396</v>
      </c>
      <c r="D297" s="7">
        <v>780</v>
      </c>
      <c r="E297" s="7">
        <v>46</v>
      </c>
      <c r="F297" s="7">
        <v>5.9</v>
      </c>
      <c r="G297" s="7">
        <v>7241</v>
      </c>
      <c r="H297" s="7">
        <v>1</v>
      </c>
      <c r="I297" s="7" t="s">
        <v>36</v>
      </c>
      <c r="J297" s="8">
        <v>46</v>
      </c>
      <c r="K297" s="8">
        <v>780</v>
      </c>
      <c r="L297" s="18">
        <v>5.897435897435897</v>
      </c>
    </row>
    <row r="298" spans="1:12" ht="15">
      <c r="A298" s="7">
        <v>2620409</v>
      </c>
      <c r="B298" s="7" t="s">
        <v>395</v>
      </c>
      <c r="C298" s="7" t="s">
        <v>397</v>
      </c>
      <c r="D298" s="7">
        <v>1045</v>
      </c>
      <c r="E298" s="7">
        <v>140</v>
      </c>
      <c r="F298" s="7">
        <v>13.4</v>
      </c>
      <c r="G298" s="7">
        <v>7211</v>
      </c>
      <c r="H298" s="7">
        <v>1</v>
      </c>
      <c r="I298" s="7" t="s">
        <v>37</v>
      </c>
      <c r="J298" s="8" t="s">
        <v>1118</v>
      </c>
      <c r="K298" s="8">
        <v>1045</v>
      </c>
      <c r="L298" s="18" t="s">
        <v>1118</v>
      </c>
    </row>
    <row r="299" spans="1:12" ht="15">
      <c r="A299" s="7">
        <v>2670106</v>
      </c>
      <c r="B299" s="7" t="s">
        <v>398</v>
      </c>
      <c r="C299" s="7" t="s">
        <v>399</v>
      </c>
      <c r="D299" s="7">
        <v>995</v>
      </c>
      <c r="E299" s="7">
        <v>44</v>
      </c>
      <c r="F299" s="7">
        <v>4.42</v>
      </c>
      <c r="G299" s="7">
        <v>3861</v>
      </c>
      <c r="H299" s="7">
        <v>1</v>
      </c>
      <c r="I299" s="7" t="s">
        <v>36</v>
      </c>
      <c r="J299" s="8">
        <v>44</v>
      </c>
      <c r="K299" s="8">
        <v>995</v>
      </c>
      <c r="L299" s="18">
        <v>4.42211055276382</v>
      </c>
    </row>
    <row r="300" spans="1:12" ht="15">
      <c r="A300" s="7">
        <v>2680616</v>
      </c>
      <c r="B300" s="7" t="s">
        <v>400</v>
      </c>
      <c r="C300" s="7" t="s">
        <v>401</v>
      </c>
      <c r="D300" s="7">
        <v>9770</v>
      </c>
      <c r="E300" s="7">
        <v>336</v>
      </c>
      <c r="F300" s="7">
        <v>3.44</v>
      </c>
      <c r="G300" s="7">
        <v>6535</v>
      </c>
      <c r="H300" s="7">
        <v>3</v>
      </c>
      <c r="I300" s="7" t="s">
        <v>36</v>
      </c>
      <c r="J300" s="8">
        <v>336</v>
      </c>
      <c r="K300" s="8">
        <v>9770</v>
      </c>
      <c r="L300" s="18">
        <v>3.439099283520983</v>
      </c>
    </row>
    <row r="301" spans="1:12" ht="15">
      <c r="A301" s="7">
        <v>2680733</v>
      </c>
      <c r="B301" s="7" t="s">
        <v>400</v>
      </c>
      <c r="C301" s="7" t="s">
        <v>402</v>
      </c>
      <c r="D301" s="7">
        <v>3455</v>
      </c>
      <c r="E301" s="7">
        <v>70</v>
      </c>
      <c r="F301" s="7">
        <v>2.03</v>
      </c>
      <c r="G301" s="7">
        <v>6537</v>
      </c>
      <c r="H301" s="7">
        <v>1</v>
      </c>
      <c r="I301" s="7" t="s">
        <v>36</v>
      </c>
      <c r="J301" s="8">
        <v>70</v>
      </c>
      <c r="K301" s="8">
        <v>3455</v>
      </c>
      <c r="L301" s="18">
        <v>2.0260492040520983</v>
      </c>
    </row>
    <row r="302" spans="1:12" ht="15">
      <c r="A302" s="7">
        <v>2730009</v>
      </c>
      <c r="B302" s="7" t="s">
        <v>403</v>
      </c>
      <c r="C302" s="7" t="s">
        <v>404</v>
      </c>
      <c r="D302" s="7">
        <v>395</v>
      </c>
      <c r="E302" s="7">
        <v>13</v>
      </c>
      <c r="F302" s="7">
        <v>3.29</v>
      </c>
      <c r="G302" s="7">
        <v>3882</v>
      </c>
      <c r="H302" s="7">
        <v>1</v>
      </c>
      <c r="I302" s="7" t="s">
        <v>36</v>
      </c>
      <c r="J302" s="8">
        <v>13</v>
      </c>
      <c r="K302" s="8">
        <v>395</v>
      </c>
      <c r="L302" s="18">
        <v>3.2911392405063293</v>
      </c>
    </row>
    <row r="303" spans="1:12" ht="15">
      <c r="A303" s="7">
        <v>2750000</v>
      </c>
      <c r="B303" s="7" t="s">
        <v>405</v>
      </c>
      <c r="C303" s="7" t="s">
        <v>406</v>
      </c>
      <c r="D303" s="7">
        <v>2145</v>
      </c>
      <c r="E303" s="7">
        <v>43</v>
      </c>
      <c r="F303" s="7">
        <v>2</v>
      </c>
      <c r="G303" s="7">
        <v>6953</v>
      </c>
      <c r="H303" s="7">
        <v>1</v>
      </c>
      <c r="I303" s="7" t="s">
        <v>36</v>
      </c>
      <c r="J303" s="8">
        <v>43</v>
      </c>
      <c r="K303" s="8">
        <v>2145</v>
      </c>
      <c r="L303" s="18">
        <v>2.0046620046620047</v>
      </c>
    </row>
    <row r="304" spans="1:12" ht="15">
      <c r="A304" s="7">
        <v>2750005</v>
      </c>
      <c r="B304" s="7" t="s">
        <v>405</v>
      </c>
      <c r="C304" s="7" t="s">
        <v>407</v>
      </c>
      <c r="D304" s="7">
        <v>730</v>
      </c>
      <c r="E304" s="7">
        <v>43</v>
      </c>
      <c r="F304" s="7">
        <v>5.89</v>
      </c>
      <c r="G304" s="7">
        <v>6957</v>
      </c>
      <c r="H304" s="7">
        <v>1</v>
      </c>
      <c r="I304" s="7" t="s">
        <v>37</v>
      </c>
      <c r="J304" s="8" t="s">
        <v>1118</v>
      </c>
      <c r="K304" s="8">
        <v>730</v>
      </c>
      <c r="L304" s="18" t="s">
        <v>1118</v>
      </c>
    </row>
    <row r="305" spans="1:12" ht="15">
      <c r="A305" s="7">
        <v>2790009</v>
      </c>
      <c r="B305" s="7" t="s">
        <v>408</v>
      </c>
      <c r="C305" s="7" t="s">
        <v>409</v>
      </c>
      <c r="D305" s="7">
        <v>385</v>
      </c>
      <c r="E305" s="7">
        <v>26</v>
      </c>
      <c r="F305" s="7">
        <v>6.75</v>
      </c>
      <c r="G305" s="7">
        <v>3925</v>
      </c>
      <c r="H305" s="7">
        <v>1</v>
      </c>
      <c r="I305" s="7" t="s">
        <v>36</v>
      </c>
      <c r="J305" s="8">
        <v>26</v>
      </c>
      <c r="K305" s="8">
        <v>385</v>
      </c>
      <c r="L305" s="18">
        <v>6.753246753246753</v>
      </c>
    </row>
    <row r="306" spans="1:12" ht="15">
      <c r="A306" s="7">
        <v>2810000</v>
      </c>
      <c r="B306" s="7" t="s">
        <v>410</v>
      </c>
      <c r="C306" s="7" t="s">
        <v>411</v>
      </c>
      <c r="D306" s="7">
        <v>1820</v>
      </c>
      <c r="E306" s="7">
        <v>42</v>
      </c>
      <c r="F306" s="7">
        <v>2.31</v>
      </c>
      <c r="G306" s="7">
        <v>4001</v>
      </c>
      <c r="H306" s="7">
        <v>1</v>
      </c>
      <c r="I306" s="7" t="s">
        <v>36</v>
      </c>
      <c r="J306" s="8">
        <v>42</v>
      </c>
      <c r="K306" s="8">
        <v>1820</v>
      </c>
      <c r="L306" s="18">
        <v>2.307692307692308</v>
      </c>
    </row>
    <row r="307" spans="1:12" ht="15">
      <c r="A307" s="7">
        <v>2810002</v>
      </c>
      <c r="B307" s="7" t="s">
        <v>410</v>
      </c>
      <c r="C307" s="7" t="s">
        <v>412</v>
      </c>
      <c r="D307" s="7">
        <v>2305</v>
      </c>
      <c r="E307" s="7">
        <v>61</v>
      </c>
      <c r="F307" s="7">
        <v>2.65</v>
      </c>
      <c r="G307" s="7">
        <v>4001</v>
      </c>
      <c r="H307" s="7">
        <v>1</v>
      </c>
      <c r="I307" s="7" t="s">
        <v>36</v>
      </c>
      <c r="J307" s="8">
        <v>61</v>
      </c>
      <c r="K307" s="8">
        <v>2305</v>
      </c>
      <c r="L307" s="18">
        <v>2.646420824295011</v>
      </c>
    </row>
    <row r="308" spans="1:12" ht="15">
      <c r="A308" s="7">
        <v>2810102</v>
      </c>
      <c r="B308" s="7" t="s">
        <v>410</v>
      </c>
      <c r="C308" s="7" t="s">
        <v>413</v>
      </c>
      <c r="D308" s="7">
        <v>4425</v>
      </c>
      <c r="E308" s="7">
        <v>137</v>
      </c>
      <c r="F308" s="7">
        <v>3.1</v>
      </c>
      <c r="G308" s="7">
        <v>4007</v>
      </c>
      <c r="H308" s="7">
        <v>1</v>
      </c>
      <c r="I308" s="7" t="s">
        <v>36</v>
      </c>
      <c r="J308" s="8">
        <v>137</v>
      </c>
      <c r="K308" s="8">
        <v>4425</v>
      </c>
      <c r="L308" s="18">
        <v>3.096045197740113</v>
      </c>
    </row>
    <row r="309" spans="1:12" ht="15">
      <c r="A309" s="7">
        <v>2810208</v>
      </c>
      <c r="B309" s="7" t="s">
        <v>410</v>
      </c>
      <c r="C309" s="7" t="s">
        <v>414</v>
      </c>
      <c r="D309" s="7">
        <v>380</v>
      </c>
      <c r="E309" s="7">
        <v>56</v>
      </c>
      <c r="F309" s="7">
        <v>14.74</v>
      </c>
      <c r="G309" s="7">
        <v>4013</v>
      </c>
      <c r="H309" s="7">
        <v>4</v>
      </c>
      <c r="I309" s="7" t="s">
        <v>36</v>
      </c>
      <c r="J309" s="8">
        <v>56</v>
      </c>
      <c r="K309" s="8">
        <v>380</v>
      </c>
      <c r="L309" s="18">
        <v>14.736842105263156</v>
      </c>
    </row>
    <row r="310" spans="1:12" ht="15">
      <c r="A310" s="7">
        <v>2850000</v>
      </c>
      <c r="B310" s="7" t="s">
        <v>415</v>
      </c>
      <c r="C310" s="7" t="s">
        <v>415</v>
      </c>
      <c r="D310" s="7">
        <v>1525</v>
      </c>
      <c r="E310" s="7">
        <v>36</v>
      </c>
      <c r="F310" s="7">
        <v>2.36</v>
      </c>
      <c r="G310" s="7">
        <v>7383</v>
      </c>
      <c r="H310" s="7">
        <v>1</v>
      </c>
      <c r="I310" s="7" t="s">
        <v>36</v>
      </c>
      <c r="J310" s="8">
        <v>36</v>
      </c>
      <c r="K310" s="8">
        <v>1525</v>
      </c>
      <c r="L310" s="18">
        <v>2.360655737704918</v>
      </c>
    </row>
    <row r="311" spans="1:12" ht="15">
      <c r="A311" s="7">
        <v>2850005</v>
      </c>
      <c r="B311" s="7" t="s">
        <v>415</v>
      </c>
      <c r="C311" s="7" t="s">
        <v>416</v>
      </c>
      <c r="D311" s="7">
        <v>385</v>
      </c>
      <c r="E311" s="7">
        <v>98</v>
      </c>
      <c r="F311" s="7">
        <v>25.45</v>
      </c>
      <c r="G311" s="7">
        <v>7383</v>
      </c>
      <c r="H311" s="7">
        <v>1</v>
      </c>
      <c r="I311" s="7" t="s">
        <v>37</v>
      </c>
      <c r="J311" s="8" t="s">
        <v>1118</v>
      </c>
      <c r="K311" s="8">
        <v>385</v>
      </c>
      <c r="L311" s="18" t="s">
        <v>1118</v>
      </c>
    </row>
    <row r="312" spans="1:12" ht="15">
      <c r="A312" s="7">
        <v>2850105</v>
      </c>
      <c r="B312" s="7" t="s">
        <v>415</v>
      </c>
      <c r="C312" s="7" t="s">
        <v>417</v>
      </c>
      <c r="D312" s="7">
        <v>1075</v>
      </c>
      <c r="E312" s="7">
        <v>27</v>
      </c>
      <c r="F312" s="7">
        <v>2.51</v>
      </c>
      <c r="G312" s="7">
        <v>7391</v>
      </c>
      <c r="H312" s="7">
        <v>6</v>
      </c>
      <c r="I312" s="7" t="s">
        <v>36</v>
      </c>
      <c r="J312" s="8">
        <v>27</v>
      </c>
      <c r="K312" s="8">
        <v>1075</v>
      </c>
      <c r="L312" s="18">
        <v>2.511627906976744</v>
      </c>
    </row>
    <row r="313" spans="1:12" ht="15">
      <c r="A313" s="7">
        <v>2850300</v>
      </c>
      <c r="B313" s="7" t="s">
        <v>415</v>
      </c>
      <c r="C313" s="7" t="s">
        <v>418</v>
      </c>
      <c r="D313" s="7">
        <v>950</v>
      </c>
      <c r="E313" s="7">
        <v>57</v>
      </c>
      <c r="F313" s="7">
        <v>6</v>
      </c>
      <c r="G313" s="7">
        <v>7384</v>
      </c>
      <c r="H313" s="7">
        <v>1</v>
      </c>
      <c r="I313" s="7" t="s">
        <v>37</v>
      </c>
      <c r="J313" s="8" t="s">
        <v>1118</v>
      </c>
      <c r="K313" s="8">
        <v>950</v>
      </c>
      <c r="L313" s="18" t="s">
        <v>1118</v>
      </c>
    </row>
    <row r="314" spans="1:12" ht="15">
      <c r="A314" s="7">
        <v>2850308</v>
      </c>
      <c r="B314" s="7" t="s">
        <v>415</v>
      </c>
      <c r="C314" s="7" t="s">
        <v>419</v>
      </c>
      <c r="D314" s="7">
        <v>540</v>
      </c>
      <c r="E314" s="7">
        <v>280</v>
      </c>
      <c r="F314" s="7">
        <v>51.85</v>
      </c>
      <c r="G314" s="7">
        <v>7384</v>
      </c>
      <c r="H314" s="7">
        <v>1</v>
      </c>
      <c r="I314" s="7" t="s">
        <v>37</v>
      </c>
      <c r="J314" s="8" t="s">
        <v>1118</v>
      </c>
      <c r="K314" s="8">
        <v>540</v>
      </c>
      <c r="L314" s="18" t="s">
        <v>1118</v>
      </c>
    </row>
    <row r="315" spans="1:12" ht="15">
      <c r="A315" s="7">
        <v>2940000</v>
      </c>
      <c r="B315" s="7" t="s">
        <v>420</v>
      </c>
      <c r="C315" s="7" t="s">
        <v>421</v>
      </c>
      <c r="D315" s="7">
        <v>3720</v>
      </c>
      <c r="E315" s="7">
        <v>150</v>
      </c>
      <c r="F315" s="7">
        <v>4.03</v>
      </c>
      <c r="G315" s="7">
        <v>7101</v>
      </c>
      <c r="H315" s="7">
        <v>1</v>
      </c>
      <c r="I315" s="7" t="s">
        <v>36</v>
      </c>
      <c r="J315" s="8">
        <v>150</v>
      </c>
      <c r="K315" s="8">
        <v>3720</v>
      </c>
      <c r="L315" s="18">
        <v>4.032258064516129</v>
      </c>
    </row>
    <row r="316" spans="1:12" ht="15">
      <c r="A316" s="7">
        <v>2940100</v>
      </c>
      <c r="B316" s="7" t="s">
        <v>420</v>
      </c>
      <c r="C316" s="7" t="s">
        <v>422</v>
      </c>
      <c r="D316" s="7">
        <v>525</v>
      </c>
      <c r="E316" s="7">
        <v>14</v>
      </c>
      <c r="F316" s="7">
        <v>2.67</v>
      </c>
      <c r="G316" s="7">
        <v>7104</v>
      </c>
      <c r="H316" s="7">
        <v>1</v>
      </c>
      <c r="I316" s="7" t="s">
        <v>36</v>
      </c>
      <c r="J316" s="8">
        <v>14</v>
      </c>
      <c r="K316" s="8">
        <v>525</v>
      </c>
      <c r="L316" s="18">
        <v>2.666666666666667</v>
      </c>
    </row>
    <row r="317" spans="1:12" ht="15">
      <c r="A317" s="7">
        <v>2940106</v>
      </c>
      <c r="B317" s="7" t="s">
        <v>420</v>
      </c>
      <c r="C317" s="7" t="s">
        <v>423</v>
      </c>
      <c r="D317" s="7">
        <v>1075</v>
      </c>
      <c r="E317" s="7">
        <v>25</v>
      </c>
      <c r="F317" s="7">
        <v>2.33</v>
      </c>
      <c r="G317" s="7">
        <v>7106</v>
      </c>
      <c r="H317" s="7">
        <v>6</v>
      </c>
      <c r="I317" s="7" t="s">
        <v>36</v>
      </c>
      <c r="J317" s="8">
        <v>25</v>
      </c>
      <c r="K317" s="8">
        <v>1075</v>
      </c>
      <c r="L317" s="18">
        <v>2.3255813953488373</v>
      </c>
    </row>
    <row r="318" spans="1:12" ht="15">
      <c r="A318" s="7">
        <v>2960005</v>
      </c>
      <c r="B318" s="7" t="s">
        <v>424</v>
      </c>
      <c r="C318" s="7" t="s">
        <v>425</v>
      </c>
      <c r="D318" s="7">
        <v>60</v>
      </c>
      <c r="E318" s="7">
        <v>11</v>
      </c>
      <c r="F318" s="7">
        <v>18.33</v>
      </c>
      <c r="G318" s="7">
        <v>6601</v>
      </c>
      <c r="H318" s="7">
        <v>2</v>
      </c>
      <c r="I318" s="7" t="s">
        <v>36</v>
      </c>
      <c r="J318" s="8">
        <v>11</v>
      </c>
      <c r="K318" s="8">
        <v>60</v>
      </c>
      <c r="L318" s="18">
        <v>18.333333333333332</v>
      </c>
    </row>
    <row r="319" spans="1:12" ht="15">
      <c r="A319" s="7">
        <v>2960110</v>
      </c>
      <c r="B319" s="7" t="s">
        <v>424</v>
      </c>
      <c r="C319" s="7" t="s">
        <v>426</v>
      </c>
      <c r="D319" s="7">
        <v>935</v>
      </c>
      <c r="E319" s="7">
        <v>25</v>
      </c>
      <c r="F319" s="7">
        <v>2.67</v>
      </c>
      <c r="G319" s="7">
        <v>6601</v>
      </c>
      <c r="H319" s="7">
        <v>1</v>
      </c>
      <c r="I319" s="7" t="s">
        <v>36</v>
      </c>
      <c r="J319" s="8">
        <v>25</v>
      </c>
      <c r="K319" s="8">
        <v>935</v>
      </c>
      <c r="L319" s="18">
        <v>2.6737967914438503</v>
      </c>
    </row>
    <row r="320" spans="1:12" ht="15">
      <c r="A320" s="7">
        <v>2960124</v>
      </c>
      <c r="B320" s="7" t="s">
        <v>424</v>
      </c>
      <c r="C320" s="7" t="s">
        <v>427</v>
      </c>
      <c r="D320" s="7">
        <v>1430</v>
      </c>
      <c r="E320" s="7">
        <v>37</v>
      </c>
      <c r="F320" s="7">
        <v>2.59</v>
      </c>
      <c r="G320" s="7">
        <v>6605</v>
      </c>
      <c r="H320" s="7">
        <v>1</v>
      </c>
      <c r="I320" s="7" t="s">
        <v>36</v>
      </c>
      <c r="J320" s="8">
        <v>37</v>
      </c>
      <c r="K320" s="8">
        <v>1430</v>
      </c>
      <c r="L320" s="18">
        <v>2.5874125874125875</v>
      </c>
    </row>
    <row r="321" spans="1:12" ht="15">
      <c r="A321" s="7">
        <v>2960125</v>
      </c>
      <c r="B321" s="7" t="s">
        <v>424</v>
      </c>
      <c r="C321" s="7" t="s">
        <v>428</v>
      </c>
      <c r="D321" s="7">
        <v>205</v>
      </c>
      <c r="E321" s="7">
        <v>11</v>
      </c>
      <c r="F321" s="7">
        <v>5.37</v>
      </c>
      <c r="G321" s="7">
        <v>6605</v>
      </c>
      <c r="H321" s="7">
        <v>1</v>
      </c>
      <c r="I321" s="7" t="s">
        <v>36</v>
      </c>
      <c r="J321" s="8">
        <v>11</v>
      </c>
      <c r="K321" s="8">
        <v>205</v>
      </c>
      <c r="L321" s="18">
        <v>5.365853658536586</v>
      </c>
    </row>
    <row r="322" spans="1:12" ht="15">
      <c r="A322" s="7">
        <v>2960200</v>
      </c>
      <c r="B322" s="7" t="s">
        <v>424</v>
      </c>
      <c r="C322" s="7" t="s">
        <v>429</v>
      </c>
      <c r="D322" s="7">
        <v>580</v>
      </c>
      <c r="E322" s="7">
        <v>12</v>
      </c>
      <c r="F322" s="7">
        <v>2.07</v>
      </c>
      <c r="G322" s="7">
        <v>6613</v>
      </c>
      <c r="H322" s="7">
        <v>1</v>
      </c>
      <c r="I322" s="7" t="s">
        <v>36</v>
      </c>
      <c r="J322" s="8">
        <v>12</v>
      </c>
      <c r="K322" s="8">
        <v>580</v>
      </c>
      <c r="L322" s="18">
        <v>2.0689655172413794</v>
      </c>
    </row>
    <row r="323" spans="1:12" ht="15">
      <c r="A323" s="7">
        <v>2970107</v>
      </c>
      <c r="B323" s="7" t="s">
        <v>430</v>
      </c>
      <c r="C323" s="7" t="s">
        <v>431</v>
      </c>
      <c r="D323" s="7">
        <v>415</v>
      </c>
      <c r="E323" s="7">
        <v>14</v>
      </c>
      <c r="F323" s="7">
        <v>3.37</v>
      </c>
      <c r="G323" s="7">
        <v>5306</v>
      </c>
      <c r="H323" s="7">
        <v>1</v>
      </c>
      <c r="I323" s="7" t="s">
        <v>36</v>
      </c>
      <c r="J323" s="8">
        <v>14</v>
      </c>
      <c r="K323" s="8">
        <v>415</v>
      </c>
      <c r="L323" s="18">
        <v>3.3734939759036147</v>
      </c>
    </row>
    <row r="324" spans="1:12" ht="15">
      <c r="A324" s="7">
        <v>2990014</v>
      </c>
      <c r="B324" s="7" t="s">
        <v>432</v>
      </c>
      <c r="C324" s="7" t="s">
        <v>433</v>
      </c>
      <c r="D324" s="7">
        <v>605</v>
      </c>
      <c r="E324" s="7">
        <v>14</v>
      </c>
      <c r="F324" s="7">
        <v>2.31</v>
      </c>
      <c r="G324" s="7">
        <v>6905</v>
      </c>
      <c r="H324" s="7">
        <v>1</v>
      </c>
      <c r="I324" s="7" t="s">
        <v>36</v>
      </c>
      <c r="J324" s="8">
        <v>14</v>
      </c>
      <c r="K324" s="8">
        <v>605</v>
      </c>
      <c r="L324" s="18">
        <v>2.3140495867768593</v>
      </c>
    </row>
    <row r="325" spans="1:12" ht="15">
      <c r="A325" s="7">
        <v>2990201</v>
      </c>
      <c r="B325" s="7" t="s">
        <v>432</v>
      </c>
      <c r="C325" s="7" t="s">
        <v>434</v>
      </c>
      <c r="D325" s="7">
        <v>255</v>
      </c>
      <c r="E325" s="7">
        <v>23</v>
      </c>
      <c r="F325" s="7">
        <v>9.02</v>
      </c>
      <c r="G325" s="7">
        <v>6986</v>
      </c>
      <c r="H325" s="7">
        <v>4</v>
      </c>
      <c r="I325" s="7" t="s">
        <v>36</v>
      </c>
      <c r="J325" s="8">
        <v>23</v>
      </c>
      <c r="K325" s="8">
        <v>255</v>
      </c>
      <c r="L325" s="18">
        <v>9.019607843137255</v>
      </c>
    </row>
    <row r="326" spans="1:12" ht="15">
      <c r="A326" s="7">
        <v>3010001</v>
      </c>
      <c r="B326" s="7" t="s">
        <v>435</v>
      </c>
      <c r="C326" s="7" t="s">
        <v>436</v>
      </c>
      <c r="D326" s="7">
        <v>1625</v>
      </c>
      <c r="E326" s="7">
        <v>39</v>
      </c>
      <c r="F326" s="7">
        <v>2.4</v>
      </c>
      <c r="G326" s="7">
        <v>7201</v>
      </c>
      <c r="H326" s="7">
        <v>1</v>
      </c>
      <c r="I326" s="7" t="s">
        <v>36</v>
      </c>
      <c r="J326" s="8">
        <v>39</v>
      </c>
      <c r="K326" s="8">
        <v>1625</v>
      </c>
      <c r="L326" s="18">
        <v>2.4</v>
      </c>
    </row>
    <row r="327" spans="1:12" ht="15">
      <c r="A327" s="7">
        <v>3010003</v>
      </c>
      <c r="B327" s="7" t="s">
        <v>435</v>
      </c>
      <c r="C327" s="7" t="s">
        <v>437</v>
      </c>
      <c r="D327" s="7">
        <v>1390</v>
      </c>
      <c r="E327" s="7">
        <v>77</v>
      </c>
      <c r="F327" s="7">
        <v>5.54</v>
      </c>
      <c r="G327" s="7">
        <v>7201</v>
      </c>
      <c r="H327" s="7">
        <v>1</v>
      </c>
      <c r="I327" s="7" t="s">
        <v>36</v>
      </c>
      <c r="J327" s="8">
        <v>77</v>
      </c>
      <c r="K327" s="8">
        <v>1390</v>
      </c>
      <c r="L327" s="18">
        <v>5.53956834532374</v>
      </c>
    </row>
    <row r="328" spans="1:12" ht="15">
      <c r="A328" s="7">
        <v>3010100</v>
      </c>
      <c r="B328" s="7" t="s">
        <v>435</v>
      </c>
      <c r="C328" s="7" t="s">
        <v>438</v>
      </c>
      <c r="D328" s="7">
        <v>1205</v>
      </c>
      <c r="E328" s="7">
        <v>28</v>
      </c>
      <c r="F328" s="7">
        <v>2.32</v>
      </c>
      <c r="G328" s="7">
        <v>7204</v>
      </c>
      <c r="H328" s="7">
        <v>1</v>
      </c>
      <c r="I328" s="7" t="s">
        <v>36</v>
      </c>
      <c r="J328" s="8">
        <v>28</v>
      </c>
      <c r="K328" s="8">
        <v>1205</v>
      </c>
      <c r="L328" s="18">
        <v>2.323651452282158</v>
      </c>
    </row>
    <row r="329" spans="1:12" ht="15">
      <c r="A329" s="7">
        <v>3010102</v>
      </c>
      <c r="B329" s="7" t="s">
        <v>435</v>
      </c>
      <c r="C329" s="7" t="s">
        <v>439</v>
      </c>
      <c r="D329" s="7">
        <v>1685</v>
      </c>
      <c r="E329" s="7">
        <v>35</v>
      </c>
      <c r="F329" s="7">
        <v>2.08</v>
      </c>
      <c r="G329" s="7">
        <v>7204</v>
      </c>
      <c r="H329" s="7">
        <v>1</v>
      </c>
      <c r="I329" s="7" t="s">
        <v>36</v>
      </c>
      <c r="J329" s="8">
        <v>35</v>
      </c>
      <c r="K329" s="8">
        <v>1685</v>
      </c>
      <c r="L329" s="18">
        <v>2.0771513353115725</v>
      </c>
    </row>
    <row r="330" spans="1:12" ht="15">
      <c r="A330" s="7">
        <v>3010105</v>
      </c>
      <c r="B330" s="7" t="s">
        <v>435</v>
      </c>
      <c r="C330" s="7" t="s">
        <v>440</v>
      </c>
      <c r="D330" s="7">
        <v>1205</v>
      </c>
      <c r="E330" s="7">
        <v>53</v>
      </c>
      <c r="F330" s="7">
        <v>4.4</v>
      </c>
      <c r="G330" s="7">
        <v>7204</v>
      </c>
      <c r="H330" s="7">
        <v>1</v>
      </c>
      <c r="I330" s="7" t="s">
        <v>36</v>
      </c>
      <c r="J330" s="8">
        <v>53</v>
      </c>
      <c r="K330" s="8">
        <v>1205</v>
      </c>
      <c r="L330" s="18">
        <v>4.398340248962656</v>
      </c>
    </row>
    <row r="331" spans="1:12" ht="15">
      <c r="A331" s="7">
        <v>3010106</v>
      </c>
      <c r="B331" s="7" t="s">
        <v>435</v>
      </c>
      <c r="C331" s="7" t="s">
        <v>441</v>
      </c>
      <c r="D331" s="7">
        <v>1245</v>
      </c>
      <c r="E331" s="7">
        <v>31</v>
      </c>
      <c r="F331" s="7">
        <v>2.49</v>
      </c>
      <c r="G331" s="7">
        <v>7204</v>
      </c>
      <c r="H331" s="7">
        <v>1</v>
      </c>
      <c r="I331" s="7" t="s">
        <v>36</v>
      </c>
      <c r="J331" s="8">
        <v>31</v>
      </c>
      <c r="K331" s="8">
        <v>1245</v>
      </c>
      <c r="L331" s="18">
        <v>2.4899598393574296</v>
      </c>
    </row>
    <row r="332" spans="1:12" ht="15">
      <c r="A332" s="7">
        <v>3010201</v>
      </c>
      <c r="B332" s="7" t="s">
        <v>435</v>
      </c>
      <c r="C332" s="7" t="s">
        <v>442</v>
      </c>
      <c r="D332" s="7">
        <v>1045</v>
      </c>
      <c r="E332" s="7">
        <v>40</v>
      </c>
      <c r="F332" s="7">
        <v>3.83</v>
      </c>
      <c r="G332" s="7">
        <v>7203</v>
      </c>
      <c r="H332" s="7">
        <v>1</v>
      </c>
      <c r="I332" s="7" t="s">
        <v>36</v>
      </c>
      <c r="J332" s="8">
        <v>40</v>
      </c>
      <c r="K332" s="8">
        <v>1045</v>
      </c>
      <c r="L332" s="18">
        <v>3.827751196172249</v>
      </c>
    </row>
    <row r="333" spans="1:12" ht="15">
      <c r="A333" s="7">
        <v>3010202</v>
      </c>
      <c r="B333" s="7" t="s">
        <v>435</v>
      </c>
      <c r="C333" s="7" t="s">
        <v>443</v>
      </c>
      <c r="D333" s="7">
        <v>1355</v>
      </c>
      <c r="E333" s="7">
        <v>30</v>
      </c>
      <c r="F333" s="7">
        <v>2.21</v>
      </c>
      <c r="G333" s="7">
        <v>7203</v>
      </c>
      <c r="H333" s="7">
        <v>1</v>
      </c>
      <c r="I333" s="7" t="s">
        <v>36</v>
      </c>
      <c r="J333" s="8">
        <v>30</v>
      </c>
      <c r="K333" s="8">
        <v>1355</v>
      </c>
      <c r="L333" s="18">
        <v>2.214022140221402</v>
      </c>
    </row>
    <row r="334" spans="1:12" ht="15">
      <c r="A334" s="7">
        <v>3010301</v>
      </c>
      <c r="B334" s="7" t="s">
        <v>435</v>
      </c>
      <c r="C334" s="7" t="s">
        <v>444</v>
      </c>
      <c r="D334" s="7">
        <v>1270</v>
      </c>
      <c r="E334" s="7">
        <v>34</v>
      </c>
      <c r="F334" s="7">
        <v>2.68</v>
      </c>
      <c r="G334" s="7">
        <v>7206</v>
      </c>
      <c r="H334" s="7">
        <v>1</v>
      </c>
      <c r="I334" s="7" t="s">
        <v>36</v>
      </c>
      <c r="J334" s="8">
        <v>34</v>
      </c>
      <c r="K334" s="8">
        <v>1270</v>
      </c>
      <c r="L334" s="18">
        <v>2.677165354330709</v>
      </c>
    </row>
    <row r="335" spans="1:12" ht="15">
      <c r="A335" s="7">
        <v>3010402</v>
      </c>
      <c r="B335" s="7" t="s">
        <v>435</v>
      </c>
      <c r="C335" s="7" t="s">
        <v>445</v>
      </c>
      <c r="D335" s="7">
        <v>1900</v>
      </c>
      <c r="E335" s="7">
        <v>51</v>
      </c>
      <c r="F335" s="7">
        <v>2.68</v>
      </c>
      <c r="G335" s="7">
        <v>7207</v>
      </c>
      <c r="H335" s="7">
        <v>1</v>
      </c>
      <c r="I335" s="7" t="s">
        <v>36</v>
      </c>
      <c r="J335" s="8">
        <v>51</v>
      </c>
      <c r="K335" s="8">
        <v>1900</v>
      </c>
      <c r="L335" s="18">
        <v>2.68421052631579</v>
      </c>
    </row>
    <row r="336" spans="1:12" ht="15">
      <c r="A336" s="7">
        <v>3010509</v>
      </c>
      <c r="B336" s="7" t="s">
        <v>435</v>
      </c>
      <c r="C336" s="7" t="s">
        <v>446</v>
      </c>
      <c r="D336" s="7">
        <v>710</v>
      </c>
      <c r="E336" s="7">
        <v>23</v>
      </c>
      <c r="F336" s="7">
        <v>3.24</v>
      </c>
      <c r="G336" s="7">
        <v>7231</v>
      </c>
      <c r="H336" s="7">
        <v>1</v>
      </c>
      <c r="I336" s="7" t="s">
        <v>36</v>
      </c>
      <c r="J336" s="8">
        <v>23</v>
      </c>
      <c r="K336" s="8">
        <v>710</v>
      </c>
      <c r="L336" s="18">
        <v>3.2394366197183095</v>
      </c>
    </row>
    <row r="337" spans="1:12" ht="15">
      <c r="A337" s="7">
        <v>3020107</v>
      </c>
      <c r="B337" s="7" t="s">
        <v>447</v>
      </c>
      <c r="C337" s="7" t="s">
        <v>448</v>
      </c>
      <c r="D337" s="7">
        <v>325</v>
      </c>
      <c r="E337" s="7">
        <v>60</v>
      </c>
      <c r="F337" s="7">
        <v>18.46</v>
      </c>
      <c r="G337" s="7">
        <v>8076</v>
      </c>
      <c r="H337" s="7">
        <v>1</v>
      </c>
      <c r="I337" s="7" t="s">
        <v>37</v>
      </c>
      <c r="J337" s="8" t="s">
        <v>1118</v>
      </c>
      <c r="K337" s="8">
        <v>325</v>
      </c>
      <c r="L337" s="18" t="s">
        <v>1118</v>
      </c>
    </row>
    <row r="338" spans="1:12" ht="15">
      <c r="A338" s="7">
        <v>3030213</v>
      </c>
      <c r="B338" s="7" t="s">
        <v>449</v>
      </c>
      <c r="C338" s="7" t="s">
        <v>450</v>
      </c>
      <c r="D338" s="7">
        <v>1585</v>
      </c>
      <c r="E338" s="7">
        <v>36</v>
      </c>
      <c r="F338" s="7">
        <v>2.27</v>
      </c>
      <c r="G338" s="7">
        <v>8251</v>
      </c>
      <c r="H338" s="7">
        <v>1</v>
      </c>
      <c r="I338" s="7" t="s">
        <v>36</v>
      </c>
      <c r="J338" s="8">
        <v>36</v>
      </c>
      <c r="K338" s="8">
        <v>1585</v>
      </c>
      <c r="L338" s="18">
        <v>2.271293375394322</v>
      </c>
    </row>
    <row r="339" spans="1:12" ht="15">
      <c r="A339" s="7">
        <v>3030433</v>
      </c>
      <c r="B339" s="7" t="s">
        <v>449</v>
      </c>
      <c r="C339" s="7" t="s">
        <v>451</v>
      </c>
      <c r="D339" s="7">
        <v>1285</v>
      </c>
      <c r="E339" s="7">
        <v>28</v>
      </c>
      <c r="F339" s="7">
        <v>2.18</v>
      </c>
      <c r="G339" s="7">
        <v>8251</v>
      </c>
      <c r="H339" s="7">
        <v>1</v>
      </c>
      <c r="I339" s="7" t="s">
        <v>36</v>
      </c>
      <c r="J339" s="8">
        <v>28</v>
      </c>
      <c r="K339" s="8">
        <v>1285</v>
      </c>
      <c r="L339" s="18">
        <v>2.178988326848249</v>
      </c>
    </row>
    <row r="340" spans="1:12" ht="15">
      <c r="A340" s="7">
        <v>3030434</v>
      </c>
      <c r="B340" s="7" t="s">
        <v>449</v>
      </c>
      <c r="C340" s="7" t="s">
        <v>452</v>
      </c>
      <c r="D340" s="7">
        <v>1990</v>
      </c>
      <c r="E340" s="7">
        <v>40</v>
      </c>
      <c r="F340" s="7">
        <v>2.01</v>
      </c>
      <c r="G340" s="7">
        <v>8252</v>
      </c>
      <c r="H340" s="7">
        <v>1</v>
      </c>
      <c r="I340" s="7" t="s">
        <v>36</v>
      </c>
      <c r="J340" s="8">
        <v>40</v>
      </c>
      <c r="K340" s="8">
        <v>1990</v>
      </c>
      <c r="L340" s="18">
        <v>2.0100502512562812</v>
      </c>
    </row>
    <row r="341" spans="1:12" ht="15">
      <c r="A341" s="7">
        <v>3070101</v>
      </c>
      <c r="B341" s="7" t="s">
        <v>453</v>
      </c>
      <c r="C341" s="7" t="s">
        <v>454</v>
      </c>
      <c r="D341" s="7">
        <v>445</v>
      </c>
      <c r="E341" s="7">
        <v>14</v>
      </c>
      <c r="F341" s="7">
        <v>3.15</v>
      </c>
      <c r="G341" s="7">
        <v>3811</v>
      </c>
      <c r="H341" s="7">
        <v>1</v>
      </c>
      <c r="I341" s="7" t="s">
        <v>36</v>
      </c>
      <c r="J341" s="8">
        <v>14</v>
      </c>
      <c r="K341" s="8">
        <v>445</v>
      </c>
      <c r="L341" s="18">
        <v>3.146067415730337</v>
      </c>
    </row>
    <row r="342" spans="1:12" ht="15">
      <c r="A342" s="7">
        <v>3072802</v>
      </c>
      <c r="B342" s="7" t="s">
        <v>453</v>
      </c>
      <c r="C342" s="7" t="s">
        <v>455</v>
      </c>
      <c r="D342" s="7">
        <v>2250</v>
      </c>
      <c r="E342" s="7">
        <v>55</v>
      </c>
      <c r="F342" s="7">
        <v>2.44</v>
      </c>
      <c r="G342" s="7">
        <v>3825</v>
      </c>
      <c r="H342" s="7">
        <v>1</v>
      </c>
      <c r="I342" s="7" t="s">
        <v>36</v>
      </c>
      <c r="J342" s="8">
        <v>55</v>
      </c>
      <c r="K342" s="8">
        <v>2250</v>
      </c>
      <c r="L342" s="18">
        <v>2.4444444444444446</v>
      </c>
    </row>
    <row r="343" spans="1:12" ht="15">
      <c r="A343" s="7">
        <v>3073101</v>
      </c>
      <c r="B343" s="7" t="s">
        <v>453</v>
      </c>
      <c r="C343" s="7" t="s">
        <v>456</v>
      </c>
      <c r="D343" s="7">
        <v>2490</v>
      </c>
      <c r="E343" s="7">
        <v>64</v>
      </c>
      <c r="F343" s="7">
        <v>2.57</v>
      </c>
      <c r="G343" s="7">
        <v>3826</v>
      </c>
      <c r="H343" s="7">
        <v>1</v>
      </c>
      <c r="I343" s="7" t="s">
        <v>36</v>
      </c>
      <c r="J343" s="8">
        <v>64</v>
      </c>
      <c r="K343" s="8">
        <v>2490</v>
      </c>
      <c r="L343" s="18">
        <v>2.570281124497992</v>
      </c>
    </row>
    <row r="344" spans="1:12" ht="15">
      <c r="A344" s="7">
        <v>3080309</v>
      </c>
      <c r="B344" s="7" t="s">
        <v>457</v>
      </c>
      <c r="C344" s="7" t="s">
        <v>458</v>
      </c>
      <c r="D344" s="7">
        <v>1050</v>
      </c>
      <c r="E344" s="7">
        <v>651</v>
      </c>
      <c r="F344" s="7">
        <v>62</v>
      </c>
      <c r="G344" s="7">
        <v>3744</v>
      </c>
      <c r="H344" s="7">
        <v>1</v>
      </c>
      <c r="I344" s="7" t="s">
        <v>37</v>
      </c>
      <c r="J344" s="8" t="s">
        <v>1118</v>
      </c>
      <c r="K344" s="8">
        <v>1050</v>
      </c>
      <c r="L344" s="18" t="s">
        <v>1118</v>
      </c>
    </row>
    <row r="345" spans="1:12" ht="15">
      <c r="A345" s="7">
        <v>3100401</v>
      </c>
      <c r="B345" s="7" t="s">
        <v>459</v>
      </c>
      <c r="C345" s="7" t="s">
        <v>460</v>
      </c>
      <c r="D345" s="7">
        <v>85</v>
      </c>
      <c r="E345" s="7">
        <v>17</v>
      </c>
      <c r="F345" s="7">
        <v>20</v>
      </c>
      <c r="G345" s="7">
        <v>3738</v>
      </c>
      <c r="H345" s="7">
        <v>1</v>
      </c>
      <c r="I345" s="7" t="s">
        <v>36</v>
      </c>
      <c r="J345" s="8">
        <v>17</v>
      </c>
      <c r="K345" s="8">
        <v>85</v>
      </c>
      <c r="L345" s="18">
        <v>20</v>
      </c>
    </row>
    <row r="346" spans="1:12" ht="15">
      <c r="A346" s="7">
        <v>3211015</v>
      </c>
      <c r="B346" s="7" t="s">
        <v>461</v>
      </c>
      <c r="C346" s="7" t="s">
        <v>462</v>
      </c>
      <c r="D346" s="7">
        <v>1295</v>
      </c>
      <c r="E346" s="7">
        <v>38</v>
      </c>
      <c r="F346" s="7">
        <v>2.93</v>
      </c>
      <c r="G346" s="7">
        <v>3991</v>
      </c>
      <c r="H346" s="7">
        <v>1</v>
      </c>
      <c r="I346" s="7" t="s">
        <v>36</v>
      </c>
      <c r="J346" s="8">
        <v>38</v>
      </c>
      <c r="K346" s="8">
        <v>1295</v>
      </c>
      <c r="L346" s="18">
        <v>2.9343629343629343</v>
      </c>
    </row>
    <row r="347" spans="1:12" ht="15">
      <c r="A347" s="7">
        <v>3211121</v>
      </c>
      <c r="B347" s="7" t="s">
        <v>461</v>
      </c>
      <c r="C347" s="7" t="s">
        <v>463</v>
      </c>
      <c r="D347" s="7">
        <v>1165</v>
      </c>
      <c r="E347" s="7">
        <v>32</v>
      </c>
      <c r="F347" s="7">
        <v>2.75</v>
      </c>
      <c r="G347" s="7">
        <v>3995</v>
      </c>
      <c r="H347" s="7">
        <v>1</v>
      </c>
      <c r="I347" s="7" t="s">
        <v>36</v>
      </c>
      <c r="J347" s="8">
        <v>32</v>
      </c>
      <c r="K347" s="8">
        <v>1165</v>
      </c>
      <c r="L347" s="18">
        <v>2.7467811158798283</v>
      </c>
    </row>
    <row r="348" spans="1:12" ht="15">
      <c r="A348" s="7">
        <v>3211344</v>
      </c>
      <c r="B348" s="7" t="s">
        <v>461</v>
      </c>
      <c r="C348" s="7" t="s">
        <v>464</v>
      </c>
      <c r="D348" s="7">
        <v>2495</v>
      </c>
      <c r="E348" s="7">
        <v>59</v>
      </c>
      <c r="F348" s="7">
        <v>2.36</v>
      </c>
      <c r="G348" s="7">
        <v>3994</v>
      </c>
      <c r="H348" s="7">
        <v>1</v>
      </c>
      <c r="I348" s="7" t="s">
        <v>36</v>
      </c>
      <c r="J348" s="8">
        <v>59</v>
      </c>
      <c r="K348" s="8">
        <v>2495</v>
      </c>
      <c r="L348" s="18">
        <v>2.364729458917836</v>
      </c>
    </row>
    <row r="349" spans="1:12" ht="15">
      <c r="A349" s="7">
        <v>3270102</v>
      </c>
      <c r="B349" s="7" t="s">
        <v>465</v>
      </c>
      <c r="C349" s="7" t="s">
        <v>466</v>
      </c>
      <c r="D349" s="7">
        <v>505</v>
      </c>
      <c r="E349" s="7">
        <v>12</v>
      </c>
      <c r="F349" s="7">
        <v>2.38</v>
      </c>
      <c r="G349" s="7">
        <v>3831</v>
      </c>
      <c r="H349" s="7">
        <v>1</v>
      </c>
      <c r="I349" s="7" t="s">
        <v>36</v>
      </c>
      <c r="J349" s="8">
        <v>12</v>
      </c>
      <c r="K349" s="8">
        <v>505</v>
      </c>
      <c r="L349" s="18">
        <v>2.376237623762376</v>
      </c>
    </row>
    <row r="350" spans="1:12" ht="15">
      <c r="A350" s="7">
        <v>3310019</v>
      </c>
      <c r="B350" s="7" t="s">
        <v>467</v>
      </c>
      <c r="C350" s="7" t="s">
        <v>468</v>
      </c>
      <c r="D350" s="7">
        <v>1075</v>
      </c>
      <c r="E350" s="7">
        <v>32</v>
      </c>
      <c r="F350" s="7">
        <v>2.98</v>
      </c>
      <c r="G350" s="7">
        <v>3405</v>
      </c>
      <c r="H350" s="7">
        <v>1</v>
      </c>
      <c r="I350" s="7" t="s">
        <v>36</v>
      </c>
      <c r="J350" s="8">
        <v>32</v>
      </c>
      <c r="K350" s="8">
        <v>1075</v>
      </c>
      <c r="L350" s="18">
        <v>2.9767441860465116</v>
      </c>
    </row>
    <row r="351" spans="1:12" ht="15">
      <c r="A351" s="7">
        <v>3400401</v>
      </c>
      <c r="B351" s="7" t="s">
        <v>469</v>
      </c>
      <c r="C351" s="7" t="s">
        <v>470</v>
      </c>
      <c r="D351" s="7">
        <v>35</v>
      </c>
      <c r="E351" s="7">
        <v>11</v>
      </c>
      <c r="F351" s="7">
        <v>31.43</v>
      </c>
      <c r="G351" s="7">
        <v>3911</v>
      </c>
      <c r="H351" s="7">
        <v>1</v>
      </c>
      <c r="I351" s="7" t="s">
        <v>36</v>
      </c>
      <c r="J351" s="8">
        <v>11</v>
      </c>
      <c r="K351" s="8">
        <v>35</v>
      </c>
      <c r="L351" s="18">
        <v>31.428571428571427</v>
      </c>
    </row>
    <row r="352" spans="1:12" ht="15">
      <c r="A352" s="7">
        <v>3400601</v>
      </c>
      <c r="B352" s="7" t="s">
        <v>469</v>
      </c>
      <c r="C352" s="7" t="s">
        <v>471</v>
      </c>
      <c r="D352" s="7">
        <v>945</v>
      </c>
      <c r="E352" s="7">
        <v>165</v>
      </c>
      <c r="F352" s="7">
        <v>17.46</v>
      </c>
      <c r="G352" s="7">
        <v>3911</v>
      </c>
      <c r="H352" s="7">
        <v>1</v>
      </c>
      <c r="I352" s="7" t="s">
        <v>37</v>
      </c>
      <c r="J352" s="8" t="s">
        <v>1118</v>
      </c>
      <c r="K352" s="8">
        <v>945</v>
      </c>
      <c r="L352" s="18" t="s">
        <v>1118</v>
      </c>
    </row>
    <row r="353" spans="1:12" ht="15">
      <c r="A353" s="7">
        <v>3400703</v>
      </c>
      <c r="B353" s="7" t="s">
        <v>469</v>
      </c>
      <c r="C353" s="7" t="s">
        <v>472</v>
      </c>
      <c r="D353" s="7">
        <v>530</v>
      </c>
      <c r="E353" s="7">
        <v>15</v>
      </c>
      <c r="F353" s="7">
        <v>2.83</v>
      </c>
      <c r="G353" s="7">
        <v>3911</v>
      </c>
      <c r="H353" s="7">
        <v>1</v>
      </c>
      <c r="I353" s="7" t="s">
        <v>36</v>
      </c>
      <c r="J353" s="8">
        <v>15</v>
      </c>
      <c r="K353" s="8">
        <v>530</v>
      </c>
      <c r="L353" s="18">
        <v>2.8301886792452833</v>
      </c>
    </row>
    <row r="354" spans="1:12" ht="15">
      <c r="A354" s="7">
        <v>3420102</v>
      </c>
      <c r="B354" s="7" t="s">
        <v>473</v>
      </c>
      <c r="C354" s="7" t="s">
        <v>474</v>
      </c>
      <c r="D354" s="7">
        <v>4075</v>
      </c>
      <c r="E354" s="7">
        <v>90</v>
      </c>
      <c r="F354" s="7">
        <v>2.21</v>
      </c>
      <c r="G354" s="7">
        <v>3762</v>
      </c>
      <c r="H354" s="7">
        <v>1</v>
      </c>
      <c r="I354" s="7" t="s">
        <v>36</v>
      </c>
      <c r="J354" s="8">
        <v>90</v>
      </c>
      <c r="K354" s="8">
        <v>4075</v>
      </c>
      <c r="L354" s="18">
        <v>2.208588957055215</v>
      </c>
    </row>
    <row r="355" spans="1:12" ht="15">
      <c r="A355" s="7">
        <v>3440322</v>
      </c>
      <c r="B355" s="7" t="s">
        <v>475</v>
      </c>
      <c r="C355" s="7" t="s">
        <v>476</v>
      </c>
      <c r="D355" s="7">
        <v>4135</v>
      </c>
      <c r="E355" s="7">
        <v>93</v>
      </c>
      <c r="F355" s="7">
        <v>2.25</v>
      </c>
      <c r="G355" s="7">
        <v>3562</v>
      </c>
      <c r="H355" s="7">
        <v>1</v>
      </c>
      <c r="I355" s="7" t="s">
        <v>36</v>
      </c>
      <c r="J355" s="8">
        <v>93</v>
      </c>
      <c r="K355" s="8">
        <v>4135</v>
      </c>
      <c r="L355" s="18">
        <v>2.249093107617896</v>
      </c>
    </row>
    <row r="356" spans="1:12" ht="15">
      <c r="A356" s="7">
        <v>3440331</v>
      </c>
      <c r="B356" s="7" t="s">
        <v>475</v>
      </c>
      <c r="C356" s="7" t="s">
        <v>477</v>
      </c>
      <c r="D356" s="7">
        <v>4105</v>
      </c>
      <c r="E356" s="7">
        <v>83</v>
      </c>
      <c r="F356" s="7">
        <v>2.02</v>
      </c>
      <c r="G356" s="7">
        <v>3563</v>
      </c>
      <c r="H356" s="7">
        <v>1</v>
      </c>
      <c r="I356" s="7" t="s">
        <v>36</v>
      </c>
      <c r="J356" s="8">
        <v>83</v>
      </c>
      <c r="K356" s="8">
        <v>4105</v>
      </c>
      <c r="L356" s="18">
        <v>2.0219244823386116</v>
      </c>
    </row>
    <row r="357" spans="1:12" ht="15">
      <c r="A357" s="7">
        <v>3440332</v>
      </c>
      <c r="B357" s="7" t="s">
        <v>475</v>
      </c>
      <c r="C357" s="7" t="s">
        <v>478</v>
      </c>
      <c r="D357" s="7">
        <v>2935</v>
      </c>
      <c r="E357" s="7">
        <v>67</v>
      </c>
      <c r="F357" s="7">
        <v>2.28</v>
      </c>
      <c r="G357" s="7">
        <v>3563</v>
      </c>
      <c r="H357" s="7">
        <v>3</v>
      </c>
      <c r="I357" s="7" t="s">
        <v>36</v>
      </c>
      <c r="J357" s="8">
        <v>67</v>
      </c>
      <c r="K357" s="8">
        <v>2935</v>
      </c>
      <c r="L357" s="18">
        <v>2.282793867120954</v>
      </c>
    </row>
    <row r="358" spans="1:12" ht="15">
      <c r="A358" s="7">
        <v>3440342</v>
      </c>
      <c r="B358" s="7" t="s">
        <v>475</v>
      </c>
      <c r="C358" s="7" t="s">
        <v>479</v>
      </c>
      <c r="D358" s="7">
        <v>4590</v>
      </c>
      <c r="E358" s="7">
        <v>92</v>
      </c>
      <c r="F358" s="7">
        <v>2</v>
      </c>
      <c r="G358" s="7">
        <v>3564</v>
      </c>
      <c r="H358" s="7">
        <v>1</v>
      </c>
      <c r="I358" s="7" t="s">
        <v>36</v>
      </c>
      <c r="J358" s="8">
        <v>92</v>
      </c>
      <c r="K358" s="8">
        <v>4590</v>
      </c>
      <c r="L358" s="18">
        <v>2.0043572984749454</v>
      </c>
    </row>
    <row r="359" spans="1:12" ht="15">
      <c r="A359" s="7">
        <v>3440522</v>
      </c>
      <c r="B359" s="7" t="s">
        <v>475</v>
      </c>
      <c r="C359" s="7" t="s">
        <v>480</v>
      </c>
      <c r="D359" s="7">
        <v>845</v>
      </c>
      <c r="E359" s="7">
        <v>18</v>
      </c>
      <c r="F359" s="7">
        <v>2.13</v>
      </c>
      <c r="G359" s="7">
        <v>3582</v>
      </c>
      <c r="H359" s="7">
        <v>1</v>
      </c>
      <c r="I359" s="7" t="s">
        <v>36</v>
      </c>
      <c r="J359" s="8">
        <v>18</v>
      </c>
      <c r="K359" s="8">
        <v>845</v>
      </c>
      <c r="L359" s="18">
        <v>2.130177514792899</v>
      </c>
    </row>
    <row r="360" spans="1:12" ht="15">
      <c r="A360" s="7">
        <v>3450104</v>
      </c>
      <c r="B360" s="7" t="s">
        <v>481</v>
      </c>
      <c r="C360" s="7" t="s">
        <v>482</v>
      </c>
      <c r="D360" s="7">
        <v>2495</v>
      </c>
      <c r="E360" s="7">
        <v>70</v>
      </c>
      <c r="F360" s="7">
        <v>2.81</v>
      </c>
      <c r="G360" s="7">
        <v>3902</v>
      </c>
      <c r="H360" s="7">
        <v>1</v>
      </c>
      <c r="I360" s="7" t="s">
        <v>36</v>
      </c>
      <c r="J360" s="8">
        <v>70</v>
      </c>
      <c r="K360" s="8">
        <v>2495</v>
      </c>
      <c r="L360" s="18">
        <v>2.80561122244489</v>
      </c>
    </row>
    <row r="361" spans="1:12" ht="15">
      <c r="A361" s="7">
        <v>3450401</v>
      </c>
      <c r="B361" s="7" t="s">
        <v>481</v>
      </c>
      <c r="C361" s="7" t="s">
        <v>483</v>
      </c>
      <c r="D361" s="7">
        <v>2890</v>
      </c>
      <c r="E361" s="7">
        <v>75</v>
      </c>
      <c r="F361" s="7">
        <v>2.6</v>
      </c>
      <c r="G361" s="7">
        <v>3905</v>
      </c>
      <c r="H361" s="7">
        <v>1</v>
      </c>
      <c r="I361" s="7" t="s">
        <v>36</v>
      </c>
      <c r="J361" s="8">
        <v>75</v>
      </c>
      <c r="K361" s="8">
        <v>2890</v>
      </c>
      <c r="L361" s="18">
        <v>2.5951557093425603</v>
      </c>
    </row>
    <row r="362" spans="1:12" ht="15">
      <c r="A362" s="7">
        <v>3510003</v>
      </c>
      <c r="B362" s="7" t="s">
        <v>484</v>
      </c>
      <c r="C362" s="7" t="s">
        <v>485</v>
      </c>
      <c r="D362" s="7">
        <v>1450</v>
      </c>
      <c r="E362" s="7">
        <v>48</v>
      </c>
      <c r="F362" s="7">
        <v>3.31</v>
      </c>
      <c r="G362" s="7">
        <v>3931</v>
      </c>
      <c r="H362" s="7">
        <v>1</v>
      </c>
      <c r="I362" s="7" t="s">
        <v>36</v>
      </c>
      <c r="J362" s="8">
        <v>48</v>
      </c>
      <c r="K362" s="8">
        <v>1450</v>
      </c>
      <c r="L362" s="18">
        <v>3.310344827586207</v>
      </c>
    </row>
    <row r="363" spans="1:12" ht="15">
      <c r="A363" s="7">
        <v>3510009</v>
      </c>
      <c r="B363" s="7" t="s">
        <v>484</v>
      </c>
      <c r="C363" s="7" t="s">
        <v>486</v>
      </c>
      <c r="D363" s="7">
        <v>330</v>
      </c>
      <c r="E363" s="7">
        <v>146</v>
      </c>
      <c r="F363" s="7">
        <v>44.24</v>
      </c>
      <c r="G363" s="7">
        <v>3931</v>
      </c>
      <c r="H363" s="7">
        <v>1</v>
      </c>
      <c r="I363" s="7" t="s">
        <v>37</v>
      </c>
      <c r="J363" s="8" t="s">
        <v>1118</v>
      </c>
      <c r="K363" s="8">
        <v>330</v>
      </c>
      <c r="L363" s="18" t="s">
        <v>1118</v>
      </c>
    </row>
    <row r="364" spans="1:12" ht="15">
      <c r="A364" s="7">
        <v>3530005</v>
      </c>
      <c r="B364" s="7" t="s">
        <v>487</v>
      </c>
      <c r="C364" s="7" t="s">
        <v>488</v>
      </c>
      <c r="D364" s="7">
        <v>1515</v>
      </c>
      <c r="E364" s="7">
        <v>34</v>
      </c>
      <c r="F364" s="7">
        <v>2.24</v>
      </c>
      <c r="G364" s="7">
        <v>3402</v>
      </c>
      <c r="H364" s="7">
        <v>1</v>
      </c>
      <c r="I364" s="7" t="s">
        <v>36</v>
      </c>
      <c r="J364" s="8">
        <v>34</v>
      </c>
      <c r="K364" s="8">
        <v>1515</v>
      </c>
      <c r="L364" s="18">
        <v>2.2442244224422443</v>
      </c>
    </row>
    <row r="365" spans="1:12" ht="15">
      <c r="A365" s="7">
        <v>3530024</v>
      </c>
      <c r="B365" s="7" t="s">
        <v>487</v>
      </c>
      <c r="C365" s="7" t="s">
        <v>489</v>
      </c>
      <c r="D365" s="7">
        <v>1135</v>
      </c>
      <c r="E365" s="7">
        <v>24</v>
      </c>
      <c r="F365" s="7">
        <v>2.11</v>
      </c>
      <c r="G365" s="7">
        <v>3401</v>
      </c>
      <c r="H365" s="7">
        <v>1</v>
      </c>
      <c r="I365" s="7" t="s">
        <v>36</v>
      </c>
      <c r="J365" s="8">
        <v>24</v>
      </c>
      <c r="K365" s="8">
        <v>1135</v>
      </c>
      <c r="L365" s="18">
        <v>2.1145374449339207</v>
      </c>
    </row>
    <row r="366" spans="1:12" ht="15">
      <c r="A366" s="7">
        <v>3550203</v>
      </c>
      <c r="B366" s="7" t="s">
        <v>490</v>
      </c>
      <c r="C366" s="7" t="s">
        <v>307</v>
      </c>
      <c r="D366" s="7">
        <v>1640</v>
      </c>
      <c r="E366" s="7">
        <v>34</v>
      </c>
      <c r="F366" s="7">
        <v>2.07</v>
      </c>
      <c r="G366" s="7">
        <v>3705</v>
      </c>
      <c r="H366" s="7">
        <v>1</v>
      </c>
      <c r="I366" s="7" t="s">
        <v>36</v>
      </c>
      <c r="J366" s="8">
        <v>34</v>
      </c>
      <c r="K366" s="8">
        <v>1640</v>
      </c>
      <c r="L366" s="18">
        <v>2.073170731707317</v>
      </c>
    </row>
    <row r="367" spans="1:12" ht="15">
      <c r="A367" s="7">
        <v>3550206</v>
      </c>
      <c r="B367" s="7" t="s">
        <v>490</v>
      </c>
      <c r="C367" s="7" t="s">
        <v>491</v>
      </c>
      <c r="D367" s="7">
        <v>1020</v>
      </c>
      <c r="E367" s="7">
        <v>150</v>
      </c>
      <c r="F367" s="7">
        <v>14.71</v>
      </c>
      <c r="G367" s="7">
        <v>3704</v>
      </c>
      <c r="H367" s="7">
        <v>2</v>
      </c>
      <c r="I367" s="7" t="s">
        <v>37</v>
      </c>
      <c r="J367" s="8" t="s">
        <v>1118</v>
      </c>
      <c r="K367" s="8">
        <v>1020</v>
      </c>
      <c r="L367" s="18" t="s">
        <v>1118</v>
      </c>
    </row>
    <row r="368" spans="1:12" ht="15">
      <c r="A368" s="7">
        <v>3550502</v>
      </c>
      <c r="B368" s="7" t="s">
        <v>490</v>
      </c>
      <c r="C368" s="7" t="s">
        <v>492</v>
      </c>
      <c r="D368" s="7">
        <v>625</v>
      </c>
      <c r="E368" s="7">
        <v>27</v>
      </c>
      <c r="F368" s="7">
        <v>4.32</v>
      </c>
      <c r="G368" s="7">
        <v>3712</v>
      </c>
      <c r="H368" s="7">
        <v>1</v>
      </c>
      <c r="I368" s="7" t="s">
        <v>36</v>
      </c>
      <c r="J368" s="8">
        <v>27</v>
      </c>
      <c r="K368" s="8">
        <v>625</v>
      </c>
      <c r="L368" s="18">
        <v>4.32</v>
      </c>
    </row>
    <row r="369" spans="1:12" ht="15">
      <c r="A369" s="7">
        <v>3550503</v>
      </c>
      <c r="B369" s="7" t="s">
        <v>490</v>
      </c>
      <c r="C369" s="7" t="s">
        <v>493</v>
      </c>
      <c r="D369" s="7">
        <v>1760</v>
      </c>
      <c r="E369" s="7">
        <v>117</v>
      </c>
      <c r="F369" s="7">
        <v>6.65</v>
      </c>
      <c r="G369" s="7">
        <v>3735</v>
      </c>
      <c r="H369" s="7">
        <v>1</v>
      </c>
      <c r="I369" s="7" t="s">
        <v>37</v>
      </c>
      <c r="J369" s="8" t="s">
        <v>1118</v>
      </c>
      <c r="K369" s="8">
        <v>1760</v>
      </c>
      <c r="L369" s="18" t="s">
        <v>1118</v>
      </c>
    </row>
    <row r="370" spans="1:12" ht="15">
      <c r="A370" s="7">
        <v>3550506</v>
      </c>
      <c r="B370" s="7" t="s">
        <v>490</v>
      </c>
      <c r="C370" s="7" t="s">
        <v>494</v>
      </c>
      <c r="D370" s="7">
        <v>2445</v>
      </c>
      <c r="E370" s="7">
        <v>215</v>
      </c>
      <c r="F370" s="7">
        <v>8.79</v>
      </c>
      <c r="G370" s="7">
        <v>3734</v>
      </c>
      <c r="H370" s="7">
        <v>1</v>
      </c>
      <c r="I370" s="7" t="s">
        <v>37</v>
      </c>
      <c r="J370" s="8" t="s">
        <v>1118</v>
      </c>
      <c r="K370" s="8">
        <v>2445</v>
      </c>
      <c r="L370" s="18" t="s">
        <v>1118</v>
      </c>
    </row>
    <row r="371" spans="1:12" ht="15">
      <c r="A371" s="7">
        <v>3550508</v>
      </c>
      <c r="B371" s="7" t="s">
        <v>490</v>
      </c>
      <c r="C371" s="7" t="s">
        <v>495</v>
      </c>
      <c r="D371" s="7">
        <v>475</v>
      </c>
      <c r="E371" s="7">
        <v>245</v>
      </c>
      <c r="F371" s="7">
        <v>51.58</v>
      </c>
      <c r="G371" s="7">
        <v>3712</v>
      </c>
      <c r="H371" s="7">
        <v>1</v>
      </c>
      <c r="I371" s="7" t="s">
        <v>37</v>
      </c>
      <c r="J371" s="8" t="s">
        <v>1118</v>
      </c>
      <c r="K371" s="8">
        <v>475</v>
      </c>
      <c r="L371" s="18" t="s">
        <v>1118</v>
      </c>
    </row>
    <row r="372" spans="1:12" ht="15">
      <c r="A372" s="7">
        <v>3560600</v>
      </c>
      <c r="B372" s="7" t="s">
        <v>496</v>
      </c>
      <c r="C372" s="7" t="s">
        <v>497</v>
      </c>
      <c r="D372" s="7">
        <v>650</v>
      </c>
      <c r="E372" s="7">
        <v>16</v>
      </c>
      <c r="F372" s="7">
        <v>2.46</v>
      </c>
      <c r="G372" s="7">
        <v>3438</v>
      </c>
      <c r="H372" s="7">
        <v>1</v>
      </c>
      <c r="I372" s="7" t="s">
        <v>36</v>
      </c>
      <c r="J372" s="8">
        <v>16</v>
      </c>
      <c r="K372" s="8">
        <v>650</v>
      </c>
      <c r="L372" s="18">
        <v>2.4615384615384617</v>
      </c>
    </row>
    <row r="373" spans="1:12" ht="15">
      <c r="A373" s="7">
        <v>3561400</v>
      </c>
      <c r="B373" s="7" t="s">
        <v>496</v>
      </c>
      <c r="C373" s="7" t="s">
        <v>498</v>
      </c>
      <c r="D373" s="7">
        <v>950</v>
      </c>
      <c r="E373" s="7">
        <v>20</v>
      </c>
      <c r="F373" s="7">
        <v>2.11</v>
      </c>
      <c r="G373" s="7">
        <v>3432</v>
      </c>
      <c r="H373" s="7">
        <v>1</v>
      </c>
      <c r="I373" s="7" t="s">
        <v>36</v>
      </c>
      <c r="J373" s="8">
        <v>20</v>
      </c>
      <c r="K373" s="8">
        <v>950</v>
      </c>
      <c r="L373" s="18">
        <v>2.1052631578947367</v>
      </c>
    </row>
    <row r="374" spans="1:12" ht="15">
      <c r="A374" s="7">
        <v>3561600</v>
      </c>
      <c r="B374" s="7" t="s">
        <v>496</v>
      </c>
      <c r="C374" s="7" t="s">
        <v>499</v>
      </c>
      <c r="D374" s="7">
        <v>2185</v>
      </c>
      <c r="E374" s="7">
        <v>53</v>
      </c>
      <c r="F374" s="7">
        <v>2.43</v>
      </c>
      <c r="G374" s="7">
        <v>3434</v>
      </c>
      <c r="H374" s="7">
        <v>1</v>
      </c>
      <c r="I374" s="7" t="s">
        <v>36</v>
      </c>
      <c r="J374" s="8">
        <v>53</v>
      </c>
      <c r="K374" s="8">
        <v>2185</v>
      </c>
      <c r="L374" s="18">
        <v>2.4256292906178487</v>
      </c>
    </row>
    <row r="375" spans="1:12" ht="15">
      <c r="A375" s="7">
        <v>3610204</v>
      </c>
      <c r="B375" s="7" t="s">
        <v>500</v>
      </c>
      <c r="C375" s="7" t="s">
        <v>501</v>
      </c>
      <c r="D375" s="7">
        <v>2105</v>
      </c>
      <c r="E375" s="7">
        <v>43</v>
      </c>
      <c r="F375" s="7">
        <v>2.04</v>
      </c>
      <c r="G375" s="7">
        <v>1823</v>
      </c>
      <c r="H375" s="7">
        <v>1</v>
      </c>
      <c r="I375" s="7" t="s">
        <v>36</v>
      </c>
      <c r="J375" s="8">
        <v>43</v>
      </c>
      <c r="K375" s="8">
        <v>2105</v>
      </c>
      <c r="L375" s="18">
        <v>2.0427553444180524</v>
      </c>
    </row>
    <row r="376" spans="1:12" ht="15">
      <c r="A376" s="7">
        <v>3610301</v>
      </c>
      <c r="B376" s="7" t="s">
        <v>500</v>
      </c>
      <c r="C376" s="7" t="s">
        <v>502</v>
      </c>
      <c r="D376" s="7">
        <v>805</v>
      </c>
      <c r="E376" s="7">
        <v>22</v>
      </c>
      <c r="F376" s="7">
        <v>2.73</v>
      </c>
      <c r="G376" s="7">
        <v>1813</v>
      </c>
      <c r="H376" s="7">
        <v>4</v>
      </c>
      <c r="I376" s="7" t="s">
        <v>36</v>
      </c>
      <c r="J376" s="8">
        <v>22</v>
      </c>
      <c r="K376" s="8">
        <v>805</v>
      </c>
      <c r="L376" s="18">
        <v>2.732919254658385</v>
      </c>
    </row>
    <row r="377" spans="1:12" ht="15">
      <c r="A377" s="7">
        <v>3630558</v>
      </c>
      <c r="B377" s="7" t="s">
        <v>503</v>
      </c>
      <c r="C377" s="7" t="s">
        <v>504</v>
      </c>
      <c r="D377" s="7">
        <v>2165</v>
      </c>
      <c r="E377" s="7">
        <v>54</v>
      </c>
      <c r="F377" s="7">
        <v>2.49</v>
      </c>
      <c r="G377" s="7">
        <v>1096</v>
      </c>
      <c r="H377" s="7">
        <v>1</v>
      </c>
      <c r="I377" s="7" t="s">
        <v>36</v>
      </c>
      <c r="J377" s="8">
        <v>54</v>
      </c>
      <c r="K377" s="8">
        <v>2165</v>
      </c>
      <c r="L377" s="18">
        <v>2.4942263279445727</v>
      </c>
    </row>
    <row r="378" spans="1:12" ht="15">
      <c r="A378" s="7">
        <v>3630661</v>
      </c>
      <c r="B378" s="7" t="s">
        <v>503</v>
      </c>
      <c r="C378" s="7" t="s">
        <v>505</v>
      </c>
      <c r="D378" s="7">
        <v>8145</v>
      </c>
      <c r="E378" s="7">
        <v>172</v>
      </c>
      <c r="F378" s="7">
        <v>2.11</v>
      </c>
      <c r="G378" s="7">
        <v>1021</v>
      </c>
      <c r="H378" s="7">
        <v>2</v>
      </c>
      <c r="I378" s="7" t="s">
        <v>36</v>
      </c>
      <c r="J378" s="8">
        <v>172</v>
      </c>
      <c r="K378" s="8">
        <v>8145</v>
      </c>
      <c r="L378" s="18">
        <v>2.1117249846531614</v>
      </c>
    </row>
    <row r="379" spans="1:12" ht="15">
      <c r="A379" s="7">
        <v>3630665</v>
      </c>
      <c r="B379" s="7" t="s">
        <v>503</v>
      </c>
      <c r="C379" s="7" t="s">
        <v>506</v>
      </c>
      <c r="D379" s="7">
        <v>10510</v>
      </c>
      <c r="E379" s="7">
        <v>231</v>
      </c>
      <c r="F379" s="7">
        <v>2.2</v>
      </c>
      <c r="G379" s="7">
        <v>1033</v>
      </c>
      <c r="H379" s="7">
        <v>1</v>
      </c>
      <c r="I379" s="7" t="s">
        <v>36</v>
      </c>
      <c r="J379" s="8">
        <v>231</v>
      </c>
      <c r="K379" s="8">
        <v>10510</v>
      </c>
      <c r="L379" s="18">
        <v>2.19790675547098</v>
      </c>
    </row>
    <row r="380" spans="1:12" ht="15">
      <c r="A380" s="7">
        <v>3630792</v>
      </c>
      <c r="B380" s="7" t="s">
        <v>503</v>
      </c>
      <c r="C380" s="7" t="s">
        <v>507</v>
      </c>
      <c r="D380" s="7">
        <v>235</v>
      </c>
      <c r="E380" s="7">
        <v>18</v>
      </c>
      <c r="F380" s="7">
        <v>7.66</v>
      </c>
      <c r="G380" s="7">
        <v>1101</v>
      </c>
      <c r="H380" s="7">
        <v>2</v>
      </c>
      <c r="I380" s="7" t="s">
        <v>36</v>
      </c>
      <c r="J380" s="8">
        <v>18</v>
      </c>
      <c r="K380" s="8">
        <v>235</v>
      </c>
      <c r="L380" s="18">
        <v>7.659574468085106</v>
      </c>
    </row>
    <row r="381" spans="1:12" ht="15">
      <c r="A381" s="7">
        <v>3700000</v>
      </c>
      <c r="B381" s="7" t="s">
        <v>508</v>
      </c>
      <c r="C381" s="7" t="s">
        <v>509</v>
      </c>
      <c r="D381" s="7">
        <v>4115</v>
      </c>
      <c r="E381" s="7">
        <v>128</v>
      </c>
      <c r="F381" s="7">
        <v>3.11</v>
      </c>
      <c r="G381" s="7">
        <v>1462</v>
      </c>
      <c r="H381" s="7">
        <v>1</v>
      </c>
      <c r="I381" s="7" t="s">
        <v>36</v>
      </c>
      <c r="J381" s="8">
        <v>128</v>
      </c>
      <c r="K381" s="8">
        <v>4115</v>
      </c>
      <c r="L381" s="18">
        <v>3.1105710814094776</v>
      </c>
    </row>
    <row r="382" spans="1:12" ht="15">
      <c r="A382" s="7">
        <v>3700006</v>
      </c>
      <c r="B382" s="7" t="s">
        <v>508</v>
      </c>
      <c r="C382" s="7" t="s">
        <v>510</v>
      </c>
      <c r="D382" s="7">
        <v>450</v>
      </c>
      <c r="E382" s="7">
        <v>12</v>
      </c>
      <c r="F382" s="7">
        <v>2.67</v>
      </c>
      <c r="G382" s="7">
        <v>1461</v>
      </c>
      <c r="H382" s="7">
        <v>5</v>
      </c>
      <c r="I382" s="7" t="s">
        <v>36</v>
      </c>
      <c r="J382" s="8">
        <v>12</v>
      </c>
      <c r="K382" s="8">
        <v>450</v>
      </c>
      <c r="L382" s="18">
        <v>2.666666666666667</v>
      </c>
    </row>
    <row r="383" spans="1:12" ht="15">
      <c r="A383" s="7">
        <v>3730106</v>
      </c>
      <c r="B383" s="7" t="s">
        <v>511</v>
      </c>
      <c r="C383" s="7" t="s">
        <v>512</v>
      </c>
      <c r="D383" s="7">
        <v>245</v>
      </c>
      <c r="E383" s="7">
        <v>26</v>
      </c>
      <c r="F383" s="7">
        <v>10.61</v>
      </c>
      <c r="G383" s="7">
        <v>1862</v>
      </c>
      <c r="H383" s="7">
        <v>1</v>
      </c>
      <c r="I383" s="7" t="s">
        <v>36</v>
      </c>
      <c r="J383" s="8">
        <v>26</v>
      </c>
      <c r="K383" s="8">
        <v>245</v>
      </c>
      <c r="L383" s="18">
        <v>10.612244897959183</v>
      </c>
    </row>
    <row r="384" spans="1:12" ht="15">
      <c r="A384" s="7">
        <v>3730609</v>
      </c>
      <c r="B384" s="7" t="s">
        <v>511</v>
      </c>
      <c r="C384" s="7" t="s">
        <v>513</v>
      </c>
      <c r="D384" s="7">
        <v>340</v>
      </c>
      <c r="E384" s="7">
        <v>15</v>
      </c>
      <c r="F384" s="7">
        <v>4.41</v>
      </c>
      <c r="G384" s="7">
        <v>1934</v>
      </c>
      <c r="H384" s="7">
        <v>1</v>
      </c>
      <c r="I384" s="7" t="s">
        <v>36</v>
      </c>
      <c r="J384" s="8">
        <v>15</v>
      </c>
      <c r="K384" s="8">
        <v>340</v>
      </c>
      <c r="L384" s="18">
        <v>4.411764705882353</v>
      </c>
    </row>
    <row r="385" spans="1:12" ht="15">
      <c r="A385" s="7">
        <v>3730702</v>
      </c>
      <c r="B385" s="7" t="s">
        <v>511</v>
      </c>
      <c r="C385" s="7" t="s">
        <v>514</v>
      </c>
      <c r="D385" s="7">
        <v>610</v>
      </c>
      <c r="E385" s="7">
        <v>138</v>
      </c>
      <c r="F385" s="7">
        <v>22.62</v>
      </c>
      <c r="G385" s="7">
        <v>1871</v>
      </c>
      <c r="H385" s="7">
        <v>1</v>
      </c>
      <c r="I385" s="7" t="s">
        <v>37</v>
      </c>
      <c r="J385" s="8" t="s">
        <v>1118</v>
      </c>
      <c r="K385" s="8">
        <v>610</v>
      </c>
      <c r="L385" s="18" t="s">
        <v>1118</v>
      </c>
    </row>
    <row r="386" spans="1:12" ht="15">
      <c r="A386" s="7">
        <v>3750200</v>
      </c>
      <c r="B386" s="7" t="s">
        <v>515</v>
      </c>
      <c r="C386" s="7" t="s">
        <v>516</v>
      </c>
      <c r="D386" s="7">
        <v>910</v>
      </c>
      <c r="E386" s="7">
        <v>29</v>
      </c>
      <c r="F386" s="7">
        <v>3.19</v>
      </c>
      <c r="G386" s="7">
        <v>1947</v>
      </c>
      <c r="H386" s="7">
        <v>1</v>
      </c>
      <c r="I386" s="7" t="s">
        <v>36</v>
      </c>
      <c r="J386" s="8">
        <v>29</v>
      </c>
      <c r="K386" s="8">
        <v>910</v>
      </c>
      <c r="L386" s="18">
        <v>3.1868131868131866</v>
      </c>
    </row>
    <row r="387" spans="1:12" ht="15">
      <c r="A387" s="7">
        <v>3770403</v>
      </c>
      <c r="B387" s="7" t="s">
        <v>517</v>
      </c>
      <c r="C387" s="7" t="s">
        <v>518</v>
      </c>
      <c r="D387" s="7">
        <v>275</v>
      </c>
      <c r="E387" s="7">
        <v>11</v>
      </c>
      <c r="F387" s="7">
        <v>4</v>
      </c>
      <c r="G387" s="7">
        <v>2121</v>
      </c>
      <c r="H387" s="7">
        <v>1</v>
      </c>
      <c r="I387" s="7" t="s">
        <v>36</v>
      </c>
      <c r="J387" s="8">
        <v>11</v>
      </c>
      <c r="K387" s="8">
        <v>275</v>
      </c>
      <c r="L387" s="18">
        <v>4</v>
      </c>
    </row>
    <row r="388" spans="1:12" ht="15">
      <c r="A388" s="7">
        <v>3770409</v>
      </c>
      <c r="B388" s="7" t="s">
        <v>517</v>
      </c>
      <c r="C388" s="7" t="s">
        <v>519</v>
      </c>
      <c r="D388" s="7">
        <v>425</v>
      </c>
      <c r="E388" s="7">
        <v>10</v>
      </c>
      <c r="F388" s="7">
        <v>2.35</v>
      </c>
      <c r="G388" s="7">
        <v>2121</v>
      </c>
      <c r="H388" s="7">
        <v>1</v>
      </c>
      <c r="I388" s="7" t="s">
        <v>36</v>
      </c>
      <c r="J388" s="8">
        <v>10</v>
      </c>
      <c r="K388" s="8">
        <v>425</v>
      </c>
      <c r="L388" s="18">
        <v>2.3529411764705883</v>
      </c>
    </row>
    <row r="389" spans="1:12" ht="15">
      <c r="A389" s="7">
        <v>3920303</v>
      </c>
      <c r="B389" s="7" t="s">
        <v>520</v>
      </c>
      <c r="C389" s="7" t="s">
        <v>521</v>
      </c>
      <c r="D389" s="7">
        <v>4935</v>
      </c>
      <c r="E389" s="7">
        <v>103</v>
      </c>
      <c r="F389" s="7">
        <v>2.09</v>
      </c>
      <c r="G389" s="7">
        <v>2033</v>
      </c>
      <c r="H389" s="7">
        <v>1</v>
      </c>
      <c r="I389" s="7" t="s">
        <v>36</v>
      </c>
      <c r="J389" s="8">
        <v>103</v>
      </c>
      <c r="K389" s="8">
        <v>4935</v>
      </c>
      <c r="L389" s="18">
        <v>2.087132725430598</v>
      </c>
    </row>
    <row r="390" spans="1:12" ht="15">
      <c r="A390" s="7">
        <v>3940104</v>
      </c>
      <c r="B390" s="7" t="s">
        <v>522</v>
      </c>
      <c r="C390" s="7" t="s">
        <v>523</v>
      </c>
      <c r="D390" s="7">
        <v>4580</v>
      </c>
      <c r="E390" s="7">
        <v>113</v>
      </c>
      <c r="F390" s="7">
        <v>2.47</v>
      </c>
      <c r="G390" s="7">
        <v>2132</v>
      </c>
      <c r="H390" s="7">
        <v>1</v>
      </c>
      <c r="I390" s="7" t="s">
        <v>36</v>
      </c>
      <c r="J390" s="8">
        <v>113</v>
      </c>
      <c r="K390" s="8">
        <v>4580</v>
      </c>
      <c r="L390" s="18">
        <v>2.467248908296943</v>
      </c>
    </row>
    <row r="391" spans="1:12" ht="15">
      <c r="A391" s="7">
        <v>3940106</v>
      </c>
      <c r="B391" s="7" t="s">
        <v>522</v>
      </c>
      <c r="C391" s="7" t="s">
        <v>524</v>
      </c>
      <c r="D391" s="7">
        <v>2645</v>
      </c>
      <c r="E391" s="7">
        <v>66</v>
      </c>
      <c r="F391" s="7">
        <v>2.5</v>
      </c>
      <c r="G391" s="7">
        <v>2131</v>
      </c>
      <c r="H391" s="7">
        <v>1</v>
      </c>
      <c r="I391" s="7" t="s">
        <v>36</v>
      </c>
      <c r="J391" s="8">
        <v>66</v>
      </c>
      <c r="K391" s="8">
        <v>2645</v>
      </c>
      <c r="L391" s="18">
        <v>2.495274102079395</v>
      </c>
    </row>
    <row r="392" spans="1:12" ht="15">
      <c r="A392" s="7">
        <v>3940240</v>
      </c>
      <c r="B392" s="7" t="s">
        <v>522</v>
      </c>
      <c r="C392" s="7" t="s">
        <v>525</v>
      </c>
      <c r="D392" s="7">
        <v>585</v>
      </c>
      <c r="E392" s="7">
        <v>28</v>
      </c>
      <c r="F392" s="7">
        <v>4.79</v>
      </c>
      <c r="G392" s="7">
        <v>2153</v>
      </c>
      <c r="H392" s="7">
        <v>6</v>
      </c>
      <c r="I392" s="7" t="s">
        <v>36</v>
      </c>
      <c r="J392" s="8">
        <v>28</v>
      </c>
      <c r="K392" s="8">
        <v>585</v>
      </c>
      <c r="L392" s="18">
        <v>4.786324786324787</v>
      </c>
    </row>
    <row r="393" spans="1:12" ht="15">
      <c r="A393" s="7">
        <v>3940556</v>
      </c>
      <c r="B393" s="7" t="s">
        <v>522</v>
      </c>
      <c r="C393" s="7" t="s">
        <v>526</v>
      </c>
      <c r="D393" s="7">
        <v>865</v>
      </c>
      <c r="E393" s="7">
        <v>39</v>
      </c>
      <c r="F393" s="7">
        <v>4.51</v>
      </c>
      <c r="G393" s="7">
        <v>1171</v>
      </c>
      <c r="H393" s="7">
        <v>1</v>
      </c>
      <c r="I393" s="7" t="s">
        <v>36</v>
      </c>
      <c r="J393" s="8">
        <v>39</v>
      </c>
      <c r="K393" s="8">
        <v>865</v>
      </c>
      <c r="L393" s="18">
        <v>4.508670520231214</v>
      </c>
    </row>
    <row r="394" spans="1:12" ht="15">
      <c r="A394" s="7">
        <v>3941399</v>
      </c>
      <c r="B394" s="7" t="s">
        <v>522</v>
      </c>
      <c r="C394" s="7" t="s">
        <v>527</v>
      </c>
      <c r="D394" s="7">
        <v>235</v>
      </c>
      <c r="E394" s="7">
        <v>215</v>
      </c>
      <c r="F394" s="7">
        <v>91.49</v>
      </c>
      <c r="G394" s="7">
        <v>2142</v>
      </c>
      <c r="H394" s="7">
        <v>1</v>
      </c>
      <c r="I394" s="7" t="s">
        <v>37</v>
      </c>
      <c r="J394" s="8" t="s">
        <v>1118</v>
      </c>
      <c r="K394" s="8">
        <v>235</v>
      </c>
      <c r="L394" s="18" t="s">
        <v>1118</v>
      </c>
    </row>
    <row r="395" spans="1:12" ht="15">
      <c r="A395" s="7">
        <v>3960301</v>
      </c>
      <c r="B395" s="7" t="s">
        <v>528</v>
      </c>
      <c r="C395" s="7" t="s">
        <v>529</v>
      </c>
      <c r="D395" s="7">
        <v>360</v>
      </c>
      <c r="E395" s="7">
        <v>181</v>
      </c>
      <c r="F395" s="7">
        <v>50.28</v>
      </c>
      <c r="G395" s="7">
        <v>1967</v>
      </c>
      <c r="H395" s="7">
        <v>1</v>
      </c>
      <c r="I395" s="7" t="s">
        <v>37</v>
      </c>
      <c r="J395" s="8" t="s">
        <v>1118</v>
      </c>
      <c r="K395" s="8">
        <v>360</v>
      </c>
      <c r="L395" s="18" t="s">
        <v>1118</v>
      </c>
    </row>
    <row r="396" spans="1:12" ht="15">
      <c r="A396" s="7">
        <v>3960303</v>
      </c>
      <c r="B396" s="7" t="s">
        <v>528</v>
      </c>
      <c r="C396" s="7" t="s">
        <v>530</v>
      </c>
      <c r="D396" s="7">
        <v>2335</v>
      </c>
      <c r="E396" s="7">
        <v>57</v>
      </c>
      <c r="F396" s="7">
        <v>2.44</v>
      </c>
      <c r="G396" s="7">
        <v>1966</v>
      </c>
      <c r="H396" s="7">
        <v>1</v>
      </c>
      <c r="I396" s="7" t="s">
        <v>36</v>
      </c>
      <c r="J396" s="8">
        <v>57</v>
      </c>
      <c r="K396" s="8">
        <v>2335</v>
      </c>
      <c r="L396" s="18">
        <v>2.441113490364026</v>
      </c>
    </row>
    <row r="397" spans="1:12" ht="15">
      <c r="A397" s="7">
        <v>3960503</v>
      </c>
      <c r="B397" s="7" t="s">
        <v>528</v>
      </c>
      <c r="C397" s="7" t="s">
        <v>531</v>
      </c>
      <c r="D397" s="7">
        <v>250</v>
      </c>
      <c r="E397" s="7">
        <v>13</v>
      </c>
      <c r="F397" s="7">
        <v>5.2</v>
      </c>
      <c r="G397" s="7">
        <v>1962</v>
      </c>
      <c r="H397" s="7">
        <v>1</v>
      </c>
      <c r="I397" s="7" t="s">
        <v>36</v>
      </c>
      <c r="J397" s="8">
        <v>13</v>
      </c>
      <c r="K397" s="8">
        <v>250</v>
      </c>
      <c r="L397" s="18">
        <v>5.2</v>
      </c>
    </row>
    <row r="398" spans="1:12" ht="15">
      <c r="A398" s="7">
        <v>3970102</v>
      </c>
      <c r="B398" s="7" t="s">
        <v>532</v>
      </c>
      <c r="C398" s="7" t="s">
        <v>533</v>
      </c>
      <c r="D398" s="7">
        <v>305</v>
      </c>
      <c r="E398" s="7">
        <v>187</v>
      </c>
      <c r="F398" s="7">
        <v>61.31</v>
      </c>
      <c r="G398" s="7">
        <v>2106</v>
      </c>
      <c r="H398" s="7">
        <v>3</v>
      </c>
      <c r="I398" s="7" t="s">
        <v>37</v>
      </c>
      <c r="J398" s="8" t="s">
        <v>1118</v>
      </c>
      <c r="K398" s="8">
        <v>305</v>
      </c>
      <c r="L398" s="18" t="s">
        <v>1118</v>
      </c>
    </row>
    <row r="399" spans="1:12" ht="15">
      <c r="A399" s="7">
        <v>3980100</v>
      </c>
      <c r="B399" s="7" t="s">
        <v>534</v>
      </c>
      <c r="C399" s="7" t="s">
        <v>535</v>
      </c>
      <c r="D399" s="7">
        <v>2885</v>
      </c>
      <c r="E399" s="7">
        <v>60</v>
      </c>
      <c r="F399" s="7">
        <v>2.08</v>
      </c>
      <c r="G399" s="7">
        <v>1702</v>
      </c>
      <c r="H399" s="7">
        <v>3</v>
      </c>
      <c r="I399" s="7" t="s">
        <v>36</v>
      </c>
      <c r="J399" s="8">
        <v>60</v>
      </c>
      <c r="K399" s="8">
        <v>2885</v>
      </c>
      <c r="L399" s="18">
        <v>2.079722703639515</v>
      </c>
    </row>
    <row r="400" spans="1:12" ht="15">
      <c r="A400" s="7">
        <v>3980602</v>
      </c>
      <c r="B400" s="7" t="s">
        <v>534</v>
      </c>
      <c r="C400" s="7" t="s">
        <v>536</v>
      </c>
      <c r="D400" s="7">
        <v>1850</v>
      </c>
      <c r="E400" s="7">
        <v>62</v>
      </c>
      <c r="F400" s="7">
        <v>3.35</v>
      </c>
      <c r="G400" s="7">
        <v>1702</v>
      </c>
      <c r="H400" s="7">
        <v>3</v>
      </c>
      <c r="I400" s="7" t="s">
        <v>36</v>
      </c>
      <c r="J400" s="8">
        <v>62</v>
      </c>
      <c r="K400" s="8">
        <v>1850</v>
      </c>
      <c r="L400" s="18">
        <v>3.3513513513513513</v>
      </c>
    </row>
    <row r="401" spans="1:12" ht="15">
      <c r="A401" s="7">
        <v>3981206</v>
      </c>
      <c r="B401" s="7" t="s">
        <v>534</v>
      </c>
      <c r="C401" s="7" t="s">
        <v>537</v>
      </c>
      <c r="D401" s="7">
        <v>330</v>
      </c>
      <c r="E401" s="7">
        <v>18</v>
      </c>
      <c r="F401" s="7">
        <v>5.45</v>
      </c>
      <c r="G401" s="7">
        <v>1704</v>
      </c>
      <c r="H401" s="7">
        <v>1</v>
      </c>
      <c r="I401" s="7" t="s">
        <v>36</v>
      </c>
      <c r="J401" s="8">
        <v>18</v>
      </c>
      <c r="K401" s="8">
        <v>330</v>
      </c>
      <c r="L401" s="18">
        <v>5.454545454545454</v>
      </c>
    </row>
    <row r="402" spans="1:12" ht="15">
      <c r="A402" s="7">
        <v>3981302</v>
      </c>
      <c r="B402" s="7" t="s">
        <v>534</v>
      </c>
      <c r="C402" s="7" t="s">
        <v>538</v>
      </c>
      <c r="D402" s="7">
        <v>225</v>
      </c>
      <c r="E402" s="7">
        <v>38</v>
      </c>
      <c r="F402" s="7">
        <v>16.89</v>
      </c>
      <c r="G402" s="7">
        <v>1704</v>
      </c>
      <c r="H402" s="7">
        <v>1</v>
      </c>
      <c r="I402" s="7" t="s">
        <v>36</v>
      </c>
      <c r="J402" s="8">
        <v>38</v>
      </c>
      <c r="K402" s="8">
        <v>225</v>
      </c>
      <c r="L402" s="18">
        <v>16.88888888888889</v>
      </c>
    </row>
    <row r="403" spans="1:12" ht="15">
      <c r="A403" s="7">
        <v>3981502</v>
      </c>
      <c r="B403" s="7" t="s">
        <v>534</v>
      </c>
      <c r="C403" s="7" t="s">
        <v>539</v>
      </c>
      <c r="D403" s="7">
        <v>1035</v>
      </c>
      <c r="E403" s="7">
        <v>32</v>
      </c>
      <c r="F403" s="7">
        <v>3.09</v>
      </c>
      <c r="G403" s="7">
        <v>1705</v>
      </c>
      <c r="H403" s="7">
        <v>1</v>
      </c>
      <c r="I403" s="7" t="s">
        <v>36</v>
      </c>
      <c r="J403" s="8">
        <v>32</v>
      </c>
      <c r="K403" s="8">
        <v>1035</v>
      </c>
      <c r="L403" s="18">
        <v>3.0917874396135265</v>
      </c>
    </row>
    <row r="404" spans="1:12" ht="15">
      <c r="A404" s="7">
        <v>3981800</v>
      </c>
      <c r="B404" s="7" t="s">
        <v>534</v>
      </c>
      <c r="C404" s="7" t="s">
        <v>540</v>
      </c>
      <c r="D404" s="7">
        <v>440</v>
      </c>
      <c r="E404" s="7">
        <v>196</v>
      </c>
      <c r="F404" s="7">
        <v>44.55</v>
      </c>
      <c r="G404" s="7">
        <v>1701</v>
      </c>
      <c r="H404" s="7">
        <v>6</v>
      </c>
      <c r="I404" s="7" t="s">
        <v>37</v>
      </c>
      <c r="J404" s="8" t="s">
        <v>1118</v>
      </c>
      <c r="K404" s="8">
        <v>440</v>
      </c>
      <c r="L404" s="18" t="s">
        <v>1118</v>
      </c>
    </row>
    <row r="405" spans="1:12" ht="15">
      <c r="A405" s="7">
        <v>3990501</v>
      </c>
      <c r="B405" s="7" t="s">
        <v>541</v>
      </c>
      <c r="C405" s="7" t="s">
        <v>542</v>
      </c>
      <c r="D405" s="7">
        <v>2240</v>
      </c>
      <c r="E405" s="7">
        <v>48</v>
      </c>
      <c r="F405" s="7">
        <v>2.14</v>
      </c>
      <c r="G405" s="7">
        <v>1852</v>
      </c>
      <c r="H405" s="7">
        <v>1</v>
      </c>
      <c r="I405" s="7" t="s">
        <v>36</v>
      </c>
      <c r="J405" s="8">
        <v>48</v>
      </c>
      <c r="K405" s="8">
        <v>2240</v>
      </c>
      <c r="L405" s="18">
        <v>2.142857142857143</v>
      </c>
    </row>
    <row r="406" spans="1:12" ht="15">
      <c r="A406" s="7">
        <v>4000206</v>
      </c>
      <c r="B406" s="7" t="s">
        <v>543</v>
      </c>
      <c r="C406" s="7" t="s">
        <v>544</v>
      </c>
      <c r="D406" s="7">
        <v>760</v>
      </c>
      <c r="E406" s="7">
        <v>19</v>
      </c>
      <c r="F406" s="7">
        <v>2.5</v>
      </c>
      <c r="G406" s="7">
        <v>1782</v>
      </c>
      <c r="H406" s="7">
        <v>1</v>
      </c>
      <c r="I406" s="7" t="s">
        <v>36</v>
      </c>
      <c r="J406" s="8">
        <v>19</v>
      </c>
      <c r="K406" s="8">
        <v>760</v>
      </c>
      <c r="L406" s="18">
        <v>2.5</v>
      </c>
    </row>
    <row r="407" spans="1:12" ht="15">
      <c r="A407" s="7">
        <v>4000401</v>
      </c>
      <c r="B407" s="7" t="s">
        <v>543</v>
      </c>
      <c r="C407" s="7" t="s">
        <v>545</v>
      </c>
      <c r="D407" s="7">
        <v>770</v>
      </c>
      <c r="E407" s="7">
        <v>22</v>
      </c>
      <c r="F407" s="7">
        <v>2.86</v>
      </c>
      <c r="G407" s="7">
        <v>1784</v>
      </c>
      <c r="H407" s="7">
        <v>1</v>
      </c>
      <c r="I407" s="7" t="s">
        <v>36</v>
      </c>
      <c r="J407" s="8">
        <v>22</v>
      </c>
      <c r="K407" s="8">
        <v>770</v>
      </c>
      <c r="L407" s="18">
        <v>2.857142857142857</v>
      </c>
    </row>
    <row r="408" spans="1:12" ht="15">
      <c r="A408" s="7">
        <v>4000405</v>
      </c>
      <c r="B408" s="7" t="s">
        <v>543</v>
      </c>
      <c r="C408" s="7" t="s">
        <v>546</v>
      </c>
      <c r="D408" s="7">
        <v>570</v>
      </c>
      <c r="E408" s="7">
        <v>24</v>
      </c>
      <c r="F408" s="7">
        <v>4.21</v>
      </c>
      <c r="G408" s="7">
        <v>1784</v>
      </c>
      <c r="H408" s="7">
        <v>1</v>
      </c>
      <c r="I408" s="7" t="s">
        <v>36</v>
      </c>
      <c r="J408" s="8">
        <v>24</v>
      </c>
      <c r="K408" s="8">
        <v>570</v>
      </c>
      <c r="L408" s="18">
        <v>4.2105263157894735</v>
      </c>
    </row>
    <row r="409" spans="1:12" ht="15">
      <c r="A409" s="7">
        <v>4000409</v>
      </c>
      <c r="B409" s="7" t="s">
        <v>543</v>
      </c>
      <c r="C409" s="7" t="s">
        <v>547</v>
      </c>
      <c r="D409" s="7">
        <v>380</v>
      </c>
      <c r="E409" s="7">
        <v>37</v>
      </c>
      <c r="F409" s="7">
        <v>9.74</v>
      </c>
      <c r="G409" s="7">
        <v>1784</v>
      </c>
      <c r="H409" s="7">
        <v>1</v>
      </c>
      <c r="I409" s="7" t="s">
        <v>36</v>
      </c>
      <c r="J409" s="8">
        <v>37</v>
      </c>
      <c r="K409" s="8">
        <v>380</v>
      </c>
      <c r="L409" s="18">
        <v>9.736842105263158</v>
      </c>
    </row>
    <row r="410" spans="1:12" ht="15">
      <c r="A410" s="7">
        <v>4000506</v>
      </c>
      <c r="B410" s="7" t="s">
        <v>543</v>
      </c>
      <c r="C410" s="7" t="s">
        <v>548</v>
      </c>
      <c r="D410" s="7">
        <v>850</v>
      </c>
      <c r="E410" s="7">
        <v>19</v>
      </c>
      <c r="F410" s="7">
        <v>2.24</v>
      </c>
      <c r="G410" s="7">
        <v>1785</v>
      </c>
      <c r="H410" s="7">
        <v>1</v>
      </c>
      <c r="I410" s="7" t="s">
        <v>36</v>
      </c>
      <c r="J410" s="8">
        <v>19</v>
      </c>
      <c r="K410" s="8">
        <v>850</v>
      </c>
      <c r="L410" s="18">
        <v>2.235294117647059</v>
      </c>
    </row>
    <row r="411" spans="1:12" ht="15">
      <c r="A411" s="7">
        <v>4000600</v>
      </c>
      <c r="B411" s="7" t="s">
        <v>543</v>
      </c>
      <c r="C411" s="7" t="s">
        <v>549</v>
      </c>
      <c r="D411" s="7">
        <v>710</v>
      </c>
      <c r="E411" s="7">
        <v>15</v>
      </c>
      <c r="F411" s="7">
        <v>2.11</v>
      </c>
      <c r="G411" s="7">
        <v>1787</v>
      </c>
      <c r="H411" s="7">
        <v>1</v>
      </c>
      <c r="I411" s="7" t="s">
        <v>36</v>
      </c>
      <c r="J411" s="8">
        <v>15</v>
      </c>
      <c r="K411" s="8">
        <v>710</v>
      </c>
      <c r="L411" s="18">
        <v>2.112676056338028</v>
      </c>
    </row>
    <row r="412" spans="1:12" ht="15">
      <c r="A412" s="7">
        <v>4000800</v>
      </c>
      <c r="B412" s="7" t="s">
        <v>543</v>
      </c>
      <c r="C412" s="7" t="s">
        <v>550</v>
      </c>
      <c r="D412" s="7">
        <v>630</v>
      </c>
      <c r="E412" s="7">
        <v>15</v>
      </c>
      <c r="F412" s="7">
        <v>2.38</v>
      </c>
      <c r="G412" s="7">
        <v>1788</v>
      </c>
      <c r="H412" s="7">
        <v>3</v>
      </c>
      <c r="I412" s="7" t="s">
        <v>36</v>
      </c>
      <c r="J412" s="8">
        <v>15</v>
      </c>
      <c r="K412" s="8">
        <v>630</v>
      </c>
      <c r="L412" s="18">
        <v>2.380952380952381</v>
      </c>
    </row>
    <row r="413" spans="1:12" ht="15">
      <c r="A413" s="7">
        <v>4000808</v>
      </c>
      <c r="B413" s="7" t="s">
        <v>543</v>
      </c>
      <c r="C413" s="7" t="s">
        <v>551</v>
      </c>
      <c r="D413" s="7">
        <v>530</v>
      </c>
      <c r="E413" s="7">
        <v>14</v>
      </c>
      <c r="F413" s="7">
        <v>2.64</v>
      </c>
      <c r="G413" s="7">
        <v>1788</v>
      </c>
      <c r="H413" s="7">
        <v>1</v>
      </c>
      <c r="I413" s="7" t="s">
        <v>36</v>
      </c>
      <c r="J413" s="8">
        <v>14</v>
      </c>
      <c r="K413" s="8">
        <v>530</v>
      </c>
      <c r="L413" s="18">
        <v>2.6415094339622645</v>
      </c>
    </row>
    <row r="414" spans="1:12" ht="15">
      <c r="A414" s="7">
        <v>4000809</v>
      </c>
      <c r="B414" s="7" t="s">
        <v>543</v>
      </c>
      <c r="C414" s="7" t="s">
        <v>552</v>
      </c>
      <c r="D414" s="7">
        <v>580</v>
      </c>
      <c r="E414" s="7">
        <v>490</v>
      </c>
      <c r="F414" s="7">
        <v>84.48</v>
      </c>
      <c r="G414" s="7">
        <v>1787</v>
      </c>
      <c r="H414" s="7">
        <v>1</v>
      </c>
      <c r="I414" s="7" t="s">
        <v>37</v>
      </c>
      <c r="J414" s="8" t="s">
        <v>1118</v>
      </c>
      <c r="K414" s="8">
        <v>580</v>
      </c>
      <c r="L414" s="18" t="s">
        <v>1118</v>
      </c>
    </row>
    <row r="415" spans="1:12" ht="15">
      <c r="A415" s="7">
        <v>4020102</v>
      </c>
      <c r="B415" s="7" t="s">
        <v>553</v>
      </c>
      <c r="C415" s="7" t="s">
        <v>554</v>
      </c>
      <c r="D415" s="7">
        <v>2800</v>
      </c>
      <c r="E415" s="7">
        <v>63</v>
      </c>
      <c r="F415" s="7">
        <v>2.25</v>
      </c>
      <c r="G415" s="7">
        <v>1211</v>
      </c>
      <c r="H415" s="7">
        <v>1</v>
      </c>
      <c r="I415" s="7" t="s">
        <v>36</v>
      </c>
      <c r="J415" s="8">
        <v>63</v>
      </c>
      <c r="K415" s="8">
        <v>2800</v>
      </c>
      <c r="L415" s="18">
        <v>2.25</v>
      </c>
    </row>
    <row r="416" spans="1:12" ht="15">
      <c r="A416" s="7">
        <v>4020204</v>
      </c>
      <c r="B416" s="7" t="s">
        <v>553</v>
      </c>
      <c r="C416" s="7" t="s">
        <v>555</v>
      </c>
      <c r="D416" s="7">
        <v>1230</v>
      </c>
      <c r="E416" s="7">
        <v>29</v>
      </c>
      <c r="F416" s="7">
        <v>2.36</v>
      </c>
      <c r="G416" s="7">
        <v>1217</v>
      </c>
      <c r="H416" s="7">
        <v>1</v>
      </c>
      <c r="I416" s="7" t="s">
        <v>36</v>
      </c>
      <c r="J416" s="8">
        <v>29</v>
      </c>
      <c r="K416" s="8">
        <v>1230</v>
      </c>
      <c r="L416" s="18">
        <v>2.3577235772357725</v>
      </c>
    </row>
    <row r="417" spans="1:12" ht="15">
      <c r="A417" s="7">
        <v>4020205</v>
      </c>
      <c r="B417" s="7" t="s">
        <v>553</v>
      </c>
      <c r="C417" s="7" t="s">
        <v>556</v>
      </c>
      <c r="D417" s="7">
        <v>625</v>
      </c>
      <c r="E417" s="7">
        <v>16</v>
      </c>
      <c r="F417" s="7">
        <v>2.56</v>
      </c>
      <c r="G417" s="7">
        <v>1217</v>
      </c>
      <c r="H417" s="7">
        <v>1</v>
      </c>
      <c r="I417" s="7" t="s">
        <v>36</v>
      </c>
      <c r="J417" s="8">
        <v>16</v>
      </c>
      <c r="K417" s="8">
        <v>625</v>
      </c>
      <c r="L417" s="18">
        <v>2.56</v>
      </c>
    </row>
    <row r="418" spans="1:12" ht="15">
      <c r="A418" s="7">
        <v>4051307</v>
      </c>
      <c r="B418" s="7" t="s">
        <v>557</v>
      </c>
      <c r="C418" s="7" t="s">
        <v>558</v>
      </c>
      <c r="D418" s="7">
        <v>2405</v>
      </c>
      <c r="E418" s="7">
        <v>61</v>
      </c>
      <c r="F418" s="7">
        <v>2.54</v>
      </c>
      <c r="G418" s="7">
        <v>1622</v>
      </c>
      <c r="H418" s="7">
        <v>1</v>
      </c>
      <c r="I418" s="7" t="s">
        <v>36</v>
      </c>
      <c r="J418" s="8">
        <v>61</v>
      </c>
      <c r="K418" s="8">
        <v>2405</v>
      </c>
      <c r="L418" s="18">
        <v>2.5363825363825363</v>
      </c>
    </row>
    <row r="419" spans="1:12" ht="15">
      <c r="A419" s="7">
        <v>4053201</v>
      </c>
      <c r="B419" s="7" t="s">
        <v>557</v>
      </c>
      <c r="C419" s="7" t="s">
        <v>559</v>
      </c>
      <c r="D419" s="7">
        <v>1715</v>
      </c>
      <c r="E419" s="7">
        <v>55</v>
      </c>
      <c r="F419" s="7">
        <v>3.21</v>
      </c>
      <c r="G419" s="7">
        <v>1628</v>
      </c>
      <c r="H419" s="7">
        <v>1</v>
      </c>
      <c r="I419" s="7" t="s">
        <v>36</v>
      </c>
      <c r="J419" s="8">
        <v>55</v>
      </c>
      <c r="K419" s="8">
        <v>1715</v>
      </c>
      <c r="L419" s="18">
        <v>3.206997084548105</v>
      </c>
    </row>
    <row r="420" spans="1:12" ht="15">
      <c r="A420" s="7">
        <v>4053301</v>
      </c>
      <c r="B420" s="7" t="s">
        <v>557</v>
      </c>
      <c r="C420" s="7" t="s">
        <v>560</v>
      </c>
      <c r="D420" s="7">
        <v>1045</v>
      </c>
      <c r="E420" s="7">
        <v>45</v>
      </c>
      <c r="F420" s="7">
        <v>4.31</v>
      </c>
      <c r="G420" s="7">
        <v>1628</v>
      </c>
      <c r="H420" s="7">
        <v>1</v>
      </c>
      <c r="I420" s="7" t="s">
        <v>36</v>
      </c>
      <c r="J420" s="8">
        <v>45</v>
      </c>
      <c r="K420" s="8">
        <v>1045</v>
      </c>
      <c r="L420" s="18">
        <v>4.30622009569378</v>
      </c>
    </row>
    <row r="421" spans="1:12" ht="15">
      <c r="A421" s="7">
        <v>4053302</v>
      </c>
      <c r="B421" s="7" t="s">
        <v>557</v>
      </c>
      <c r="C421" s="7" t="s">
        <v>561</v>
      </c>
      <c r="D421" s="7">
        <v>750</v>
      </c>
      <c r="E421" s="7">
        <v>20</v>
      </c>
      <c r="F421" s="7">
        <v>2.67</v>
      </c>
      <c r="G421" s="7">
        <v>1628</v>
      </c>
      <c r="H421" s="7">
        <v>1</v>
      </c>
      <c r="I421" s="7" t="s">
        <v>36</v>
      </c>
      <c r="J421" s="8">
        <v>20</v>
      </c>
      <c r="K421" s="8">
        <v>750</v>
      </c>
      <c r="L421" s="18">
        <v>2.666666666666667</v>
      </c>
    </row>
    <row r="422" spans="1:12" ht="15">
      <c r="A422" s="7">
        <v>4060206</v>
      </c>
      <c r="B422" s="7" t="s">
        <v>562</v>
      </c>
      <c r="C422" s="7" t="s">
        <v>563</v>
      </c>
      <c r="D422" s="7">
        <v>400</v>
      </c>
      <c r="E422" s="7">
        <v>14</v>
      </c>
      <c r="F422" s="7">
        <v>3.5</v>
      </c>
      <c r="G422" s="7">
        <v>1272</v>
      </c>
      <c r="H422" s="7">
        <v>1</v>
      </c>
      <c r="I422" s="7" t="s">
        <v>36</v>
      </c>
      <c r="J422" s="8">
        <v>14</v>
      </c>
      <c r="K422" s="8">
        <v>400</v>
      </c>
      <c r="L422" s="18">
        <v>3.5000000000000004</v>
      </c>
    </row>
    <row r="423" spans="1:12" ht="15">
      <c r="A423" s="7">
        <v>4060614</v>
      </c>
      <c r="B423" s="7" t="s">
        <v>562</v>
      </c>
      <c r="C423" s="7" t="s">
        <v>564</v>
      </c>
      <c r="D423" s="7">
        <v>2440</v>
      </c>
      <c r="E423" s="7">
        <v>63</v>
      </c>
      <c r="F423" s="7">
        <v>2.58</v>
      </c>
      <c r="G423" s="7">
        <v>1276</v>
      </c>
      <c r="H423" s="7">
        <v>1</v>
      </c>
      <c r="I423" s="7" t="s">
        <v>36</v>
      </c>
      <c r="J423" s="8">
        <v>63</v>
      </c>
      <c r="K423" s="8">
        <v>2440</v>
      </c>
      <c r="L423" s="18">
        <v>2.5819672131147544</v>
      </c>
    </row>
    <row r="424" spans="1:12" ht="15">
      <c r="A424" s="7">
        <v>4061020</v>
      </c>
      <c r="B424" s="7" t="s">
        <v>562</v>
      </c>
      <c r="C424" s="7" t="s">
        <v>565</v>
      </c>
      <c r="D424" s="7">
        <v>1610</v>
      </c>
      <c r="E424" s="7">
        <v>46</v>
      </c>
      <c r="F424" s="7">
        <v>2.86</v>
      </c>
      <c r="G424" s="7">
        <v>1275</v>
      </c>
      <c r="H424" s="7">
        <v>1</v>
      </c>
      <c r="I424" s="7" t="s">
        <v>36</v>
      </c>
      <c r="J424" s="8">
        <v>46</v>
      </c>
      <c r="K424" s="8">
        <v>1610</v>
      </c>
      <c r="L424" s="18">
        <v>2.857142857142857</v>
      </c>
    </row>
    <row r="425" spans="1:12" ht="15">
      <c r="A425" s="7">
        <v>4170007</v>
      </c>
      <c r="B425" s="7" t="s">
        <v>566</v>
      </c>
      <c r="C425" s="7" t="s">
        <v>567</v>
      </c>
      <c r="D425" s="7">
        <v>420</v>
      </c>
      <c r="E425" s="7">
        <v>21</v>
      </c>
      <c r="F425" s="7">
        <v>5</v>
      </c>
      <c r="G425" s="7">
        <v>1252</v>
      </c>
      <c r="H425" s="7">
        <v>2</v>
      </c>
      <c r="I425" s="7" t="s">
        <v>36</v>
      </c>
      <c r="J425" s="8">
        <v>21</v>
      </c>
      <c r="K425" s="8">
        <v>420</v>
      </c>
      <c r="L425" s="18">
        <v>5</v>
      </c>
    </row>
    <row r="426" spans="1:12" ht="15">
      <c r="A426" s="7">
        <v>4200009</v>
      </c>
      <c r="B426" s="7" t="s">
        <v>568</v>
      </c>
      <c r="C426" s="7" t="s">
        <v>569</v>
      </c>
      <c r="D426" s="7">
        <v>1190</v>
      </c>
      <c r="E426" s="7">
        <v>28</v>
      </c>
      <c r="F426" s="7">
        <v>2.35</v>
      </c>
      <c r="G426" s="7">
        <v>1671</v>
      </c>
      <c r="H426" s="7">
        <v>1</v>
      </c>
      <c r="I426" s="7" t="s">
        <v>36</v>
      </c>
      <c r="J426" s="8">
        <v>28</v>
      </c>
      <c r="K426" s="8">
        <v>1190</v>
      </c>
      <c r="L426" s="18">
        <v>2.3529411764705883</v>
      </c>
    </row>
    <row r="427" spans="1:12" ht="15">
      <c r="A427" s="7">
        <v>4200100</v>
      </c>
      <c r="B427" s="7" t="s">
        <v>568</v>
      </c>
      <c r="C427" s="7" t="s">
        <v>570</v>
      </c>
      <c r="D427" s="7">
        <v>4965</v>
      </c>
      <c r="E427" s="7">
        <v>270</v>
      </c>
      <c r="F427" s="7">
        <v>5.44</v>
      </c>
      <c r="G427" s="7">
        <v>1687</v>
      </c>
      <c r="H427" s="7">
        <v>1</v>
      </c>
      <c r="I427" s="7" t="s">
        <v>36</v>
      </c>
      <c r="J427" s="8">
        <v>270</v>
      </c>
      <c r="K427" s="8">
        <v>4965</v>
      </c>
      <c r="L427" s="18">
        <v>5.438066465256798</v>
      </c>
    </row>
    <row r="428" spans="1:12" ht="15">
      <c r="A428" s="7">
        <v>4200500</v>
      </c>
      <c r="B428" s="7" t="s">
        <v>568</v>
      </c>
      <c r="C428" s="7" t="s">
        <v>571</v>
      </c>
      <c r="D428" s="7">
        <v>345</v>
      </c>
      <c r="E428" s="7">
        <v>13</v>
      </c>
      <c r="F428" s="7">
        <v>3.77</v>
      </c>
      <c r="G428" s="7">
        <v>1655</v>
      </c>
      <c r="H428" s="7">
        <v>1</v>
      </c>
      <c r="I428" s="7" t="s">
        <v>36</v>
      </c>
      <c r="J428" s="8">
        <v>13</v>
      </c>
      <c r="K428" s="8">
        <v>345</v>
      </c>
      <c r="L428" s="18">
        <v>3.768115942028986</v>
      </c>
    </row>
    <row r="429" spans="1:12" ht="15">
      <c r="A429" s="7">
        <v>4201100</v>
      </c>
      <c r="B429" s="7" t="s">
        <v>568</v>
      </c>
      <c r="C429" s="7" t="s">
        <v>572</v>
      </c>
      <c r="D429" s="7">
        <v>1040</v>
      </c>
      <c r="E429" s="7">
        <v>25</v>
      </c>
      <c r="F429" s="7">
        <v>2.4</v>
      </c>
      <c r="G429" s="7">
        <v>1693</v>
      </c>
      <c r="H429" s="7">
        <v>1</v>
      </c>
      <c r="I429" s="7" t="s">
        <v>36</v>
      </c>
      <c r="J429" s="8">
        <v>25</v>
      </c>
      <c r="K429" s="8">
        <v>1040</v>
      </c>
      <c r="L429" s="18">
        <v>2.403846153846154</v>
      </c>
    </row>
    <row r="430" spans="1:12" ht="15">
      <c r="A430" s="7">
        <v>4390205</v>
      </c>
      <c r="B430" s="7" t="s">
        <v>573</v>
      </c>
      <c r="C430" s="7" t="s">
        <v>574</v>
      </c>
      <c r="D430" s="7">
        <v>1035</v>
      </c>
      <c r="E430" s="7">
        <v>264</v>
      </c>
      <c r="F430" s="7">
        <v>25.51</v>
      </c>
      <c r="G430" s="7">
        <v>1444</v>
      </c>
      <c r="H430" s="7">
        <v>1</v>
      </c>
      <c r="I430" s="7" t="s">
        <v>37</v>
      </c>
      <c r="J430" s="8" t="s">
        <v>1118</v>
      </c>
      <c r="K430" s="8">
        <v>1035</v>
      </c>
      <c r="L430" s="18" t="s">
        <v>1118</v>
      </c>
    </row>
    <row r="431" spans="1:12" ht="15">
      <c r="A431" s="7">
        <v>4390704</v>
      </c>
      <c r="B431" s="7" t="s">
        <v>573</v>
      </c>
      <c r="C431" s="7" t="s">
        <v>575</v>
      </c>
      <c r="D431" s="7">
        <v>5520</v>
      </c>
      <c r="E431" s="7">
        <v>111</v>
      </c>
      <c r="F431" s="7">
        <v>2.01</v>
      </c>
      <c r="G431" s="7">
        <v>1448</v>
      </c>
      <c r="H431" s="7">
        <v>1</v>
      </c>
      <c r="I431" s="7" t="s">
        <v>36</v>
      </c>
      <c r="J431" s="8">
        <v>111</v>
      </c>
      <c r="K431" s="8">
        <v>5520</v>
      </c>
      <c r="L431" s="18">
        <v>2.010869565217391</v>
      </c>
    </row>
    <row r="432" spans="1:12" ht="15">
      <c r="A432" s="7">
        <v>4390705</v>
      </c>
      <c r="B432" s="7" t="s">
        <v>573</v>
      </c>
      <c r="C432" s="7" t="s">
        <v>576</v>
      </c>
      <c r="D432" s="7">
        <v>2905</v>
      </c>
      <c r="E432" s="7">
        <v>83</v>
      </c>
      <c r="F432" s="7">
        <v>2.86</v>
      </c>
      <c r="G432" s="7">
        <v>1448</v>
      </c>
      <c r="H432" s="7">
        <v>1</v>
      </c>
      <c r="I432" s="7" t="s">
        <v>36</v>
      </c>
      <c r="J432" s="8">
        <v>83</v>
      </c>
      <c r="K432" s="8">
        <v>2905</v>
      </c>
      <c r="L432" s="18">
        <v>2.857142857142857</v>
      </c>
    </row>
    <row r="433" spans="1:12" ht="15">
      <c r="A433" s="7">
        <v>4410001</v>
      </c>
      <c r="B433" s="7" t="s">
        <v>577</v>
      </c>
      <c r="C433" s="7" t="s">
        <v>578</v>
      </c>
      <c r="D433" s="7">
        <v>2215</v>
      </c>
      <c r="E433" s="7">
        <v>72</v>
      </c>
      <c r="F433" s="7">
        <v>3.25</v>
      </c>
      <c r="G433" s="7">
        <v>1741</v>
      </c>
      <c r="H433" s="7">
        <v>1</v>
      </c>
      <c r="I433" s="7" t="s">
        <v>36</v>
      </c>
      <c r="J433" s="8">
        <v>72</v>
      </c>
      <c r="K433" s="8">
        <v>2215</v>
      </c>
      <c r="L433" s="18">
        <v>3.250564334085779</v>
      </c>
    </row>
    <row r="434" spans="1:12" ht="15">
      <c r="A434" s="7">
        <v>4410101</v>
      </c>
      <c r="B434" s="7" t="s">
        <v>577</v>
      </c>
      <c r="C434" s="7" t="s">
        <v>579</v>
      </c>
      <c r="D434" s="7">
        <v>3485</v>
      </c>
      <c r="E434" s="7">
        <v>113</v>
      </c>
      <c r="F434" s="7">
        <v>3.24</v>
      </c>
      <c r="G434" s="7">
        <v>1747</v>
      </c>
      <c r="H434" s="7">
        <v>1</v>
      </c>
      <c r="I434" s="7" t="s">
        <v>37</v>
      </c>
      <c r="J434" s="8" t="s">
        <v>1118</v>
      </c>
      <c r="K434" s="8">
        <v>3485</v>
      </c>
      <c r="L434" s="18" t="s">
        <v>1118</v>
      </c>
    </row>
    <row r="435" spans="1:12" ht="15">
      <c r="A435" s="7">
        <v>4480009</v>
      </c>
      <c r="B435" s="7" t="s">
        <v>580</v>
      </c>
      <c r="C435" s="7" t="s">
        <v>581</v>
      </c>
      <c r="D435" s="7">
        <v>455</v>
      </c>
      <c r="E435" s="7">
        <v>31</v>
      </c>
      <c r="F435" s="7">
        <v>6.81</v>
      </c>
      <c r="G435" s="7">
        <v>1796</v>
      </c>
      <c r="H435" s="7">
        <v>4</v>
      </c>
      <c r="I435" s="7" t="s">
        <v>36</v>
      </c>
      <c r="J435" s="8">
        <v>31</v>
      </c>
      <c r="K435" s="8">
        <v>455</v>
      </c>
      <c r="L435" s="18">
        <v>6.813186813186813</v>
      </c>
    </row>
    <row r="436" spans="1:12" ht="15">
      <c r="A436" s="7">
        <v>4530005</v>
      </c>
      <c r="B436" s="7" t="s">
        <v>582</v>
      </c>
      <c r="C436" s="7" t="s">
        <v>583</v>
      </c>
      <c r="D436" s="7">
        <v>995</v>
      </c>
      <c r="E436" s="7">
        <v>59</v>
      </c>
      <c r="F436" s="7">
        <v>5.93</v>
      </c>
      <c r="G436" s="7">
        <v>1985</v>
      </c>
      <c r="H436" s="7">
        <v>1</v>
      </c>
      <c r="I436" s="7" t="s">
        <v>36</v>
      </c>
      <c r="J436" s="8">
        <v>59</v>
      </c>
      <c r="K436" s="8">
        <v>995</v>
      </c>
      <c r="L436" s="18">
        <v>5.92964824120603</v>
      </c>
    </row>
    <row r="437" spans="1:12" ht="15">
      <c r="A437" s="7">
        <v>4530400</v>
      </c>
      <c r="B437" s="7" t="s">
        <v>582</v>
      </c>
      <c r="C437" s="7" t="s">
        <v>584</v>
      </c>
      <c r="D437" s="7">
        <v>1515</v>
      </c>
      <c r="E437" s="7">
        <v>31</v>
      </c>
      <c r="F437" s="7">
        <v>2.05</v>
      </c>
      <c r="G437" s="7">
        <v>1973</v>
      </c>
      <c r="H437" s="7">
        <v>1</v>
      </c>
      <c r="I437" s="7" t="s">
        <v>36</v>
      </c>
      <c r="J437" s="8">
        <v>31</v>
      </c>
      <c r="K437" s="8">
        <v>1515</v>
      </c>
      <c r="L437" s="18">
        <v>2.046204620462046</v>
      </c>
    </row>
    <row r="438" spans="1:12" ht="15">
      <c r="A438" s="7">
        <v>4570009</v>
      </c>
      <c r="B438" s="7" t="s">
        <v>585</v>
      </c>
      <c r="C438" s="7" t="s">
        <v>586</v>
      </c>
      <c r="D438" s="7">
        <v>1065</v>
      </c>
      <c r="E438" s="7">
        <v>25</v>
      </c>
      <c r="F438" s="7">
        <v>2.35</v>
      </c>
      <c r="G438" s="7">
        <v>1382</v>
      </c>
      <c r="H438" s="7">
        <v>1</v>
      </c>
      <c r="I438" s="7" t="s">
        <v>36</v>
      </c>
      <c r="J438" s="8">
        <v>25</v>
      </c>
      <c r="K438" s="8">
        <v>1065</v>
      </c>
      <c r="L438" s="18">
        <v>2.3474178403755865</v>
      </c>
    </row>
    <row r="439" spans="1:12" ht="15">
      <c r="A439" s="7">
        <v>4780300</v>
      </c>
      <c r="B439" s="7" t="s">
        <v>587</v>
      </c>
      <c r="C439" s="7" t="s">
        <v>588</v>
      </c>
      <c r="D439" s="7">
        <v>690</v>
      </c>
      <c r="E439" s="7">
        <v>15</v>
      </c>
      <c r="F439" s="7">
        <v>2.17</v>
      </c>
      <c r="G439" s="7">
        <v>1472</v>
      </c>
      <c r="H439" s="7">
        <v>1</v>
      </c>
      <c r="I439" s="7" t="s">
        <v>36</v>
      </c>
      <c r="J439" s="8">
        <v>15</v>
      </c>
      <c r="K439" s="8">
        <v>690</v>
      </c>
      <c r="L439" s="18">
        <v>2.1739130434782608</v>
      </c>
    </row>
    <row r="440" spans="1:12" ht="15">
      <c r="A440" s="7">
        <v>4820203</v>
      </c>
      <c r="B440" s="7" t="s">
        <v>589</v>
      </c>
      <c r="C440" s="7" t="s">
        <v>590</v>
      </c>
      <c r="D440" s="7">
        <v>470</v>
      </c>
      <c r="E440" s="7">
        <v>17</v>
      </c>
      <c r="F440" s="7">
        <v>3.62</v>
      </c>
      <c r="G440" s="7">
        <v>2953</v>
      </c>
      <c r="H440" s="7">
        <v>1</v>
      </c>
      <c r="I440" s="7" t="s">
        <v>36</v>
      </c>
      <c r="J440" s="8">
        <v>17</v>
      </c>
      <c r="K440" s="8">
        <v>470</v>
      </c>
      <c r="L440" s="18">
        <v>3.6170212765957444</v>
      </c>
    </row>
    <row r="441" spans="1:12" ht="15">
      <c r="A441" s="7">
        <v>4820206</v>
      </c>
      <c r="B441" s="7" t="s">
        <v>589</v>
      </c>
      <c r="C441" s="7" t="s">
        <v>591</v>
      </c>
      <c r="D441" s="7">
        <v>575</v>
      </c>
      <c r="E441" s="7">
        <v>22</v>
      </c>
      <c r="F441" s="7">
        <v>3.83</v>
      </c>
      <c r="G441" s="7">
        <v>2953</v>
      </c>
      <c r="H441" s="7">
        <v>1</v>
      </c>
      <c r="I441" s="7" t="s">
        <v>36</v>
      </c>
      <c r="J441" s="8">
        <v>22</v>
      </c>
      <c r="K441" s="8">
        <v>575</v>
      </c>
      <c r="L441" s="18">
        <v>3.826086956521739</v>
      </c>
    </row>
    <row r="442" spans="1:12" ht="15">
      <c r="A442" s="7">
        <v>4840202</v>
      </c>
      <c r="B442" s="7" t="s">
        <v>592</v>
      </c>
      <c r="C442" s="7" t="s">
        <v>593</v>
      </c>
      <c r="D442" s="7">
        <v>1265</v>
      </c>
      <c r="E442" s="7">
        <v>36</v>
      </c>
      <c r="F442" s="7">
        <v>2.85</v>
      </c>
      <c r="G442" s="7">
        <v>2402</v>
      </c>
      <c r="H442" s="7">
        <v>1</v>
      </c>
      <c r="I442" s="7" t="s">
        <v>36</v>
      </c>
      <c r="J442" s="8">
        <v>36</v>
      </c>
      <c r="K442" s="8">
        <v>1265</v>
      </c>
      <c r="L442" s="18">
        <v>2.8458498023715415</v>
      </c>
    </row>
    <row r="443" spans="1:12" ht="15">
      <c r="A443" s="7">
        <v>4840303</v>
      </c>
      <c r="B443" s="7" t="s">
        <v>592</v>
      </c>
      <c r="C443" s="7" t="s">
        <v>594</v>
      </c>
      <c r="D443" s="7">
        <v>965</v>
      </c>
      <c r="E443" s="7">
        <v>27</v>
      </c>
      <c r="F443" s="7">
        <v>2.8</v>
      </c>
      <c r="G443" s="7">
        <v>2403</v>
      </c>
      <c r="H443" s="7">
        <v>1</v>
      </c>
      <c r="I443" s="7" t="s">
        <v>36</v>
      </c>
      <c r="J443" s="8">
        <v>27</v>
      </c>
      <c r="K443" s="8">
        <v>965</v>
      </c>
      <c r="L443" s="18">
        <v>2.7979274611398965</v>
      </c>
    </row>
    <row r="444" spans="1:12" ht="15">
      <c r="A444" s="7">
        <v>4847102</v>
      </c>
      <c r="B444" s="7" t="s">
        <v>592</v>
      </c>
      <c r="C444" s="7" t="s">
        <v>595</v>
      </c>
      <c r="D444" s="7">
        <v>870</v>
      </c>
      <c r="E444" s="7">
        <v>23</v>
      </c>
      <c r="F444" s="7">
        <v>2.64</v>
      </c>
      <c r="G444" s="7">
        <v>2471</v>
      </c>
      <c r="H444" s="7">
        <v>1</v>
      </c>
      <c r="I444" s="7" t="s">
        <v>36</v>
      </c>
      <c r="J444" s="8">
        <v>23</v>
      </c>
      <c r="K444" s="8">
        <v>870</v>
      </c>
      <c r="L444" s="18">
        <v>2.6436781609195403</v>
      </c>
    </row>
    <row r="445" spans="1:12" ht="15">
      <c r="A445" s="7">
        <v>4847103</v>
      </c>
      <c r="B445" s="7" t="s">
        <v>592</v>
      </c>
      <c r="C445" s="7" t="s">
        <v>596</v>
      </c>
      <c r="D445" s="7">
        <v>495</v>
      </c>
      <c r="E445" s="7">
        <v>466</v>
      </c>
      <c r="F445" s="7">
        <v>94.14</v>
      </c>
      <c r="G445" s="7">
        <v>2471</v>
      </c>
      <c r="H445" s="7">
        <v>1</v>
      </c>
      <c r="I445" s="7" t="s">
        <v>37</v>
      </c>
      <c r="J445" s="8" t="s">
        <v>1118</v>
      </c>
      <c r="K445" s="8">
        <v>495</v>
      </c>
      <c r="L445" s="18" t="s">
        <v>1118</v>
      </c>
    </row>
    <row r="446" spans="1:12" ht="15">
      <c r="A446" s="7">
        <v>4890206</v>
      </c>
      <c r="B446" s="7" t="s">
        <v>597</v>
      </c>
      <c r="C446" s="7" t="s">
        <v>598</v>
      </c>
      <c r="D446" s="7">
        <v>820</v>
      </c>
      <c r="E446" s="7">
        <v>31</v>
      </c>
      <c r="F446" s="7">
        <v>3.78</v>
      </c>
      <c r="G446" s="7">
        <v>2991</v>
      </c>
      <c r="H446" s="7">
        <v>1</v>
      </c>
      <c r="I446" s="7" t="s">
        <v>36</v>
      </c>
      <c r="J446" s="8">
        <v>31</v>
      </c>
      <c r="K446" s="8">
        <v>820</v>
      </c>
      <c r="L446" s="18">
        <v>3.7804878048780486</v>
      </c>
    </row>
    <row r="447" spans="1:12" ht="15">
      <c r="A447" s="7">
        <v>4890207</v>
      </c>
      <c r="B447" s="7" t="s">
        <v>597</v>
      </c>
      <c r="C447" s="7" t="s">
        <v>599</v>
      </c>
      <c r="D447" s="7">
        <v>595</v>
      </c>
      <c r="E447" s="7">
        <v>18</v>
      </c>
      <c r="F447" s="7">
        <v>3.03</v>
      </c>
      <c r="G447" s="7">
        <v>2991</v>
      </c>
      <c r="H447" s="7">
        <v>1</v>
      </c>
      <c r="I447" s="7" t="s">
        <v>36</v>
      </c>
      <c r="J447" s="8">
        <v>18</v>
      </c>
      <c r="K447" s="8">
        <v>595</v>
      </c>
      <c r="L447" s="18">
        <v>3.0252100840336134</v>
      </c>
    </row>
    <row r="448" spans="1:12" ht="15">
      <c r="A448" s="7">
        <v>4890920</v>
      </c>
      <c r="B448" s="7" t="s">
        <v>597</v>
      </c>
      <c r="C448" s="7" t="s">
        <v>600</v>
      </c>
      <c r="D448" s="7">
        <v>875</v>
      </c>
      <c r="E448" s="7">
        <v>62</v>
      </c>
      <c r="F448" s="7">
        <v>7.09</v>
      </c>
      <c r="G448" s="7">
        <v>2992</v>
      </c>
      <c r="H448" s="7">
        <v>1</v>
      </c>
      <c r="I448" s="7" t="s">
        <v>36</v>
      </c>
      <c r="J448" s="8">
        <v>62</v>
      </c>
      <c r="K448" s="8">
        <v>875</v>
      </c>
      <c r="L448" s="18">
        <v>7.085714285714285</v>
      </c>
    </row>
    <row r="449" spans="1:12" ht="15">
      <c r="A449" s="7">
        <v>4890921</v>
      </c>
      <c r="B449" s="7" t="s">
        <v>597</v>
      </c>
      <c r="C449" s="7" t="s">
        <v>601</v>
      </c>
      <c r="D449" s="7">
        <v>510</v>
      </c>
      <c r="E449" s="7">
        <v>17</v>
      </c>
      <c r="F449" s="7">
        <v>3.33</v>
      </c>
      <c r="G449" s="7">
        <v>2992</v>
      </c>
      <c r="H449" s="7">
        <v>1</v>
      </c>
      <c r="I449" s="7" t="s">
        <v>36</v>
      </c>
      <c r="J449" s="8">
        <v>17</v>
      </c>
      <c r="K449" s="8">
        <v>510</v>
      </c>
      <c r="L449" s="18">
        <v>3.3333333333333335</v>
      </c>
    </row>
    <row r="450" spans="1:12" ht="15">
      <c r="A450" s="7">
        <v>4891227</v>
      </c>
      <c r="B450" s="7" t="s">
        <v>597</v>
      </c>
      <c r="C450" s="7" t="s">
        <v>602</v>
      </c>
      <c r="D450" s="7">
        <v>530</v>
      </c>
      <c r="E450" s="7">
        <v>16</v>
      </c>
      <c r="F450" s="7">
        <v>3.02</v>
      </c>
      <c r="G450" s="7">
        <v>2993</v>
      </c>
      <c r="H450" s="7">
        <v>1</v>
      </c>
      <c r="I450" s="7" t="s">
        <v>36</v>
      </c>
      <c r="J450" s="8">
        <v>16</v>
      </c>
      <c r="K450" s="8">
        <v>530</v>
      </c>
      <c r="L450" s="18">
        <v>3.018867924528302</v>
      </c>
    </row>
    <row r="451" spans="1:12" ht="15">
      <c r="A451" s="7">
        <v>4891937</v>
      </c>
      <c r="B451" s="7" t="s">
        <v>597</v>
      </c>
      <c r="C451" s="7" t="s">
        <v>603</v>
      </c>
      <c r="D451" s="7">
        <v>1170</v>
      </c>
      <c r="E451" s="7">
        <v>48</v>
      </c>
      <c r="F451" s="7">
        <v>4.1</v>
      </c>
      <c r="G451" s="7">
        <v>2994</v>
      </c>
      <c r="H451" s="7">
        <v>1</v>
      </c>
      <c r="I451" s="7" t="s">
        <v>36</v>
      </c>
      <c r="J451" s="8">
        <v>48</v>
      </c>
      <c r="K451" s="8">
        <v>1170</v>
      </c>
      <c r="L451" s="18">
        <v>4.102564102564102</v>
      </c>
    </row>
    <row r="452" spans="1:12" ht="15">
      <c r="A452" s="7">
        <v>4910102</v>
      </c>
      <c r="B452" s="7" t="s">
        <v>604</v>
      </c>
      <c r="C452" s="7" t="s">
        <v>605</v>
      </c>
      <c r="D452" s="7">
        <v>70</v>
      </c>
      <c r="E452" s="7">
        <v>15</v>
      </c>
      <c r="F452" s="7">
        <v>21.43</v>
      </c>
      <c r="G452" s="7">
        <v>2861</v>
      </c>
      <c r="H452" s="7">
        <v>1</v>
      </c>
      <c r="I452" s="7" t="s">
        <v>36</v>
      </c>
      <c r="J452" s="8">
        <v>15</v>
      </c>
      <c r="K452" s="8">
        <v>70</v>
      </c>
      <c r="L452" s="18">
        <v>21.428571428571427</v>
      </c>
    </row>
    <row r="453" spans="1:12" ht="15">
      <c r="A453" s="7">
        <v>5010209</v>
      </c>
      <c r="B453" s="7" t="s">
        <v>606</v>
      </c>
      <c r="C453" s="7" t="s">
        <v>607</v>
      </c>
      <c r="D453" s="7">
        <v>235</v>
      </c>
      <c r="E453" s="7">
        <v>12</v>
      </c>
      <c r="F453" s="7">
        <v>5.11</v>
      </c>
      <c r="G453" s="7">
        <v>3238</v>
      </c>
      <c r="H453" s="7">
        <v>1</v>
      </c>
      <c r="I453" s="7" t="s">
        <v>36</v>
      </c>
      <c r="J453" s="8">
        <v>12</v>
      </c>
      <c r="K453" s="8">
        <v>235</v>
      </c>
      <c r="L453" s="18">
        <v>5.106382978723404</v>
      </c>
    </row>
    <row r="454" spans="1:12" ht="15">
      <c r="A454" s="7">
        <v>5020401</v>
      </c>
      <c r="B454" s="7" t="s">
        <v>608</v>
      </c>
      <c r="C454" s="7" t="s">
        <v>609</v>
      </c>
      <c r="D454" s="7">
        <v>895</v>
      </c>
      <c r="E454" s="7">
        <v>30</v>
      </c>
      <c r="F454" s="7">
        <v>3.35</v>
      </c>
      <c r="G454" s="7">
        <v>2904</v>
      </c>
      <c r="H454" s="7">
        <v>2</v>
      </c>
      <c r="I454" s="7" t="s">
        <v>36</v>
      </c>
      <c r="J454" s="8">
        <v>30</v>
      </c>
      <c r="K454" s="8">
        <v>895</v>
      </c>
      <c r="L454" s="18">
        <v>3.35195530726257</v>
      </c>
    </row>
    <row r="455" spans="1:12" ht="15">
      <c r="A455" s="7">
        <v>5020505</v>
      </c>
      <c r="B455" s="7" t="s">
        <v>608</v>
      </c>
      <c r="C455" s="7" t="s">
        <v>610</v>
      </c>
      <c r="D455" s="7">
        <v>400</v>
      </c>
      <c r="E455" s="7">
        <v>27</v>
      </c>
      <c r="F455" s="7">
        <v>6.75</v>
      </c>
      <c r="G455" s="7">
        <v>2905</v>
      </c>
      <c r="H455" s="7">
        <v>1</v>
      </c>
      <c r="I455" s="7" t="s">
        <v>36</v>
      </c>
      <c r="J455" s="8">
        <v>27</v>
      </c>
      <c r="K455" s="8">
        <v>400</v>
      </c>
      <c r="L455" s="18">
        <v>6.75</v>
      </c>
    </row>
    <row r="456" spans="1:12" ht="15">
      <c r="A456" s="7">
        <v>5020604</v>
      </c>
      <c r="B456" s="7" t="s">
        <v>608</v>
      </c>
      <c r="C456" s="7" t="s">
        <v>611</v>
      </c>
      <c r="D456" s="7">
        <v>580</v>
      </c>
      <c r="E456" s="7">
        <v>16</v>
      </c>
      <c r="F456" s="7">
        <v>2.76</v>
      </c>
      <c r="G456" s="7">
        <v>2906</v>
      </c>
      <c r="H456" s="7">
        <v>1</v>
      </c>
      <c r="I456" s="7" t="s">
        <v>36</v>
      </c>
      <c r="J456" s="8">
        <v>16</v>
      </c>
      <c r="K456" s="8">
        <v>580</v>
      </c>
      <c r="L456" s="18">
        <v>2.7586206896551726</v>
      </c>
    </row>
    <row r="457" spans="1:12" ht="15">
      <c r="A457" s="7">
        <v>5020705</v>
      </c>
      <c r="B457" s="7" t="s">
        <v>608</v>
      </c>
      <c r="C457" s="7" t="s">
        <v>612</v>
      </c>
      <c r="D457" s="7">
        <v>1215</v>
      </c>
      <c r="E457" s="7">
        <v>28</v>
      </c>
      <c r="F457" s="7">
        <v>2.3</v>
      </c>
      <c r="G457" s="7">
        <v>2907</v>
      </c>
      <c r="H457" s="7">
        <v>1</v>
      </c>
      <c r="I457" s="7" t="s">
        <v>36</v>
      </c>
      <c r="J457" s="8">
        <v>28</v>
      </c>
      <c r="K457" s="8">
        <v>1215</v>
      </c>
      <c r="L457" s="18">
        <v>2.3045267489711936</v>
      </c>
    </row>
    <row r="458" spans="1:12" ht="15">
      <c r="A458" s="7">
        <v>5020707</v>
      </c>
      <c r="B458" s="7" t="s">
        <v>608</v>
      </c>
      <c r="C458" s="7" t="s">
        <v>613</v>
      </c>
      <c r="D458" s="7">
        <v>1945</v>
      </c>
      <c r="E458" s="7">
        <v>52</v>
      </c>
      <c r="F458" s="7">
        <v>2.67</v>
      </c>
      <c r="G458" s="7">
        <v>2907</v>
      </c>
      <c r="H458" s="7">
        <v>1</v>
      </c>
      <c r="I458" s="7" t="s">
        <v>36</v>
      </c>
      <c r="J458" s="8">
        <v>52</v>
      </c>
      <c r="K458" s="8">
        <v>1945</v>
      </c>
      <c r="L458" s="18">
        <v>2.6735218508997427</v>
      </c>
    </row>
    <row r="459" spans="1:12" ht="15">
      <c r="A459" s="7">
        <v>5020901</v>
      </c>
      <c r="B459" s="7" t="s">
        <v>608</v>
      </c>
      <c r="C459" s="7" t="s">
        <v>614</v>
      </c>
      <c r="D459" s="7">
        <v>1430</v>
      </c>
      <c r="E459" s="7">
        <v>38</v>
      </c>
      <c r="F459" s="7">
        <v>2.66</v>
      </c>
      <c r="G459" s="7">
        <v>2909</v>
      </c>
      <c r="H459" s="7">
        <v>1</v>
      </c>
      <c r="I459" s="7" t="s">
        <v>36</v>
      </c>
      <c r="J459" s="8">
        <v>38</v>
      </c>
      <c r="K459" s="8">
        <v>1430</v>
      </c>
      <c r="L459" s="18">
        <v>2.6573426573426575</v>
      </c>
    </row>
    <row r="460" spans="1:12" ht="15">
      <c r="A460" s="7">
        <v>5020902</v>
      </c>
      <c r="B460" s="7" t="s">
        <v>608</v>
      </c>
      <c r="C460" s="7" t="s">
        <v>615</v>
      </c>
      <c r="D460" s="7">
        <v>1210</v>
      </c>
      <c r="E460" s="7">
        <v>30</v>
      </c>
      <c r="F460" s="7">
        <v>2.48</v>
      </c>
      <c r="G460" s="7">
        <v>2909</v>
      </c>
      <c r="H460" s="7">
        <v>1</v>
      </c>
      <c r="I460" s="7" t="s">
        <v>36</v>
      </c>
      <c r="J460" s="8">
        <v>30</v>
      </c>
      <c r="K460" s="8">
        <v>1210</v>
      </c>
      <c r="L460" s="18">
        <v>2.479338842975207</v>
      </c>
    </row>
    <row r="461" spans="1:12" ht="15">
      <c r="A461" s="7">
        <v>5031101</v>
      </c>
      <c r="B461" s="7" t="s">
        <v>616</v>
      </c>
      <c r="C461" s="7" t="s">
        <v>72</v>
      </c>
      <c r="D461" s="7">
        <v>1080</v>
      </c>
      <c r="E461" s="7">
        <v>24</v>
      </c>
      <c r="F461" s="7">
        <v>2.22</v>
      </c>
      <c r="G461" s="7">
        <v>2611</v>
      </c>
      <c r="H461" s="7">
        <v>1</v>
      </c>
      <c r="I461" s="7" t="s">
        <v>36</v>
      </c>
      <c r="J461" s="8">
        <v>24</v>
      </c>
      <c r="K461" s="8">
        <v>1080</v>
      </c>
      <c r="L461" s="18">
        <v>2.2222222222222223</v>
      </c>
    </row>
    <row r="462" spans="1:12" ht="15">
      <c r="A462" s="7">
        <v>5031103</v>
      </c>
      <c r="B462" s="7" t="s">
        <v>616</v>
      </c>
      <c r="C462" s="7" t="s">
        <v>617</v>
      </c>
      <c r="D462" s="7">
        <v>2250</v>
      </c>
      <c r="E462" s="7">
        <v>80</v>
      </c>
      <c r="F462" s="7">
        <v>3.56</v>
      </c>
      <c r="G462" s="7">
        <v>2611</v>
      </c>
      <c r="H462" s="7">
        <v>1</v>
      </c>
      <c r="I462" s="7" t="s">
        <v>36</v>
      </c>
      <c r="J462" s="8">
        <v>80</v>
      </c>
      <c r="K462" s="8">
        <v>2250</v>
      </c>
      <c r="L462" s="18">
        <v>3.5555555555555554</v>
      </c>
    </row>
    <row r="463" spans="1:12" ht="15">
      <c r="A463" s="7">
        <v>5031107</v>
      </c>
      <c r="B463" s="7" t="s">
        <v>616</v>
      </c>
      <c r="C463" s="7" t="s">
        <v>618</v>
      </c>
      <c r="D463" s="7">
        <v>980</v>
      </c>
      <c r="E463" s="7">
        <v>21</v>
      </c>
      <c r="F463" s="7">
        <v>2.14</v>
      </c>
      <c r="G463" s="7">
        <v>2611</v>
      </c>
      <c r="H463" s="7">
        <v>1</v>
      </c>
      <c r="I463" s="7" t="s">
        <v>36</v>
      </c>
      <c r="J463" s="8">
        <v>21</v>
      </c>
      <c r="K463" s="8">
        <v>980</v>
      </c>
      <c r="L463" s="18">
        <v>2.142857142857143</v>
      </c>
    </row>
    <row r="464" spans="1:12" ht="15">
      <c r="A464" s="7">
        <v>5031407</v>
      </c>
      <c r="B464" s="7" t="s">
        <v>616</v>
      </c>
      <c r="C464" s="7" t="s">
        <v>619</v>
      </c>
      <c r="D464" s="7">
        <v>1595</v>
      </c>
      <c r="E464" s="7">
        <v>36</v>
      </c>
      <c r="F464" s="7">
        <v>2.26</v>
      </c>
      <c r="G464" s="7">
        <v>2614</v>
      </c>
      <c r="H464" s="7">
        <v>1</v>
      </c>
      <c r="I464" s="7" t="s">
        <v>36</v>
      </c>
      <c r="J464" s="8">
        <v>36</v>
      </c>
      <c r="K464" s="8">
        <v>1595</v>
      </c>
      <c r="L464" s="18">
        <v>2.25705329153605</v>
      </c>
    </row>
    <row r="465" spans="1:12" ht="15">
      <c r="A465" s="7">
        <v>5032500</v>
      </c>
      <c r="B465" s="7" t="s">
        <v>616</v>
      </c>
      <c r="C465" s="7" t="s">
        <v>620</v>
      </c>
      <c r="D465" s="7">
        <v>510</v>
      </c>
      <c r="E465" s="7">
        <v>19</v>
      </c>
      <c r="F465" s="7">
        <v>3.73</v>
      </c>
      <c r="G465" s="7">
        <v>2625</v>
      </c>
      <c r="H465" s="7">
        <v>1</v>
      </c>
      <c r="I465" s="7" t="s">
        <v>36</v>
      </c>
      <c r="J465" s="8">
        <v>19</v>
      </c>
      <c r="K465" s="8">
        <v>510</v>
      </c>
      <c r="L465" s="18">
        <v>3.7254901960784315</v>
      </c>
    </row>
    <row r="466" spans="1:12" ht="15">
      <c r="A466" s="7">
        <v>5032700</v>
      </c>
      <c r="B466" s="7" t="s">
        <v>616</v>
      </c>
      <c r="C466" s="7" t="s">
        <v>621</v>
      </c>
      <c r="D466" s="7">
        <v>795</v>
      </c>
      <c r="E466" s="7">
        <v>22</v>
      </c>
      <c r="F466" s="7">
        <v>2.77</v>
      </c>
      <c r="G466" s="7">
        <v>2627</v>
      </c>
      <c r="H466" s="7">
        <v>1</v>
      </c>
      <c r="I466" s="7" t="s">
        <v>36</v>
      </c>
      <c r="J466" s="8">
        <v>22</v>
      </c>
      <c r="K466" s="8">
        <v>795</v>
      </c>
      <c r="L466" s="18">
        <v>2.767295597484277</v>
      </c>
    </row>
    <row r="467" spans="1:12" ht="15">
      <c r="A467" s="7">
        <v>5032701</v>
      </c>
      <c r="B467" s="7" t="s">
        <v>616</v>
      </c>
      <c r="C467" s="7" t="s">
        <v>622</v>
      </c>
      <c r="D467" s="7">
        <v>375</v>
      </c>
      <c r="E467" s="7">
        <v>13</v>
      </c>
      <c r="F467" s="7">
        <v>3.47</v>
      </c>
      <c r="G467" s="7">
        <v>2627</v>
      </c>
      <c r="H467" s="7">
        <v>1</v>
      </c>
      <c r="I467" s="7" t="s">
        <v>36</v>
      </c>
      <c r="J467" s="8">
        <v>13</v>
      </c>
      <c r="K467" s="8">
        <v>375</v>
      </c>
      <c r="L467" s="18">
        <v>3.4666666666666663</v>
      </c>
    </row>
    <row r="468" spans="1:12" ht="15">
      <c r="A468" s="7">
        <v>5050101</v>
      </c>
      <c r="B468" s="7" t="s">
        <v>623</v>
      </c>
      <c r="C468" s="7" t="s">
        <v>624</v>
      </c>
      <c r="D468" s="7">
        <v>790</v>
      </c>
      <c r="E468" s="7">
        <v>20</v>
      </c>
      <c r="F468" s="7">
        <v>2.53</v>
      </c>
      <c r="G468" s="7">
        <v>3311</v>
      </c>
      <c r="H468" s="7">
        <v>1</v>
      </c>
      <c r="I468" s="7" t="s">
        <v>36</v>
      </c>
      <c r="J468" s="8">
        <v>20</v>
      </c>
      <c r="K468" s="8">
        <v>790</v>
      </c>
      <c r="L468" s="18">
        <v>2.5316455696202533</v>
      </c>
    </row>
    <row r="469" spans="1:12" ht="15">
      <c r="A469" s="7">
        <v>5050110</v>
      </c>
      <c r="B469" s="7" t="s">
        <v>623</v>
      </c>
      <c r="C469" s="7" t="s">
        <v>625</v>
      </c>
      <c r="D469" s="7">
        <v>540</v>
      </c>
      <c r="E469" s="7">
        <v>37</v>
      </c>
      <c r="F469" s="7">
        <v>6.85</v>
      </c>
      <c r="G469" s="7">
        <v>3311</v>
      </c>
      <c r="H469" s="7">
        <v>1</v>
      </c>
      <c r="I469" s="7" t="s">
        <v>36</v>
      </c>
      <c r="J469" s="8">
        <v>37</v>
      </c>
      <c r="K469" s="8">
        <v>540</v>
      </c>
      <c r="L469" s="18">
        <v>6.851851851851852</v>
      </c>
    </row>
    <row r="470" spans="1:12" ht="15">
      <c r="A470" s="7">
        <v>5050200</v>
      </c>
      <c r="B470" s="7" t="s">
        <v>623</v>
      </c>
      <c r="C470" s="7" t="s">
        <v>626</v>
      </c>
      <c r="D470" s="7">
        <v>2275</v>
      </c>
      <c r="E470" s="7">
        <v>51</v>
      </c>
      <c r="F470" s="7">
        <v>2.24</v>
      </c>
      <c r="G470" s="7">
        <v>3311</v>
      </c>
      <c r="H470" s="7">
        <v>1</v>
      </c>
      <c r="I470" s="7" t="s">
        <v>36</v>
      </c>
      <c r="J470" s="8">
        <v>51</v>
      </c>
      <c r="K470" s="8">
        <v>2275</v>
      </c>
      <c r="L470" s="18">
        <v>2.241758241758242</v>
      </c>
    </row>
    <row r="471" spans="1:12" ht="15">
      <c r="A471" s="7">
        <v>5050405</v>
      </c>
      <c r="B471" s="7" t="s">
        <v>623</v>
      </c>
      <c r="C471" s="7" t="s">
        <v>627</v>
      </c>
      <c r="D471" s="7">
        <v>370</v>
      </c>
      <c r="E471" s="7">
        <v>15</v>
      </c>
      <c r="F471" s="7">
        <v>4.05</v>
      </c>
      <c r="G471" s="7">
        <v>3314</v>
      </c>
      <c r="H471" s="7">
        <v>1</v>
      </c>
      <c r="I471" s="7" t="s">
        <v>36</v>
      </c>
      <c r="J471" s="8">
        <v>15</v>
      </c>
      <c r="K471" s="8">
        <v>370</v>
      </c>
      <c r="L471" s="18">
        <v>4.054054054054054</v>
      </c>
    </row>
    <row r="472" spans="1:12" ht="15">
      <c r="A472" s="7">
        <v>5050509</v>
      </c>
      <c r="B472" s="7" t="s">
        <v>623</v>
      </c>
      <c r="C472" s="7" t="s">
        <v>628</v>
      </c>
      <c r="D472" s="7">
        <v>480</v>
      </c>
      <c r="E472" s="7">
        <v>40</v>
      </c>
      <c r="F472" s="7">
        <v>8.33</v>
      </c>
      <c r="G472" s="7">
        <v>3312</v>
      </c>
      <c r="H472" s="7">
        <v>1</v>
      </c>
      <c r="I472" s="7" t="s">
        <v>36</v>
      </c>
      <c r="J472" s="8">
        <v>40</v>
      </c>
      <c r="K472" s="8">
        <v>480</v>
      </c>
      <c r="L472" s="18">
        <v>8.333333333333332</v>
      </c>
    </row>
    <row r="473" spans="1:12" ht="15">
      <c r="A473" s="7">
        <v>5050601</v>
      </c>
      <c r="B473" s="7" t="s">
        <v>623</v>
      </c>
      <c r="C473" s="7" t="s">
        <v>629</v>
      </c>
      <c r="D473" s="7">
        <v>640</v>
      </c>
      <c r="E473" s="7">
        <v>14</v>
      </c>
      <c r="F473" s="7">
        <v>2.19</v>
      </c>
      <c r="G473" s="7">
        <v>3313</v>
      </c>
      <c r="H473" s="7">
        <v>1</v>
      </c>
      <c r="I473" s="7" t="s">
        <v>36</v>
      </c>
      <c r="J473" s="8">
        <v>14</v>
      </c>
      <c r="K473" s="8">
        <v>640</v>
      </c>
      <c r="L473" s="18">
        <v>2.1875</v>
      </c>
    </row>
    <row r="474" spans="1:12" ht="15">
      <c r="A474" s="7">
        <v>5050602</v>
      </c>
      <c r="B474" s="7" t="s">
        <v>623</v>
      </c>
      <c r="C474" s="7" t="s">
        <v>630</v>
      </c>
      <c r="D474" s="7">
        <v>605</v>
      </c>
      <c r="E474" s="7">
        <v>14</v>
      </c>
      <c r="F474" s="7">
        <v>2.31</v>
      </c>
      <c r="G474" s="7">
        <v>3313</v>
      </c>
      <c r="H474" s="7">
        <v>1</v>
      </c>
      <c r="I474" s="7" t="s">
        <v>36</v>
      </c>
      <c r="J474" s="8">
        <v>14</v>
      </c>
      <c r="K474" s="8">
        <v>605</v>
      </c>
      <c r="L474" s="18">
        <v>2.3140495867768593</v>
      </c>
    </row>
    <row r="475" spans="1:12" ht="15">
      <c r="A475" s="7">
        <v>5050702</v>
      </c>
      <c r="B475" s="7" t="s">
        <v>623</v>
      </c>
      <c r="C475" s="7" t="s">
        <v>631</v>
      </c>
      <c r="D475" s="7">
        <v>835</v>
      </c>
      <c r="E475" s="7">
        <v>42</v>
      </c>
      <c r="F475" s="7">
        <v>5.03</v>
      </c>
      <c r="G475" s="7">
        <v>3317</v>
      </c>
      <c r="H475" s="7">
        <v>1</v>
      </c>
      <c r="I475" s="7" t="s">
        <v>36</v>
      </c>
      <c r="J475" s="8">
        <v>42</v>
      </c>
      <c r="K475" s="8">
        <v>835</v>
      </c>
      <c r="L475" s="18">
        <v>5.029940119760479</v>
      </c>
    </row>
    <row r="476" spans="1:12" ht="15">
      <c r="A476" s="7">
        <v>5050704</v>
      </c>
      <c r="B476" s="7" t="s">
        <v>623</v>
      </c>
      <c r="C476" s="7" t="s">
        <v>632</v>
      </c>
      <c r="D476" s="7">
        <v>1215</v>
      </c>
      <c r="E476" s="7">
        <v>31</v>
      </c>
      <c r="F476" s="7">
        <v>2.55</v>
      </c>
      <c r="G476" s="7">
        <v>3317</v>
      </c>
      <c r="H476" s="7">
        <v>1</v>
      </c>
      <c r="I476" s="7" t="s">
        <v>36</v>
      </c>
      <c r="J476" s="8">
        <v>31</v>
      </c>
      <c r="K476" s="8">
        <v>1215</v>
      </c>
      <c r="L476" s="18">
        <v>2.551440329218107</v>
      </c>
    </row>
    <row r="477" spans="1:12" ht="15">
      <c r="A477" s="7">
        <v>5050901</v>
      </c>
      <c r="B477" s="7" t="s">
        <v>623</v>
      </c>
      <c r="C477" s="7" t="s">
        <v>633</v>
      </c>
      <c r="D477" s="7">
        <v>4035</v>
      </c>
      <c r="E477" s="7">
        <v>87</v>
      </c>
      <c r="F477" s="7">
        <v>2.16</v>
      </c>
      <c r="G477" s="7">
        <v>3318</v>
      </c>
      <c r="H477" s="7">
        <v>1</v>
      </c>
      <c r="I477" s="7" t="s">
        <v>36</v>
      </c>
      <c r="J477" s="8">
        <v>87</v>
      </c>
      <c r="K477" s="8">
        <v>4035</v>
      </c>
      <c r="L477" s="18">
        <v>2.1561338289962824</v>
      </c>
    </row>
    <row r="478" spans="1:12" ht="15">
      <c r="A478" s="7">
        <v>5050905</v>
      </c>
      <c r="B478" s="7" t="s">
        <v>623</v>
      </c>
      <c r="C478" s="7" t="s">
        <v>634</v>
      </c>
      <c r="D478" s="7">
        <v>1135</v>
      </c>
      <c r="E478" s="7">
        <v>31</v>
      </c>
      <c r="F478" s="7">
        <v>2.73</v>
      </c>
      <c r="G478" s="7">
        <v>3328</v>
      </c>
      <c r="H478" s="7">
        <v>1</v>
      </c>
      <c r="I478" s="7" t="s">
        <v>36</v>
      </c>
      <c r="J478" s="8">
        <v>31</v>
      </c>
      <c r="K478" s="8">
        <v>1135</v>
      </c>
      <c r="L478" s="18">
        <v>2.7312775330396475</v>
      </c>
    </row>
    <row r="479" spans="1:12" ht="15">
      <c r="A479" s="7">
        <v>5050907</v>
      </c>
      <c r="B479" s="7" t="s">
        <v>623</v>
      </c>
      <c r="C479" s="7" t="s">
        <v>635</v>
      </c>
      <c r="D479" s="7">
        <v>1815</v>
      </c>
      <c r="E479" s="7">
        <v>65</v>
      </c>
      <c r="F479" s="7">
        <v>3.58</v>
      </c>
      <c r="G479" s="7">
        <v>3328</v>
      </c>
      <c r="H479" s="7">
        <v>1</v>
      </c>
      <c r="I479" s="7" t="s">
        <v>36</v>
      </c>
      <c r="J479" s="8">
        <v>65</v>
      </c>
      <c r="K479" s="8">
        <v>1815</v>
      </c>
      <c r="L479" s="18">
        <v>3.581267217630854</v>
      </c>
    </row>
    <row r="480" spans="1:12" ht="15">
      <c r="A480" s="7">
        <v>5051109</v>
      </c>
      <c r="B480" s="7" t="s">
        <v>623</v>
      </c>
      <c r="C480" s="7" t="s">
        <v>636</v>
      </c>
      <c r="D480" s="7">
        <v>3415</v>
      </c>
      <c r="E480" s="7">
        <v>72</v>
      </c>
      <c r="F480" s="7">
        <v>2.11</v>
      </c>
      <c r="G480" s="7">
        <v>3315</v>
      </c>
      <c r="H480" s="7">
        <v>1</v>
      </c>
      <c r="I480" s="7" t="s">
        <v>36</v>
      </c>
      <c r="J480" s="8">
        <v>72</v>
      </c>
      <c r="K480" s="8">
        <v>3415</v>
      </c>
      <c r="L480" s="18">
        <v>2.108345534407028</v>
      </c>
    </row>
    <row r="481" spans="1:12" ht="15">
      <c r="A481" s="7">
        <v>5120101</v>
      </c>
      <c r="B481" s="7" t="s">
        <v>637</v>
      </c>
      <c r="C481" s="7" t="s">
        <v>638</v>
      </c>
      <c r="D481" s="7">
        <v>1945</v>
      </c>
      <c r="E481" s="7">
        <v>58</v>
      </c>
      <c r="F481" s="7">
        <v>2.98</v>
      </c>
      <c r="G481" s="7">
        <v>4201</v>
      </c>
      <c r="H481" s="7">
        <v>1</v>
      </c>
      <c r="I481" s="7" t="s">
        <v>36</v>
      </c>
      <c r="J481" s="8">
        <v>58</v>
      </c>
      <c r="K481" s="8">
        <v>1945</v>
      </c>
      <c r="L481" s="18">
        <v>2.982005141388175</v>
      </c>
    </row>
    <row r="482" spans="1:12" ht="15">
      <c r="A482" s="7">
        <v>5120600</v>
      </c>
      <c r="B482" s="7" t="s">
        <v>637</v>
      </c>
      <c r="C482" s="7" t="s">
        <v>639</v>
      </c>
      <c r="D482" s="7">
        <v>5350</v>
      </c>
      <c r="E482" s="7">
        <v>114</v>
      </c>
      <c r="F482" s="7">
        <v>2.13</v>
      </c>
      <c r="G482" s="7">
        <v>4204</v>
      </c>
      <c r="H482" s="7">
        <v>1</v>
      </c>
      <c r="I482" s="7" t="s">
        <v>36</v>
      </c>
      <c r="J482" s="8">
        <v>114</v>
      </c>
      <c r="K482" s="8">
        <v>5350</v>
      </c>
      <c r="L482" s="18">
        <v>2.130841121495327</v>
      </c>
    </row>
    <row r="483" spans="1:12" ht="15">
      <c r="A483" s="7">
        <v>5121300</v>
      </c>
      <c r="B483" s="7" t="s">
        <v>637</v>
      </c>
      <c r="C483" s="7" t="s">
        <v>640</v>
      </c>
      <c r="D483" s="7">
        <v>495</v>
      </c>
      <c r="E483" s="7">
        <v>14</v>
      </c>
      <c r="F483" s="7">
        <v>2.83</v>
      </c>
      <c r="G483" s="7">
        <v>4208</v>
      </c>
      <c r="H483" s="7">
        <v>1</v>
      </c>
      <c r="I483" s="7" t="s">
        <v>36</v>
      </c>
      <c r="J483" s="8">
        <v>14</v>
      </c>
      <c r="K483" s="8">
        <v>495</v>
      </c>
      <c r="L483" s="18">
        <v>2.8282828282828283</v>
      </c>
    </row>
    <row r="484" spans="1:12" ht="15">
      <c r="A484" s="7">
        <v>5121600</v>
      </c>
      <c r="B484" s="7" t="s">
        <v>637</v>
      </c>
      <c r="C484" s="7" t="s">
        <v>641</v>
      </c>
      <c r="D484" s="7">
        <v>60</v>
      </c>
      <c r="E484" s="7">
        <v>11</v>
      </c>
      <c r="F484" s="7">
        <v>18.33</v>
      </c>
      <c r="G484" s="7">
        <v>4205</v>
      </c>
      <c r="H484" s="7">
        <v>1</v>
      </c>
      <c r="I484" s="7" t="s">
        <v>36</v>
      </c>
      <c r="J484" s="8">
        <v>11</v>
      </c>
      <c r="K484" s="8">
        <v>60</v>
      </c>
      <c r="L484" s="18">
        <v>18.333333333333332</v>
      </c>
    </row>
    <row r="485" spans="1:12" ht="15">
      <c r="A485" s="7">
        <v>5130101</v>
      </c>
      <c r="B485" s="7" t="s">
        <v>642</v>
      </c>
      <c r="C485" s="7" t="s">
        <v>643</v>
      </c>
      <c r="D485" s="7">
        <v>1225</v>
      </c>
      <c r="E485" s="7">
        <v>34</v>
      </c>
      <c r="F485" s="7">
        <v>2.78</v>
      </c>
      <c r="G485" s="7">
        <v>2801</v>
      </c>
      <c r="H485" s="7">
        <v>1</v>
      </c>
      <c r="I485" s="7" t="s">
        <v>36</v>
      </c>
      <c r="J485" s="8">
        <v>34</v>
      </c>
      <c r="K485" s="8">
        <v>1225</v>
      </c>
      <c r="L485" s="18">
        <v>2.7755102040816326</v>
      </c>
    </row>
    <row r="486" spans="1:12" ht="15">
      <c r="A486" s="7">
        <v>5130407</v>
      </c>
      <c r="B486" s="7" t="s">
        <v>642</v>
      </c>
      <c r="C486" s="7" t="s">
        <v>644</v>
      </c>
      <c r="D486" s="7">
        <v>785</v>
      </c>
      <c r="E486" s="7">
        <v>24</v>
      </c>
      <c r="F486" s="7">
        <v>3.06</v>
      </c>
      <c r="G486" s="7">
        <v>2804</v>
      </c>
      <c r="H486" s="7">
        <v>1</v>
      </c>
      <c r="I486" s="7" t="s">
        <v>36</v>
      </c>
      <c r="J486" s="8">
        <v>24</v>
      </c>
      <c r="K486" s="8">
        <v>785</v>
      </c>
      <c r="L486" s="18">
        <v>3.0573248407643314</v>
      </c>
    </row>
    <row r="487" spans="1:12" ht="15">
      <c r="A487" s="7">
        <v>5130601</v>
      </c>
      <c r="B487" s="7" t="s">
        <v>642</v>
      </c>
      <c r="C487" s="7" t="s">
        <v>645</v>
      </c>
      <c r="D487" s="7">
        <v>1320</v>
      </c>
      <c r="E487" s="7">
        <v>29</v>
      </c>
      <c r="F487" s="7">
        <v>2.2</v>
      </c>
      <c r="G487" s="7">
        <v>2806</v>
      </c>
      <c r="H487" s="7">
        <v>1</v>
      </c>
      <c r="I487" s="7" t="s">
        <v>36</v>
      </c>
      <c r="J487" s="8">
        <v>29</v>
      </c>
      <c r="K487" s="8">
        <v>1320</v>
      </c>
      <c r="L487" s="18">
        <v>2.196969696969697</v>
      </c>
    </row>
    <row r="488" spans="1:12" ht="15">
      <c r="A488" s="7">
        <v>5130602</v>
      </c>
      <c r="B488" s="7" t="s">
        <v>642</v>
      </c>
      <c r="C488" s="7" t="s">
        <v>646</v>
      </c>
      <c r="D488" s="7">
        <v>515</v>
      </c>
      <c r="E488" s="7">
        <v>11</v>
      </c>
      <c r="F488" s="7">
        <v>2.14</v>
      </c>
      <c r="G488" s="7">
        <v>2806</v>
      </c>
      <c r="H488" s="7">
        <v>1</v>
      </c>
      <c r="I488" s="7" t="s">
        <v>36</v>
      </c>
      <c r="J488" s="8">
        <v>11</v>
      </c>
      <c r="K488" s="8">
        <v>515</v>
      </c>
      <c r="L488" s="18">
        <v>2.1359223300970873</v>
      </c>
    </row>
    <row r="489" spans="1:12" ht="15">
      <c r="A489" s="7">
        <v>5181590</v>
      </c>
      <c r="B489" s="7" t="s">
        <v>647</v>
      </c>
      <c r="C489" s="7" t="s">
        <v>648</v>
      </c>
      <c r="D489" s="7">
        <v>800</v>
      </c>
      <c r="E489" s="7">
        <v>122</v>
      </c>
      <c r="F489" s="7">
        <v>15.25</v>
      </c>
      <c r="G489" s="7">
        <v>2553</v>
      </c>
      <c r="H489" s="7">
        <v>3</v>
      </c>
      <c r="I489" s="7" t="s">
        <v>36</v>
      </c>
      <c r="J489" s="8">
        <v>122</v>
      </c>
      <c r="K489" s="8">
        <v>800</v>
      </c>
      <c r="L489" s="18">
        <v>15.25</v>
      </c>
    </row>
    <row r="490" spans="1:12" ht="15">
      <c r="A490" s="7">
        <v>5184211</v>
      </c>
      <c r="B490" s="7" t="s">
        <v>647</v>
      </c>
      <c r="C490" s="7" t="s">
        <v>649</v>
      </c>
      <c r="D490" s="7">
        <v>835</v>
      </c>
      <c r="E490" s="7">
        <v>38</v>
      </c>
      <c r="F490" s="7">
        <v>4.55</v>
      </c>
      <c r="G490" s="7">
        <v>2496</v>
      </c>
      <c r="H490" s="7">
        <v>1</v>
      </c>
      <c r="I490" s="7" t="s">
        <v>36</v>
      </c>
      <c r="J490" s="8">
        <v>38</v>
      </c>
      <c r="K490" s="8">
        <v>835</v>
      </c>
      <c r="L490" s="18">
        <v>4.550898203592815</v>
      </c>
    </row>
    <row r="491" spans="1:12" ht="15">
      <c r="A491" s="7">
        <v>5300106</v>
      </c>
      <c r="B491" s="7" t="s">
        <v>650</v>
      </c>
      <c r="C491" s="7" t="s">
        <v>651</v>
      </c>
      <c r="D491" s="7">
        <v>930</v>
      </c>
      <c r="E491" s="7">
        <v>25</v>
      </c>
      <c r="F491" s="7">
        <v>2.69</v>
      </c>
      <c r="G491" s="7">
        <v>3222</v>
      </c>
      <c r="H491" s="7">
        <v>1</v>
      </c>
      <c r="I491" s="7" t="s">
        <v>36</v>
      </c>
      <c r="J491" s="8">
        <v>25</v>
      </c>
      <c r="K491" s="8">
        <v>930</v>
      </c>
      <c r="L491" s="18">
        <v>2.6881720430107525</v>
      </c>
    </row>
    <row r="492" spans="1:12" ht="15">
      <c r="A492" s="7">
        <v>5300404</v>
      </c>
      <c r="B492" s="7" t="s">
        <v>650</v>
      </c>
      <c r="C492" s="7" t="s">
        <v>652</v>
      </c>
      <c r="D492" s="7">
        <v>280</v>
      </c>
      <c r="E492" s="7">
        <v>36</v>
      </c>
      <c r="F492" s="7">
        <v>12.86</v>
      </c>
      <c r="G492" s="7">
        <v>3224</v>
      </c>
      <c r="H492" s="7">
        <v>1</v>
      </c>
      <c r="I492" s="7" t="s">
        <v>37</v>
      </c>
      <c r="J492" s="8" t="s">
        <v>1118</v>
      </c>
      <c r="K492" s="8">
        <v>280</v>
      </c>
      <c r="L492" s="18" t="s">
        <v>1118</v>
      </c>
    </row>
    <row r="493" spans="1:12" ht="15">
      <c r="A493" s="7">
        <v>5300500</v>
      </c>
      <c r="B493" s="7" t="s">
        <v>650</v>
      </c>
      <c r="C493" s="7" t="s">
        <v>653</v>
      </c>
      <c r="D493" s="7">
        <v>335</v>
      </c>
      <c r="E493" s="7">
        <v>21</v>
      </c>
      <c r="F493" s="7">
        <v>6.27</v>
      </c>
      <c r="G493" s="7">
        <v>3223</v>
      </c>
      <c r="H493" s="7">
        <v>1</v>
      </c>
      <c r="I493" s="7" t="s">
        <v>36</v>
      </c>
      <c r="J493" s="8">
        <v>21</v>
      </c>
      <c r="K493" s="8">
        <v>335</v>
      </c>
      <c r="L493" s="18">
        <v>6.26865671641791</v>
      </c>
    </row>
    <row r="494" spans="1:12" ht="15">
      <c r="A494" s="7">
        <v>5300700</v>
      </c>
      <c r="B494" s="7" t="s">
        <v>650</v>
      </c>
      <c r="C494" s="7" t="s">
        <v>654</v>
      </c>
      <c r="D494" s="7">
        <v>205</v>
      </c>
      <c r="E494" s="7">
        <v>10</v>
      </c>
      <c r="F494" s="7">
        <v>4.88</v>
      </c>
      <c r="G494" s="7">
        <v>3223</v>
      </c>
      <c r="H494" s="7">
        <v>1</v>
      </c>
      <c r="I494" s="7" t="s">
        <v>36</v>
      </c>
      <c r="J494" s="8">
        <v>10</v>
      </c>
      <c r="K494" s="8">
        <v>205</v>
      </c>
      <c r="L494" s="18">
        <v>4.878048780487805</v>
      </c>
    </row>
    <row r="495" spans="1:12" ht="15">
      <c r="A495" s="7">
        <v>5370302</v>
      </c>
      <c r="B495" s="7" t="s">
        <v>655</v>
      </c>
      <c r="C495" s="7" t="s">
        <v>656</v>
      </c>
      <c r="D495" s="7">
        <v>585</v>
      </c>
      <c r="E495" s="7">
        <v>15</v>
      </c>
      <c r="F495" s="7">
        <v>2.56</v>
      </c>
      <c r="G495" s="7">
        <v>2223</v>
      </c>
      <c r="H495" s="7">
        <v>1</v>
      </c>
      <c r="I495" s="7" t="s">
        <v>36</v>
      </c>
      <c r="J495" s="8">
        <v>15</v>
      </c>
      <c r="K495" s="8">
        <v>585</v>
      </c>
      <c r="L495" s="18">
        <v>2.564102564102564</v>
      </c>
    </row>
    <row r="496" spans="1:12" ht="15">
      <c r="A496" s="7">
        <v>5370506</v>
      </c>
      <c r="B496" s="7" t="s">
        <v>655</v>
      </c>
      <c r="C496" s="7" t="s">
        <v>657</v>
      </c>
      <c r="D496" s="7">
        <v>485</v>
      </c>
      <c r="E496" s="7">
        <v>40</v>
      </c>
      <c r="F496" s="7">
        <v>8.25</v>
      </c>
      <c r="G496" s="7">
        <v>2225</v>
      </c>
      <c r="H496" s="7">
        <v>1</v>
      </c>
      <c r="I496" s="7" t="s">
        <v>36</v>
      </c>
      <c r="J496" s="8">
        <v>40</v>
      </c>
      <c r="K496" s="8">
        <v>485</v>
      </c>
      <c r="L496" s="18">
        <v>8.24742268041237</v>
      </c>
    </row>
    <row r="497" spans="1:12" ht="15">
      <c r="A497" s="7">
        <v>5450003</v>
      </c>
      <c r="B497" s="7" t="s">
        <v>658</v>
      </c>
      <c r="C497" s="7" t="s">
        <v>659</v>
      </c>
      <c r="D497" s="7">
        <v>3000</v>
      </c>
      <c r="E497" s="7">
        <v>120</v>
      </c>
      <c r="F497" s="7">
        <v>4</v>
      </c>
      <c r="G497" s="7">
        <v>4141</v>
      </c>
      <c r="H497" s="7">
        <v>1</v>
      </c>
      <c r="I497" s="7" t="s">
        <v>36</v>
      </c>
      <c r="J497" s="8">
        <v>120</v>
      </c>
      <c r="K497" s="8">
        <v>3000</v>
      </c>
      <c r="L497" s="18">
        <v>4</v>
      </c>
    </row>
    <row r="498" spans="1:12" ht="15">
      <c r="A498" s="7">
        <v>5460500</v>
      </c>
      <c r="B498" s="7" t="s">
        <v>660</v>
      </c>
      <c r="C498" s="7" t="s">
        <v>645</v>
      </c>
      <c r="D498" s="7">
        <v>2360</v>
      </c>
      <c r="E498" s="7">
        <v>53</v>
      </c>
      <c r="F498" s="7">
        <v>2.25</v>
      </c>
      <c r="G498" s="7">
        <v>2311</v>
      </c>
      <c r="H498" s="7">
        <v>1</v>
      </c>
      <c r="I498" s="7" t="s">
        <v>36</v>
      </c>
      <c r="J498" s="8">
        <v>53</v>
      </c>
      <c r="K498" s="8">
        <v>2360</v>
      </c>
      <c r="L498" s="18">
        <v>2.2457627118644066</v>
      </c>
    </row>
    <row r="499" spans="1:12" ht="15">
      <c r="A499" s="7">
        <v>5460506</v>
      </c>
      <c r="B499" s="7" t="s">
        <v>660</v>
      </c>
      <c r="C499" s="7" t="s">
        <v>661</v>
      </c>
      <c r="D499" s="7">
        <v>3015</v>
      </c>
      <c r="E499" s="7">
        <v>73</v>
      </c>
      <c r="F499" s="7">
        <v>2.42</v>
      </c>
      <c r="G499" s="7">
        <v>2321</v>
      </c>
      <c r="H499" s="7">
        <v>1</v>
      </c>
      <c r="I499" s="7" t="s">
        <v>36</v>
      </c>
      <c r="J499" s="8">
        <v>73</v>
      </c>
      <c r="K499" s="8">
        <v>3015</v>
      </c>
      <c r="L499" s="18">
        <v>2.4212271973466004</v>
      </c>
    </row>
    <row r="500" spans="1:12" ht="15">
      <c r="A500" s="7">
        <v>5470005</v>
      </c>
      <c r="B500" s="7" t="s">
        <v>662</v>
      </c>
      <c r="C500" s="7" t="s">
        <v>663</v>
      </c>
      <c r="D500" s="7">
        <v>1550</v>
      </c>
      <c r="E500" s="7">
        <v>32</v>
      </c>
      <c r="F500" s="7">
        <v>2.06</v>
      </c>
      <c r="G500" s="7">
        <v>2352</v>
      </c>
      <c r="H500" s="7">
        <v>1</v>
      </c>
      <c r="I500" s="7" t="s">
        <v>36</v>
      </c>
      <c r="J500" s="8">
        <v>32</v>
      </c>
      <c r="K500" s="8">
        <v>1550</v>
      </c>
      <c r="L500" s="18">
        <v>2.064516129032258</v>
      </c>
    </row>
    <row r="501" spans="1:12" ht="15">
      <c r="A501" s="7">
        <v>5560402</v>
      </c>
      <c r="B501" s="7" t="s">
        <v>664</v>
      </c>
      <c r="C501" s="7" t="s">
        <v>359</v>
      </c>
      <c r="D501" s="7">
        <v>2190</v>
      </c>
      <c r="E501" s="7">
        <v>47</v>
      </c>
      <c r="F501" s="7">
        <v>2.15</v>
      </c>
      <c r="G501" s="7">
        <v>3144</v>
      </c>
      <c r="H501" s="7">
        <v>1</v>
      </c>
      <c r="I501" s="7" t="s">
        <v>36</v>
      </c>
      <c r="J501" s="8">
        <v>47</v>
      </c>
      <c r="K501" s="8">
        <v>2190</v>
      </c>
      <c r="L501" s="18">
        <v>2.146118721461187</v>
      </c>
    </row>
    <row r="502" spans="1:12" ht="15">
      <c r="A502" s="7">
        <v>5680001</v>
      </c>
      <c r="B502" s="7" t="s">
        <v>665</v>
      </c>
      <c r="C502" s="7" t="s">
        <v>666</v>
      </c>
      <c r="D502" s="7">
        <v>335</v>
      </c>
      <c r="E502" s="7">
        <v>13</v>
      </c>
      <c r="F502" s="7">
        <v>3.88</v>
      </c>
      <c r="G502" s="7">
        <v>3216</v>
      </c>
      <c r="H502" s="7">
        <v>1</v>
      </c>
      <c r="I502" s="7" t="s">
        <v>36</v>
      </c>
      <c r="J502" s="8">
        <v>13</v>
      </c>
      <c r="K502" s="8">
        <v>335</v>
      </c>
      <c r="L502" s="18">
        <v>3.880597014925373</v>
      </c>
    </row>
    <row r="503" spans="1:12" ht="15">
      <c r="A503" s="7">
        <v>5690001</v>
      </c>
      <c r="B503" s="7" t="s">
        <v>667</v>
      </c>
      <c r="C503" s="7" t="s">
        <v>668</v>
      </c>
      <c r="D503" s="7">
        <v>645</v>
      </c>
      <c r="E503" s="7">
        <v>14</v>
      </c>
      <c r="F503" s="7">
        <v>2.17</v>
      </c>
      <c r="G503" s="7">
        <v>2431</v>
      </c>
      <c r="H503" s="7">
        <v>1</v>
      </c>
      <c r="I503" s="7" t="s">
        <v>36</v>
      </c>
      <c r="J503" s="8">
        <v>14</v>
      </c>
      <c r="K503" s="8">
        <v>645</v>
      </c>
      <c r="L503" s="18">
        <v>2.1705426356589146</v>
      </c>
    </row>
    <row r="504" spans="1:12" ht="15">
      <c r="A504" s="7">
        <v>5690100</v>
      </c>
      <c r="B504" s="7" t="s">
        <v>667</v>
      </c>
      <c r="C504" s="7" t="s">
        <v>669</v>
      </c>
      <c r="D504" s="7">
        <v>1180</v>
      </c>
      <c r="E504" s="7">
        <v>402</v>
      </c>
      <c r="F504" s="7">
        <v>34.07</v>
      </c>
      <c r="G504" s="7">
        <v>2441</v>
      </c>
      <c r="H504" s="7">
        <v>1</v>
      </c>
      <c r="I504" s="7" t="s">
        <v>37</v>
      </c>
      <c r="J504" s="8" t="s">
        <v>1118</v>
      </c>
      <c r="K504" s="8">
        <v>1180</v>
      </c>
      <c r="L504" s="18" t="s">
        <v>1118</v>
      </c>
    </row>
    <row r="505" spans="1:12" ht="15">
      <c r="A505" s="7">
        <v>5690306</v>
      </c>
      <c r="B505" s="7" t="s">
        <v>667</v>
      </c>
      <c r="C505" s="7" t="s">
        <v>670</v>
      </c>
      <c r="D505" s="7">
        <v>1720</v>
      </c>
      <c r="E505" s="7">
        <v>37</v>
      </c>
      <c r="F505" s="7">
        <v>2.15</v>
      </c>
      <c r="G505" s="7">
        <v>2461</v>
      </c>
      <c r="H505" s="7">
        <v>1</v>
      </c>
      <c r="I505" s="7" t="s">
        <v>36</v>
      </c>
      <c r="J505" s="8">
        <v>37</v>
      </c>
      <c r="K505" s="8">
        <v>1720</v>
      </c>
      <c r="L505" s="18">
        <v>2.1511627906976747</v>
      </c>
    </row>
    <row r="506" spans="1:12" ht="15">
      <c r="A506" s="7">
        <v>5750005</v>
      </c>
      <c r="B506" s="7" t="s">
        <v>671</v>
      </c>
      <c r="C506" s="7" t="s">
        <v>672</v>
      </c>
      <c r="D506" s="7">
        <v>560</v>
      </c>
      <c r="E506" s="7">
        <v>521</v>
      </c>
      <c r="F506" s="7">
        <v>93.04</v>
      </c>
      <c r="G506" s="7">
        <v>2201</v>
      </c>
      <c r="H506" s="7">
        <v>1</v>
      </c>
      <c r="I506" s="7" t="s">
        <v>37</v>
      </c>
      <c r="J506" s="8" t="s">
        <v>1118</v>
      </c>
      <c r="K506" s="8">
        <v>560</v>
      </c>
      <c r="L506" s="18" t="s">
        <v>1118</v>
      </c>
    </row>
    <row r="507" spans="1:12" ht="15">
      <c r="A507" s="7">
        <v>5840005</v>
      </c>
      <c r="B507" s="7" t="s">
        <v>673</v>
      </c>
      <c r="C507" s="7" t="s">
        <v>674</v>
      </c>
      <c r="D507" s="7">
        <v>1545</v>
      </c>
      <c r="E507" s="7">
        <v>41</v>
      </c>
      <c r="F507" s="7">
        <v>2.65</v>
      </c>
      <c r="G507" s="7">
        <v>3262</v>
      </c>
      <c r="H507" s="7">
        <v>2</v>
      </c>
      <c r="I507" s="7" t="s">
        <v>36</v>
      </c>
      <c r="J507" s="8">
        <v>41</v>
      </c>
      <c r="K507" s="8">
        <v>1545</v>
      </c>
      <c r="L507" s="18">
        <v>2.6537216828478964</v>
      </c>
    </row>
    <row r="508" spans="1:12" ht="15">
      <c r="A508" s="7">
        <v>5840011</v>
      </c>
      <c r="B508" s="7" t="s">
        <v>673</v>
      </c>
      <c r="C508" s="7" t="s">
        <v>675</v>
      </c>
      <c r="D508" s="7">
        <v>3910</v>
      </c>
      <c r="E508" s="7">
        <v>107</v>
      </c>
      <c r="F508" s="7">
        <v>2.74</v>
      </c>
      <c r="G508" s="7">
        <v>3261</v>
      </c>
      <c r="H508" s="7">
        <v>1</v>
      </c>
      <c r="I508" s="7" t="s">
        <v>37</v>
      </c>
      <c r="J508" s="8" t="s">
        <v>1118</v>
      </c>
      <c r="K508" s="8">
        <v>3910</v>
      </c>
      <c r="L508" s="18" t="s">
        <v>1118</v>
      </c>
    </row>
    <row r="509" spans="1:12" ht="15">
      <c r="A509" s="7">
        <v>5850402</v>
      </c>
      <c r="B509" s="7" t="s">
        <v>676</v>
      </c>
      <c r="C509" s="7" t="s">
        <v>677</v>
      </c>
      <c r="D509" s="7">
        <v>4050</v>
      </c>
      <c r="E509" s="7">
        <v>81</v>
      </c>
      <c r="F509" s="7">
        <v>2</v>
      </c>
      <c r="G509" s="7">
        <v>3297</v>
      </c>
      <c r="H509" s="7">
        <v>1</v>
      </c>
      <c r="I509" s="7" t="s">
        <v>37</v>
      </c>
      <c r="J509" s="8" t="s">
        <v>1118</v>
      </c>
      <c r="K509" s="8">
        <v>4050</v>
      </c>
      <c r="L509" s="18" t="s">
        <v>1118</v>
      </c>
    </row>
    <row r="510" spans="1:12" ht="15">
      <c r="A510" s="7">
        <v>5850506</v>
      </c>
      <c r="B510" s="7" t="s">
        <v>676</v>
      </c>
      <c r="C510" s="7" t="s">
        <v>678</v>
      </c>
      <c r="D510" s="7">
        <v>950</v>
      </c>
      <c r="E510" s="7">
        <v>20</v>
      </c>
      <c r="F510" s="7">
        <v>2.11</v>
      </c>
      <c r="G510" s="7">
        <v>3295</v>
      </c>
      <c r="H510" s="7">
        <v>1</v>
      </c>
      <c r="I510" s="7" t="s">
        <v>36</v>
      </c>
      <c r="J510" s="8">
        <v>20</v>
      </c>
      <c r="K510" s="8">
        <v>950</v>
      </c>
      <c r="L510" s="18">
        <v>2.1052631578947367</v>
      </c>
    </row>
    <row r="511" spans="1:12" ht="15">
      <c r="A511" s="7">
        <v>5900006</v>
      </c>
      <c r="B511" s="7" t="s">
        <v>679</v>
      </c>
      <c r="C511" s="7" t="s">
        <v>680</v>
      </c>
      <c r="D511" s="7">
        <v>1165</v>
      </c>
      <c r="E511" s="7">
        <v>28</v>
      </c>
      <c r="F511" s="7">
        <v>2.4</v>
      </c>
      <c r="G511" s="7">
        <v>3356</v>
      </c>
      <c r="H511" s="7">
        <v>1</v>
      </c>
      <c r="I511" s="7" t="s">
        <v>36</v>
      </c>
      <c r="J511" s="8">
        <v>28</v>
      </c>
      <c r="K511" s="8">
        <v>1165</v>
      </c>
      <c r="L511" s="18">
        <v>2.40343347639485</v>
      </c>
    </row>
    <row r="512" spans="1:12" ht="15">
      <c r="A512" s="7">
        <v>5991570</v>
      </c>
      <c r="B512" s="7" t="s">
        <v>681</v>
      </c>
      <c r="C512" s="7" t="s">
        <v>682</v>
      </c>
      <c r="D512" s="7">
        <v>360</v>
      </c>
      <c r="E512" s="7">
        <v>38</v>
      </c>
      <c r="F512" s="7">
        <v>10.56</v>
      </c>
      <c r="G512" s="7">
        <v>3084</v>
      </c>
      <c r="H512" s="7">
        <v>1</v>
      </c>
      <c r="I512" s="7" t="s">
        <v>36</v>
      </c>
      <c r="J512" s="8">
        <v>38</v>
      </c>
      <c r="K512" s="8">
        <v>360</v>
      </c>
      <c r="L512" s="18">
        <v>10.555555555555555</v>
      </c>
    </row>
    <row r="513" spans="1:12" ht="15">
      <c r="A513" s="7">
        <v>5991578</v>
      </c>
      <c r="B513" s="7" t="s">
        <v>681</v>
      </c>
      <c r="C513" s="7" t="s">
        <v>147</v>
      </c>
      <c r="D513" s="7">
        <v>1075</v>
      </c>
      <c r="E513" s="7">
        <v>126</v>
      </c>
      <c r="F513" s="7">
        <v>11.72</v>
      </c>
      <c r="G513" s="7">
        <v>3084</v>
      </c>
      <c r="H513" s="7">
        <v>1</v>
      </c>
      <c r="I513" s="7" t="s">
        <v>37</v>
      </c>
      <c r="J513" s="8" t="s">
        <v>1118</v>
      </c>
      <c r="K513" s="8">
        <v>1075</v>
      </c>
      <c r="L513" s="18" t="s">
        <v>1118</v>
      </c>
    </row>
    <row r="514" spans="1:12" ht="15">
      <c r="A514" s="7">
        <v>6060905</v>
      </c>
      <c r="B514" s="7" t="s">
        <v>683</v>
      </c>
      <c r="C514" s="7" t="s">
        <v>684</v>
      </c>
      <c r="D514" s="7">
        <v>1460</v>
      </c>
      <c r="E514" s="7">
        <v>41</v>
      </c>
      <c r="F514" s="7">
        <v>2.81</v>
      </c>
      <c r="G514" s="7">
        <v>3124</v>
      </c>
      <c r="H514" s="7">
        <v>1</v>
      </c>
      <c r="I514" s="7" t="s">
        <v>36</v>
      </c>
      <c r="J514" s="8">
        <v>41</v>
      </c>
      <c r="K514" s="8">
        <v>1460</v>
      </c>
      <c r="L514" s="18">
        <v>2.808219178082192</v>
      </c>
    </row>
    <row r="515" spans="1:12" ht="15">
      <c r="A515" s="7">
        <v>6080004</v>
      </c>
      <c r="B515" s="7" t="s">
        <v>685</v>
      </c>
      <c r="C515" s="7" t="s">
        <v>686</v>
      </c>
      <c r="D515" s="7">
        <v>1800</v>
      </c>
      <c r="E515" s="7">
        <v>51</v>
      </c>
      <c r="F515" s="7">
        <v>2.83</v>
      </c>
      <c r="G515" s="7">
        <v>2871</v>
      </c>
      <c r="H515" s="7">
        <v>1</v>
      </c>
      <c r="I515" s="7" t="s">
        <v>36</v>
      </c>
      <c r="J515" s="8">
        <v>51</v>
      </c>
      <c r="K515" s="8">
        <v>1800</v>
      </c>
      <c r="L515" s="18">
        <v>2.833333333333333</v>
      </c>
    </row>
    <row r="516" spans="1:12" ht="15">
      <c r="A516" s="7">
        <v>6100101</v>
      </c>
      <c r="B516" s="7" t="s">
        <v>687</v>
      </c>
      <c r="C516" s="7" t="s">
        <v>688</v>
      </c>
      <c r="D516" s="7">
        <v>840</v>
      </c>
      <c r="E516" s="7">
        <v>27</v>
      </c>
      <c r="F516" s="7">
        <v>3.21</v>
      </c>
      <c r="G516" s="7">
        <v>3363</v>
      </c>
      <c r="H516" s="7">
        <v>2</v>
      </c>
      <c r="I516" s="7" t="s">
        <v>36</v>
      </c>
      <c r="J516" s="8">
        <v>27</v>
      </c>
      <c r="K516" s="8">
        <v>840</v>
      </c>
      <c r="L516" s="18">
        <v>3.214285714285714</v>
      </c>
    </row>
    <row r="517" spans="1:12" ht="15">
      <c r="A517" s="7">
        <v>6100104</v>
      </c>
      <c r="B517" s="7" t="s">
        <v>687</v>
      </c>
      <c r="C517" s="7" t="s">
        <v>689</v>
      </c>
      <c r="D517" s="7">
        <v>530</v>
      </c>
      <c r="E517" s="7">
        <v>493</v>
      </c>
      <c r="F517" s="7">
        <v>93.02</v>
      </c>
      <c r="G517" s="7">
        <v>3363</v>
      </c>
      <c r="H517" s="7">
        <v>2</v>
      </c>
      <c r="I517" s="7" t="s">
        <v>37</v>
      </c>
      <c r="J517" s="8" t="s">
        <v>1118</v>
      </c>
      <c r="K517" s="8">
        <v>530</v>
      </c>
      <c r="L517" s="18" t="s">
        <v>1118</v>
      </c>
    </row>
    <row r="518" spans="1:12" ht="15">
      <c r="A518" s="7">
        <v>6100210</v>
      </c>
      <c r="B518" s="7" t="s">
        <v>687</v>
      </c>
      <c r="C518" s="7" t="s">
        <v>690</v>
      </c>
      <c r="D518" s="7">
        <v>240</v>
      </c>
      <c r="E518" s="7">
        <v>26</v>
      </c>
      <c r="F518" s="7">
        <v>10.83</v>
      </c>
      <c r="G518" s="7">
        <v>3361</v>
      </c>
      <c r="H518" s="7">
        <v>2</v>
      </c>
      <c r="I518" s="7" t="s">
        <v>36</v>
      </c>
      <c r="J518" s="8">
        <v>26</v>
      </c>
      <c r="K518" s="8">
        <v>240</v>
      </c>
      <c r="L518" s="18">
        <v>10.833333333333334</v>
      </c>
    </row>
    <row r="519" spans="1:12" ht="15">
      <c r="A519" s="7">
        <v>6100302</v>
      </c>
      <c r="B519" s="7" t="s">
        <v>687</v>
      </c>
      <c r="C519" s="7" t="s">
        <v>691</v>
      </c>
      <c r="D519" s="7">
        <v>2845</v>
      </c>
      <c r="E519" s="7">
        <v>91</v>
      </c>
      <c r="F519" s="7">
        <v>3.2</v>
      </c>
      <c r="G519" s="7">
        <v>3362</v>
      </c>
      <c r="H519" s="7">
        <v>1</v>
      </c>
      <c r="I519" s="7" t="s">
        <v>36</v>
      </c>
      <c r="J519" s="8">
        <v>91</v>
      </c>
      <c r="K519" s="8">
        <v>2845</v>
      </c>
      <c r="L519" s="18">
        <v>3.1985940246045694</v>
      </c>
    </row>
    <row r="520" spans="1:12" ht="15">
      <c r="A520" s="7">
        <v>6120105</v>
      </c>
      <c r="B520" s="7" t="s">
        <v>692</v>
      </c>
      <c r="C520" s="7" t="s">
        <v>617</v>
      </c>
      <c r="D520" s="7">
        <v>1335</v>
      </c>
      <c r="E520" s="7">
        <v>27</v>
      </c>
      <c r="F520" s="7">
        <v>2.02</v>
      </c>
      <c r="G520" s="7">
        <v>3201</v>
      </c>
      <c r="H520" s="7">
        <v>1</v>
      </c>
      <c r="I520" s="7" t="s">
        <v>36</v>
      </c>
      <c r="J520" s="8">
        <v>27</v>
      </c>
      <c r="K520" s="8">
        <v>1335</v>
      </c>
      <c r="L520" s="18">
        <v>2.0224719101123596</v>
      </c>
    </row>
    <row r="521" spans="1:12" ht="15">
      <c r="A521" s="7">
        <v>6120106</v>
      </c>
      <c r="B521" s="7" t="s">
        <v>692</v>
      </c>
      <c r="C521" s="7" t="s">
        <v>674</v>
      </c>
      <c r="D521" s="7">
        <v>1645</v>
      </c>
      <c r="E521" s="7">
        <v>116</v>
      </c>
      <c r="F521" s="7">
        <v>7.05</v>
      </c>
      <c r="G521" s="7">
        <v>3201</v>
      </c>
      <c r="H521" s="7">
        <v>1</v>
      </c>
      <c r="I521" s="7" t="s">
        <v>37</v>
      </c>
      <c r="J521" s="8" t="s">
        <v>1118</v>
      </c>
      <c r="K521" s="8">
        <v>1645</v>
      </c>
      <c r="L521" s="18" t="s">
        <v>1118</v>
      </c>
    </row>
    <row r="522" spans="1:12" ht="15">
      <c r="A522" s="7">
        <v>6120504</v>
      </c>
      <c r="B522" s="7" t="s">
        <v>692</v>
      </c>
      <c r="C522" s="7" t="s">
        <v>693</v>
      </c>
      <c r="D522" s="7">
        <v>170</v>
      </c>
      <c r="E522" s="7">
        <v>36</v>
      </c>
      <c r="F522" s="7">
        <v>21.18</v>
      </c>
      <c r="G522" s="7">
        <v>3201</v>
      </c>
      <c r="H522" s="7">
        <v>1</v>
      </c>
      <c r="I522" s="7" t="s">
        <v>37</v>
      </c>
      <c r="J522" s="8" t="s">
        <v>1118</v>
      </c>
      <c r="K522" s="8">
        <v>170</v>
      </c>
      <c r="L522" s="18" t="s">
        <v>1118</v>
      </c>
    </row>
    <row r="523" spans="1:12" ht="15">
      <c r="A523" s="7">
        <v>6121202</v>
      </c>
      <c r="B523" s="7" t="s">
        <v>692</v>
      </c>
      <c r="C523" s="7" t="s">
        <v>694</v>
      </c>
      <c r="D523" s="7">
        <v>1380</v>
      </c>
      <c r="E523" s="7">
        <v>35</v>
      </c>
      <c r="F523" s="7">
        <v>2.54</v>
      </c>
      <c r="G523" s="7">
        <v>3204</v>
      </c>
      <c r="H523" s="7">
        <v>1</v>
      </c>
      <c r="I523" s="7" t="s">
        <v>36</v>
      </c>
      <c r="J523" s="8">
        <v>35</v>
      </c>
      <c r="K523" s="8">
        <v>1380</v>
      </c>
      <c r="L523" s="18">
        <v>2.536231884057971</v>
      </c>
    </row>
    <row r="524" spans="1:12" ht="15">
      <c r="A524" s="7">
        <v>6121407</v>
      </c>
      <c r="B524" s="7" t="s">
        <v>692</v>
      </c>
      <c r="C524" s="7" t="s">
        <v>695</v>
      </c>
      <c r="D524" s="7">
        <v>1205</v>
      </c>
      <c r="E524" s="7">
        <v>25</v>
      </c>
      <c r="F524" s="7">
        <v>2.07</v>
      </c>
      <c r="G524" s="7">
        <v>3205</v>
      </c>
      <c r="H524" s="7">
        <v>1</v>
      </c>
      <c r="I524" s="7" t="s">
        <v>36</v>
      </c>
      <c r="J524" s="8">
        <v>25</v>
      </c>
      <c r="K524" s="8">
        <v>1205</v>
      </c>
      <c r="L524" s="18">
        <v>2.0746887966804977</v>
      </c>
    </row>
    <row r="525" spans="1:12" ht="15">
      <c r="A525" s="7">
        <v>6121410</v>
      </c>
      <c r="B525" s="7" t="s">
        <v>692</v>
      </c>
      <c r="C525" s="7" t="s">
        <v>696</v>
      </c>
      <c r="D525" s="7">
        <v>1015</v>
      </c>
      <c r="E525" s="7">
        <v>23</v>
      </c>
      <c r="F525" s="7">
        <v>2.27</v>
      </c>
      <c r="G525" s="7">
        <v>3205</v>
      </c>
      <c r="H525" s="7">
        <v>1</v>
      </c>
      <c r="I525" s="7" t="s">
        <v>36</v>
      </c>
      <c r="J525" s="8">
        <v>23</v>
      </c>
      <c r="K525" s="8">
        <v>1015</v>
      </c>
      <c r="L525" s="18">
        <v>2.2660098522167487</v>
      </c>
    </row>
    <row r="526" spans="1:12" ht="15">
      <c r="A526" s="7">
        <v>6121704</v>
      </c>
      <c r="B526" s="7" t="s">
        <v>692</v>
      </c>
      <c r="C526" s="7" t="s">
        <v>697</v>
      </c>
      <c r="D526" s="7">
        <v>75</v>
      </c>
      <c r="E526" s="7">
        <v>10</v>
      </c>
      <c r="F526" s="7">
        <v>13.33</v>
      </c>
      <c r="G526" s="7">
        <v>3202</v>
      </c>
      <c r="H526" s="7">
        <v>1</v>
      </c>
      <c r="I526" s="7" t="s">
        <v>36</v>
      </c>
      <c r="J526" s="8">
        <v>10</v>
      </c>
      <c r="K526" s="8">
        <v>75</v>
      </c>
      <c r="L526" s="18">
        <v>13.333333333333334</v>
      </c>
    </row>
    <row r="527" spans="1:12" ht="15">
      <c r="A527" s="7">
        <v>6130624</v>
      </c>
      <c r="B527" s="7" t="s">
        <v>698</v>
      </c>
      <c r="C527" s="7" t="s">
        <v>699</v>
      </c>
      <c r="D527" s="7">
        <v>1670</v>
      </c>
      <c r="E527" s="7">
        <v>52</v>
      </c>
      <c r="F527" s="7">
        <v>3.11</v>
      </c>
      <c r="G527" s="7">
        <v>3162</v>
      </c>
      <c r="H527" s="7">
        <v>1</v>
      </c>
      <c r="I527" s="7" t="s">
        <v>36</v>
      </c>
      <c r="J527" s="8">
        <v>52</v>
      </c>
      <c r="K527" s="8">
        <v>1670</v>
      </c>
      <c r="L527" s="18">
        <v>3.1137724550898205</v>
      </c>
    </row>
    <row r="528" spans="1:12" ht="15">
      <c r="A528" s="7">
        <v>6140109</v>
      </c>
      <c r="B528" s="7" t="s">
        <v>700</v>
      </c>
      <c r="C528" s="7" t="s">
        <v>701</v>
      </c>
      <c r="D528" s="7">
        <v>710</v>
      </c>
      <c r="E528" s="7">
        <v>24</v>
      </c>
      <c r="F528" s="7">
        <v>3.38</v>
      </c>
      <c r="G528" s="7">
        <v>3233</v>
      </c>
      <c r="H528" s="7">
        <v>4</v>
      </c>
      <c r="I528" s="7" t="s">
        <v>36</v>
      </c>
      <c r="J528" s="8">
        <v>24</v>
      </c>
      <c r="K528" s="8">
        <v>710</v>
      </c>
      <c r="L528" s="18">
        <v>3.3802816901408446</v>
      </c>
    </row>
    <row r="529" spans="1:12" ht="15">
      <c r="A529" s="7">
        <v>6170004</v>
      </c>
      <c r="B529" s="7" t="s">
        <v>702</v>
      </c>
      <c r="C529" s="7" t="s">
        <v>703</v>
      </c>
      <c r="D529" s="7">
        <v>1675</v>
      </c>
      <c r="E529" s="7">
        <v>52</v>
      </c>
      <c r="F529" s="7">
        <v>3.1</v>
      </c>
      <c r="G529" s="7">
        <v>3291</v>
      </c>
      <c r="H529" s="7">
        <v>1</v>
      </c>
      <c r="I529" s="7" t="s">
        <v>36</v>
      </c>
      <c r="J529" s="8">
        <v>52</v>
      </c>
      <c r="K529" s="8">
        <v>1675</v>
      </c>
      <c r="L529" s="18">
        <v>3.1044776119402986</v>
      </c>
    </row>
    <row r="530" spans="1:12" ht="15">
      <c r="A530" s="7">
        <v>6170009</v>
      </c>
      <c r="B530" s="7" t="s">
        <v>702</v>
      </c>
      <c r="C530" s="7" t="s">
        <v>704</v>
      </c>
      <c r="D530" s="7">
        <v>470</v>
      </c>
      <c r="E530" s="7">
        <v>23</v>
      </c>
      <c r="F530" s="7">
        <v>4.89</v>
      </c>
      <c r="G530" s="7">
        <v>3293</v>
      </c>
      <c r="H530" s="7">
        <v>1</v>
      </c>
      <c r="I530" s="7" t="s">
        <v>36</v>
      </c>
      <c r="J530" s="8">
        <v>23</v>
      </c>
      <c r="K530" s="8">
        <v>470</v>
      </c>
      <c r="L530" s="18">
        <v>4.8936170212765955</v>
      </c>
    </row>
    <row r="531" spans="1:12" ht="15">
      <c r="A531" s="7">
        <v>6220205</v>
      </c>
      <c r="B531" s="7" t="s">
        <v>705</v>
      </c>
      <c r="C531" s="7" t="s">
        <v>706</v>
      </c>
      <c r="D531" s="7">
        <v>90</v>
      </c>
      <c r="E531" s="7">
        <v>15</v>
      </c>
      <c r="F531" s="7">
        <v>16.67</v>
      </c>
      <c r="G531" s="7">
        <v>3132</v>
      </c>
      <c r="H531" s="7">
        <v>1</v>
      </c>
      <c r="I531" s="7" t="s">
        <v>36</v>
      </c>
      <c r="J531" s="8">
        <v>15</v>
      </c>
      <c r="K531" s="8">
        <v>90</v>
      </c>
      <c r="L531" s="18">
        <v>16.666666666666664</v>
      </c>
    </row>
    <row r="532" spans="1:12" ht="15">
      <c r="A532" s="7">
        <v>6230300</v>
      </c>
      <c r="B532" s="7" t="s">
        <v>707</v>
      </c>
      <c r="C532" s="7" t="s">
        <v>707</v>
      </c>
      <c r="D532" s="7">
        <v>485</v>
      </c>
      <c r="E532" s="7">
        <v>14</v>
      </c>
      <c r="F532" s="7">
        <v>2.89</v>
      </c>
      <c r="G532" s="7">
        <v>2855</v>
      </c>
      <c r="H532" s="7">
        <v>1</v>
      </c>
      <c r="I532" s="7" t="s">
        <v>36</v>
      </c>
      <c r="J532" s="8">
        <v>14</v>
      </c>
      <c r="K532" s="8">
        <v>485</v>
      </c>
      <c r="L532" s="18">
        <v>2.88659793814433</v>
      </c>
    </row>
    <row r="533" spans="1:12" ht="15">
      <c r="A533" s="7">
        <v>6270203</v>
      </c>
      <c r="B533" s="7" t="s">
        <v>708</v>
      </c>
      <c r="C533" s="7" t="s">
        <v>709</v>
      </c>
      <c r="D533" s="7">
        <v>1480</v>
      </c>
      <c r="E533" s="7">
        <v>115</v>
      </c>
      <c r="F533" s="7">
        <v>7.77</v>
      </c>
      <c r="G533" s="7">
        <v>2743</v>
      </c>
      <c r="H533" s="7">
        <v>1</v>
      </c>
      <c r="I533" s="7" t="s">
        <v>36</v>
      </c>
      <c r="J533" s="8">
        <v>115</v>
      </c>
      <c r="K533" s="8">
        <v>1480</v>
      </c>
      <c r="L533" s="18">
        <v>7.77027027027027</v>
      </c>
    </row>
    <row r="534" spans="1:12" ht="15">
      <c r="A534" s="7">
        <v>6320103</v>
      </c>
      <c r="B534" s="7" t="s">
        <v>710</v>
      </c>
      <c r="C534" s="7" t="s">
        <v>711</v>
      </c>
      <c r="D534" s="7">
        <v>215</v>
      </c>
      <c r="E534" s="7">
        <v>38</v>
      </c>
      <c r="F534" s="7">
        <v>17.67</v>
      </c>
      <c r="G534" s="7">
        <v>3442</v>
      </c>
      <c r="H534" s="7">
        <v>1</v>
      </c>
      <c r="I534" s="7" t="s">
        <v>36</v>
      </c>
      <c r="J534" s="8">
        <v>38</v>
      </c>
      <c r="K534" s="8">
        <v>215</v>
      </c>
      <c r="L534" s="18">
        <v>17.674418604651162</v>
      </c>
    </row>
    <row r="535" spans="1:12" ht="15">
      <c r="A535" s="7">
        <v>6320105</v>
      </c>
      <c r="B535" s="7" t="s">
        <v>710</v>
      </c>
      <c r="C535" s="7" t="s">
        <v>306</v>
      </c>
      <c r="D535" s="7">
        <v>1140</v>
      </c>
      <c r="E535" s="7">
        <v>30</v>
      </c>
      <c r="F535" s="7">
        <v>2.63</v>
      </c>
      <c r="G535" s="7">
        <v>3443</v>
      </c>
      <c r="H535" s="7">
        <v>1</v>
      </c>
      <c r="I535" s="7" t="s">
        <v>36</v>
      </c>
      <c r="J535" s="8">
        <v>30</v>
      </c>
      <c r="K535" s="8">
        <v>1140</v>
      </c>
      <c r="L535" s="18">
        <v>2.631578947368421</v>
      </c>
    </row>
    <row r="536" spans="1:12" ht="15">
      <c r="A536" s="7">
        <v>6320503</v>
      </c>
      <c r="B536" s="7" t="s">
        <v>710</v>
      </c>
      <c r="C536" s="7" t="s">
        <v>712</v>
      </c>
      <c r="D536" s="7">
        <v>140</v>
      </c>
      <c r="E536" s="7">
        <v>16</v>
      </c>
      <c r="F536" s="7">
        <v>11.43</v>
      </c>
      <c r="G536" s="7">
        <v>3446</v>
      </c>
      <c r="H536" s="7">
        <v>4</v>
      </c>
      <c r="I536" s="7" t="s">
        <v>36</v>
      </c>
      <c r="J536" s="8">
        <v>16</v>
      </c>
      <c r="K536" s="8">
        <v>140</v>
      </c>
      <c r="L536" s="18">
        <v>11.428571428571429</v>
      </c>
    </row>
    <row r="537" spans="1:12" ht="15">
      <c r="A537" s="7">
        <v>6380002</v>
      </c>
      <c r="B537" s="7" t="s">
        <v>713</v>
      </c>
      <c r="C537" s="7" t="s">
        <v>714</v>
      </c>
      <c r="D537" s="7">
        <v>400</v>
      </c>
      <c r="E537" s="7">
        <v>303</v>
      </c>
      <c r="F537" s="7">
        <v>75.75</v>
      </c>
      <c r="G537" s="7">
        <v>2381</v>
      </c>
      <c r="H537" s="7">
        <v>1</v>
      </c>
      <c r="I537" s="7" t="s">
        <v>37</v>
      </c>
      <c r="J537" s="8" t="s">
        <v>1118</v>
      </c>
      <c r="K537" s="8">
        <v>400</v>
      </c>
      <c r="L537" s="18" t="s">
        <v>1118</v>
      </c>
    </row>
    <row r="538" spans="1:12" ht="15">
      <c r="A538" s="7">
        <v>6420111</v>
      </c>
      <c r="B538" s="7" t="s">
        <v>715</v>
      </c>
      <c r="C538" s="7" t="s">
        <v>716</v>
      </c>
      <c r="D538" s="7">
        <v>445</v>
      </c>
      <c r="E538" s="7">
        <v>17</v>
      </c>
      <c r="F538" s="7">
        <v>3.82</v>
      </c>
      <c r="G538" s="7">
        <v>3332</v>
      </c>
      <c r="H538" s="7">
        <v>1</v>
      </c>
      <c r="I538" s="7" t="s">
        <v>36</v>
      </c>
      <c r="J538" s="8">
        <v>17</v>
      </c>
      <c r="K538" s="8">
        <v>445</v>
      </c>
      <c r="L538" s="18">
        <v>3.8202247191011236</v>
      </c>
    </row>
    <row r="539" spans="1:12" ht="15">
      <c r="A539" s="7">
        <v>6420313</v>
      </c>
      <c r="B539" s="7" t="s">
        <v>715</v>
      </c>
      <c r="C539" s="7" t="s">
        <v>717</v>
      </c>
      <c r="D539" s="7">
        <v>780</v>
      </c>
      <c r="E539" s="7">
        <v>28</v>
      </c>
      <c r="F539" s="7">
        <v>3.59</v>
      </c>
      <c r="G539" s="7">
        <v>3331</v>
      </c>
      <c r="H539" s="7">
        <v>1</v>
      </c>
      <c r="I539" s="7" t="s">
        <v>36</v>
      </c>
      <c r="J539" s="8">
        <v>28</v>
      </c>
      <c r="K539" s="8">
        <v>780</v>
      </c>
      <c r="L539" s="18">
        <v>3.5897435897435894</v>
      </c>
    </row>
    <row r="540" spans="1:12" ht="15">
      <c r="A540" s="7">
        <v>6420505</v>
      </c>
      <c r="B540" s="7" t="s">
        <v>715</v>
      </c>
      <c r="C540" s="7" t="s">
        <v>718</v>
      </c>
      <c r="D540" s="7">
        <v>505</v>
      </c>
      <c r="E540" s="7">
        <v>22</v>
      </c>
      <c r="F540" s="7">
        <v>4.36</v>
      </c>
      <c r="G540" s="7">
        <v>3333</v>
      </c>
      <c r="H540" s="7">
        <v>1</v>
      </c>
      <c r="I540" s="7" t="s">
        <v>36</v>
      </c>
      <c r="J540" s="8">
        <v>22</v>
      </c>
      <c r="K540" s="8">
        <v>505</v>
      </c>
      <c r="L540" s="18">
        <v>4.356435643564356</v>
      </c>
    </row>
    <row r="541" spans="1:12" ht="15">
      <c r="A541" s="7">
        <v>6420514</v>
      </c>
      <c r="B541" s="7" t="s">
        <v>715</v>
      </c>
      <c r="C541" s="7" t="s">
        <v>719</v>
      </c>
      <c r="D541" s="7">
        <v>545</v>
      </c>
      <c r="E541" s="7">
        <v>26</v>
      </c>
      <c r="F541" s="7">
        <v>4.77</v>
      </c>
      <c r="G541" s="7">
        <v>3333</v>
      </c>
      <c r="H541" s="7">
        <v>1</v>
      </c>
      <c r="I541" s="7" t="s">
        <v>36</v>
      </c>
      <c r="J541" s="8">
        <v>26</v>
      </c>
      <c r="K541" s="8">
        <v>545</v>
      </c>
      <c r="L541" s="18">
        <v>4.770642201834862</v>
      </c>
    </row>
    <row r="542" spans="1:12" ht="15">
      <c r="A542" s="7">
        <v>6430003</v>
      </c>
      <c r="B542" s="7" t="s">
        <v>720</v>
      </c>
      <c r="C542" s="7" t="s">
        <v>721</v>
      </c>
      <c r="D542" s="7">
        <v>275</v>
      </c>
      <c r="E542" s="7">
        <v>10</v>
      </c>
      <c r="F542" s="7">
        <v>3.64</v>
      </c>
      <c r="G542" s="7">
        <v>2941</v>
      </c>
      <c r="H542" s="7">
        <v>3</v>
      </c>
      <c r="I542" s="7" t="s">
        <v>36</v>
      </c>
      <c r="J542" s="8">
        <v>10</v>
      </c>
      <c r="K542" s="8">
        <v>275</v>
      </c>
      <c r="L542" s="18">
        <v>3.6363636363636362</v>
      </c>
    </row>
    <row r="543" spans="1:12" ht="15">
      <c r="A543" s="7">
        <v>6430006</v>
      </c>
      <c r="B543" s="7" t="s">
        <v>720</v>
      </c>
      <c r="C543" s="7" t="s">
        <v>722</v>
      </c>
      <c r="D543" s="7">
        <v>1020</v>
      </c>
      <c r="E543" s="7">
        <v>22</v>
      </c>
      <c r="F543" s="7">
        <v>2.16</v>
      </c>
      <c r="G543" s="7">
        <v>2941</v>
      </c>
      <c r="H543" s="7">
        <v>1</v>
      </c>
      <c r="I543" s="7" t="s">
        <v>36</v>
      </c>
      <c r="J543" s="8">
        <v>22</v>
      </c>
      <c r="K543" s="8">
        <v>1020</v>
      </c>
      <c r="L543" s="18">
        <v>2.156862745098039</v>
      </c>
    </row>
    <row r="544" spans="1:12" ht="15">
      <c r="A544" s="7">
        <v>6430106</v>
      </c>
      <c r="B544" s="7" t="s">
        <v>720</v>
      </c>
      <c r="C544" s="7" t="s">
        <v>723</v>
      </c>
      <c r="D544" s="7">
        <v>260</v>
      </c>
      <c r="E544" s="7">
        <v>15</v>
      </c>
      <c r="F544" s="7">
        <v>5.77</v>
      </c>
      <c r="G544" s="7">
        <v>2931</v>
      </c>
      <c r="H544" s="7">
        <v>1</v>
      </c>
      <c r="I544" s="7" t="s">
        <v>36</v>
      </c>
      <c r="J544" s="8">
        <v>15</v>
      </c>
      <c r="K544" s="8">
        <v>260</v>
      </c>
      <c r="L544" s="18">
        <v>5.769230769230769</v>
      </c>
    </row>
    <row r="545" spans="1:12" ht="15">
      <c r="A545" s="7">
        <v>6540108</v>
      </c>
      <c r="B545" s="7" t="s">
        <v>724</v>
      </c>
      <c r="C545" s="7" t="s">
        <v>725</v>
      </c>
      <c r="D545" s="7">
        <v>140</v>
      </c>
      <c r="E545" s="7">
        <v>11</v>
      </c>
      <c r="F545" s="7">
        <v>7.86</v>
      </c>
      <c r="G545" s="7">
        <v>4443</v>
      </c>
      <c r="H545" s="7">
        <v>1</v>
      </c>
      <c r="I545" s="7" t="s">
        <v>36</v>
      </c>
      <c r="J545" s="8">
        <v>11</v>
      </c>
      <c r="K545" s="8">
        <v>140</v>
      </c>
      <c r="L545" s="18">
        <v>7.857142857142857</v>
      </c>
    </row>
    <row r="546" spans="1:12" ht="15">
      <c r="A546" s="7">
        <v>6640103</v>
      </c>
      <c r="B546" s="7" t="s">
        <v>726</v>
      </c>
      <c r="C546" s="7" t="s">
        <v>727</v>
      </c>
      <c r="D546" s="7">
        <v>4275</v>
      </c>
      <c r="E546" s="7">
        <v>92</v>
      </c>
      <c r="F546" s="7">
        <v>2.15</v>
      </c>
      <c r="G546" s="7">
        <v>4462</v>
      </c>
      <c r="H546" s="7">
        <v>1</v>
      </c>
      <c r="I546" s="7" t="s">
        <v>37</v>
      </c>
      <c r="J546" s="8" t="s">
        <v>1118</v>
      </c>
      <c r="K546" s="8">
        <v>4275</v>
      </c>
      <c r="L546" s="18" t="s">
        <v>1118</v>
      </c>
    </row>
    <row r="547" spans="1:12" ht="15">
      <c r="A547" s="7">
        <v>6640104</v>
      </c>
      <c r="B547" s="7" t="s">
        <v>726</v>
      </c>
      <c r="C547" s="7" t="s">
        <v>728</v>
      </c>
      <c r="D547" s="7">
        <v>3070</v>
      </c>
      <c r="E547" s="7">
        <v>112</v>
      </c>
      <c r="F547" s="7">
        <v>3.65</v>
      </c>
      <c r="G547" s="7">
        <v>4461</v>
      </c>
      <c r="H547" s="7">
        <v>1</v>
      </c>
      <c r="I547" s="7" t="s">
        <v>37</v>
      </c>
      <c r="J547" s="8" t="s">
        <v>1118</v>
      </c>
      <c r="K547" s="8">
        <v>3070</v>
      </c>
      <c r="L547" s="18" t="s">
        <v>1118</v>
      </c>
    </row>
    <row r="548" spans="1:12" ht="15">
      <c r="A548" s="7">
        <v>6770101</v>
      </c>
      <c r="B548" s="7" t="s">
        <v>729</v>
      </c>
      <c r="C548" s="7" t="s">
        <v>729</v>
      </c>
      <c r="D548" s="7">
        <v>1380</v>
      </c>
      <c r="E548" s="7">
        <v>61</v>
      </c>
      <c r="F548" s="7">
        <v>4.42</v>
      </c>
      <c r="G548" s="7">
        <v>4561</v>
      </c>
      <c r="H548" s="7">
        <v>1</v>
      </c>
      <c r="I548" s="7" t="s">
        <v>36</v>
      </c>
      <c r="J548" s="8">
        <v>61</v>
      </c>
      <c r="K548" s="8">
        <v>1380</v>
      </c>
      <c r="L548" s="18">
        <v>4.420289855072464</v>
      </c>
    </row>
    <row r="549" spans="1:12" ht="15">
      <c r="A549" s="7">
        <v>6770108</v>
      </c>
      <c r="B549" s="7" t="s">
        <v>729</v>
      </c>
      <c r="C549" s="7" t="s">
        <v>730</v>
      </c>
      <c r="D549" s="7">
        <v>1100</v>
      </c>
      <c r="E549" s="7">
        <v>27</v>
      </c>
      <c r="F549" s="7">
        <v>2.45</v>
      </c>
      <c r="G549" s="7">
        <v>4561</v>
      </c>
      <c r="H549" s="7">
        <v>1</v>
      </c>
      <c r="I549" s="7" t="s">
        <v>36</v>
      </c>
      <c r="J549" s="8">
        <v>27</v>
      </c>
      <c r="K549" s="8">
        <v>1100</v>
      </c>
      <c r="L549" s="18">
        <v>2.4545454545454546</v>
      </c>
    </row>
    <row r="550" spans="1:12" ht="15">
      <c r="A550" s="7">
        <v>6770109</v>
      </c>
      <c r="B550" s="7" t="s">
        <v>729</v>
      </c>
      <c r="C550" s="7" t="s">
        <v>731</v>
      </c>
      <c r="D550" s="7">
        <v>1155</v>
      </c>
      <c r="E550" s="7">
        <v>36</v>
      </c>
      <c r="F550" s="7">
        <v>3.12</v>
      </c>
      <c r="G550" s="7">
        <v>4562</v>
      </c>
      <c r="H550" s="7">
        <v>1</v>
      </c>
      <c r="I550" s="7" t="s">
        <v>36</v>
      </c>
      <c r="J550" s="8">
        <v>36</v>
      </c>
      <c r="K550" s="8">
        <v>1155</v>
      </c>
      <c r="L550" s="18">
        <v>3.116883116883117</v>
      </c>
    </row>
    <row r="551" spans="1:12" ht="15">
      <c r="A551" s="7">
        <v>6770315</v>
      </c>
      <c r="B551" s="7" t="s">
        <v>729</v>
      </c>
      <c r="C551" s="7" t="s">
        <v>732</v>
      </c>
      <c r="D551" s="7">
        <v>2385</v>
      </c>
      <c r="E551" s="7">
        <v>215</v>
      </c>
      <c r="F551" s="7">
        <v>9.01</v>
      </c>
      <c r="G551" s="7">
        <v>4567</v>
      </c>
      <c r="H551" s="7">
        <v>1</v>
      </c>
      <c r="I551" s="7" t="s">
        <v>36</v>
      </c>
      <c r="J551" s="8">
        <v>215</v>
      </c>
      <c r="K551" s="8">
        <v>2385</v>
      </c>
      <c r="L551" s="18">
        <v>9.014675052410901</v>
      </c>
    </row>
    <row r="552" spans="1:12" ht="15">
      <c r="A552" s="7">
        <v>6870102</v>
      </c>
      <c r="B552" s="7" t="s">
        <v>733</v>
      </c>
      <c r="C552" s="7" t="s">
        <v>734</v>
      </c>
      <c r="D552" s="7">
        <v>1765</v>
      </c>
      <c r="E552" s="7">
        <v>74</v>
      </c>
      <c r="F552" s="7">
        <v>4.19</v>
      </c>
      <c r="G552" s="7">
        <v>4332</v>
      </c>
      <c r="H552" s="7">
        <v>1</v>
      </c>
      <c r="I552" s="7" t="s">
        <v>36</v>
      </c>
      <c r="J552" s="8">
        <v>74</v>
      </c>
      <c r="K552" s="8">
        <v>1765</v>
      </c>
      <c r="L552" s="18">
        <v>4.192634560906516</v>
      </c>
    </row>
    <row r="553" spans="1:12" ht="15">
      <c r="A553" s="7">
        <v>6890603</v>
      </c>
      <c r="B553" s="7" t="s">
        <v>735</v>
      </c>
      <c r="C553" s="7" t="s">
        <v>736</v>
      </c>
      <c r="D553" s="7">
        <v>990</v>
      </c>
      <c r="E553" s="7">
        <v>23</v>
      </c>
      <c r="F553" s="7">
        <v>2.32</v>
      </c>
      <c r="G553" s="7">
        <v>4223</v>
      </c>
      <c r="H553" s="7">
        <v>1</v>
      </c>
      <c r="I553" s="7" t="s">
        <v>36</v>
      </c>
      <c r="J553" s="8">
        <v>23</v>
      </c>
      <c r="K553" s="8">
        <v>990</v>
      </c>
      <c r="L553" s="18">
        <v>2.323232323232323</v>
      </c>
    </row>
    <row r="554" spans="1:12" ht="15">
      <c r="A554" s="7">
        <v>7170109</v>
      </c>
      <c r="B554" s="7" t="s">
        <v>737</v>
      </c>
      <c r="C554" s="7" t="s">
        <v>738</v>
      </c>
      <c r="D554" s="7">
        <v>120</v>
      </c>
      <c r="E554" s="7">
        <v>12</v>
      </c>
      <c r="F554" s="7">
        <v>10</v>
      </c>
      <c r="G554" s="7">
        <v>4352</v>
      </c>
      <c r="H554" s="7">
        <v>1</v>
      </c>
      <c r="I554" s="7" t="s">
        <v>36</v>
      </c>
      <c r="J554" s="8">
        <v>12</v>
      </c>
      <c r="K554" s="8">
        <v>120</v>
      </c>
      <c r="L554" s="18">
        <v>10</v>
      </c>
    </row>
    <row r="555" spans="1:12" ht="15">
      <c r="A555" s="7">
        <v>7170502</v>
      </c>
      <c r="B555" s="7" t="s">
        <v>737</v>
      </c>
      <c r="C555" s="7" t="s">
        <v>739</v>
      </c>
      <c r="D555" s="7">
        <v>50</v>
      </c>
      <c r="E555" s="7">
        <v>11</v>
      </c>
      <c r="F555" s="7">
        <v>22</v>
      </c>
      <c r="G555" s="7">
        <v>4356</v>
      </c>
      <c r="H555" s="7">
        <v>1</v>
      </c>
      <c r="I555" s="7" t="s">
        <v>36</v>
      </c>
      <c r="J555" s="8">
        <v>11</v>
      </c>
      <c r="K555" s="8">
        <v>50</v>
      </c>
      <c r="L555" s="18">
        <v>22</v>
      </c>
    </row>
    <row r="556" spans="1:12" ht="15">
      <c r="A556" s="7">
        <v>7170609</v>
      </c>
      <c r="B556" s="7" t="s">
        <v>737</v>
      </c>
      <c r="C556" s="7" t="s">
        <v>740</v>
      </c>
      <c r="D556" s="7">
        <v>285</v>
      </c>
      <c r="E556" s="7">
        <v>15</v>
      </c>
      <c r="F556" s="7">
        <v>5.26</v>
      </c>
      <c r="G556" s="7">
        <v>4363</v>
      </c>
      <c r="H556" s="7">
        <v>1</v>
      </c>
      <c r="I556" s="7" t="s">
        <v>36</v>
      </c>
      <c r="J556" s="8">
        <v>15</v>
      </c>
      <c r="K556" s="8">
        <v>285</v>
      </c>
      <c r="L556" s="18">
        <v>5.263157894736842</v>
      </c>
    </row>
    <row r="557" spans="1:12" ht="15">
      <c r="A557" s="7">
        <v>7180406</v>
      </c>
      <c r="B557" s="7" t="s">
        <v>741</v>
      </c>
      <c r="C557" s="7" t="s">
        <v>742</v>
      </c>
      <c r="D557" s="7">
        <v>955</v>
      </c>
      <c r="E557" s="7">
        <v>26</v>
      </c>
      <c r="F557" s="7">
        <v>2.72</v>
      </c>
      <c r="G557" s="7">
        <v>4386</v>
      </c>
      <c r="H557" s="7">
        <v>1</v>
      </c>
      <c r="I557" s="7" t="s">
        <v>36</v>
      </c>
      <c r="J557" s="8">
        <v>26</v>
      </c>
      <c r="K557" s="8">
        <v>955</v>
      </c>
      <c r="L557" s="18">
        <v>2.7225130890052354</v>
      </c>
    </row>
    <row r="558" spans="1:12" ht="15">
      <c r="A558" s="7">
        <v>7370009</v>
      </c>
      <c r="B558" s="7" t="s">
        <v>743</v>
      </c>
      <c r="C558" s="7" t="s">
        <v>744</v>
      </c>
      <c r="D558" s="7">
        <v>410</v>
      </c>
      <c r="E558" s="7">
        <v>18</v>
      </c>
      <c r="F558" s="7">
        <v>4.39</v>
      </c>
      <c r="G558" s="7">
        <v>9251</v>
      </c>
      <c r="H558" s="7">
        <v>2</v>
      </c>
      <c r="I558" s="7" t="s">
        <v>36</v>
      </c>
      <c r="J558" s="8">
        <v>18</v>
      </c>
      <c r="K558" s="8">
        <v>410</v>
      </c>
      <c r="L558" s="18">
        <v>4.390243902439024</v>
      </c>
    </row>
    <row r="559" spans="1:12" ht="15">
      <c r="A559" s="7">
        <v>7370109</v>
      </c>
      <c r="B559" s="7" t="s">
        <v>743</v>
      </c>
      <c r="C559" s="7" t="s">
        <v>745</v>
      </c>
      <c r="D559" s="7">
        <v>60</v>
      </c>
      <c r="E559" s="7">
        <v>14</v>
      </c>
      <c r="F559" s="7">
        <v>23.33</v>
      </c>
      <c r="G559" s="7">
        <v>9062</v>
      </c>
      <c r="H559" s="7">
        <v>1</v>
      </c>
      <c r="I559" s="7" t="s">
        <v>36</v>
      </c>
      <c r="J559" s="8">
        <v>14</v>
      </c>
      <c r="K559" s="8">
        <v>60</v>
      </c>
      <c r="L559" s="18">
        <v>23.333333333333332</v>
      </c>
    </row>
    <row r="560" spans="1:12" ht="15">
      <c r="A560" s="7">
        <v>7480101</v>
      </c>
      <c r="B560" s="7" t="s">
        <v>746</v>
      </c>
      <c r="C560" s="7" t="s">
        <v>747</v>
      </c>
      <c r="D560" s="7">
        <v>2335</v>
      </c>
      <c r="E560" s="7">
        <v>114</v>
      </c>
      <c r="F560" s="7">
        <v>4.88</v>
      </c>
      <c r="G560" s="7">
        <v>4614</v>
      </c>
      <c r="H560" s="7">
        <v>1</v>
      </c>
      <c r="I560" s="7" t="s">
        <v>37</v>
      </c>
      <c r="J560" s="8" t="s">
        <v>1118</v>
      </c>
      <c r="K560" s="8">
        <v>2335</v>
      </c>
      <c r="L560" s="18" t="s">
        <v>1118</v>
      </c>
    </row>
    <row r="561" spans="1:12" ht="15">
      <c r="A561" s="7">
        <v>7480408</v>
      </c>
      <c r="B561" s="7" t="s">
        <v>746</v>
      </c>
      <c r="C561" s="7" t="s">
        <v>748</v>
      </c>
      <c r="D561" s="7">
        <v>440</v>
      </c>
      <c r="E561" s="7">
        <v>49</v>
      </c>
      <c r="F561" s="7">
        <v>11.14</v>
      </c>
      <c r="G561" s="7">
        <v>4661</v>
      </c>
      <c r="H561" s="7">
        <v>1</v>
      </c>
      <c r="I561" s="7" t="s">
        <v>36</v>
      </c>
      <c r="J561" s="8">
        <v>49</v>
      </c>
      <c r="K561" s="8">
        <v>440</v>
      </c>
      <c r="L561" s="18">
        <v>11.136363636363637</v>
      </c>
    </row>
    <row r="562" spans="1:12" ht="15">
      <c r="A562" s="7">
        <v>7550005</v>
      </c>
      <c r="B562" s="7" t="s">
        <v>749</v>
      </c>
      <c r="C562" s="7" t="s">
        <v>750</v>
      </c>
      <c r="D562" s="7">
        <v>630</v>
      </c>
      <c r="E562" s="7">
        <v>31</v>
      </c>
      <c r="F562" s="7">
        <v>4.92</v>
      </c>
      <c r="G562" s="7">
        <v>5427</v>
      </c>
      <c r="H562" s="7">
        <v>1</v>
      </c>
      <c r="I562" s="7" t="s">
        <v>36</v>
      </c>
      <c r="J562" s="8">
        <v>31</v>
      </c>
      <c r="K562" s="8">
        <v>630</v>
      </c>
      <c r="L562" s="18">
        <v>4.920634920634921</v>
      </c>
    </row>
    <row r="563" spans="1:12" ht="15">
      <c r="A563" s="7">
        <v>7560000</v>
      </c>
      <c r="B563" s="7" t="s">
        <v>751</v>
      </c>
      <c r="C563" s="7" t="s">
        <v>752</v>
      </c>
      <c r="D563" s="7">
        <v>1575</v>
      </c>
      <c r="E563" s="7">
        <v>32</v>
      </c>
      <c r="F563" s="7">
        <v>2.03</v>
      </c>
      <c r="G563" s="7">
        <v>5831</v>
      </c>
      <c r="H563" s="7">
        <v>1</v>
      </c>
      <c r="I563" s="7" t="s">
        <v>36</v>
      </c>
      <c r="J563" s="8">
        <v>32</v>
      </c>
      <c r="K563" s="8">
        <v>1575</v>
      </c>
      <c r="L563" s="18">
        <v>2.0317460317460316</v>
      </c>
    </row>
    <row r="564" spans="1:12" ht="15">
      <c r="A564" s="7">
        <v>7560002</v>
      </c>
      <c r="B564" s="7" t="s">
        <v>751</v>
      </c>
      <c r="C564" s="7" t="s">
        <v>753</v>
      </c>
      <c r="D564" s="7">
        <v>1025</v>
      </c>
      <c r="E564" s="7">
        <v>22</v>
      </c>
      <c r="F564" s="7">
        <v>2.15</v>
      </c>
      <c r="G564" s="7">
        <v>5831</v>
      </c>
      <c r="H564" s="7">
        <v>1</v>
      </c>
      <c r="I564" s="7" t="s">
        <v>36</v>
      </c>
      <c r="J564" s="8">
        <v>22</v>
      </c>
      <c r="K564" s="8">
        <v>1025</v>
      </c>
      <c r="L564" s="18">
        <v>2.1463414634146343</v>
      </c>
    </row>
    <row r="565" spans="1:12" ht="15">
      <c r="A565" s="7">
        <v>7570002</v>
      </c>
      <c r="B565" s="7" t="s">
        <v>754</v>
      </c>
      <c r="C565" s="7" t="s">
        <v>755</v>
      </c>
      <c r="D565" s="7">
        <v>3610</v>
      </c>
      <c r="E565" s="7">
        <v>73</v>
      </c>
      <c r="F565" s="7">
        <v>2.02</v>
      </c>
      <c r="G565" s="7">
        <v>5282</v>
      </c>
      <c r="H565" s="7">
        <v>1</v>
      </c>
      <c r="I565" s="7" t="s">
        <v>36</v>
      </c>
      <c r="J565" s="8">
        <v>73</v>
      </c>
      <c r="K565" s="8">
        <v>3610</v>
      </c>
      <c r="L565" s="18">
        <v>2.0221606648199444</v>
      </c>
    </row>
    <row r="566" spans="1:12" ht="15">
      <c r="A566" s="7">
        <v>7570003</v>
      </c>
      <c r="B566" s="7" t="s">
        <v>754</v>
      </c>
      <c r="C566" s="7" t="s">
        <v>756</v>
      </c>
      <c r="D566" s="7">
        <v>2730</v>
      </c>
      <c r="E566" s="7">
        <v>199</v>
      </c>
      <c r="F566" s="7">
        <v>7.29</v>
      </c>
      <c r="G566" s="7">
        <v>5283</v>
      </c>
      <c r="H566" s="7">
        <v>1</v>
      </c>
      <c r="I566" s="7" t="s">
        <v>36</v>
      </c>
      <c r="J566" s="8">
        <v>199</v>
      </c>
      <c r="K566" s="8">
        <v>2730</v>
      </c>
      <c r="L566" s="18">
        <v>7.28937728937729</v>
      </c>
    </row>
    <row r="567" spans="1:12" ht="15">
      <c r="A567" s="7">
        <v>7580101</v>
      </c>
      <c r="B567" s="7" t="s">
        <v>757</v>
      </c>
      <c r="C567" s="7" t="s">
        <v>758</v>
      </c>
      <c r="D567" s="7">
        <v>4415</v>
      </c>
      <c r="E567" s="7">
        <v>92</v>
      </c>
      <c r="F567" s="7">
        <v>2.08</v>
      </c>
      <c r="G567" s="7">
        <v>4816</v>
      </c>
      <c r="H567" s="7">
        <v>1</v>
      </c>
      <c r="I567" s="7" t="s">
        <v>36</v>
      </c>
      <c r="J567" s="8">
        <v>92</v>
      </c>
      <c r="K567" s="8">
        <v>4415</v>
      </c>
      <c r="L567" s="18">
        <v>2.0838052095130237</v>
      </c>
    </row>
    <row r="568" spans="1:12" ht="15">
      <c r="A568" s="7">
        <v>7580309</v>
      </c>
      <c r="B568" s="7" t="s">
        <v>757</v>
      </c>
      <c r="C568" s="7" t="s">
        <v>759</v>
      </c>
      <c r="D568" s="7">
        <v>475</v>
      </c>
      <c r="E568" s="7">
        <v>87</v>
      </c>
      <c r="F568" s="7">
        <v>18.32</v>
      </c>
      <c r="G568" s="7">
        <v>4836</v>
      </c>
      <c r="H568" s="7">
        <v>2</v>
      </c>
      <c r="I568" s="7" t="s">
        <v>36</v>
      </c>
      <c r="J568" s="8">
        <v>87</v>
      </c>
      <c r="K568" s="8">
        <v>475</v>
      </c>
      <c r="L568" s="18">
        <v>18.31578947368421</v>
      </c>
    </row>
    <row r="569" spans="1:12" ht="15">
      <c r="A569" s="7">
        <v>7580508</v>
      </c>
      <c r="B569" s="7" t="s">
        <v>757</v>
      </c>
      <c r="C569" s="7" t="s">
        <v>760</v>
      </c>
      <c r="D569" s="7">
        <v>850</v>
      </c>
      <c r="E569" s="7">
        <v>25</v>
      </c>
      <c r="F569" s="7">
        <v>2.94</v>
      </c>
      <c r="G569" s="7">
        <v>4838</v>
      </c>
      <c r="H569" s="7">
        <v>1</v>
      </c>
      <c r="I569" s="7" t="s">
        <v>36</v>
      </c>
      <c r="J569" s="8">
        <v>25</v>
      </c>
      <c r="K569" s="8">
        <v>850</v>
      </c>
      <c r="L569" s="18">
        <v>2.941176470588235</v>
      </c>
    </row>
    <row r="570" spans="1:12" ht="15">
      <c r="A570" s="7">
        <v>7580609</v>
      </c>
      <c r="B570" s="7" t="s">
        <v>757</v>
      </c>
      <c r="C570" s="7" t="s">
        <v>761</v>
      </c>
      <c r="D570" s="7">
        <v>195</v>
      </c>
      <c r="E570" s="7">
        <v>10</v>
      </c>
      <c r="F570" s="7">
        <v>5.13</v>
      </c>
      <c r="G570" s="7">
        <v>4823</v>
      </c>
      <c r="H570" s="7">
        <v>4</v>
      </c>
      <c r="I570" s="7" t="s">
        <v>36</v>
      </c>
      <c r="J570" s="8">
        <v>10</v>
      </c>
      <c r="K570" s="8">
        <v>195</v>
      </c>
      <c r="L570" s="18">
        <v>5.128205128205128</v>
      </c>
    </row>
    <row r="571" spans="1:12" ht="15">
      <c r="A571" s="7">
        <v>7580809</v>
      </c>
      <c r="B571" s="7" t="s">
        <v>757</v>
      </c>
      <c r="C571" s="7" t="s">
        <v>762</v>
      </c>
      <c r="D571" s="7">
        <v>240</v>
      </c>
      <c r="E571" s="7">
        <v>14</v>
      </c>
      <c r="F571" s="7">
        <v>5.83</v>
      </c>
      <c r="G571" s="7">
        <v>4851</v>
      </c>
      <c r="H571" s="7">
        <v>1</v>
      </c>
      <c r="I571" s="7" t="s">
        <v>36</v>
      </c>
      <c r="J571" s="8">
        <v>14</v>
      </c>
      <c r="K571" s="8">
        <v>240</v>
      </c>
      <c r="L571" s="18">
        <v>5.833333333333333</v>
      </c>
    </row>
    <row r="572" spans="1:12" ht="15">
      <c r="A572" s="7">
        <v>7620007</v>
      </c>
      <c r="B572" s="7" t="s">
        <v>763</v>
      </c>
      <c r="C572" s="7" t="s">
        <v>764</v>
      </c>
      <c r="D572" s="7">
        <v>500</v>
      </c>
      <c r="E572" s="7">
        <v>68</v>
      </c>
      <c r="F572" s="7">
        <v>13.6</v>
      </c>
      <c r="G572" s="7">
        <v>5751</v>
      </c>
      <c r="H572" s="7">
        <v>1</v>
      </c>
      <c r="I572" s="7" t="s">
        <v>37</v>
      </c>
      <c r="J572" s="8" t="s">
        <v>1118</v>
      </c>
      <c r="K572" s="8">
        <v>500</v>
      </c>
      <c r="L572" s="18" t="s">
        <v>1118</v>
      </c>
    </row>
    <row r="573" spans="1:12" ht="15">
      <c r="A573" s="7">
        <v>7620009</v>
      </c>
      <c r="B573" s="7" t="s">
        <v>763</v>
      </c>
      <c r="C573" s="7" t="s">
        <v>765</v>
      </c>
      <c r="D573" s="7">
        <v>2990</v>
      </c>
      <c r="E573" s="7">
        <v>167</v>
      </c>
      <c r="F573" s="7">
        <v>5.59</v>
      </c>
      <c r="G573" s="7">
        <v>5752</v>
      </c>
      <c r="H573" s="7">
        <v>6</v>
      </c>
      <c r="I573" s="7" t="s">
        <v>37</v>
      </c>
      <c r="J573" s="8" t="s">
        <v>1118</v>
      </c>
      <c r="K573" s="8">
        <v>2990</v>
      </c>
      <c r="L573" s="18" t="s">
        <v>1118</v>
      </c>
    </row>
    <row r="574" spans="1:12" ht="15">
      <c r="A574" s="7">
        <v>7660106</v>
      </c>
      <c r="B574" s="7" t="s">
        <v>766</v>
      </c>
      <c r="C574" s="7" t="s">
        <v>767</v>
      </c>
      <c r="D574" s="7">
        <v>925</v>
      </c>
      <c r="E574" s="7">
        <v>38</v>
      </c>
      <c r="F574" s="7">
        <v>4.11</v>
      </c>
      <c r="G574" s="7">
        <v>5102</v>
      </c>
      <c r="H574" s="7">
        <v>4</v>
      </c>
      <c r="I574" s="7" t="s">
        <v>36</v>
      </c>
      <c r="J574" s="8">
        <v>38</v>
      </c>
      <c r="K574" s="8">
        <v>925</v>
      </c>
      <c r="L574" s="18">
        <v>4.108108108108108</v>
      </c>
    </row>
    <row r="575" spans="1:12" ht="15">
      <c r="A575" s="7">
        <v>7700000</v>
      </c>
      <c r="B575" s="7" t="s">
        <v>768</v>
      </c>
      <c r="C575" s="7" t="s">
        <v>769</v>
      </c>
      <c r="D575" s="7">
        <v>3305</v>
      </c>
      <c r="E575" s="7">
        <v>103</v>
      </c>
      <c r="F575" s="7">
        <v>3.12</v>
      </c>
      <c r="G575" s="7">
        <v>5521</v>
      </c>
      <c r="H575" s="7">
        <v>1</v>
      </c>
      <c r="I575" s="7" t="s">
        <v>36</v>
      </c>
      <c r="J575" s="8">
        <v>103</v>
      </c>
      <c r="K575" s="8">
        <v>3305</v>
      </c>
      <c r="L575" s="18">
        <v>3.1164901664145233</v>
      </c>
    </row>
    <row r="576" spans="1:12" ht="15">
      <c r="A576" s="7">
        <v>7700101</v>
      </c>
      <c r="B576" s="7" t="s">
        <v>768</v>
      </c>
      <c r="C576" s="7" t="s">
        <v>770</v>
      </c>
      <c r="D576" s="7">
        <v>220</v>
      </c>
      <c r="E576" s="7">
        <v>218</v>
      </c>
      <c r="F576" s="7">
        <v>99.09</v>
      </c>
      <c r="G576" s="7">
        <v>5525</v>
      </c>
      <c r="H576" s="7">
        <v>1</v>
      </c>
      <c r="I576" s="7" t="s">
        <v>37</v>
      </c>
      <c r="J576" s="8" t="s">
        <v>1118</v>
      </c>
      <c r="K576" s="8">
        <v>220</v>
      </c>
      <c r="L576" s="18" t="s">
        <v>1118</v>
      </c>
    </row>
    <row r="577" spans="1:12" ht="15">
      <c r="A577" s="7">
        <v>7721311</v>
      </c>
      <c r="B577" s="7" t="s">
        <v>771</v>
      </c>
      <c r="C577" s="7" t="s">
        <v>772</v>
      </c>
      <c r="D577" s="7">
        <v>2065</v>
      </c>
      <c r="E577" s="7">
        <v>42</v>
      </c>
      <c r="F577" s="7">
        <v>2.03</v>
      </c>
      <c r="G577" s="7">
        <v>5613</v>
      </c>
      <c r="H577" s="7">
        <v>1</v>
      </c>
      <c r="I577" s="7" t="s">
        <v>36</v>
      </c>
      <c r="J577" s="8">
        <v>42</v>
      </c>
      <c r="K577" s="8">
        <v>2065</v>
      </c>
      <c r="L577" s="18">
        <v>2.0338983050847457</v>
      </c>
    </row>
    <row r="578" spans="1:12" ht="15">
      <c r="A578" s="7">
        <v>7721312</v>
      </c>
      <c r="B578" s="7" t="s">
        <v>771</v>
      </c>
      <c r="C578" s="7" t="s">
        <v>773</v>
      </c>
      <c r="D578" s="7">
        <v>3200</v>
      </c>
      <c r="E578" s="7">
        <v>88</v>
      </c>
      <c r="F578" s="7">
        <v>2.75</v>
      </c>
      <c r="G578" s="7">
        <v>5613</v>
      </c>
      <c r="H578" s="7">
        <v>1</v>
      </c>
      <c r="I578" s="7" t="s">
        <v>36</v>
      </c>
      <c r="J578" s="8">
        <v>88</v>
      </c>
      <c r="K578" s="8">
        <v>3200</v>
      </c>
      <c r="L578" s="18">
        <v>2.75</v>
      </c>
    </row>
    <row r="579" spans="1:12" ht="15">
      <c r="A579" s="7">
        <v>7721426</v>
      </c>
      <c r="B579" s="7" t="s">
        <v>771</v>
      </c>
      <c r="C579" s="7" t="s">
        <v>774</v>
      </c>
      <c r="D579" s="7">
        <v>495</v>
      </c>
      <c r="E579" s="7">
        <v>40</v>
      </c>
      <c r="F579" s="7">
        <v>8.08</v>
      </c>
      <c r="G579" s="7">
        <v>5626</v>
      </c>
      <c r="H579" s="7">
        <v>1</v>
      </c>
      <c r="I579" s="7" t="s">
        <v>37</v>
      </c>
      <c r="J579" s="8" t="s">
        <v>1118</v>
      </c>
      <c r="K579" s="8">
        <v>495</v>
      </c>
      <c r="L579" s="18" t="s">
        <v>1118</v>
      </c>
    </row>
    <row r="580" spans="1:12" ht="15">
      <c r="A580" s="7">
        <v>7721436</v>
      </c>
      <c r="B580" s="7" t="s">
        <v>771</v>
      </c>
      <c r="C580" s="7" t="s">
        <v>775</v>
      </c>
      <c r="D580" s="7">
        <v>290</v>
      </c>
      <c r="E580" s="7">
        <v>299</v>
      </c>
      <c r="F580" s="7">
        <v>103.1</v>
      </c>
      <c r="G580" s="7">
        <v>5631</v>
      </c>
      <c r="H580" s="7">
        <v>1</v>
      </c>
      <c r="I580" s="7" t="s">
        <v>37</v>
      </c>
      <c r="J580" s="8" t="s">
        <v>1118</v>
      </c>
      <c r="K580" s="8">
        <v>290</v>
      </c>
      <c r="L580" s="18" t="s">
        <v>1118</v>
      </c>
    </row>
    <row r="581" spans="1:12" ht="15">
      <c r="A581" s="7">
        <v>7721621</v>
      </c>
      <c r="B581" s="7" t="s">
        <v>771</v>
      </c>
      <c r="C581" s="7" t="s">
        <v>776</v>
      </c>
      <c r="D581" s="7">
        <v>95</v>
      </c>
      <c r="E581" s="7">
        <v>17</v>
      </c>
      <c r="F581" s="7">
        <v>17.89</v>
      </c>
      <c r="G581" s="7">
        <v>5652</v>
      </c>
      <c r="H581" s="7">
        <v>1</v>
      </c>
      <c r="I581" s="7" t="s">
        <v>36</v>
      </c>
      <c r="J581" s="8">
        <v>17</v>
      </c>
      <c r="K581" s="8">
        <v>95</v>
      </c>
      <c r="L581" s="18">
        <v>17.894736842105264</v>
      </c>
    </row>
    <row r="582" spans="1:12" ht="15">
      <c r="A582" s="7">
        <v>7721623</v>
      </c>
      <c r="B582" s="7" t="s">
        <v>771</v>
      </c>
      <c r="C582" s="7" t="s">
        <v>777</v>
      </c>
      <c r="D582" s="7">
        <v>3090</v>
      </c>
      <c r="E582" s="7">
        <v>66</v>
      </c>
      <c r="F582" s="7">
        <v>2.14</v>
      </c>
      <c r="G582" s="7">
        <v>5652</v>
      </c>
      <c r="H582" s="7">
        <v>1</v>
      </c>
      <c r="I582" s="7" t="s">
        <v>36</v>
      </c>
      <c r="J582" s="8">
        <v>66</v>
      </c>
      <c r="K582" s="8">
        <v>3090</v>
      </c>
      <c r="L582" s="18">
        <v>2.1359223300970873</v>
      </c>
    </row>
    <row r="583" spans="1:12" ht="15">
      <c r="A583" s="7">
        <v>7721722</v>
      </c>
      <c r="B583" s="7" t="s">
        <v>771</v>
      </c>
      <c r="C583" s="7" t="s">
        <v>778</v>
      </c>
      <c r="D583" s="7">
        <v>2430</v>
      </c>
      <c r="E583" s="7">
        <v>74</v>
      </c>
      <c r="F583" s="7">
        <v>3.05</v>
      </c>
      <c r="G583" s="7">
        <v>5654</v>
      </c>
      <c r="H583" s="7">
        <v>1</v>
      </c>
      <c r="I583" s="7" t="s">
        <v>36</v>
      </c>
      <c r="J583" s="8">
        <v>74</v>
      </c>
      <c r="K583" s="8">
        <v>2430</v>
      </c>
      <c r="L583" s="18">
        <v>3.0452674897119345</v>
      </c>
    </row>
    <row r="584" spans="1:12" ht="15">
      <c r="A584" s="7">
        <v>7721726</v>
      </c>
      <c r="B584" s="7" t="s">
        <v>771</v>
      </c>
      <c r="C584" s="7" t="s">
        <v>779</v>
      </c>
      <c r="D584" s="7">
        <v>40</v>
      </c>
      <c r="E584" s="7">
        <v>10</v>
      </c>
      <c r="F584" s="7">
        <v>25</v>
      </c>
      <c r="G584" s="7">
        <v>5644</v>
      </c>
      <c r="H584" s="7">
        <v>1</v>
      </c>
      <c r="I584" s="7" t="s">
        <v>36</v>
      </c>
      <c r="J584" s="8">
        <v>10</v>
      </c>
      <c r="K584" s="8">
        <v>40</v>
      </c>
      <c r="L584" s="18">
        <v>25</v>
      </c>
    </row>
    <row r="585" spans="1:12" ht="15">
      <c r="A585" s="7">
        <v>7770001</v>
      </c>
      <c r="B585" s="7" t="s">
        <v>780</v>
      </c>
      <c r="C585" s="7" t="s">
        <v>781</v>
      </c>
      <c r="D585" s="7">
        <v>1010</v>
      </c>
      <c r="E585" s="7">
        <v>32</v>
      </c>
      <c r="F585" s="7">
        <v>3.17</v>
      </c>
      <c r="G585" s="7">
        <v>4872</v>
      </c>
      <c r="H585" s="7">
        <v>1</v>
      </c>
      <c r="I585" s="7" t="s">
        <v>36</v>
      </c>
      <c r="J585" s="8">
        <v>32</v>
      </c>
      <c r="K585" s="8">
        <v>1010</v>
      </c>
      <c r="L585" s="18">
        <v>3.1683168316831685</v>
      </c>
    </row>
    <row r="586" spans="1:12" ht="15">
      <c r="A586" s="7">
        <v>7771000</v>
      </c>
      <c r="B586" s="7" t="s">
        <v>780</v>
      </c>
      <c r="C586" s="7" t="s">
        <v>782</v>
      </c>
      <c r="D586" s="7">
        <v>595</v>
      </c>
      <c r="E586" s="7">
        <v>27</v>
      </c>
      <c r="F586" s="7">
        <v>4.54</v>
      </c>
      <c r="G586" s="7">
        <v>4871</v>
      </c>
      <c r="H586" s="7">
        <v>1</v>
      </c>
      <c r="I586" s="7" t="s">
        <v>36</v>
      </c>
      <c r="J586" s="8">
        <v>27</v>
      </c>
      <c r="K586" s="8">
        <v>595</v>
      </c>
      <c r="L586" s="18">
        <v>4.53781512605042</v>
      </c>
    </row>
    <row r="587" spans="1:12" ht="15">
      <c r="A587" s="7">
        <v>7771003</v>
      </c>
      <c r="B587" s="7" t="s">
        <v>780</v>
      </c>
      <c r="C587" s="7" t="s">
        <v>783</v>
      </c>
      <c r="D587" s="7">
        <v>200</v>
      </c>
      <c r="E587" s="7">
        <v>18</v>
      </c>
      <c r="F587" s="7">
        <v>9</v>
      </c>
      <c r="G587" s="7">
        <v>4871</v>
      </c>
      <c r="H587" s="7">
        <v>1</v>
      </c>
      <c r="I587" s="7" t="s">
        <v>36</v>
      </c>
      <c r="J587" s="8">
        <v>18</v>
      </c>
      <c r="K587" s="8">
        <v>200</v>
      </c>
      <c r="L587" s="18">
        <v>9</v>
      </c>
    </row>
    <row r="588" spans="1:12" ht="15">
      <c r="A588" s="7">
        <v>7771004</v>
      </c>
      <c r="B588" s="7" t="s">
        <v>780</v>
      </c>
      <c r="C588" s="7" t="s">
        <v>784</v>
      </c>
      <c r="D588" s="7">
        <v>720</v>
      </c>
      <c r="E588" s="7">
        <v>16</v>
      </c>
      <c r="F588" s="7">
        <v>2.22</v>
      </c>
      <c r="G588" s="7">
        <v>4871</v>
      </c>
      <c r="H588" s="7">
        <v>1</v>
      </c>
      <c r="I588" s="7" t="s">
        <v>36</v>
      </c>
      <c r="J588" s="8">
        <v>16</v>
      </c>
      <c r="K588" s="8">
        <v>720</v>
      </c>
      <c r="L588" s="18">
        <v>2.2222222222222223</v>
      </c>
    </row>
    <row r="589" spans="1:12" ht="15">
      <c r="A589" s="7">
        <v>7771014</v>
      </c>
      <c r="B589" s="7" t="s">
        <v>780</v>
      </c>
      <c r="C589" s="7" t="s">
        <v>785</v>
      </c>
      <c r="D589" s="7">
        <v>340</v>
      </c>
      <c r="E589" s="7">
        <v>12</v>
      </c>
      <c r="F589" s="7">
        <v>3.53</v>
      </c>
      <c r="G589" s="7">
        <v>4871</v>
      </c>
      <c r="H589" s="7">
        <v>1</v>
      </c>
      <c r="I589" s="7" t="s">
        <v>36</v>
      </c>
      <c r="J589" s="8">
        <v>12</v>
      </c>
      <c r="K589" s="8">
        <v>340</v>
      </c>
      <c r="L589" s="18">
        <v>3.5294117647058822</v>
      </c>
    </row>
    <row r="590" spans="1:12" ht="15">
      <c r="A590" s="7">
        <v>7772008</v>
      </c>
      <c r="B590" s="7" t="s">
        <v>780</v>
      </c>
      <c r="C590" s="7" t="s">
        <v>786</v>
      </c>
      <c r="D590" s="7">
        <v>325</v>
      </c>
      <c r="E590" s="7">
        <v>19</v>
      </c>
      <c r="F590" s="7">
        <v>5.85</v>
      </c>
      <c r="G590" s="7">
        <v>4876</v>
      </c>
      <c r="H590" s="7">
        <v>1</v>
      </c>
      <c r="I590" s="7" t="s">
        <v>36</v>
      </c>
      <c r="J590" s="8">
        <v>19</v>
      </c>
      <c r="K590" s="8">
        <v>325</v>
      </c>
      <c r="L590" s="18">
        <v>5.846153846153846</v>
      </c>
    </row>
    <row r="591" spans="1:12" ht="15">
      <c r="A591" s="7">
        <v>7850101</v>
      </c>
      <c r="B591" s="7" t="s">
        <v>787</v>
      </c>
      <c r="C591" s="7" t="s">
        <v>788</v>
      </c>
      <c r="D591" s="7">
        <v>1230</v>
      </c>
      <c r="E591" s="7">
        <v>27</v>
      </c>
      <c r="F591" s="7">
        <v>2.2</v>
      </c>
      <c r="G591" s="7">
        <v>5051</v>
      </c>
      <c r="H591" s="7">
        <v>1</v>
      </c>
      <c r="I591" s="7" t="s">
        <v>36</v>
      </c>
      <c r="J591" s="8">
        <v>27</v>
      </c>
      <c r="K591" s="8">
        <v>1230</v>
      </c>
      <c r="L591" s="18">
        <v>2.195121951219512</v>
      </c>
    </row>
    <row r="592" spans="1:12" ht="15">
      <c r="A592" s="7">
        <v>7850914</v>
      </c>
      <c r="B592" s="7" t="s">
        <v>787</v>
      </c>
      <c r="C592" s="7" t="s">
        <v>789</v>
      </c>
      <c r="D592" s="7">
        <v>975</v>
      </c>
      <c r="E592" s="7">
        <v>24</v>
      </c>
      <c r="F592" s="7">
        <v>2.46</v>
      </c>
      <c r="G592" s="7">
        <v>5052</v>
      </c>
      <c r="H592" s="7">
        <v>1</v>
      </c>
      <c r="I592" s="7" t="s">
        <v>36</v>
      </c>
      <c r="J592" s="8">
        <v>24</v>
      </c>
      <c r="K592" s="8">
        <v>975</v>
      </c>
      <c r="L592" s="18">
        <v>2.4615384615384617</v>
      </c>
    </row>
    <row r="593" spans="1:12" ht="15">
      <c r="A593" s="7">
        <v>7860201</v>
      </c>
      <c r="B593" s="7" t="s">
        <v>790</v>
      </c>
      <c r="C593" s="7" t="s">
        <v>791</v>
      </c>
      <c r="D593" s="7">
        <v>510</v>
      </c>
      <c r="E593" s="7">
        <v>98</v>
      </c>
      <c r="F593" s="7">
        <v>19.22</v>
      </c>
      <c r="G593" s="7">
        <v>5363</v>
      </c>
      <c r="H593" s="7">
        <v>1</v>
      </c>
      <c r="I593" s="7" t="s">
        <v>37</v>
      </c>
      <c r="J593" s="8" t="s">
        <v>1118</v>
      </c>
      <c r="K593" s="8">
        <v>510</v>
      </c>
      <c r="L593" s="18" t="s">
        <v>1118</v>
      </c>
    </row>
    <row r="594" spans="1:12" ht="15">
      <c r="A594" s="7">
        <v>7860202</v>
      </c>
      <c r="B594" s="7" t="s">
        <v>790</v>
      </c>
      <c r="C594" s="7" t="s">
        <v>792</v>
      </c>
      <c r="D594" s="7">
        <v>205</v>
      </c>
      <c r="E594" s="7">
        <v>13</v>
      </c>
      <c r="F594" s="7">
        <v>6.34</v>
      </c>
      <c r="G594" s="7">
        <v>5363</v>
      </c>
      <c r="H594" s="7">
        <v>2</v>
      </c>
      <c r="I594" s="7" t="s">
        <v>36</v>
      </c>
      <c r="J594" s="8">
        <v>13</v>
      </c>
      <c r="K594" s="8">
        <v>205</v>
      </c>
      <c r="L594" s="18">
        <v>6.341463414634147</v>
      </c>
    </row>
    <row r="595" spans="1:12" ht="15">
      <c r="A595" s="7">
        <v>7880100</v>
      </c>
      <c r="B595" s="7" t="s">
        <v>793</v>
      </c>
      <c r="C595" s="7" t="s">
        <v>793</v>
      </c>
      <c r="D595" s="7">
        <v>3775</v>
      </c>
      <c r="E595" s="7">
        <v>182</v>
      </c>
      <c r="F595" s="7">
        <v>4.82</v>
      </c>
      <c r="G595" s="7">
        <v>5076</v>
      </c>
      <c r="H595" s="7">
        <v>1</v>
      </c>
      <c r="I595" s="7" t="s">
        <v>37</v>
      </c>
      <c r="J595" s="8" t="s">
        <v>1118</v>
      </c>
      <c r="K595" s="8">
        <v>3775</v>
      </c>
      <c r="L595" s="18" t="s">
        <v>1118</v>
      </c>
    </row>
    <row r="596" spans="1:12" ht="15">
      <c r="A596" s="7">
        <v>7880400</v>
      </c>
      <c r="B596" s="7" t="s">
        <v>793</v>
      </c>
      <c r="C596" s="7" t="s">
        <v>794</v>
      </c>
      <c r="D596" s="7">
        <v>705</v>
      </c>
      <c r="E596" s="7">
        <v>16</v>
      </c>
      <c r="F596" s="7">
        <v>2.27</v>
      </c>
      <c r="G596" s="7">
        <v>5074</v>
      </c>
      <c r="H596" s="7">
        <v>1</v>
      </c>
      <c r="I596" s="7" t="s">
        <v>36</v>
      </c>
      <c r="J596" s="8">
        <v>16</v>
      </c>
      <c r="K596" s="8">
        <v>705</v>
      </c>
      <c r="L596" s="18">
        <v>2.269503546099291</v>
      </c>
    </row>
    <row r="597" spans="1:12" ht="15">
      <c r="A597" s="7">
        <v>7941000</v>
      </c>
      <c r="B597" s="7" t="s">
        <v>795</v>
      </c>
      <c r="C597" s="7" t="s">
        <v>107</v>
      </c>
      <c r="D597" s="7">
        <v>2180</v>
      </c>
      <c r="E597" s="7">
        <v>48</v>
      </c>
      <c r="F597" s="7">
        <v>2.2</v>
      </c>
      <c r="G597" s="7">
        <v>5701</v>
      </c>
      <c r="H597" s="7">
        <v>1</v>
      </c>
      <c r="I597" s="7" t="s">
        <v>36</v>
      </c>
      <c r="J597" s="8">
        <v>48</v>
      </c>
      <c r="K597" s="8">
        <v>2180</v>
      </c>
      <c r="L597" s="18">
        <v>2.2018348623853212</v>
      </c>
    </row>
    <row r="598" spans="1:12" ht="15">
      <c r="A598" s="7">
        <v>7941005</v>
      </c>
      <c r="B598" s="7" t="s">
        <v>795</v>
      </c>
      <c r="C598" s="7" t="s">
        <v>796</v>
      </c>
      <c r="D598" s="7">
        <v>2930</v>
      </c>
      <c r="E598" s="7">
        <v>75</v>
      </c>
      <c r="F598" s="7">
        <v>2.56</v>
      </c>
      <c r="G598" s="7">
        <v>5701</v>
      </c>
      <c r="H598" s="7">
        <v>1</v>
      </c>
      <c r="I598" s="7" t="s">
        <v>36</v>
      </c>
      <c r="J598" s="8">
        <v>75</v>
      </c>
      <c r="K598" s="8">
        <v>2930</v>
      </c>
      <c r="L598" s="18">
        <v>2.5597269624573378</v>
      </c>
    </row>
    <row r="599" spans="1:12" ht="15">
      <c r="A599" s="7">
        <v>7941101</v>
      </c>
      <c r="B599" s="7" t="s">
        <v>795</v>
      </c>
      <c r="C599" s="7" t="s">
        <v>797</v>
      </c>
      <c r="D599" s="7">
        <v>2330</v>
      </c>
      <c r="E599" s="7">
        <v>64</v>
      </c>
      <c r="F599" s="7">
        <v>2.75</v>
      </c>
      <c r="G599" s="7">
        <v>5703</v>
      </c>
      <c r="H599" s="7">
        <v>1</v>
      </c>
      <c r="I599" s="7" t="s">
        <v>36</v>
      </c>
      <c r="J599" s="8">
        <v>64</v>
      </c>
      <c r="K599" s="8">
        <v>2330</v>
      </c>
      <c r="L599" s="18">
        <v>2.7467811158798283</v>
      </c>
    </row>
    <row r="600" spans="1:12" ht="15">
      <c r="A600" s="7">
        <v>7960203</v>
      </c>
      <c r="B600" s="7" t="s">
        <v>798</v>
      </c>
      <c r="C600" s="7" t="s">
        <v>799</v>
      </c>
      <c r="D600" s="7">
        <v>1540</v>
      </c>
      <c r="E600" s="7">
        <v>34</v>
      </c>
      <c r="F600" s="7">
        <v>2.21</v>
      </c>
      <c r="G600" s="7">
        <v>5216</v>
      </c>
      <c r="H600" s="7">
        <v>1</v>
      </c>
      <c r="I600" s="7" t="s">
        <v>36</v>
      </c>
      <c r="J600" s="8">
        <v>34</v>
      </c>
      <c r="K600" s="8">
        <v>1540</v>
      </c>
      <c r="L600" s="18">
        <v>2.207792207792208</v>
      </c>
    </row>
    <row r="601" spans="1:12" ht="15">
      <c r="A601" s="7">
        <v>7960205</v>
      </c>
      <c r="B601" s="7" t="s">
        <v>798</v>
      </c>
      <c r="C601" s="7" t="s">
        <v>800</v>
      </c>
      <c r="D601" s="7">
        <v>1205</v>
      </c>
      <c r="E601" s="7">
        <v>25</v>
      </c>
      <c r="F601" s="7">
        <v>2.07</v>
      </c>
      <c r="G601" s="7">
        <v>5216</v>
      </c>
      <c r="H601" s="7">
        <v>1</v>
      </c>
      <c r="I601" s="7" t="s">
        <v>36</v>
      </c>
      <c r="J601" s="8">
        <v>25</v>
      </c>
      <c r="K601" s="8">
        <v>1205</v>
      </c>
      <c r="L601" s="18">
        <v>2.0746887966804977</v>
      </c>
    </row>
    <row r="602" spans="1:12" ht="15">
      <c r="A602" s="7">
        <v>7960504</v>
      </c>
      <c r="B602" s="7" t="s">
        <v>798</v>
      </c>
      <c r="C602" s="7" t="s">
        <v>801</v>
      </c>
      <c r="D602" s="7">
        <v>540</v>
      </c>
      <c r="E602" s="7">
        <v>301</v>
      </c>
      <c r="F602" s="7">
        <v>55.74</v>
      </c>
      <c r="G602" s="7">
        <v>5244</v>
      </c>
      <c r="H602" s="7">
        <v>1</v>
      </c>
      <c r="I602" s="7" t="s">
        <v>37</v>
      </c>
      <c r="J602" s="8" t="s">
        <v>1118</v>
      </c>
      <c r="K602" s="8">
        <v>540</v>
      </c>
      <c r="L602" s="18" t="s">
        <v>1118</v>
      </c>
    </row>
    <row r="603" spans="1:12" ht="15">
      <c r="A603" s="7">
        <v>7960911</v>
      </c>
      <c r="B603" s="7" t="s">
        <v>798</v>
      </c>
      <c r="C603" s="7" t="s">
        <v>802</v>
      </c>
      <c r="D603" s="7">
        <v>1300</v>
      </c>
      <c r="E603" s="7">
        <v>28</v>
      </c>
      <c r="F603" s="7">
        <v>2.15</v>
      </c>
      <c r="G603" s="7">
        <v>5231</v>
      </c>
      <c r="H603" s="7">
        <v>1</v>
      </c>
      <c r="I603" s="7" t="s">
        <v>36</v>
      </c>
      <c r="J603" s="8">
        <v>28</v>
      </c>
      <c r="K603" s="8">
        <v>1300</v>
      </c>
      <c r="L603" s="18">
        <v>2.1538461538461537</v>
      </c>
    </row>
    <row r="604" spans="1:12" ht="15">
      <c r="A604" s="7">
        <v>8091005</v>
      </c>
      <c r="B604" s="7" t="s">
        <v>803</v>
      </c>
      <c r="C604" s="7" t="s">
        <v>804</v>
      </c>
      <c r="D604" s="7">
        <v>640</v>
      </c>
      <c r="E604" s="7">
        <v>19</v>
      </c>
      <c r="F604" s="7">
        <v>2.97</v>
      </c>
      <c r="G604" s="7">
        <v>5171</v>
      </c>
      <c r="H604" s="7">
        <v>1</v>
      </c>
      <c r="I604" s="7" t="s">
        <v>36</v>
      </c>
      <c r="J604" s="8">
        <v>19</v>
      </c>
      <c r="K604" s="8">
        <v>640</v>
      </c>
      <c r="L604" s="18">
        <v>2.96875</v>
      </c>
    </row>
    <row r="605" spans="1:12" ht="15">
      <c r="A605" s="7">
        <v>8091015</v>
      </c>
      <c r="B605" s="7" t="s">
        <v>803</v>
      </c>
      <c r="C605" s="7" t="s">
        <v>805</v>
      </c>
      <c r="D605" s="7">
        <v>445</v>
      </c>
      <c r="E605" s="7">
        <v>19</v>
      </c>
      <c r="F605" s="7">
        <v>4.27</v>
      </c>
      <c r="G605" s="7">
        <v>5171</v>
      </c>
      <c r="H605" s="7">
        <v>1</v>
      </c>
      <c r="I605" s="7" t="s">
        <v>36</v>
      </c>
      <c r="J605" s="8">
        <v>19</v>
      </c>
      <c r="K605" s="8">
        <v>445</v>
      </c>
      <c r="L605" s="18">
        <v>4.269662921348314</v>
      </c>
    </row>
    <row r="606" spans="1:12" ht="15">
      <c r="A606" s="7">
        <v>8091021</v>
      </c>
      <c r="B606" s="7" t="s">
        <v>803</v>
      </c>
      <c r="C606" s="7" t="s">
        <v>806</v>
      </c>
      <c r="D606" s="7">
        <v>425</v>
      </c>
      <c r="E606" s="7">
        <v>11</v>
      </c>
      <c r="F606" s="7">
        <v>2.59</v>
      </c>
      <c r="G606" s="7">
        <v>5171</v>
      </c>
      <c r="H606" s="7">
        <v>1</v>
      </c>
      <c r="I606" s="7" t="s">
        <v>36</v>
      </c>
      <c r="J606" s="8">
        <v>11</v>
      </c>
      <c r="K606" s="8">
        <v>425</v>
      </c>
      <c r="L606" s="18">
        <v>2.588235294117647</v>
      </c>
    </row>
    <row r="607" spans="1:12" ht="15">
      <c r="A607" s="7">
        <v>8093070</v>
      </c>
      <c r="B607" s="7" t="s">
        <v>803</v>
      </c>
      <c r="C607" s="7" t="s">
        <v>807</v>
      </c>
      <c r="D607" s="7">
        <v>2540</v>
      </c>
      <c r="E607" s="7">
        <v>59</v>
      </c>
      <c r="F607" s="7">
        <v>2.32</v>
      </c>
      <c r="G607" s="7">
        <v>5175</v>
      </c>
      <c r="H607" s="7">
        <v>1</v>
      </c>
      <c r="I607" s="7" t="s">
        <v>36</v>
      </c>
      <c r="J607" s="8">
        <v>59</v>
      </c>
      <c r="K607" s="8">
        <v>2540</v>
      </c>
      <c r="L607" s="18">
        <v>2.322834645669291</v>
      </c>
    </row>
    <row r="608" spans="1:12" ht="15">
      <c r="A608" s="7">
        <v>8150009</v>
      </c>
      <c r="B608" s="7" t="s">
        <v>808</v>
      </c>
      <c r="C608" s="7" t="s">
        <v>809</v>
      </c>
      <c r="D608" s="7">
        <v>490</v>
      </c>
      <c r="E608" s="7">
        <v>14</v>
      </c>
      <c r="F608" s="7">
        <v>2.86</v>
      </c>
      <c r="G608" s="7">
        <v>5451</v>
      </c>
      <c r="H608" s="7">
        <v>1</v>
      </c>
      <c r="I608" s="7" t="s">
        <v>36</v>
      </c>
      <c r="J608" s="8">
        <v>14</v>
      </c>
      <c r="K608" s="8">
        <v>490</v>
      </c>
      <c r="L608" s="18">
        <v>2.857142857142857</v>
      </c>
    </row>
    <row r="609" spans="1:12" ht="15">
      <c r="A609" s="7">
        <v>8240009</v>
      </c>
      <c r="B609" s="7" t="s">
        <v>810</v>
      </c>
      <c r="C609" s="7" t="s">
        <v>811</v>
      </c>
      <c r="D609" s="7">
        <v>975</v>
      </c>
      <c r="E609" s="7">
        <v>49</v>
      </c>
      <c r="F609" s="7">
        <v>5.03</v>
      </c>
      <c r="G609" s="7">
        <v>5062</v>
      </c>
      <c r="H609" s="7">
        <v>1</v>
      </c>
      <c r="I609" s="7" t="s">
        <v>36</v>
      </c>
      <c r="J609" s="8">
        <v>49</v>
      </c>
      <c r="K609" s="8">
        <v>975</v>
      </c>
      <c r="L609" s="18">
        <v>5.0256410256410255</v>
      </c>
    </row>
    <row r="610" spans="1:12" ht="15">
      <c r="A610" s="7">
        <v>8280001</v>
      </c>
      <c r="B610" s="7" t="s">
        <v>812</v>
      </c>
      <c r="C610" s="7" t="s">
        <v>813</v>
      </c>
      <c r="D610" s="7">
        <v>740</v>
      </c>
      <c r="E610" s="7">
        <v>16</v>
      </c>
      <c r="F610" s="7">
        <v>2.16</v>
      </c>
      <c r="G610" s="7">
        <v>5341</v>
      </c>
      <c r="H610" s="7">
        <v>1</v>
      </c>
      <c r="I610" s="7" t="s">
        <v>36</v>
      </c>
      <c r="J610" s="8">
        <v>16</v>
      </c>
      <c r="K610" s="8">
        <v>740</v>
      </c>
      <c r="L610" s="18">
        <v>2.1621621621621623</v>
      </c>
    </row>
    <row r="611" spans="1:12" ht="15">
      <c r="A611" s="7">
        <v>8280103</v>
      </c>
      <c r="B611" s="7" t="s">
        <v>812</v>
      </c>
      <c r="C611" s="7" t="s">
        <v>651</v>
      </c>
      <c r="D611" s="7">
        <v>1025</v>
      </c>
      <c r="E611" s="7">
        <v>23</v>
      </c>
      <c r="F611" s="7">
        <v>2.24</v>
      </c>
      <c r="G611" s="7">
        <v>5348</v>
      </c>
      <c r="H611" s="7">
        <v>1</v>
      </c>
      <c r="I611" s="7" t="s">
        <v>36</v>
      </c>
      <c r="J611" s="8">
        <v>23</v>
      </c>
      <c r="K611" s="8">
        <v>1025</v>
      </c>
      <c r="L611" s="18">
        <v>2.24390243902439</v>
      </c>
    </row>
    <row r="612" spans="1:12" ht="15">
      <c r="A612" s="7">
        <v>8280105</v>
      </c>
      <c r="B612" s="7" t="s">
        <v>812</v>
      </c>
      <c r="C612" s="7" t="s">
        <v>814</v>
      </c>
      <c r="D612" s="7">
        <v>1065</v>
      </c>
      <c r="E612" s="7">
        <v>31</v>
      </c>
      <c r="F612" s="7">
        <v>2.91</v>
      </c>
      <c r="G612" s="7">
        <v>5348</v>
      </c>
      <c r="H612" s="7">
        <v>1</v>
      </c>
      <c r="I612" s="7" t="s">
        <v>36</v>
      </c>
      <c r="J612" s="8">
        <v>31</v>
      </c>
      <c r="K612" s="8">
        <v>1065</v>
      </c>
      <c r="L612" s="18">
        <v>2.910798122065728</v>
      </c>
    </row>
    <row r="613" spans="1:12" ht="15">
      <c r="A613" s="7">
        <v>8280302</v>
      </c>
      <c r="B613" s="7" t="s">
        <v>812</v>
      </c>
      <c r="C613" s="7" t="s">
        <v>815</v>
      </c>
      <c r="D613" s="7">
        <v>615</v>
      </c>
      <c r="E613" s="7">
        <v>18</v>
      </c>
      <c r="F613" s="7">
        <v>2.93</v>
      </c>
      <c r="G613" s="7">
        <v>5342</v>
      </c>
      <c r="H613" s="7">
        <v>1</v>
      </c>
      <c r="I613" s="7" t="s">
        <v>36</v>
      </c>
      <c r="J613" s="8">
        <v>18</v>
      </c>
      <c r="K613" s="8">
        <v>615</v>
      </c>
      <c r="L613" s="18">
        <v>2.9268292682926833</v>
      </c>
    </row>
    <row r="614" spans="1:12" ht="15">
      <c r="A614" s="7">
        <v>8280702</v>
      </c>
      <c r="B614" s="7" t="s">
        <v>812</v>
      </c>
      <c r="C614" s="7" t="s">
        <v>816</v>
      </c>
      <c r="D614" s="7">
        <v>750</v>
      </c>
      <c r="E614" s="7">
        <v>36</v>
      </c>
      <c r="F614" s="7">
        <v>4.8</v>
      </c>
      <c r="G614" s="7">
        <v>5345</v>
      </c>
      <c r="H614" s="7">
        <v>1</v>
      </c>
      <c r="I614" s="7" t="s">
        <v>36</v>
      </c>
      <c r="J614" s="8">
        <v>36</v>
      </c>
      <c r="K614" s="8">
        <v>750</v>
      </c>
      <c r="L614" s="18">
        <v>4.8</v>
      </c>
    </row>
    <row r="615" spans="1:12" ht="15">
      <c r="A615" s="7">
        <v>8280907</v>
      </c>
      <c r="B615" s="7" t="s">
        <v>812</v>
      </c>
      <c r="C615" s="7" t="s">
        <v>817</v>
      </c>
      <c r="D615" s="7">
        <v>55</v>
      </c>
      <c r="E615" s="7">
        <v>12</v>
      </c>
      <c r="F615" s="7">
        <v>21.82</v>
      </c>
      <c r="G615" s="7">
        <v>5342</v>
      </c>
      <c r="H615" s="7">
        <v>1</v>
      </c>
      <c r="I615" s="7" t="s">
        <v>36</v>
      </c>
      <c r="J615" s="8">
        <v>12</v>
      </c>
      <c r="K615" s="8">
        <v>55</v>
      </c>
      <c r="L615" s="18">
        <v>21.818181818181817</v>
      </c>
    </row>
    <row r="616" spans="1:12" ht="15">
      <c r="A616" s="7">
        <v>8281508</v>
      </c>
      <c r="B616" s="7" t="s">
        <v>812</v>
      </c>
      <c r="C616" s="7" t="s">
        <v>818</v>
      </c>
      <c r="D616" s="7">
        <v>315</v>
      </c>
      <c r="E616" s="7">
        <v>10</v>
      </c>
      <c r="F616" s="7">
        <v>3.17</v>
      </c>
      <c r="G616" s="7">
        <v>5373</v>
      </c>
      <c r="H616" s="7">
        <v>1</v>
      </c>
      <c r="I616" s="7" t="s">
        <v>36</v>
      </c>
      <c r="J616" s="8">
        <v>10</v>
      </c>
      <c r="K616" s="8">
        <v>315</v>
      </c>
      <c r="L616" s="18">
        <v>3.1746031746031744</v>
      </c>
    </row>
    <row r="617" spans="1:12" ht="15">
      <c r="A617" s="7">
        <v>8281908</v>
      </c>
      <c r="B617" s="7" t="s">
        <v>812</v>
      </c>
      <c r="C617" s="7" t="s">
        <v>819</v>
      </c>
      <c r="D617" s="7">
        <v>145</v>
      </c>
      <c r="E617" s="7">
        <v>14</v>
      </c>
      <c r="F617" s="7">
        <v>9.66</v>
      </c>
      <c r="G617" s="7">
        <v>5396</v>
      </c>
      <c r="H617" s="7">
        <v>6</v>
      </c>
      <c r="I617" s="7" t="s">
        <v>36</v>
      </c>
      <c r="J617" s="8">
        <v>14</v>
      </c>
      <c r="K617" s="8">
        <v>145</v>
      </c>
      <c r="L617" s="18">
        <v>9.655172413793103</v>
      </c>
    </row>
    <row r="618" spans="1:12" ht="15">
      <c r="A618" s="7">
        <v>8450000</v>
      </c>
      <c r="B618" s="7" t="s">
        <v>820</v>
      </c>
      <c r="C618" s="7" t="s">
        <v>820</v>
      </c>
      <c r="D618" s="7">
        <v>2570</v>
      </c>
      <c r="E618" s="7">
        <v>65</v>
      </c>
      <c r="F618" s="7">
        <v>2.53</v>
      </c>
      <c r="G618" s="7">
        <v>5271</v>
      </c>
      <c r="H618" s="7">
        <v>1</v>
      </c>
      <c r="I618" s="7" t="s">
        <v>36</v>
      </c>
      <c r="J618" s="8">
        <v>65</v>
      </c>
      <c r="K618" s="8">
        <v>2570</v>
      </c>
      <c r="L618" s="18">
        <v>2.529182879377432</v>
      </c>
    </row>
    <row r="619" spans="1:12" ht="15">
      <c r="A619" s="7">
        <v>8480000</v>
      </c>
      <c r="B619" s="7" t="s">
        <v>821</v>
      </c>
      <c r="C619" s="7" t="s">
        <v>822</v>
      </c>
      <c r="D619" s="7">
        <v>4780</v>
      </c>
      <c r="E619" s="7">
        <v>135</v>
      </c>
      <c r="F619" s="7">
        <v>2.82</v>
      </c>
      <c r="G619" s="7">
        <v>5691</v>
      </c>
      <c r="H619" s="7">
        <v>1</v>
      </c>
      <c r="I619" s="7" t="s">
        <v>37</v>
      </c>
      <c r="J619" s="8" t="s">
        <v>1118</v>
      </c>
      <c r="K619" s="8">
        <v>4780</v>
      </c>
      <c r="L619" s="18" t="s">
        <v>1118</v>
      </c>
    </row>
    <row r="620" spans="1:12" ht="15">
      <c r="A620" s="7">
        <v>8550102</v>
      </c>
      <c r="B620" s="7" t="s">
        <v>823</v>
      </c>
      <c r="C620" s="7" t="s">
        <v>824</v>
      </c>
      <c r="D620" s="7">
        <v>825</v>
      </c>
      <c r="E620" s="7">
        <v>27</v>
      </c>
      <c r="F620" s="7">
        <v>3.27</v>
      </c>
      <c r="G620" s="7">
        <v>5018</v>
      </c>
      <c r="H620" s="7">
        <v>1</v>
      </c>
      <c r="I620" s="7" t="s">
        <v>36</v>
      </c>
      <c r="J620" s="8">
        <v>27</v>
      </c>
      <c r="K620" s="8">
        <v>825</v>
      </c>
      <c r="L620" s="18">
        <v>3.272727272727273</v>
      </c>
    </row>
    <row r="621" spans="1:12" ht="15">
      <c r="A621" s="7">
        <v>8550107</v>
      </c>
      <c r="B621" s="7" t="s">
        <v>823</v>
      </c>
      <c r="C621" s="7" t="s">
        <v>825</v>
      </c>
      <c r="D621" s="7">
        <v>12190</v>
      </c>
      <c r="E621" s="7">
        <v>289</v>
      </c>
      <c r="F621" s="7">
        <v>2.37</v>
      </c>
      <c r="G621" s="7">
        <v>5025</v>
      </c>
      <c r="H621" s="7">
        <v>1</v>
      </c>
      <c r="I621" s="7" t="s">
        <v>36</v>
      </c>
      <c r="J621" s="8">
        <v>289</v>
      </c>
      <c r="K621" s="8">
        <v>12190</v>
      </c>
      <c r="L621" s="18">
        <v>2.3707957342083676</v>
      </c>
    </row>
    <row r="622" spans="1:12" ht="15">
      <c r="A622" s="7">
        <v>8550203</v>
      </c>
      <c r="B622" s="7" t="s">
        <v>823</v>
      </c>
      <c r="C622" s="7" t="s">
        <v>826</v>
      </c>
      <c r="D622" s="7">
        <v>4970</v>
      </c>
      <c r="E622" s="7">
        <v>104</v>
      </c>
      <c r="F622" s="7">
        <v>2.09</v>
      </c>
      <c r="G622" s="7">
        <v>5046</v>
      </c>
      <c r="H622" s="7">
        <v>1</v>
      </c>
      <c r="I622" s="7" t="s">
        <v>36</v>
      </c>
      <c r="J622" s="8">
        <v>104</v>
      </c>
      <c r="K622" s="8">
        <v>4970</v>
      </c>
      <c r="L622" s="18">
        <v>2.0925553319919517</v>
      </c>
    </row>
    <row r="623" spans="1:12" ht="15">
      <c r="A623" s="7">
        <v>8550204</v>
      </c>
      <c r="B623" s="7" t="s">
        <v>823</v>
      </c>
      <c r="C623" s="7" t="s">
        <v>827</v>
      </c>
      <c r="D623" s="7">
        <v>810</v>
      </c>
      <c r="E623" s="7">
        <v>23</v>
      </c>
      <c r="F623" s="7">
        <v>2.84</v>
      </c>
      <c r="G623" s="7">
        <v>5046</v>
      </c>
      <c r="H623" s="7">
        <v>1</v>
      </c>
      <c r="I623" s="7" t="s">
        <v>36</v>
      </c>
      <c r="J623" s="8">
        <v>23</v>
      </c>
      <c r="K623" s="8">
        <v>810</v>
      </c>
      <c r="L623" s="18">
        <v>2.8395061728395063</v>
      </c>
    </row>
    <row r="624" spans="1:12" ht="15">
      <c r="A624" s="7">
        <v>8550301</v>
      </c>
      <c r="B624" s="7" t="s">
        <v>823</v>
      </c>
      <c r="C624" s="7" t="s">
        <v>828</v>
      </c>
      <c r="D624" s="7">
        <v>5975</v>
      </c>
      <c r="E624" s="7">
        <v>187</v>
      </c>
      <c r="F624" s="7">
        <v>3.13</v>
      </c>
      <c r="G624" s="7">
        <v>5037</v>
      </c>
      <c r="H624" s="7">
        <v>1</v>
      </c>
      <c r="I624" s="7" t="s">
        <v>36</v>
      </c>
      <c r="J624" s="8">
        <v>187</v>
      </c>
      <c r="K624" s="8">
        <v>5975</v>
      </c>
      <c r="L624" s="18">
        <v>3.1297071129707117</v>
      </c>
    </row>
    <row r="625" spans="1:12" ht="15">
      <c r="A625" s="7">
        <v>8550302</v>
      </c>
      <c r="B625" s="7" t="s">
        <v>823</v>
      </c>
      <c r="C625" s="7" t="s">
        <v>829</v>
      </c>
      <c r="D625" s="7">
        <v>835</v>
      </c>
      <c r="E625" s="7">
        <v>23</v>
      </c>
      <c r="F625" s="7">
        <v>2.75</v>
      </c>
      <c r="G625" s="7">
        <v>5042</v>
      </c>
      <c r="H625" s="7">
        <v>1</v>
      </c>
      <c r="I625" s="7" t="s">
        <v>36</v>
      </c>
      <c r="J625" s="8">
        <v>23</v>
      </c>
      <c r="K625" s="8">
        <v>835</v>
      </c>
      <c r="L625" s="18">
        <v>2.754491017964072</v>
      </c>
    </row>
    <row r="626" spans="1:12" ht="15">
      <c r="A626" s="7">
        <v>8550403</v>
      </c>
      <c r="B626" s="7" t="s">
        <v>823</v>
      </c>
      <c r="C626" s="7" t="s">
        <v>830</v>
      </c>
      <c r="D626" s="7">
        <v>4610</v>
      </c>
      <c r="E626" s="7">
        <v>95</v>
      </c>
      <c r="F626" s="7">
        <v>2.06</v>
      </c>
      <c r="G626" s="7">
        <v>5011</v>
      </c>
      <c r="H626" s="7">
        <v>1</v>
      </c>
      <c r="I626" s="7" t="s">
        <v>36</v>
      </c>
      <c r="J626" s="8">
        <v>95</v>
      </c>
      <c r="K626" s="8">
        <v>4610</v>
      </c>
      <c r="L626" s="18">
        <v>2.0607375271149677</v>
      </c>
    </row>
    <row r="627" spans="1:12" ht="15">
      <c r="A627" s="7">
        <v>8550609</v>
      </c>
      <c r="B627" s="7" t="s">
        <v>823</v>
      </c>
      <c r="C627" s="7" t="s">
        <v>831</v>
      </c>
      <c r="D627" s="7">
        <v>635</v>
      </c>
      <c r="E627" s="7">
        <v>312</v>
      </c>
      <c r="F627" s="7">
        <v>49.13</v>
      </c>
      <c r="G627" s="7">
        <v>5032</v>
      </c>
      <c r="H627" s="7">
        <v>2</v>
      </c>
      <c r="I627" s="7" t="s">
        <v>37</v>
      </c>
      <c r="J627" s="8" t="s">
        <v>1118</v>
      </c>
      <c r="K627" s="8">
        <v>635</v>
      </c>
      <c r="L627" s="18" t="s">
        <v>1118</v>
      </c>
    </row>
    <row r="628" spans="1:12" ht="15">
      <c r="A628" s="7">
        <v>8550900</v>
      </c>
      <c r="B628" s="7" t="s">
        <v>823</v>
      </c>
      <c r="C628" s="7" t="s">
        <v>832</v>
      </c>
      <c r="D628" s="7">
        <v>7835</v>
      </c>
      <c r="E628" s="7">
        <v>428</v>
      </c>
      <c r="F628" s="7">
        <v>5.46</v>
      </c>
      <c r="G628" s="7">
        <v>5071</v>
      </c>
      <c r="H628" s="7">
        <v>1</v>
      </c>
      <c r="I628" s="7" t="s">
        <v>36</v>
      </c>
      <c r="J628" s="8">
        <v>428</v>
      </c>
      <c r="K628" s="8">
        <v>7835</v>
      </c>
      <c r="L628" s="18">
        <v>5.462667517549457</v>
      </c>
    </row>
    <row r="629" spans="1:12" ht="15">
      <c r="A629" s="7">
        <v>8580005</v>
      </c>
      <c r="B629" s="7" t="s">
        <v>833</v>
      </c>
      <c r="C629" s="7" t="s">
        <v>834</v>
      </c>
      <c r="D629" s="7">
        <v>2330</v>
      </c>
      <c r="E629" s="7">
        <v>57</v>
      </c>
      <c r="F629" s="7">
        <v>2.45</v>
      </c>
      <c r="G629" s="7">
        <v>5554</v>
      </c>
      <c r="H629" s="7">
        <v>1</v>
      </c>
      <c r="I629" s="7" t="s">
        <v>36</v>
      </c>
      <c r="J629" s="8">
        <v>57</v>
      </c>
      <c r="K629" s="8">
        <v>2330</v>
      </c>
      <c r="L629" s="18">
        <v>2.4463519313304722</v>
      </c>
    </row>
    <row r="630" spans="1:12" ht="15">
      <c r="A630" s="7">
        <v>8580100</v>
      </c>
      <c r="B630" s="7" t="s">
        <v>833</v>
      </c>
      <c r="C630" s="7" t="s">
        <v>835</v>
      </c>
      <c r="D630" s="7">
        <v>240</v>
      </c>
      <c r="E630" s="7">
        <v>18</v>
      </c>
      <c r="F630" s="7">
        <v>7.5</v>
      </c>
      <c r="G630" s="7">
        <v>5551</v>
      </c>
      <c r="H630" s="7">
        <v>1</v>
      </c>
      <c r="I630" s="7" t="s">
        <v>36</v>
      </c>
      <c r="J630" s="8">
        <v>18</v>
      </c>
      <c r="K630" s="8">
        <v>240</v>
      </c>
      <c r="L630" s="18">
        <v>7.5</v>
      </c>
    </row>
    <row r="631" spans="1:12" ht="15">
      <c r="A631" s="7">
        <v>8610002</v>
      </c>
      <c r="B631" s="7" t="s">
        <v>836</v>
      </c>
      <c r="C631" s="7" t="s">
        <v>837</v>
      </c>
      <c r="D631" s="7">
        <v>5300</v>
      </c>
      <c r="E631" s="7">
        <v>225</v>
      </c>
      <c r="F631" s="7">
        <v>4.25</v>
      </c>
      <c r="G631" s="7">
        <v>5502</v>
      </c>
      <c r="H631" s="7">
        <v>1</v>
      </c>
      <c r="I631" s="7" t="s">
        <v>36</v>
      </c>
      <c r="J631" s="8">
        <v>225</v>
      </c>
      <c r="K631" s="8">
        <v>5300</v>
      </c>
      <c r="L631" s="18">
        <v>4.245283018867925</v>
      </c>
    </row>
    <row r="632" spans="1:12" ht="15">
      <c r="A632" s="7">
        <v>8610200</v>
      </c>
      <c r="B632" s="7" t="s">
        <v>836</v>
      </c>
      <c r="C632" s="7" t="s">
        <v>838</v>
      </c>
      <c r="D632" s="7">
        <v>1875</v>
      </c>
      <c r="E632" s="7">
        <v>253</v>
      </c>
      <c r="F632" s="7">
        <v>13.49</v>
      </c>
      <c r="G632" s="7">
        <v>5507</v>
      </c>
      <c r="H632" s="7">
        <v>1</v>
      </c>
      <c r="I632" s="7" t="s">
        <v>36</v>
      </c>
      <c r="J632" s="8">
        <v>253</v>
      </c>
      <c r="K632" s="8">
        <v>1875</v>
      </c>
      <c r="L632" s="18">
        <v>13.493333333333332</v>
      </c>
    </row>
    <row r="633" spans="1:12" ht="15">
      <c r="A633" s="7">
        <v>8650100</v>
      </c>
      <c r="B633" s="7" t="s">
        <v>839</v>
      </c>
      <c r="C633" s="7" t="s">
        <v>840</v>
      </c>
      <c r="D633" s="7">
        <v>1350</v>
      </c>
      <c r="E633" s="7">
        <v>170</v>
      </c>
      <c r="F633" s="7">
        <v>12.59</v>
      </c>
      <c r="G633" s="7">
        <v>5261</v>
      </c>
      <c r="H633" s="7">
        <v>1</v>
      </c>
      <c r="I633" s="7" t="s">
        <v>37</v>
      </c>
      <c r="J633" s="8" t="s">
        <v>1118</v>
      </c>
      <c r="K633" s="8">
        <v>1350</v>
      </c>
      <c r="L633" s="18" t="s">
        <v>1118</v>
      </c>
    </row>
    <row r="634" spans="1:12" ht="15">
      <c r="A634" s="7">
        <v>8730209</v>
      </c>
      <c r="B634" s="7" t="s">
        <v>841</v>
      </c>
      <c r="C634" s="7" t="s">
        <v>842</v>
      </c>
      <c r="D634" s="7">
        <v>710</v>
      </c>
      <c r="E634" s="7">
        <v>33</v>
      </c>
      <c r="F634" s="7">
        <v>4.65</v>
      </c>
      <c r="G634" s="7">
        <v>4641</v>
      </c>
      <c r="H634" s="7">
        <v>1</v>
      </c>
      <c r="I634" s="7" t="s">
        <v>36</v>
      </c>
      <c r="J634" s="8">
        <v>33</v>
      </c>
      <c r="K634" s="8">
        <v>710</v>
      </c>
      <c r="L634" s="18">
        <v>4.647887323943662</v>
      </c>
    </row>
    <row r="635" spans="1:12" ht="15">
      <c r="A635" s="7">
        <v>8730309</v>
      </c>
      <c r="B635" s="7" t="s">
        <v>841</v>
      </c>
      <c r="C635" s="7" t="s">
        <v>843</v>
      </c>
      <c r="D635" s="7">
        <v>280</v>
      </c>
      <c r="E635" s="7">
        <v>10</v>
      </c>
      <c r="F635" s="7">
        <v>3.57</v>
      </c>
      <c r="G635" s="7">
        <v>4645</v>
      </c>
      <c r="H635" s="7">
        <v>1</v>
      </c>
      <c r="I635" s="7" t="s">
        <v>36</v>
      </c>
      <c r="J635" s="8">
        <v>10</v>
      </c>
      <c r="K635" s="8">
        <v>280</v>
      </c>
      <c r="L635" s="18">
        <v>3.571428571428571</v>
      </c>
    </row>
    <row r="636" spans="1:12" ht="15">
      <c r="A636" s="7">
        <v>8790400</v>
      </c>
      <c r="B636" s="7" t="s">
        <v>844</v>
      </c>
      <c r="C636" s="7" t="s">
        <v>845</v>
      </c>
      <c r="D636" s="7">
        <v>4210</v>
      </c>
      <c r="E636" s="7">
        <v>205</v>
      </c>
      <c r="F636" s="7">
        <v>4.87</v>
      </c>
      <c r="G636" s="7">
        <v>4891</v>
      </c>
      <c r="H636" s="7">
        <v>1</v>
      </c>
      <c r="I636" s="7" t="s">
        <v>37</v>
      </c>
      <c r="J636" s="8" t="s">
        <v>1118</v>
      </c>
      <c r="K636" s="8">
        <v>4210</v>
      </c>
      <c r="L636" s="18" t="s">
        <v>1118</v>
      </c>
    </row>
    <row r="637" spans="1:12" ht="15">
      <c r="A637" s="7">
        <v>8820003</v>
      </c>
      <c r="B637" s="7" t="s">
        <v>846</v>
      </c>
      <c r="C637" s="7" t="s">
        <v>847</v>
      </c>
      <c r="D637" s="7">
        <v>1010</v>
      </c>
      <c r="E637" s="7">
        <v>172</v>
      </c>
      <c r="F637" s="7">
        <v>17.03</v>
      </c>
      <c r="G637" s="7">
        <v>6371</v>
      </c>
      <c r="H637" s="7">
        <v>1</v>
      </c>
      <c r="I637" s="7" t="s">
        <v>37</v>
      </c>
      <c r="J637" s="8" t="s">
        <v>1118</v>
      </c>
      <c r="K637" s="8">
        <v>1010</v>
      </c>
      <c r="L637" s="18" t="s">
        <v>1118</v>
      </c>
    </row>
    <row r="638" spans="1:12" ht="15">
      <c r="A638" s="7">
        <v>8820004</v>
      </c>
      <c r="B638" s="7" t="s">
        <v>846</v>
      </c>
      <c r="C638" s="7" t="s">
        <v>848</v>
      </c>
      <c r="D638" s="7">
        <v>985</v>
      </c>
      <c r="E638" s="7">
        <v>34</v>
      </c>
      <c r="F638" s="7">
        <v>3.45</v>
      </c>
      <c r="G638" s="7">
        <v>6371</v>
      </c>
      <c r="H638" s="7">
        <v>1</v>
      </c>
      <c r="I638" s="7" t="s">
        <v>36</v>
      </c>
      <c r="J638" s="8">
        <v>34</v>
      </c>
      <c r="K638" s="8">
        <v>985</v>
      </c>
      <c r="L638" s="18">
        <v>3.451776649746193</v>
      </c>
    </row>
    <row r="639" spans="1:12" ht="15">
      <c r="A639" s="7">
        <v>8820102</v>
      </c>
      <c r="B639" s="7" t="s">
        <v>846</v>
      </c>
      <c r="C639" s="7" t="s">
        <v>849</v>
      </c>
      <c r="D639" s="7">
        <v>3445</v>
      </c>
      <c r="E639" s="7">
        <v>84</v>
      </c>
      <c r="F639" s="7">
        <v>2.44</v>
      </c>
      <c r="G639" s="7">
        <v>6373</v>
      </c>
      <c r="H639" s="7">
        <v>1</v>
      </c>
      <c r="I639" s="7" t="s">
        <v>37</v>
      </c>
      <c r="J639" s="8" t="s">
        <v>1118</v>
      </c>
      <c r="K639" s="8">
        <v>3445</v>
      </c>
      <c r="L639" s="18" t="s">
        <v>1118</v>
      </c>
    </row>
    <row r="640" spans="1:12" ht="15">
      <c r="A640" s="7">
        <v>8820104</v>
      </c>
      <c r="B640" s="7" t="s">
        <v>846</v>
      </c>
      <c r="C640" s="7" t="s">
        <v>850</v>
      </c>
      <c r="D640" s="7">
        <v>815</v>
      </c>
      <c r="E640" s="7">
        <v>29</v>
      </c>
      <c r="F640" s="7">
        <v>3.56</v>
      </c>
      <c r="G640" s="7">
        <v>6371</v>
      </c>
      <c r="H640" s="7">
        <v>2</v>
      </c>
      <c r="I640" s="7" t="s">
        <v>36</v>
      </c>
      <c r="J640" s="8">
        <v>29</v>
      </c>
      <c r="K640" s="8">
        <v>815</v>
      </c>
      <c r="L640" s="18">
        <v>3.5582822085889574</v>
      </c>
    </row>
    <row r="641" spans="1:12" ht="15">
      <c r="A641" s="7">
        <v>8930301</v>
      </c>
      <c r="B641" s="7" t="s">
        <v>851</v>
      </c>
      <c r="C641" s="7" t="s">
        <v>852</v>
      </c>
      <c r="D641" s="7">
        <v>455</v>
      </c>
      <c r="E641" s="7">
        <v>11</v>
      </c>
      <c r="F641" s="7">
        <v>2.42</v>
      </c>
      <c r="G641" s="7">
        <v>5855</v>
      </c>
      <c r="H641" s="7">
        <v>1</v>
      </c>
      <c r="I641" s="7" t="s">
        <v>36</v>
      </c>
      <c r="J641" s="8">
        <v>11</v>
      </c>
      <c r="K641" s="8">
        <v>455</v>
      </c>
      <c r="L641" s="18">
        <v>2.417582417582418</v>
      </c>
    </row>
    <row r="642" spans="1:12" ht="15">
      <c r="A642" s="7">
        <v>8990135</v>
      </c>
      <c r="B642" s="7" t="s">
        <v>853</v>
      </c>
      <c r="C642" s="7" t="s">
        <v>854</v>
      </c>
      <c r="D642" s="7">
        <v>1105</v>
      </c>
      <c r="E642" s="7">
        <v>53</v>
      </c>
      <c r="F642" s="7">
        <v>4.8</v>
      </c>
      <c r="G642" s="7">
        <v>6446</v>
      </c>
      <c r="H642" s="7">
        <v>1</v>
      </c>
      <c r="I642" s="7" t="s">
        <v>36</v>
      </c>
      <c r="J642" s="8">
        <v>53</v>
      </c>
      <c r="K642" s="8">
        <v>1105</v>
      </c>
      <c r="L642" s="18">
        <v>4.796380090497738</v>
      </c>
    </row>
    <row r="643" spans="1:12" ht="15">
      <c r="A643" s="7">
        <v>8990209</v>
      </c>
      <c r="B643" s="7" t="s">
        <v>853</v>
      </c>
      <c r="C643" s="7" t="s">
        <v>855</v>
      </c>
      <c r="D643" s="7">
        <v>760</v>
      </c>
      <c r="E643" s="7">
        <v>39</v>
      </c>
      <c r="F643" s="7">
        <v>5.13</v>
      </c>
      <c r="G643" s="7">
        <v>6444</v>
      </c>
      <c r="H643" s="7">
        <v>2</v>
      </c>
      <c r="I643" s="7" t="s">
        <v>36</v>
      </c>
      <c r="J643" s="8">
        <v>39</v>
      </c>
      <c r="K643" s="8">
        <v>760</v>
      </c>
      <c r="L643" s="18">
        <v>5.131578947368421</v>
      </c>
    </row>
    <row r="644" spans="1:12" ht="15">
      <c r="A644" s="7">
        <v>8990511</v>
      </c>
      <c r="B644" s="7" t="s">
        <v>853</v>
      </c>
      <c r="C644" s="7" t="s">
        <v>856</v>
      </c>
      <c r="D644" s="7">
        <v>330</v>
      </c>
      <c r="E644" s="7">
        <v>18</v>
      </c>
      <c r="F644" s="7">
        <v>5.45</v>
      </c>
      <c r="G644" s="7">
        <v>6441</v>
      </c>
      <c r="H644" s="7">
        <v>1</v>
      </c>
      <c r="I644" s="7" t="s">
        <v>36</v>
      </c>
      <c r="J644" s="8">
        <v>18</v>
      </c>
      <c r="K644" s="8">
        <v>330</v>
      </c>
      <c r="L644" s="18">
        <v>5.454545454545454</v>
      </c>
    </row>
    <row r="645" spans="1:12" ht="15">
      <c r="A645" s="7">
        <v>8990519</v>
      </c>
      <c r="B645" s="7" t="s">
        <v>853</v>
      </c>
      <c r="C645" s="7" t="s">
        <v>857</v>
      </c>
      <c r="D645" s="7">
        <v>1180</v>
      </c>
      <c r="E645" s="7">
        <v>26</v>
      </c>
      <c r="F645" s="7">
        <v>2.2</v>
      </c>
      <c r="G645" s="7">
        <v>6444</v>
      </c>
      <c r="H645" s="7">
        <v>1</v>
      </c>
      <c r="I645" s="7" t="s">
        <v>36</v>
      </c>
      <c r="J645" s="8">
        <v>26</v>
      </c>
      <c r="K645" s="8">
        <v>1180</v>
      </c>
      <c r="L645" s="18">
        <v>2.2033898305084745</v>
      </c>
    </row>
    <row r="646" spans="1:12" ht="15">
      <c r="A646" s="7">
        <v>9070000</v>
      </c>
      <c r="B646" s="7" t="s">
        <v>779</v>
      </c>
      <c r="C646" s="7" t="s">
        <v>858</v>
      </c>
      <c r="D646" s="7">
        <v>2090</v>
      </c>
      <c r="E646" s="7">
        <v>46</v>
      </c>
      <c r="F646" s="7">
        <v>2.2</v>
      </c>
      <c r="G646" s="7">
        <v>6596</v>
      </c>
      <c r="H646" s="7">
        <v>1</v>
      </c>
      <c r="I646" s="7" t="s">
        <v>36</v>
      </c>
      <c r="J646" s="8">
        <v>46</v>
      </c>
      <c r="K646" s="8">
        <v>2090</v>
      </c>
      <c r="L646" s="18">
        <v>2.200956937799043</v>
      </c>
    </row>
    <row r="647" spans="1:12" ht="15">
      <c r="A647" s="7">
        <v>9070109</v>
      </c>
      <c r="B647" s="7" t="s">
        <v>779</v>
      </c>
      <c r="C647" s="7" t="s">
        <v>859</v>
      </c>
      <c r="D647" s="7">
        <v>225</v>
      </c>
      <c r="E647" s="7">
        <v>19</v>
      </c>
      <c r="F647" s="7">
        <v>8.44</v>
      </c>
      <c r="G647" s="7">
        <v>6595</v>
      </c>
      <c r="H647" s="7">
        <v>2</v>
      </c>
      <c r="I647" s="7" t="s">
        <v>36</v>
      </c>
      <c r="J647" s="8">
        <v>19</v>
      </c>
      <c r="K647" s="8">
        <v>225</v>
      </c>
      <c r="L647" s="18">
        <v>8.444444444444445</v>
      </c>
    </row>
    <row r="648" spans="1:12" ht="15">
      <c r="A648" s="7">
        <v>9070300</v>
      </c>
      <c r="B648" s="7" t="s">
        <v>779</v>
      </c>
      <c r="C648" s="7" t="s">
        <v>860</v>
      </c>
      <c r="D648" s="7">
        <v>600</v>
      </c>
      <c r="E648" s="7">
        <v>51</v>
      </c>
      <c r="F648" s="7">
        <v>8.5</v>
      </c>
      <c r="G648" s="7">
        <v>6591</v>
      </c>
      <c r="H648" s="7">
        <v>1</v>
      </c>
      <c r="I648" s="7" t="s">
        <v>36</v>
      </c>
      <c r="J648" s="8">
        <v>51</v>
      </c>
      <c r="K648" s="8">
        <v>600</v>
      </c>
      <c r="L648" s="18">
        <v>8.5</v>
      </c>
    </row>
    <row r="649" spans="1:12" ht="15">
      <c r="A649" s="7">
        <v>9070301</v>
      </c>
      <c r="B649" s="7" t="s">
        <v>779</v>
      </c>
      <c r="C649" s="7" t="s">
        <v>861</v>
      </c>
      <c r="D649" s="7">
        <v>700</v>
      </c>
      <c r="E649" s="7">
        <v>26</v>
      </c>
      <c r="F649" s="7">
        <v>3.71</v>
      </c>
      <c r="G649" s="7">
        <v>6591</v>
      </c>
      <c r="H649" s="7">
        <v>3</v>
      </c>
      <c r="I649" s="7" t="s">
        <v>36</v>
      </c>
      <c r="J649" s="8">
        <v>26</v>
      </c>
      <c r="K649" s="8">
        <v>700</v>
      </c>
      <c r="L649" s="18">
        <v>3.7142857142857144</v>
      </c>
    </row>
    <row r="650" spans="1:12" ht="15">
      <c r="A650" s="7">
        <v>9070302</v>
      </c>
      <c r="B650" s="7" t="s">
        <v>779</v>
      </c>
      <c r="C650" s="7" t="s">
        <v>862</v>
      </c>
      <c r="D650" s="7">
        <v>4240</v>
      </c>
      <c r="E650" s="7">
        <v>107</v>
      </c>
      <c r="F650" s="7">
        <v>2.52</v>
      </c>
      <c r="G650" s="7">
        <v>6591</v>
      </c>
      <c r="H650" s="7">
        <v>1</v>
      </c>
      <c r="I650" s="7" t="s">
        <v>36</v>
      </c>
      <c r="J650" s="8">
        <v>107</v>
      </c>
      <c r="K650" s="8">
        <v>4240</v>
      </c>
      <c r="L650" s="18">
        <v>2.5235849056603774</v>
      </c>
    </row>
    <row r="651" spans="1:12" ht="15">
      <c r="A651" s="7">
        <v>9070303</v>
      </c>
      <c r="B651" s="7" t="s">
        <v>779</v>
      </c>
      <c r="C651" s="7" t="s">
        <v>179</v>
      </c>
      <c r="D651" s="7">
        <v>3890</v>
      </c>
      <c r="E651" s="7">
        <v>392</v>
      </c>
      <c r="F651" s="7">
        <v>10.08</v>
      </c>
      <c r="G651" s="7">
        <v>6591</v>
      </c>
      <c r="H651" s="7">
        <v>1</v>
      </c>
      <c r="I651" s="7" t="s">
        <v>37</v>
      </c>
      <c r="J651" s="8" t="s">
        <v>1118</v>
      </c>
      <c r="K651" s="8">
        <v>3890</v>
      </c>
      <c r="L651" s="18" t="s">
        <v>1118</v>
      </c>
    </row>
    <row r="652" spans="1:12" ht="15">
      <c r="A652" s="7">
        <v>9070408</v>
      </c>
      <c r="B652" s="7" t="s">
        <v>779</v>
      </c>
      <c r="C652" s="7" t="s">
        <v>863</v>
      </c>
      <c r="D652" s="7">
        <v>105</v>
      </c>
      <c r="E652" s="7">
        <v>13</v>
      </c>
      <c r="F652" s="7">
        <v>12.38</v>
      </c>
      <c r="G652" s="7">
        <v>6598</v>
      </c>
      <c r="H652" s="7">
        <v>3</v>
      </c>
      <c r="I652" s="7" t="s">
        <v>36</v>
      </c>
      <c r="J652" s="8">
        <v>13</v>
      </c>
      <c r="K652" s="8">
        <v>105</v>
      </c>
      <c r="L652" s="18">
        <v>12.380952380952381</v>
      </c>
    </row>
    <row r="653" spans="1:12" ht="15">
      <c r="A653" s="7">
        <v>9171101</v>
      </c>
      <c r="B653" s="7" t="s">
        <v>864</v>
      </c>
      <c r="C653" s="7" t="s">
        <v>865</v>
      </c>
      <c r="D653" s="7">
        <v>1635</v>
      </c>
      <c r="E653" s="7">
        <v>49</v>
      </c>
      <c r="F653" s="7">
        <v>3</v>
      </c>
      <c r="G653" s="7">
        <v>6431</v>
      </c>
      <c r="H653" s="7">
        <v>1</v>
      </c>
      <c r="I653" s="7" t="s">
        <v>36</v>
      </c>
      <c r="J653" s="8">
        <v>49</v>
      </c>
      <c r="K653" s="8">
        <v>1635</v>
      </c>
      <c r="L653" s="18">
        <v>2.996941896024465</v>
      </c>
    </row>
    <row r="654" spans="1:12" ht="15">
      <c r="A654" s="7">
        <v>9171200</v>
      </c>
      <c r="B654" s="7" t="s">
        <v>864</v>
      </c>
      <c r="C654" s="7" t="s">
        <v>866</v>
      </c>
      <c r="D654" s="7">
        <v>3685</v>
      </c>
      <c r="E654" s="7">
        <v>93</v>
      </c>
      <c r="F654" s="7">
        <v>2.52</v>
      </c>
      <c r="G654" s="7">
        <v>6431</v>
      </c>
      <c r="H654" s="7">
        <v>2</v>
      </c>
      <c r="I654" s="7" t="s">
        <v>36</v>
      </c>
      <c r="J654" s="8">
        <v>93</v>
      </c>
      <c r="K654" s="8">
        <v>3685</v>
      </c>
      <c r="L654" s="18">
        <v>2.5237449118046134</v>
      </c>
    </row>
    <row r="655" spans="1:12" ht="15">
      <c r="A655" s="7">
        <v>9171300</v>
      </c>
      <c r="B655" s="7" t="s">
        <v>864</v>
      </c>
      <c r="C655" s="7" t="s">
        <v>867</v>
      </c>
      <c r="D655" s="7">
        <v>1735</v>
      </c>
      <c r="E655" s="7">
        <v>37</v>
      </c>
      <c r="F655" s="7">
        <v>2.13</v>
      </c>
      <c r="G655" s="7">
        <v>6433</v>
      </c>
      <c r="H655" s="7">
        <v>1</v>
      </c>
      <c r="I655" s="7" t="s">
        <v>36</v>
      </c>
      <c r="J655" s="8">
        <v>37</v>
      </c>
      <c r="K655" s="8">
        <v>1735</v>
      </c>
      <c r="L655" s="18">
        <v>2.132564841498559</v>
      </c>
    </row>
    <row r="656" spans="1:12" ht="15">
      <c r="A656" s="7">
        <v>9173101</v>
      </c>
      <c r="B656" s="7" t="s">
        <v>864</v>
      </c>
      <c r="C656" s="7" t="s">
        <v>868</v>
      </c>
      <c r="D656" s="7">
        <v>1285</v>
      </c>
      <c r="E656" s="7">
        <v>27</v>
      </c>
      <c r="F656" s="7">
        <v>2.1</v>
      </c>
      <c r="G656" s="7">
        <v>6412</v>
      </c>
      <c r="H656" s="7">
        <v>1</v>
      </c>
      <c r="I656" s="7" t="s">
        <v>36</v>
      </c>
      <c r="J656" s="8">
        <v>27</v>
      </c>
      <c r="K656" s="8">
        <v>1285</v>
      </c>
      <c r="L656" s="18">
        <v>2.1011673151750974</v>
      </c>
    </row>
    <row r="657" spans="1:12" ht="15">
      <c r="A657" s="7">
        <v>9173102</v>
      </c>
      <c r="B657" s="7" t="s">
        <v>864</v>
      </c>
      <c r="C657" s="7" t="s">
        <v>869</v>
      </c>
      <c r="D657" s="7">
        <v>1620</v>
      </c>
      <c r="E657" s="7">
        <v>43</v>
      </c>
      <c r="F657" s="7">
        <v>2.65</v>
      </c>
      <c r="G657" s="7">
        <v>6412</v>
      </c>
      <c r="H657" s="7">
        <v>1</v>
      </c>
      <c r="I657" s="7" t="s">
        <v>36</v>
      </c>
      <c r="J657" s="8">
        <v>43</v>
      </c>
      <c r="K657" s="8">
        <v>1620</v>
      </c>
      <c r="L657" s="18">
        <v>2.6543209876543212</v>
      </c>
    </row>
    <row r="658" spans="1:12" ht="15">
      <c r="A658" s="7">
        <v>9173701</v>
      </c>
      <c r="B658" s="7" t="s">
        <v>864</v>
      </c>
      <c r="C658" s="7" t="s">
        <v>870</v>
      </c>
      <c r="D658" s="7">
        <v>1200</v>
      </c>
      <c r="E658" s="7">
        <v>30</v>
      </c>
      <c r="F658" s="7">
        <v>2.5</v>
      </c>
      <c r="G658" s="7">
        <v>6417</v>
      </c>
      <c r="H658" s="7">
        <v>1</v>
      </c>
      <c r="I658" s="7" t="s">
        <v>36</v>
      </c>
      <c r="J658" s="8">
        <v>30</v>
      </c>
      <c r="K658" s="8">
        <v>1200</v>
      </c>
      <c r="L658" s="18">
        <v>2.5</v>
      </c>
    </row>
    <row r="659" spans="1:12" ht="15">
      <c r="A659" s="7">
        <v>9173902</v>
      </c>
      <c r="B659" s="7" t="s">
        <v>864</v>
      </c>
      <c r="C659" s="7" t="s">
        <v>871</v>
      </c>
      <c r="D659" s="7">
        <v>1685</v>
      </c>
      <c r="E659" s="7">
        <v>46</v>
      </c>
      <c r="F659" s="7">
        <v>2.73</v>
      </c>
      <c r="G659" s="7">
        <v>6416</v>
      </c>
      <c r="H659" s="7">
        <v>1</v>
      </c>
      <c r="I659" s="7" t="s">
        <v>36</v>
      </c>
      <c r="J659" s="8">
        <v>46</v>
      </c>
      <c r="K659" s="8">
        <v>1685</v>
      </c>
      <c r="L659" s="18">
        <v>2.7299703264094957</v>
      </c>
    </row>
    <row r="660" spans="1:12" ht="15">
      <c r="A660" s="7">
        <v>9280001</v>
      </c>
      <c r="B660" s="7" t="s">
        <v>872</v>
      </c>
      <c r="C660" s="7" t="s">
        <v>873</v>
      </c>
      <c r="D660" s="7">
        <v>2790</v>
      </c>
      <c r="E660" s="7">
        <v>77</v>
      </c>
      <c r="F660" s="7">
        <v>2.76</v>
      </c>
      <c r="G660" s="7">
        <v>6466</v>
      </c>
      <c r="H660" s="7">
        <v>1</v>
      </c>
      <c r="I660" s="7" t="s">
        <v>36</v>
      </c>
      <c r="J660" s="8">
        <v>77</v>
      </c>
      <c r="K660" s="8">
        <v>2790</v>
      </c>
      <c r="L660" s="18">
        <v>2.759856630824373</v>
      </c>
    </row>
    <row r="661" spans="1:12" ht="15">
      <c r="A661" s="7">
        <v>9280204</v>
      </c>
      <c r="B661" s="7" t="s">
        <v>872</v>
      </c>
      <c r="C661" s="7" t="s">
        <v>874</v>
      </c>
      <c r="D661" s="7">
        <v>3255</v>
      </c>
      <c r="E661" s="7">
        <v>114</v>
      </c>
      <c r="F661" s="7">
        <v>3.5</v>
      </c>
      <c r="G661" s="7">
        <v>6463</v>
      </c>
      <c r="H661" s="7">
        <v>4</v>
      </c>
      <c r="I661" s="7" t="s">
        <v>36</v>
      </c>
      <c r="J661" s="8">
        <v>114</v>
      </c>
      <c r="K661" s="8">
        <v>3255</v>
      </c>
      <c r="L661" s="18">
        <v>3.5023041474654377</v>
      </c>
    </row>
    <row r="662" spans="1:12" ht="15">
      <c r="A662" s="7">
        <v>9350601</v>
      </c>
      <c r="B662" s="7" t="s">
        <v>875</v>
      </c>
      <c r="C662" s="7" t="s">
        <v>876</v>
      </c>
      <c r="D662" s="7">
        <v>4605</v>
      </c>
      <c r="E662" s="7">
        <v>276</v>
      </c>
      <c r="F662" s="7">
        <v>5.99</v>
      </c>
      <c r="G662" s="7">
        <v>6229</v>
      </c>
      <c r="H662" s="7">
        <v>1</v>
      </c>
      <c r="I662" s="7" t="s">
        <v>37</v>
      </c>
      <c r="J662" s="8" t="s">
        <v>1118</v>
      </c>
      <c r="K662" s="8">
        <v>4605</v>
      </c>
      <c r="L662" s="18" t="s">
        <v>1118</v>
      </c>
    </row>
    <row r="663" spans="1:12" ht="15">
      <c r="A663" s="7">
        <v>9570101</v>
      </c>
      <c r="B663" s="7" t="s">
        <v>877</v>
      </c>
      <c r="C663" s="7" t="s">
        <v>878</v>
      </c>
      <c r="D663" s="7">
        <v>1800</v>
      </c>
      <c r="E663" s="7">
        <v>49</v>
      </c>
      <c r="F663" s="7">
        <v>2.72</v>
      </c>
      <c r="G663" s="7">
        <v>6042</v>
      </c>
      <c r="H663" s="7">
        <v>1</v>
      </c>
      <c r="I663" s="7" t="s">
        <v>36</v>
      </c>
      <c r="J663" s="8">
        <v>49</v>
      </c>
      <c r="K663" s="8">
        <v>1800</v>
      </c>
      <c r="L663" s="18">
        <v>2.722222222222222</v>
      </c>
    </row>
    <row r="664" spans="1:12" ht="15">
      <c r="A664" s="7">
        <v>9570201</v>
      </c>
      <c r="B664" s="7" t="s">
        <v>877</v>
      </c>
      <c r="C664" s="7" t="s">
        <v>879</v>
      </c>
      <c r="D664" s="7">
        <v>2340</v>
      </c>
      <c r="E664" s="7">
        <v>47</v>
      </c>
      <c r="F664" s="7">
        <v>2.01</v>
      </c>
      <c r="G664" s="7">
        <v>6045</v>
      </c>
      <c r="H664" s="7">
        <v>1</v>
      </c>
      <c r="I664" s="7" t="s">
        <v>36</v>
      </c>
      <c r="J664" s="8">
        <v>47</v>
      </c>
      <c r="K664" s="8">
        <v>2340</v>
      </c>
      <c r="L664" s="18">
        <v>2.0085470085470085</v>
      </c>
    </row>
    <row r="665" spans="1:12" ht="15">
      <c r="A665" s="7">
        <v>9570401</v>
      </c>
      <c r="B665" s="7" t="s">
        <v>877</v>
      </c>
      <c r="C665" s="7" t="s">
        <v>880</v>
      </c>
      <c r="D665" s="7">
        <v>980</v>
      </c>
      <c r="E665" s="7">
        <v>26</v>
      </c>
      <c r="F665" s="7">
        <v>2.65</v>
      </c>
      <c r="G665" s="7">
        <v>6044</v>
      </c>
      <c r="H665" s="7">
        <v>1</v>
      </c>
      <c r="I665" s="7" t="s">
        <v>36</v>
      </c>
      <c r="J665" s="8">
        <v>26</v>
      </c>
      <c r="K665" s="8">
        <v>980</v>
      </c>
      <c r="L665" s="18">
        <v>2.6530612244897958</v>
      </c>
    </row>
    <row r="666" spans="1:12" ht="15">
      <c r="A666" s="7">
        <v>9570800</v>
      </c>
      <c r="B666" s="7" t="s">
        <v>877</v>
      </c>
      <c r="C666" s="7" t="s">
        <v>881</v>
      </c>
      <c r="D666" s="7">
        <v>1500</v>
      </c>
      <c r="E666" s="7">
        <v>31</v>
      </c>
      <c r="F666" s="7">
        <v>2.07</v>
      </c>
      <c r="G666" s="7">
        <v>6071</v>
      </c>
      <c r="H666" s="7">
        <v>1</v>
      </c>
      <c r="I666" s="7" t="s">
        <v>36</v>
      </c>
      <c r="J666" s="8">
        <v>31</v>
      </c>
      <c r="K666" s="8">
        <v>1500</v>
      </c>
      <c r="L666" s="18">
        <v>2.0666666666666664</v>
      </c>
    </row>
    <row r="667" spans="1:12" ht="15">
      <c r="A667" s="7">
        <v>9650000</v>
      </c>
      <c r="B667" s="7" t="s">
        <v>882</v>
      </c>
      <c r="C667" s="7" t="s">
        <v>882</v>
      </c>
      <c r="D667" s="7">
        <v>2415</v>
      </c>
      <c r="E667" s="7">
        <v>80</v>
      </c>
      <c r="F667" s="7">
        <v>3.31</v>
      </c>
      <c r="G667" s="7">
        <v>6369</v>
      </c>
      <c r="H667" s="7">
        <v>1</v>
      </c>
      <c r="I667" s="7" t="s">
        <v>37</v>
      </c>
      <c r="J667" s="8" t="s">
        <v>1118</v>
      </c>
      <c r="K667" s="8">
        <v>2415</v>
      </c>
      <c r="L667" s="18" t="s">
        <v>1118</v>
      </c>
    </row>
    <row r="668" spans="1:12" ht="15">
      <c r="A668" s="7">
        <v>9650003</v>
      </c>
      <c r="B668" s="7" t="s">
        <v>882</v>
      </c>
      <c r="C668" s="7" t="s">
        <v>883</v>
      </c>
      <c r="D668" s="7">
        <v>1005</v>
      </c>
      <c r="E668" s="7">
        <v>23</v>
      </c>
      <c r="F668" s="7">
        <v>2.29</v>
      </c>
      <c r="G668" s="7">
        <v>6369</v>
      </c>
      <c r="H668" s="7">
        <v>1</v>
      </c>
      <c r="I668" s="7" t="s">
        <v>36</v>
      </c>
      <c r="J668" s="8">
        <v>23</v>
      </c>
      <c r="K668" s="8">
        <v>1005</v>
      </c>
      <c r="L668" s="18">
        <v>2.288557213930348</v>
      </c>
    </row>
    <row r="669" spans="1:12" ht="15">
      <c r="A669" s="7">
        <v>9710201</v>
      </c>
      <c r="B669" s="7" t="s">
        <v>884</v>
      </c>
      <c r="C669" s="7" t="s">
        <v>885</v>
      </c>
      <c r="D669" s="7">
        <v>945</v>
      </c>
      <c r="E669" s="7">
        <v>51</v>
      </c>
      <c r="F669" s="7">
        <v>5.4</v>
      </c>
      <c r="G669" s="7">
        <v>6129</v>
      </c>
      <c r="H669" s="7">
        <v>1</v>
      </c>
      <c r="I669" s="7" t="s">
        <v>36</v>
      </c>
      <c r="J669" s="8">
        <v>51</v>
      </c>
      <c r="K669" s="8">
        <v>945</v>
      </c>
      <c r="L669" s="18">
        <v>5.396825396825397</v>
      </c>
    </row>
    <row r="670" spans="1:12" ht="15">
      <c r="A670" s="7">
        <v>9831306</v>
      </c>
      <c r="B670" s="7" t="s">
        <v>886</v>
      </c>
      <c r="C670" s="7" t="s">
        <v>887</v>
      </c>
      <c r="D670" s="7">
        <v>1980</v>
      </c>
      <c r="E670" s="7">
        <v>63</v>
      </c>
      <c r="F670" s="7">
        <v>3.18</v>
      </c>
      <c r="G670" s="7">
        <v>5913</v>
      </c>
      <c r="H670" s="7">
        <v>1</v>
      </c>
      <c r="I670" s="7" t="s">
        <v>37</v>
      </c>
      <c r="J670" s="8" t="s">
        <v>1118</v>
      </c>
      <c r="K670" s="8">
        <v>1980</v>
      </c>
      <c r="L670" s="18" t="s">
        <v>1118</v>
      </c>
    </row>
    <row r="671" spans="1:12" ht="15">
      <c r="A671" s="7">
        <v>9841018</v>
      </c>
      <c r="B671" s="7" t="s">
        <v>888</v>
      </c>
      <c r="C671" s="7" t="s">
        <v>889</v>
      </c>
      <c r="D671" s="7">
        <v>770</v>
      </c>
      <c r="E671" s="7">
        <v>17</v>
      </c>
      <c r="F671" s="7">
        <v>2.21</v>
      </c>
      <c r="G671" s="7">
        <v>5804</v>
      </c>
      <c r="H671" s="7">
        <v>1</v>
      </c>
      <c r="I671" s="7" t="s">
        <v>36</v>
      </c>
      <c r="J671" s="8">
        <v>17</v>
      </c>
      <c r="K671" s="8">
        <v>770</v>
      </c>
      <c r="L671" s="18">
        <v>2.207792207792208</v>
      </c>
    </row>
    <row r="672" spans="1:12" ht="15">
      <c r="A672" s="7">
        <v>9841020</v>
      </c>
      <c r="B672" s="7" t="s">
        <v>888</v>
      </c>
      <c r="C672" s="7" t="s">
        <v>890</v>
      </c>
      <c r="D672" s="7">
        <v>1990</v>
      </c>
      <c r="E672" s="7">
        <v>40</v>
      </c>
      <c r="F672" s="7">
        <v>2.01</v>
      </c>
      <c r="G672" s="7">
        <v>5803</v>
      </c>
      <c r="H672" s="7">
        <v>1</v>
      </c>
      <c r="I672" s="7" t="s">
        <v>37</v>
      </c>
      <c r="J672" s="8" t="s">
        <v>1118</v>
      </c>
      <c r="K672" s="8">
        <v>1990</v>
      </c>
      <c r="L672" s="18" t="s">
        <v>1118</v>
      </c>
    </row>
    <row r="673" spans="1:12" ht="15">
      <c r="A673" s="7">
        <v>9842006</v>
      </c>
      <c r="B673" s="7" t="s">
        <v>888</v>
      </c>
      <c r="C673" s="7" t="s">
        <v>891</v>
      </c>
      <c r="D673" s="7">
        <v>2300</v>
      </c>
      <c r="E673" s="7">
        <v>114</v>
      </c>
      <c r="F673" s="7">
        <v>4.96</v>
      </c>
      <c r="G673" s="7">
        <v>5807</v>
      </c>
      <c r="H673" s="7">
        <v>1</v>
      </c>
      <c r="I673" s="7" t="s">
        <v>37</v>
      </c>
      <c r="J673" s="8" t="s">
        <v>1118</v>
      </c>
      <c r="K673" s="8">
        <v>2300</v>
      </c>
      <c r="L673" s="18" t="s">
        <v>1118</v>
      </c>
    </row>
    <row r="674" spans="1:12" ht="15">
      <c r="A674" s="7">
        <v>9881401</v>
      </c>
      <c r="B674" s="7" t="s">
        <v>892</v>
      </c>
      <c r="C674" s="7" t="s">
        <v>893</v>
      </c>
      <c r="D674" s="7">
        <v>2155</v>
      </c>
      <c r="E674" s="7">
        <v>55</v>
      </c>
      <c r="F674" s="7">
        <v>2.55</v>
      </c>
      <c r="G674" s="7">
        <v>6001</v>
      </c>
      <c r="H674" s="7">
        <v>1</v>
      </c>
      <c r="I674" s="7" t="s">
        <v>36</v>
      </c>
      <c r="J674" s="8">
        <v>55</v>
      </c>
      <c r="K674" s="8">
        <v>2155</v>
      </c>
      <c r="L674" s="18">
        <v>2.5522041763341066</v>
      </c>
    </row>
    <row r="675" spans="1:12" ht="15">
      <c r="A675" s="7">
        <v>9940101</v>
      </c>
      <c r="B675" s="7" t="s">
        <v>894</v>
      </c>
      <c r="C675" s="7" t="s">
        <v>895</v>
      </c>
      <c r="D675" s="7">
        <v>420</v>
      </c>
      <c r="E675" s="7">
        <v>23</v>
      </c>
      <c r="F675" s="7">
        <v>5.48</v>
      </c>
      <c r="G675" s="7">
        <v>6301</v>
      </c>
      <c r="H675" s="7">
        <v>1</v>
      </c>
      <c r="I675" s="7" t="s">
        <v>36</v>
      </c>
      <c r="J675" s="8">
        <v>23</v>
      </c>
      <c r="K675" s="8">
        <v>420</v>
      </c>
      <c r="L675" s="18">
        <v>5.476190476190476</v>
      </c>
    </row>
    <row r="676" spans="1:12" ht="15">
      <c r="A676" s="7">
        <v>9940200</v>
      </c>
      <c r="B676" s="7" t="s">
        <v>894</v>
      </c>
      <c r="C676" s="7" t="s">
        <v>896</v>
      </c>
      <c r="D676" s="7">
        <v>1145</v>
      </c>
      <c r="E676" s="7">
        <v>25</v>
      </c>
      <c r="F676" s="7">
        <v>2.18</v>
      </c>
      <c r="G676" s="7">
        <v>6305</v>
      </c>
      <c r="H676" s="7">
        <v>1</v>
      </c>
      <c r="I676" s="7" t="s">
        <v>36</v>
      </c>
      <c r="J676" s="8">
        <v>25</v>
      </c>
      <c r="K676" s="8">
        <v>1145</v>
      </c>
      <c r="L676" s="18">
        <v>2.1834061135371177</v>
      </c>
    </row>
    <row r="677" spans="1:12" ht="15">
      <c r="A677" s="7">
        <v>9951170</v>
      </c>
      <c r="B677" s="7" t="s">
        <v>897</v>
      </c>
      <c r="C677" s="7" t="s">
        <v>898</v>
      </c>
      <c r="D677" s="7">
        <v>165</v>
      </c>
      <c r="E677" s="7">
        <v>41</v>
      </c>
      <c r="F677" s="7">
        <v>24.85</v>
      </c>
      <c r="G677" s="7">
        <v>8219</v>
      </c>
      <c r="H677" s="7">
        <v>2</v>
      </c>
      <c r="I677" s="7" t="s">
        <v>36</v>
      </c>
      <c r="J677" s="8">
        <v>41</v>
      </c>
      <c r="K677" s="8">
        <v>165</v>
      </c>
      <c r="L677" s="18">
        <v>24.848484848484848</v>
      </c>
    </row>
    <row r="678" spans="1:12" ht="15">
      <c r="A678" s="7">
        <v>9952230</v>
      </c>
      <c r="B678" s="7" t="s">
        <v>897</v>
      </c>
      <c r="C678" s="7" t="s">
        <v>899</v>
      </c>
      <c r="D678" s="7">
        <v>6785</v>
      </c>
      <c r="E678" s="7">
        <v>143</v>
      </c>
      <c r="F678" s="7">
        <v>2.11</v>
      </c>
      <c r="G678" s="7">
        <v>8243</v>
      </c>
      <c r="H678" s="7">
        <v>5</v>
      </c>
      <c r="I678" s="7" t="s">
        <v>36</v>
      </c>
      <c r="J678" s="8">
        <v>143</v>
      </c>
      <c r="K678" s="8">
        <v>6785</v>
      </c>
      <c r="L678" s="18">
        <v>2.1075902726602798</v>
      </c>
    </row>
    <row r="679" spans="1:12" ht="15">
      <c r="A679" s="7">
        <v>9953030</v>
      </c>
      <c r="B679" s="7" t="s">
        <v>897</v>
      </c>
      <c r="C679" s="7" t="s">
        <v>900</v>
      </c>
      <c r="D679" s="7">
        <v>220</v>
      </c>
      <c r="E679" s="7">
        <v>11</v>
      </c>
      <c r="F679" s="7">
        <v>5</v>
      </c>
      <c r="G679" s="7">
        <v>8233</v>
      </c>
      <c r="H679" s="7">
        <v>1</v>
      </c>
      <c r="I679" s="7" t="s">
        <v>36</v>
      </c>
      <c r="J679" s="8">
        <v>11</v>
      </c>
      <c r="K679" s="8">
        <v>220</v>
      </c>
      <c r="L679" s="18">
        <v>5</v>
      </c>
    </row>
    <row r="680" spans="1:12" ht="15">
      <c r="A680" s="7">
        <v>9955000</v>
      </c>
      <c r="B680" s="7" t="s">
        <v>897</v>
      </c>
      <c r="C680" s="7" t="s">
        <v>901</v>
      </c>
      <c r="D680" s="7">
        <v>1005</v>
      </c>
      <c r="E680" s="7">
        <v>24</v>
      </c>
      <c r="F680" s="7">
        <v>2.39</v>
      </c>
      <c r="G680" s="7">
        <v>8232</v>
      </c>
      <c r="H680" s="7">
        <v>4</v>
      </c>
      <c r="I680" s="7" t="s">
        <v>36</v>
      </c>
      <c r="J680" s="8">
        <v>24</v>
      </c>
      <c r="K680" s="8">
        <v>1005</v>
      </c>
      <c r="L680" s="18">
        <v>2.3880597014925375</v>
      </c>
    </row>
    <row r="681" spans="1:12" ht="15">
      <c r="A681" s="7">
        <v>9956530</v>
      </c>
      <c r="B681" s="7" t="s">
        <v>897</v>
      </c>
      <c r="C681" s="7" t="s">
        <v>902</v>
      </c>
      <c r="D681" s="7">
        <v>40</v>
      </c>
      <c r="E681" s="7">
        <v>13</v>
      </c>
      <c r="F681" s="7">
        <v>32.5</v>
      </c>
      <c r="G681" s="7">
        <v>8239</v>
      </c>
      <c r="H681" s="7">
        <v>1</v>
      </c>
      <c r="I681" s="7" t="s">
        <v>36</v>
      </c>
      <c r="J681" s="8">
        <v>13</v>
      </c>
      <c r="K681" s="8">
        <v>40</v>
      </c>
      <c r="L681" s="18">
        <v>32.5</v>
      </c>
    </row>
    <row r="682" spans="1:12" ht="15">
      <c r="A682" s="7">
        <v>15070408</v>
      </c>
      <c r="B682" s="7" t="s">
        <v>903</v>
      </c>
      <c r="C682" s="7" t="s">
        <v>904</v>
      </c>
      <c r="D682" s="7">
        <v>1390</v>
      </c>
      <c r="E682" s="7">
        <v>126</v>
      </c>
      <c r="F682" s="7">
        <v>9.06</v>
      </c>
      <c r="G682" s="7">
        <v>5961</v>
      </c>
      <c r="H682" s="7">
        <v>1</v>
      </c>
      <c r="I682" s="7" t="s">
        <v>36</v>
      </c>
      <c r="J682" s="8">
        <v>126</v>
      </c>
      <c r="K682" s="8">
        <v>1390</v>
      </c>
      <c r="L682" s="18">
        <v>9.06474820143885</v>
      </c>
    </row>
    <row r="683" spans="1:12" ht="15">
      <c r="A683" s="7">
        <v>15071409</v>
      </c>
      <c r="B683" s="7" t="s">
        <v>903</v>
      </c>
      <c r="C683" s="7" t="s">
        <v>905</v>
      </c>
      <c r="D683" s="7">
        <v>180</v>
      </c>
      <c r="E683" s="7">
        <v>30</v>
      </c>
      <c r="F683" s="7">
        <v>16.67</v>
      </c>
      <c r="G683" s="7">
        <v>5865</v>
      </c>
      <c r="H683" s="7">
        <v>1</v>
      </c>
      <c r="I683" s="7" t="s">
        <v>36</v>
      </c>
      <c r="J683" s="8">
        <v>30</v>
      </c>
      <c r="K683" s="8">
        <v>180</v>
      </c>
      <c r="L683" s="18">
        <v>16.666666666666664</v>
      </c>
    </row>
    <row r="684" spans="1:12" ht="15">
      <c r="A684" s="7">
        <v>15810008</v>
      </c>
      <c r="B684" s="7" t="s">
        <v>906</v>
      </c>
      <c r="C684" s="7" t="s">
        <v>907</v>
      </c>
      <c r="D684" s="7">
        <v>470</v>
      </c>
      <c r="E684" s="7">
        <v>234</v>
      </c>
      <c r="F684" s="7">
        <v>49.79</v>
      </c>
      <c r="G684" s="7">
        <v>3941</v>
      </c>
      <c r="H684" s="7">
        <v>1</v>
      </c>
      <c r="I684" s="7" t="s">
        <v>37</v>
      </c>
      <c r="J684" s="8" t="s">
        <v>1118</v>
      </c>
      <c r="K684" s="8">
        <v>470</v>
      </c>
      <c r="L684" s="18" t="s">
        <v>1118</v>
      </c>
    </row>
    <row r="685" spans="1:12" ht="15">
      <c r="A685" s="7">
        <v>15810101</v>
      </c>
      <c r="B685" s="7" t="s">
        <v>906</v>
      </c>
      <c r="C685" s="7" t="s">
        <v>908</v>
      </c>
      <c r="D685" s="7">
        <v>30</v>
      </c>
      <c r="E685" s="7">
        <v>10</v>
      </c>
      <c r="F685" s="7">
        <v>33.33</v>
      </c>
      <c r="G685" s="7">
        <v>3971</v>
      </c>
      <c r="H685" s="7">
        <v>1</v>
      </c>
      <c r="I685" s="7" t="s">
        <v>36</v>
      </c>
      <c r="J685" s="8">
        <v>10</v>
      </c>
      <c r="K685" s="8">
        <v>30</v>
      </c>
      <c r="L685" s="18">
        <v>33.33333333333333</v>
      </c>
    </row>
    <row r="686" spans="1:12" ht="15">
      <c r="A686" s="7">
        <v>15810102</v>
      </c>
      <c r="B686" s="7" t="s">
        <v>906</v>
      </c>
      <c r="C686" s="7" t="s">
        <v>909</v>
      </c>
      <c r="D686" s="7">
        <v>265</v>
      </c>
      <c r="E686" s="7">
        <v>21</v>
      </c>
      <c r="F686" s="7">
        <v>7.92</v>
      </c>
      <c r="G686" s="7">
        <v>3972</v>
      </c>
      <c r="H686" s="7">
        <v>1</v>
      </c>
      <c r="I686" s="7" t="s">
        <v>36</v>
      </c>
      <c r="J686" s="8">
        <v>21</v>
      </c>
      <c r="K686" s="8">
        <v>265</v>
      </c>
      <c r="L686" s="18">
        <v>7.9245283018867925</v>
      </c>
    </row>
    <row r="687" spans="1:12" ht="15">
      <c r="A687" s="7">
        <v>15810108</v>
      </c>
      <c r="B687" s="7" t="s">
        <v>906</v>
      </c>
      <c r="C687" s="7" t="s">
        <v>910</v>
      </c>
      <c r="D687" s="7">
        <v>4580</v>
      </c>
      <c r="E687" s="7">
        <v>119</v>
      </c>
      <c r="F687" s="7">
        <v>2.6</v>
      </c>
      <c r="G687" s="7">
        <v>3972</v>
      </c>
      <c r="H687" s="7">
        <v>1</v>
      </c>
      <c r="I687" s="7" t="s">
        <v>36</v>
      </c>
      <c r="J687" s="8">
        <v>119</v>
      </c>
      <c r="K687" s="8">
        <v>4580</v>
      </c>
      <c r="L687" s="18">
        <v>2.5982532751091703</v>
      </c>
    </row>
    <row r="688" spans="1:12" ht="15">
      <c r="A688" s="7">
        <v>15810109</v>
      </c>
      <c r="B688" s="7" t="s">
        <v>906</v>
      </c>
      <c r="C688" s="7" t="s">
        <v>911</v>
      </c>
      <c r="D688" s="7">
        <v>3030</v>
      </c>
      <c r="E688" s="7">
        <v>66</v>
      </c>
      <c r="F688" s="7">
        <v>2.18</v>
      </c>
      <c r="G688" s="7">
        <v>3972</v>
      </c>
      <c r="H688" s="7">
        <v>3</v>
      </c>
      <c r="I688" s="7" t="s">
        <v>36</v>
      </c>
      <c r="J688" s="8">
        <v>66</v>
      </c>
      <c r="K688" s="8">
        <v>3030</v>
      </c>
      <c r="L688" s="18">
        <v>2.178217821782178</v>
      </c>
    </row>
    <row r="689" spans="1:12" ht="15">
      <c r="A689" s="7">
        <v>15860101</v>
      </c>
      <c r="B689" s="7" t="s">
        <v>912</v>
      </c>
      <c r="C689" s="7" t="s">
        <v>913</v>
      </c>
      <c r="D689" s="7">
        <v>800</v>
      </c>
      <c r="E689" s="7">
        <v>16</v>
      </c>
      <c r="F689" s="7">
        <v>2</v>
      </c>
      <c r="G689" s="7">
        <v>7132</v>
      </c>
      <c r="H689" s="7">
        <v>4</v>
      </c>
      <c r="I689" s="7" t="s">
        <v>36</v>
      </c>
      <c r="J689" s="8">
        <v>16</v>
      </c>
      <c r="K689" s="8">
        <v>800</v>
      </c>
      <c r="L689" s="18">
        <v>2</v>
      </c>
    </row>
    <row r="690" spans="1:12" ht="15">
      <c r="A690" s="7">
        <v>15860106</v>
      </c>
      <c r="B690" s="7" t="s">
        <v>912</v>
      </c>
      <c r="C690" s="7" t="s">
        <v>914</v>
      </c>
      <c r="D690" s="7">
        <v>2400</v>
      </c>
      <c r="E690" s="7">
        <v>49</v>
      </c>
      <c r="F690" s="7">
        <v>2.04</v>
      </c>
      <c r="G690" s="7">
        <v>7131</v>
      </c>
      <c r="H690" s="7">
        <v>1</v>
      </c>
      <c r="I690" s="7" t="s">
        <v>36</v>
      </c>
      <c r="J690" s="8">
        <v>49</v>
      </c>
      <c r="K690" s="8">
        <v>2400</v>
      </c>
      <c r="L690" s="18">
        <v>2.0416666666666665</v>
      </c>
    </row>
    <row r="691" spans="1:12" ht="15">
      <c r="A691" s="7">
        <v>15860107</v>
      </c>
      <c r="B691" s="7" t="s">
        <v>912</v>
      </c>
      <c r="C691" s="7" t="s">
        <v>915</v>
      </c>
      <c r="D691" s="7">
        <v>1030</v>
      </c>
      <c r="E691" s="7">
        <v>21</v>
      </c>
      <c r="F691" s="7">
        <v>2.04</v>
      </c>
      <c r="G691" s="7">
        <v>7131</v>
      </c>
      <c r="H691" s="7">
        <v>1</v>
      </c>
      <c r="I691" s="7" t="s">
        <v>36</v>
      </c>
      <c r="J691" s="8">
        <v>21</v>
      </c>
      <c r="K691" s="8">
        <v>1030</v>
      </c>
      <c r="L691" s="18">
        <v>2.0388349514563107</v>
      </c>
    </row>
    <row r="692" spans="1:12" ht="15">
      <c r="A692" s="7">
        <v>15860108</v>
      </c>
      <c r="B692" s="7" t="s">
        <v>912</v>
      </c>
      <c r="C692" s="7" t="s">
        <v>916</v>
      </c>
      <c r="D692" s="7">
        <v>845</v>
      </c>
      <c r="E692" s="7">
        <v>30</v>
      </c>
      <c r="F692" s="7">
        <v>3.55</v>
      </c>
      <c r="G692" s="7">
        <v>7131</v>
      </c>
      <c r="H692" s="7">
        <v>1</v>
      </c>
      <c r="I692" s="7" t="s">
        <v>36</v>
      </c>
      <c r="J692" s="8">
        <v>30</v>
      </c>
      <c r="K692" s="8">
        <v>845</v>
      </c>
      <c r="L692" s="18">
        <v>3.5502958579881656</v>
      </c>
    </row>
    <row r="693" spans="1:12" ht="15">
      <c r="A693" s="7">
        <v>15860116</v>
      </c>
      <c r="B693" s="7" t="s">
        <v>912</v>
      </c>
      <c r="C693" s="7" t="s">
        <v>917</v>
      </c>
      <c r="D693" s="7">
        <v>355</v>
      </c>
      <c r="E693" s="7">
        <v>13</v>
      </c>
      <c r="F693" s="7">
        <v>3.66</v>
      </c>
      <c r="G693" s="7">
        <v>7131</v>
      </c>
      <c r="H693" s="7">
        <v>1</v>
      </c>
      <c r="I693" s="7" t="s">
        <v>36</v>
      </c>
      <c r="J693" s="8">
        <v>13</v>
      </c>
      <c r="K693" s="8">
        <v>355</v>
      </c>
      <c r="L693" s="18">
        <v>3.6619718309859155</v>
      </c>
    </row>
    <row r="694" spans="1:12" ht="15">
      <c r="A694" s="7">
        <v>15860601</v>
      </c>
      <c r="B694" s="7" t="s">
        <v>912</v>
      </c>
      <c r="C694" s="7" t="s">
        <v>918</v>
      </c>
      <c r="D694" s="7">
        <v>1245</v>
      </c>
      <c r="E694" s="7">
        <v>28</v>
      </c>
      <c r="F694" s="7">
        <v>2.25</v>
      </c>
      <c r="G694" s="7">
        <v>7141</v>
      </c>
      <c r="H694" s="7">
        <v>1</v>
      </c>
      <c r="I694" s="7" t="s">
        <v>36</v>
      </c>
      <c r="J694" s="8">
        <v>28</v>
      </c>
      <c r="K694" s="8">
        <v>1245</v>
      </c>
      <c r="L694" s="18">
        <v>2.248995983935743</v>
      </c>
    </row>
    <row r="695" spans="1:12" ht="15">
      <c r="A695" s="7">
        <v>15860607</v>
      </c>
      <c r="B695" s="7" t="s">
        <v>912</v>
      </c>
      <c r="C695" s="7" t="s">
        <v>919</v>
      </c>
      <c r="D695" s="7">
        <v>560</v>
      </c>
      <c r="E695" s="7">
        <v>34</v>
      </c>
      <c r="F695" s="7">
        <v>6.07</v>
      </c>
      <c r="G695" s="7">
        <v>7141</v>
      </c>
      <c r="H695" s="7">
        <v>1</v>
      </c>
      <c r="I695" s="7" t="s">
        <v>36</v>
      </c>
      <c r="J695" s="8">
        <v>34</v>
      </c>
      <c r="K695" s="8">
        <v>560</v>
      </c>
      <c r="L695" s="18">
        <v>6.071428571428571</v>
      </c>
    </row>
    <row r="696" spans="1:12" ht="15">
      <c r="A696" s="7">
        <v>15860609</v>
      </c>
      <c r="B696" s="7" t="s">
        <v>912</v>
      </c>
      <c r="C696" s="7" t="s">
        <v>920</v>
      </c>
      <c r="D696" s="7">
        <v>260</v>
      </c>
      <c r="E696" s="7">
        <v>14</v>
      </c>
      <c r="F696" s="7">
        <v>5.38</v>
      </c>
      <c r="G696" s="7">
        <v>7141</v>
      </c>
      <c r="H696" s="7">
        <v>1</v>
      </c>
      <c r="I696" s="7" t="s">
        <v>36</v>
      </c>
      <c r="J696" s="8">
        <v>14</v>
      </c>
      <c r="K696" s="8">
        <v>260</v>
      </c>
      <c r="L696" s="18">
        <v>5.384615384615385</v>
      </c>
    </row>
    <row r="697" spans="1:12" ht="15">
      <c r="A697" s="7">
        <v>16212511</v>
      </c>
      <c r="B697" s="7" t="s">
        <v>921</v>
      </c>
      <c r="C697" s="7" t="s">
        <v>805</v>
      </c>
      <c r="D697" s="7">
        <v>885</v>
      </c>
      <c r="E697" s="7">
        <v>39</v>
      </c>
      <c r="F697" s="7">
        <v>4.41</v>
      </c>
      <c r="G697" s="7">
        <v>2651</v>
      </c>
      <c r="H697" s="7">
        <v>1</v>
      </c>
      <c r="I697" s="7" t="s">
        <v>36</v>
      </c>
      <c r="J697" s="8">
        <v>39</v>
      </c>
      <c r="K697" s="8">
        <v>885</v>
      </c>
      <c r="L697" s="18">
        <v>4.406779661016949</v>
      </c>
    </row>
    <row r="698" spans="1:12" ht="15">
      <c r="A698" s="7">
        <v>16410500</v>
      </c>
      <c r="B698" s="7" t="s">
        <v>922</v>
      </c>
      <c r="C698" s="7" t="s">
        <v>923</v>
      </c>
      <c r="D698" s="7">
        <v>3935</v>
      </c>
      <c r="E698" s="7">
        <v>606</v>
      </c>
      <c r="F698" s="7">
        <v>15.4</v>
      </c>
      <c r="G698" s="7">
        <v>6097</v>
      </c>
      <c r="H698" s="7">
        <v>1</v>
      </c>
      <c r="I698" s="7" t="s">
        <v>37</v>
      </c>
      <c r="J698" s="8" t="s">
        <v>1118</v>
      </c>
      <c r="K698" s="8">
        <v>3935</v>
      </c>
      <c r="L698" s="18" t="s">
        <v>1118</v>
      </c>
    </row>
    <row r="699" spans="1:12" ht="15">
      <c r="A699" s="7">
        <v>16510001</v>
      </c>
      <c r="B699" s="7" t="s">
        <v>924</v>
      </c>
      <c r="C699" s="7" t="s">
        <v>925</v>
      </c>
      <c r="D699" s="7">
        <v>5015</v>
      </c>
      <c r="E699" s="7">
        <v>153</v>
      </c>
      <c r="F699" s="7">
        <v>3.05</v>
      </c>
      <c r="G699" s="7">
        <v>9981</v>
      </c>
      <c r="H699" s="7">
        <v>1</v>
      </c>
      <c r="I699" s="7" t="s">
        <v>36</v>
      </c>
      <c r="J699" s="8">
        <v>153</v>
      </c>
      <c r="K699" s="8">
        <v>5015</v>
      </c>
      <c r="L699" s="18">
        <v>3.050847457627119</v>
      </c>
    </row>
    <row r="700" spans="1:12" ht="15">
      <c r="A700" s="7">
        <v>16550301</v>
      </c>
      <c r="B700" s="7" t="s">
        <v>926</v>
      </c>
      <c r="C700" s="7" t="s">
        <v>927</v>
      </c>
      <c r="D700" s="7">
        <v>3845</v>
      </c>
      <c r="E700" s="7">
        <v>90</v>
      </c>
      <c r="F700" s="7">
        <v>2.34</v>
      </c>
      <c r="G700" s="7">
        <v>4731</v>
      </c>
      <c r="H700" s="7">
        <v>1</v>
      </c>
      <c r="I700" s="7" t="s">
        <v>36</v>
      </c>
      <c r="J700" s="8">
        <v>90</v>
      </c>
      <c r="K700" s="8">
        <v>3845</v>
      </c>
      <c r="L700" s="18">
        <v>2.340702210663199</v>
      </c>
    </row>
    <row r="701" spans="1:12" ht="15">
      <c r="A701" s="7">
        <v>16580009</v>
      </c>
      <c r="B701" s="7" t="s">
        <v>928</v>
      </c>
      <c r="C701" s="7" t="s">
        <v>929</v>
      </c>
      <c r="D701" s="7">
        <v>645</v>
      </c>
      <c r="E701" s="7">
        <v>25</v>
      </c>
      <c r="F701" s="7">
        <v>3.88</v>
      </c>
      <c r="G701" s="7">
        <v>5591</v>
      </c>
      <c r="H701" s="7">
        <v>1</v>
      </c>
      <c r="I701" s="7" t="s">
        <v>36</v>
      </c>
      <c r="J701" s="8">
        <v>25</v>
      </c>
      <c r="K701" s="8">
        <v>645</v>
      </c>
      <c r="L701" s="18">
        <v>3.875968992248062</v>
      </c>
    </row>
    <row r="702" spans="1:12" ht="15">
      <c r="A702" s="7">
        <v>16580309</v>
      </c>
      <c r="B702" s="7" t="s">
        <v>928</v>
      </c>
      <c r="C702" s="7" t="s">
        <v>930</v>
      </c>
      <c r="D702" s="7">
        <v>400</v>
      </c>
      <c r="E702" s="7">
        <v>143</v>
      </c>
      <c r="F702" s="7">
        <v>35.75</v>
      </c>
      <c r="G702" s="7">
        <v>6029</v>
      </c>
      <c r="H702" s="7">
        <v>1</v>
      </c>
      <c r="I702" s="7" t="s">
        <v>37</v>
      </c>
      <c r="J702" s="8" t="s">
        <v>1118</v>
      </c>
      <c r="K702" s="8">
        <v>400</v>
      </c>
      <c r="L702" s="18" t="s">
        <v>1118</v>
      </c>
    </row>
    <row r="703" spans="1:12" ht="15">
      <c r="A703" s="7">
        <v>16590001</v>
      </c>
      <c r="B703" s="7" t="s">
        <v>931</v>
      </c>
      <c r="C703" s="7" t="s">
        <v>932</v>
      </c>
      <c r="D703" s="7">
        <v>3585</v>
      </c>
      <c r="E703" s="7">
        <v>95</v>
      </c>
      <c r="F703" s="7">
        <v>2.65</v>
      </c>
      <c r="G703" s="7">
        <v>5741</v>
      </c>
      <c r="H703" s="7">
        <v>1</v>
      </c>
      <c r="I703" s="7" t="s">
        <v>36</v>
      </c>
      <c r="J703" s="8">
        <v>95</v>
      </c>
      <c r="K703" s="8">
        <v>3585</v>
      </c>
      <c r="L703" s="18">
        <v>2.6499302649930265</v>
      </c>
    </row>
    <row r="704" spans="1:12" ht="15">
      <c r="A704" s="7">
        <v>16630300</v>
      </c>
      <c r="B704" s="7" t="s">
        <v>933</v>
      </c>
      <c r="C704" s="7" t="s">
        <v>934</v>
      </c>
      <c r="D704" s="7">
        <v>610</v>
      </c>
      <c r="E704" s="7">
        <v>14</v>
      </c>
      <c r="F704" s="7">
        <v>2.3</v>
      </c>
      <c r="G704" s="7">
        <v>9977</v>
      </c>
      <c r="H704" s="7">
        <v>1</v>
      </c>
      <c r="I704" s="7" t="s">
        <v>36</v>
      </c>
      <c r="J704" s="8">
        <v>14</v>
      </c>
      <c r="K704" s="8">
        <v>610</v>
      </c>
      <c r="L704" s="18">
        <v>2.2950819672131146</v>
      </c>
    </row>
    <row r="705" spans="1:12" ht="15">
      <c r="A705" s="7">
        <v>16740003</v>
      </c>
      <c r="B705" s="7" t="s">
        <v>935</v>
      </c>
      <c r="C705" s="7" t="s">
        <v>936</v>
      </c>
      <c r="D705" s="7">
        <v>720</v>
      </c>
      <c r="E705" s="7">
        <v>20</v>
      </c>
      <c r="F705" s="7">
        <v>2.78</v>
      </c>
      <c r="G705" s="7">
        <v>4701</v>
      </c>
      <c r="H705" s="7">
        <v>1</v>
      </c>
      <c r="I705" s="7" t="s">
        <v>36</v>
      </c>
      <c r="J705" s="8">
        <v>20</v>
      </c>
      <c r="K705" s="8">
        <v>720</v>
      </c>
      <c r="L705" s="18">
        <v>2.7777777777777777</v>
      </c>
    </row>
    <row r="706" spans="1:12" ht="15">
      <c r="A706" s="7">
        <v>16740302</v>
      </c>
      <c r="B706" s="7" t="s">
        <v>935</v>
      </c>
      <c r="C706" s="7" t="s">
        <v>937</v>
      </c>
      <c r="D706" s="7">
        <v>2100</v>
      </c>
      <c r="E706" s="7">
        <v>44</v>
      </c>
      <c r="F706" s="7">
        <v>2.1</v>
      </c>
      <c r="G706" s="7">
        <v>4703</v>
      </c>
      <c r="H706" s="7">
        <v>1</v>
      </c>
      <c r="I706" s="7" t="s">
        <v>36</v>
      </c>
      <c r="J706" s="8">
        <v>44</v>
      </c>
      <c r="K706" s="8">
        <v>2100</v>
      </c>
      <c r="L706" s="18">
        <v>2.0952380952380953</v>
      </c>
    </row>
    <row r="707" spans="1:12" ht="15">
      <c r="A707" s="7">
        <v>16740303</v>
      </c>
      <c r="B707" s="7" t="s">
        <v>935</v>
      </c>
      <c r="C707" s="7" t="s">
        <v>938</v>
      </c>
      <c r="D707" s="7">
        <v>2110</v>
      </c>
      <c r="E707" s="7">
        <v>50</v>
      </c>
      <c r="F707" s="7">
        <v>2.37</v>
      </c>
      <c r="G707" s="7">
        <v>4703</v>
      </c>
      <c r="H707" s="7">
        <v>1</v>
      </c>
      <c r="I707" s="7" t="s">
        <v>36</v>
      </c>
      <c r="J707" s="8">
        <v>50</v>
      </c>
      <c r="K707" s="8">
        <v>2110</v>
      </c>
      <c r="L707" s="18">
        <v>2.3696682464454977</v>
      </c>
    </row>
    <row r="708" spans="1:12" ht="15">
      <c r="A708" s="7">
        <v>16740400</v>
      </c>
      <c r="B708" s="7" t="s">
        <v>935</v>
      </c>
      <c r="C708" s="7" t="s">
        <v>939</v>
      </c>
      <c r="D708" s="7">
        <v>1090</v>
      </c>
      <c r="E708" s="7">
        <v>25</v>
      </c>
      <c r="F708" s="7">
        <v>2.29</v>
      </c>
      <c r="G708" s="7">
        <v>4707</v>
      </c>
      <c r="H708" s="7">
        <v>1</v>
      </c>
      <c r="I708" s="7" t="s">
        <v>36</v>
      </c>
      <c r="J708" s="8">
        <v>25</v>
      </c>
      <c r="K708" s="8">
        <v>1090</v>
      </c>
      <c r="L708" s="18">
        <v>2.293577981651376</v>
      </c>
    </row>
    <row r="709" spans="1:12" ht="15">
      <c r="A709" s="7">
        <v>16740501</v>
      </c>
      <c r="B709" s="7" t="s">
        <v>935</v>
      </c>
      <c r="C709" s="7" t="s">
        <v>940</v>
      </c>
      <c r="D709" s="7">
        <v>1745</v>
      </c>
      <c r="E709" s="7">
        <v>35</v>
      </c>
      <c r="F709" s="7">
        <v>2.01</v>
      </c>
      <c r="G709" s="7">
        <v>4707</v>
      </c>
      <c r="H709" s="7">
        <v>1</v>
      </c>
      <c r="I709" s="7" t="s">
        <v>36</v>
      </c>
      <c r="J709" s="8">
        <v>35</v>
      </c>
      <c r="K709" s="8">
        <v>1745</v>
      </c>
      <c r="L709" s="18">
        <v>2.005730659025788</v>
      </c>
    </row>
    <row r="710" spans="1:12" ht="15">
      <c r="A710" s="7">
        <v>16740600</v>
      </c>
      <c r="B710" s="7" t="s">
        <v>935</v>
      </c>
      <c r="C710" s="7" t="s">
        <v>941</v>
      </c>
      <c r="D710" s="7">
        <v>4545</v>
      </c>
      <c r="E710" s="7">
        <v>175</v>
      </c>
      <c r="F710" s="7">
        <v>3.85</v>
      </c>
      <c r="G710" s="7">
        <v>4706</v>
      </c>
      <c r="H710" s="7">
        <v>1</v>
      </c>
      <c r="I710" s="7" t="s">
        <v>37</v>
      </c>
      <c r="J710" s="8" t="s">
        <v>1118</v>
      </c>
      <c r="K710" s="8">
        <v>4545</v>
      </c>
      <c r="L710" s="18" t="s">
        <v>1118</v>
      </c>
    </row>
    <row r="711" spans="1:12" ht="15">
      <c r="A711" s="7">
        <v>16760000</v>
      </c>
      <c r="B711" s="7" t="s">
        <v>942</v>
      </c>
      <c r="C711" s="7" t="s">
        <v>943</v>
      </c>
      <c r="D711" s="7">
        <v>3445</v>
      </c>
      <c r="E711" s="7">
        <v>69</v>
      </c>
      <c r="F711" s="7">
        <v>2</v>
      </c>
      <c r="G711" s="7">
        <v>4301</v>
      </c>
      <c r="H711" s="7">
        <v>1</v>
      </c>
      <c r="I711" s="7" t="s">
        <v>36</v>
      </c>
      <c r="J711" s="8">
        <v>69</v>
      </c>
      <c r="K711" s="8">
        <v>3445</v>
      </c>
      <c r="L711" s="18">
        <v>2.0029027576197387</v>
      </c>
    </row>
    <row r="712" spans="1:12" ht="15">
      <c r="A712" s="7">
        <v>16800400</v>
      </c>
      <c r="B712" s="7" t="s">
        <v>944</v>
      </c>
      <c r="C712" s="7" t="s">
        <v>945</v>
      </c>
      <c r="D712" s="7">
        <v>235</v>
      </c>
      <c r="E712" s="7">
        <v>10</v>
      </c>
      <c r="F712" s="7">
        <v>4.26</v>
      </c>
      <c r="G712" s="7">
        <v>9465</v>
      </c>
      <c r="H712" s="7">
        <v>1</v>
      </c>
      <c r="I712" s="7" t="s">
        <v>36</v>
      </c>
      <c r="J712" s="8">
        <v>10</v>
      </c>
      <c r="K712" s="8">
        <v>235</v>
      </c>
      <c r="L712" s="18">
        <v>4.25531914893617</v>
      </c>
    </row>
    <row r="713" spans="1:12" ht="15">
      <c r="A713" s="7">
        <v>16801709</v>
      </c>
      <c r="B713" s="7" t="s">
        <v>944</v>
      </c>
      <c r="C713" s="7" t="s">
        <v>946</v>
      </c>
      <c r="D713" s="7">
        <v>180</v>
      </c>
      <c r="E713" s="7">
        <v>13</v>
      </c>
      <c r="F713" s="7">
        <v>7.22</v>
      </c>
      <c r="G713" s="7">
        <v>9461</v>
      </c>
      <c r="H713" s="7">
        <v>1</v>
      </c>
      <c r="I713" s="7" t="s">
        <v>36</v>
      </c>
      <c r="J713" s="8">
        <v>13</v>
      </c>
      <c r="K713" s="8">
        <v>180</v>
      </c>
      <c r="L713" s="18">
        <v>7.222222222222221</v>
      </c>
    </row>
    <row r="714" spans="1:12" ht="15">
      <c r="A714" s="7">
        <v>16801900</v>
      </c>
      <c r="B714" s="7" t="s">
        <v>944</v>
      </c>
      <c r="C714" s="7" t="s">
        <v>947</v>
      </c>
      <c r="D714" s="7">
        <v>3860</v>
      </c>
      <c r="E714" s="7">
        <v>83</v>
      </c>
      <c r="F714" s="7">
        <v>2.15</v>
      </c>
      <c r="G714" s="7">
        <v>9451</v>
      </c>
      <c r="H714" s="7">
        <v>1</v>
      </c>
      <c r="I714" s="7" t="s">
        <v>36</v>
      </c>
      <c r="J714" s="8">
        <v>83</v>
      </c>
      <c r="K714" s="8">
        <v>3860</v>
      </c>
      <c r="L714" s="18">
        <v>2.1502590673575126</v>
      </c>
    </row>
    <row r="715" spans="1:12" ht="15">
      <c r="A715" s="7">
        <v>16801908</v>
      </c>
      <c r="B715" s="7" t="s">
        <v>944</v>
      </c>
      <c r="C715" s="7" t="s">
        <v>948</v>
      </c>
      <c r="D715" s="7">
        <v>375</v>
      </c>
      <c r="E715" s="7">
        <v>238</v>
      </c>
      <c r="F715" s="7">
        <v>63.47</v>
      </c>
      <c r="G715" s="7">
        <v>9449</v>
      </c>
      <c r="H715" s="7">
        <v>1</v>
      </c>
      <c r="I715" s="7" t="s">
        <v>37</v>
      </c>
      <c r="J715" s="8" t="s">
        <v>1118</v>
      </c>
      <c r="K715" s="8">
        <v>375</v>
      </c>
      <c r="L715" s="18" t="s">
        <v>1118</v>
      </c>
    </row>
    <row r="716" spans="1:12" ht="15">
      <c r="A716" s="7">
        <v>16802009</v>
      </c>
      <c r="B716" s="7" t="s">
        <v>944</v>
      </c>
      <c r="C716" s="7" t="s">
        <v>949</v>
      </c>
      <c r="D716" s="7">
        <v>275</v>
      </c>
      <c r="E716" s="7">
        <v>21</v>
      </c>
      <c r="F716" s="7">
        <v>7.64</v>
      </c>
      <c r="G716" s="7">
        <v>9443</v>
      </c>
      <c r="H716" s="7">
        <v>2</v>
      </c>
      <c r="I716" s="7" t="s">
        <v>36</v>
      </c>
      <c r="J716" s="8">
        <v>21</v>
      </c>
      <c r="K716" s="8">
        <v>275</v>
      </c>
      <c r="L716" s="18">
        <v>7.636363636363637</v>
      </c>
    </row>
    <row r="717" spans="1:12" ht="15">
      <c r="A717" s="7">
        <v>16840000</v>
      </c>
      <c r="B717" s="7" t="s">
        <v>950</v>
      </c>
      <c r="C717" s="7" t="s">
        <v>950</v>
      </c>
      <c r="D717" s="7">
        <v>3525</v>
      </c>
      <c r="E717" s="7">
        <v>91</v>
      </c>
      <c r="F717" s="7">
        <v>2.58</v>
      </c>
      <c r="G717" s="7">
        <v>5431</v>
      </c>
      <c r="H717" s="7">
        <v>1</v>
      </c>
      <c r="I717" s="7" t="s">
        <v>36</v>
      </c>
      <c r="J717" s="8">
        <v>91</v>
      </c>
      <c r="K717" s="8">
        <v>3525</v>
      </c>
      <c r="L717" s="18">
        <v>2.5815602836879434</v>
      </c>
    </row>
    <row r="718" spans="1:12" ht="15">
      <c r="A718" s="7">
        <v>16901009</v>
      </c>
      <c r="B718" s="7" t="s">
        <v>951</v>
      </c>
      <c r="C718" s="7" t="s">
        <v>952</v>
      </c>
      <c r="D718" s="7">
        <v>65</v>
      </c>
      <c r="E718" s="7">
        <v>15</v>
      </c>
      <c r="F718" s="7">
        <v>23.08</v>
      </c>
      <c r="G718" s="7">
        <v>7964</v>
      </c>
      <c r="H718" s="7">
        <v>1</v>
      </c>
      <c r="I718" s="7" t="s">
        <v>36</v>
      </c>
      <c r="J718" s="8">
        <v>15</v>
      </c>
      <c r="K718" s="8">
        <v>65</v>
      </c>
      <c r="L718" s="18">
        <v>23.076923076923077</v>
      </c>
    </row>
    <row r="719" spans="1:12" ht="15">
      <c r="A719" s="7">
        <v>16990130</v>
      </c>
      <c r="B719" s="7" t="s">
        <v>953</v>
      </c>
      <c r="C719" s="7" t="s">
        <v>954</v>
      </c>
      <c r="D719" s="7">
        <v>595</v>
      </c>
      <c r="E719" s="7">
        <v>14</v>
      </c>
      <c r="F719" s="7">
        <v>2.35</v>
      </c>
      <c r="G719" s="7">
        <v>9307</v>
      </c>
      <c r="H719" s="7">
        <v>6</v>
      </c>
      <c r="I719" s="7" t="s">
        <v>36</v>
      </c>
      <c r="J719" s="8">
        <v>14</v>
      </c>
      <c r="K719" s="8">
        <v>595</v>
      </c>
      <c r="L719" s="18">
        <v>2.3529411764705883</v>
      </c>
    </row>
    <row r="720" spans="1:12" ht="15">
      <c r="A720" s="7">
        <v>16990330</v>
      </c>
      <c r="B720" s="7" t="s">
        <v>953</v>
      </c>
      <c r="C720" s="7" t="s">
        <v>955</v>
      </c>
      <c r="D720" s="7">
        <v>85</v>
      </c>
      <c r="E720" s="7">
        <v>12</v>
      </c>
      <c r="F720" s="7">
        <v>14.12</v>
      </c>
      <c r="G720" s="7">
        <v>9334</v>
      </c>
      <c r="H720" s="7">
        <v>1</v>
      </c>
      <c r="I720" s="7" t="s">
        <v>36</v>
      </c>
      <c r="J720" s="8">
        <v>12</v>
      </c>
      <c r="K720" s="8">
        <v>85</v>
      </c>
      <c r="L720" s="18">
        <v>14.117647058823529</v>
      </c>
    </row>
    <row r="721" spans="1:12" ht="15">
      <c r="A721" s="7">
        <v>16990450</v>
      </c>
      <c r="B721" s="7" t="s">
        <v>953</v>
      </c>
      <c r="C721" s="7" t="s">
        <v>956</v>
      </c>
      <c r="D721" s="7">
        <v>450</v>
      </c>
      <c r="E721" s="7">
        <v>13</v>
      </c>
      <c r="F721" s="7">
        <v>2.89</v>
      </c>
      <c r="G721" s="7">
        <v>9341</v>
      </c>
      <c r="H721" s="7">
        <v>1</v>
      </c>
      <c r="I721" s="7" t="s">
        <v>36</v>
      </c>
      <c r="J721" s="8">
        <v>13</v>
      </c>
      <c r="K721" s="8">
        <v>450</v>
      </c>
      <c r="L721" s="18">
        <v>2.888888888888889</v>
      </c>
    </row>
    <row r="722" spans="1:12" ht="15">
      <c r="A722" s="7">
        <v>17000000</v>
      </c>
      <c r="B722" s="7" t="s">
        <v>957</v>
      </c>
      <c r="C722" s="7" t="s">
        <v>958</v>
      </c>
      <c r="D722" s="7">
        <v>2370</v>
      </c>
      <c r="E722" s="7">
        <v>51</v>
      </c>
      <c r="F722" s="7">
        <v>2.15</v>
      </c>
      <c r="G722" s="7">
        <v>7671</v>
      </c>
      <c r="H722" s="7">
        <v>1</v>
      </c>
      <c r="I722" s="7" t="s">
        <v>36</v>
      </c>
      <c r="J722" s="8">
        <v>51</v>
      </c>
      <c r="K722" s="8">
        <v>2370</v>
      </c>
      <c r="L722" s="18">
        <v>2.151898734177215</v>
      </c>
    </row>
    <row r="723" spans="1:12" ht="15">
      <c r="A723" s="7">
        <v>17000308</v>
      </c>
      <c r="B723" s="7" t="s">
        <v>957</v>
      </c>
      <c r="C723" s="7" t="s">
        <v>959</v>
      </c>
      <c r="D723" s="7">
        <v>1045</v>
      </c>
      <c r="E723" s="7">
        <v>26</v>
      </c>
      <c r="F723" s="7">
        <v>2.49</v>
      </c>
      <c r="G723" s="7">
        <v>7683</v>
      </c>
      <c r="H723" s="7">
        <v>1</v>
      </c>
      <c r="I723" s="7" t="s">
        <v>36</v>
      </c>
      <c r="J723" s="8">
        <v>26</v>
      </c>
      <c r="K723" s="8">
        <v>1045</v>
      </c>
      <c r="L723" s="18">
        <v>2.488038277511962</v>
      </c>
    </row>
    <row r="724" spans="1:12" ht="15">
      <c r="A724" s="7">
        <v>17011200</v>
      </c>
      <c r="B724" s="7" t="s">
        <v>960</v>
      </c>
      <c r="C724" s="7" t="s">
        <v>961</v>
      </c>
      <c r="D724" s="7">
        <v>140</v>
      </c>
      <c r="E724" s="7">
        <v>22</v>
      </c>
      <c r="F724" s="7">
        <v>15.71</v>
      </c>
      <c r="G724" s="7">
        <v>8382</v>
      </c>
      <c r="H724" s="7">
        <v>1</v>
      </c>
      <c r="I724" s="7" t="s">
        <v>36</v>
      </c>
      <c r="J724" s="8">
        <v>22</v>
      </c>
      <c r="K724" s="8">
        <v>140</v>
      </c>
      <c r="L724" s="18">
        <v>15.714285714285714</v>
      </c>
    </row>
    <row r="725" spans="1:12" ht="15">
      <c r="A725" s="7">
        <v>17011709</v>
      </c>
      <c r="B725" s="7" t="s">
        <v>960</v>
      </c>
      <c r="C725" s="7" t="s">
        <v>962</v>
      </c>
      <c r="D725" s="7">
        <v>220</v>
      </c>
      <c r="E725" s="7">
        <v>73</v>
      </c>
      <c r="F725" s="7">
        <v>33.18</v>
      </c>
      <c r="G725" s="7">
        <v>8387</v>
      </c>
      <c r="H725" s="7">
        <v>2</v>
      </c>
      <c r="I725" s="7" t="s">
        <v>37</v>
      </c>
      <c r="J725" s="8" t="s">
        <v>1118</v>
      </c>
      <c r="K725" s="8">
        <v>220</v>
      </c>
      <c r="L725" s="18" t="s">
        <v>1118</v>
      </c>
    </row>
    <row r="726" spans="1:12" ht="15">
      <c r="A726" s="7">
        <v>17020000</v>
      </c>
      <c r="B726" s="7" t="s">
        <v>963</v>
      </c>
      <c r="C726" s="7" t="s">
        <v>963</v>
      </c>
      <c r="D726" s="7">
        <v>3430</v>
      </c>
      <c r="E726" s="7">
        <v>78</v>
      </c>
      <c r="F726" s="7">
        <v>2.27</v>
      </c>
      <c r="G726" s="7">
        <v>5845</v>
      </c>
      <c r="H726" s="7">
        <v>1</v>
      </c>
      <c r="I726" s="7" t="s">
        <v>36</v>
      </c>
      <c r="J726" s="8">
        <v>78</v>
      </c>
      <c r="K726" s="8">
        <v>3430</v>
      </c>
      <c r="L726" s="18">
        <v>2.2740524781341107</v>
      </c>
    </row>
    <row r="727" spans="1:12" ht="15">
      <c r="A727" s="7">
        <v>17020109</v>
      </c>
      <c r="B727" s="7" t="s">
        <v>963</v>
      </c>
      <c r="C727" s="7" t="s">
        <v>964</v>
      </c>
      <c r="D727" s="7">
        <v>875</v>
      </c>
      <c r="E727" s="7">
        <v>162</v>
      </c>
      <c r="F727" s="7">
        <v>18.51</v>
      </c>
      <c r="G727" s="7">
        <v>5841</v>
      </c>
      <c r="H727" s="7">
        <v>1</v>
      </c>
      <c r="I727" s="7" t="s">
        <v>37</v>
      </c>
      <c r="J727" s="8" t="s">
        <v>1118</v>
      </c>
      <c r="K727" s="8">
        <v>875</v>
      </c>
      <c r="L727" s="18" t="s">
        <v>1118</v>
      </c>
    </row>
    <row r="728" spans="1:12" ht="15">
      <c r="A728" s="7">
        <v>17050007</v>
      </c>
      <c r="B728" s="7" t="s">
        <v>965</v>
      </c>
      <c r="C728" s="7" t="s">
        <v>966</v>
      </c>
      <c r="D728" s="7">
        <v>640</v>
      </c>
      <c r="E728" s="7">
        <v>16</v>
      </c>
      <c r="F728" s="7">
        <v>2.5</v>
      </c>
      <c r="G728" s="7">
        <v>6686</v>
      </c>
      <c r="H728" s="7">
        <v>1</v>
      </c>
      <c r="I728" s="7" t="s">
        <v>36</v>
      </c>
      <c r="J728" s="8">
        <v>16</v>
      </c>
      <c r="K728" s="8">
        <v>640</v>
      </c>
      <c r="L728" s="18">
        <v>2.5</v>
      </c>
    </row>
    <row r="729" spans="1:12" ht="15">
      <c r="A729" s="7">
        <v>17050101</v>
      </c>
      <c r="B729" s="7" t="s">
        <v>965</v>
      </c>
      <c r="C729" s="7" t="s">
        <v>967</v>
      </c>
      <c r="D729" s="7">
        <v>485</v>
      </c>
      <c r="E729" s="7">
        <v>16</v>
      </c>
      <c r="F729" s="7">
        <v>3.3</v>
      </c>
      <c r="G729" s="7">
        <v>6691</v>
      </c>
      <c r="H729" s="7">
        <v>1</v>
      </c>
      <c r="I729" s="7" t="s">
        <v>36</v>
      </c>
      <c r="J729" s="8">
        <v>16</v>
      </c>
      <c r="K729" s="8">
        <v>485</v>
      </c>
      <c r="L729" s="18">
        <v>3.2989690721649487</v>
      </c>
    </row>
    <row r="730" spans="1:12" ht="15">
      <c r="A730" s="7">
        <v>17050200</v>
      </c>
      <c r="B730" s="7" t="s">
        <v>965</v>
      </c>
      <c r="C730" s="7" t="s">
        <v>968</v>
      </c>
      <c r="D730" s="7">
        <v>735</v>
      </c>
      <c r="E730" s="7">
        <v>15</v>
      </c>
      <c r="F730" s="7">
        <v>2.04</v>
      </c>
      <c r="G730" s="7">
        <v>6851</v>
      </c>
      <c r="H730" s="7">
        <v>1</v>
      </c>
      <c r="I730" s="7" t="s">
        <v>36</v>
      </c>
      <c r="J730" s="8">
        <v>15</v>
      </c>
      <c r="K730" s="8">
        <v>735</v>
      </c>
      <c r="L730" s="18">
        <v>2.0408163265306123</v>
      </c>
    </row>
    <row r="731" spans="1:12" ht="15">
      <c r="A731" s="7">
        <v>17080002</v>
      </c>
      <c r="B731" s="7" t="s">
        <v>969</v>
      </c>
      <c r="C731" s="7" t="s">
        <v>970</v>
      </c>
      <c r="D731" s="7">
        <v>2910</v>
      </c>
      <c r="E731" s="7">
        <v>120</v>
      </c>
      <c r="F731" s="7">
        <v>4.12</v>
      </c>
      <c r="G731" s="7">
        <v>8331</v>
      </c>
      <c r="H731" s="7">
        <v>1</v>
      </c>
      <c r="I731" s="7" t="s">
        <v>36</v>
      </c>
      <c r="J731" s="8">
        <v>120</v>
      </c>
      <c r="K731" s="8">
        <v>2910</v>
      </c>
      <c r="L731" s="18">
        <v>4.123711340206185</v>
      </c>
    </row>
    <row r="732" spans="1:12" ht="15">
      <c r="A732" s="7">
        <v>17110102</v>
      </c>
      <c r="B732" s="7" t="s">
        <v>971</v>
      </c>
      <c r="C732" s="7" t="s">
        <v>972</v>
      </c>
      <c r="D732" s="7">
        <v>630</v>
      </c>
      <c r="E732" s="7">
        <v>17</v>
      </c>
      <c r="F732" s="7">
        <v>2.7</v>
      </c>
      <c r="G732" s="7">
        <v>6114</v>
      </c>
      <c r="H732" s="7">
        <v>1</v>
      </c>
      <c r="I732" s="7" t="s">
        <v>36</v>
      </c>
      <c r="J732" s="8">
        <v>17</v>
      </c>
      <c r="K732" s="8">
        <v>630</v>
      </c>
      <c r="L732" s="18">
        <v>2.6984126984126986</v>
      </c>
    </row>
    <row r="733" spans="1:12" ht="15">
      <c r="A733" s="7">
        <v>17110104</v>
      </c>
      <c r="B733" s="7" t="s">
        <v>971</v>
      </c>
      <c r="C733" s="7" t="s">
        <v>973</v>
      </c>
      <c r="D733" s="7">
        <v>1090</v>
      </c>
      <c r="E733" s="7">
        <v>25</v>
      </c>
      <c r="F733" s="7">
        <v>2.29</v>
      </c>
      <c r="G733" s="7">
        <v>6114</v>
      </c>
      <c r="H733" s="7">
        <v>1</v>
      </c>
      <c r="I733" s="7" t="s">
        <v>36</v>
      </c>
      <c r="J733" s="8">
        <v>25</v>
      </c>
      <c r="K733" s="8">
        <v>1090</v>
      </c>
      <c r="L733" s="18">
        <v>2.293577981651376</v>
      </c>
    </row>
    <row r="734" spans="1:12" ht="15">
      <c r="A734" s="7">
        <v>17110733</v>
      </c>
      <c r="B734" s="7" t="s">
        <v>971</v>
      </c>
      <c r="C734" s="7" t="s">
        <v>974</v>
      </c>
      <c r="D734" s="7">
        <v>545</v>
      </c>
      <c r="E734" s="7">
        <v>237</v>
      </c>
      <c r="F734" s="7">
        <v>43.49</v>
      </c>
      <c r="G734" s="7">
        <v>6102</v>
      </c>
      <c r="H734" s="7">
        <v>1</v>
      </c>
      <c r="I734" s="7" t="s">
        <v>37</v>
      </c>
      <c r="J734" s="8" t="s">
        <v>1118</v>
      </c>
      <c r="K734" s="8">
        <v>545</v>
      </c>
      <c r="L734" s="18" t="s">
        <v>1118</v>
      </c>
    </row>
    <row r="735" spans="1:12" ht="15">
      <c r="A735" s="7">
        <v>17110837</v>
      </c>
      <c r="B735" s="7" t="s">
        <v>971</v>
      </c>
      <c r="C735" s="7" t="s">
        <v>975</v>
      </c>
      <c r="D735" s="7">
        <v>925</v>
      </c>
      <c r="E735" s="7">
        <v>21</v>
      </c>
      <c r="F735" s="7">
        <v>2.27</v>
      </c>
      <c r="G735" s="7">
        <v>6102</v>
      </c>
      <c r="H735" s="7">
        <v>1</v>
      </c>
      <c r="I735" s="7" t="s">
        <v>36</v>
      </c>
      <c r="J735" s="8">
        <v>21</v>
      </c>
      <c r="K735" s="8">
        <v>925</v>
      </c>
      <c r="L735" s="18">
        <v>2.27027027027027</v>
      </c>
    </row>
    <row r="736" spans="1:12" ht="15">
      <c r="A736" s="7">
        <v>17141300</v>
      </c>
      <c r="B736" s="7" t="s">
        <v>976</v>
      </c>
      <c r="C736" s="7" t="s">
        <v>977</v>
      </c>
      <c r="D736" s="7">
        <v>1275</v>
      </c>
      <c r="E736" s="7">
        <v>57</v>
      </c>
      <c r="F736" s="7">
        <v>4.47</v>
      </c>
      <c r="G736" s="7">
        <v>4507</v>
      </c>
      <c r="H736" s="7">
        <v>1</v>
      </c>
      <c r="I736" s="7" t="s">
        <v>36</v>
      </c>
      <c r="J736" s="8">
        <v>57</v>
      </c>
      <c r="K736" s="8">
        <v>1275</v>
      </c>
      <c r="L736" s="18">
        <v>4.470588235294118</v>
      </c>
    </row>
    <row r="737" spans="1:12" ht="15">
      <c r="A737" s="7">
        <v>17190200</v>
      </c>
      <c r="B737" s="7" t="s">
        <v>978</v>
      </c>
      <c r="C737" s="7" t="s">
        <v>979</v>
      </c>
      <c r="D737" s="7">
        <v>5970</v>
      </c>
      <c r="E737" s="7">
        <v>264</v>
      </c>
      <c r="F737" s="7">
        <v>4.42</v>
      </c>
      <c r="G737" s="7">
        <v>4844</v>
      </c>
      <c r="H737" s="7">
        <v>1</v>
      </c>
      <c r="I737" s="7" t="s">
        <v>36</v>
      </c>
      <c r="J737" s="8">
        <v>264</v>
      </c>
      <c r="K737" s="8">
        <v>5970</v>
      </c>
      <c r="L737" s="18">
        <v>4.42211055276382</v>
      </c>
    </row>
    <row r="738" spans="1:12" ht="15">
      <c r="A738" s="7">
        <v>17230109</v>
      </c>
      <c r="B738" s="7" t="s">
        <v>980</v>
      </c>
      <c r="C738" s="7" t="s">
        <v>981</v>
      </c>
      <c r="D738" s="7">
        <v>540</v>
      </c>
      <c r="E738" s="7">
        <v>18</v>
      </c>
      <c r="F738" s="7">
        <v>3.33</v>
      </c>
      <c r="G738" s="7">
        <v>4861</v>
      </c>
      <c r="H738" s="7">
        <v>1</v>
      </c>
      <c r="I738" s="7" t="s">
        <v>36</v>
      </c>
      <c r="J738" s="8">
        <v>18</v>
      </c>
      <c r="K738" s="8">
        <v>540</v>
      </c>
      <c r="L738" s="18">
        <v>3.3333333333333335</v>
      </c>
    </row>
    <row r="739" spans="1:12" ht="15">
      <c r="A739" s="7">
        <v>17290601</v>
      </c>
      <c r="B739" s="7" t="s">
        <v>982</v>
      </c>
      <c r="C739" s="7" t="s">
        <v>983</v>
      </c>
      <c r="D739" s="7">
        <v>165</v>
      </c>
      <c r="E739" s="7">
        <v>11</v>
      </c>
      <c r="F739" s="7">
        <v>6.67</v>
      </c>
      <c r="G739" s="7">
        <v>6276</v>
      </c>
      <c r="H739" s="7">
        <v>1</v>
      </c>
      <c r="I739" s="7" t="s">
        <v>36</v>
      </c>
      <c r="J739" s="8">
        <v>11</v>
      </c>
      <c r="K739" s="8">
        <v>165</v>
      </c>
      <c r="L739" s="18">
        <v>6.666666666666667</v>
      </c>
    </row>
    <row r="740" spans="1:12" ht="15">
      <c r="A740" s="7">
        <v>17300100</v>
      </c>
      <c r="B740" s="7" t="s">
        <v>984</v>
      </c>
      <c r="C740" s="7" t="s">
        <v>985</v>
      </c>
      <c r="D740" s="7">
        <v>370</v>
      </c>
      <c r="E740" s="7">
        <v>10</v>
      </c>
      <c r="F740" s="7">
        <v>2.7</v>
      </c>
      <c r="G740" s="7">
        <v>9473</v>
      </c>
      <c r="H740" s="7">
        <v>1</v>
      </c>
      <c r="I740" s="7" t="s">
        <v>36</v>
      </c>
      <c r="J740" s="8">
        <v>10</v>
      </c>
      <c r="K740" s="8">
        <v>370</v>
      </c>
      <c r="L740" s="18">
        <v>2.7027027027027026</v>
      </c>
    </row>
    <row r="741" spans="1:12" ht="15">
      <c r="A741" s="7">
        <v>17300402</v>
      </c>
      <c r="B741" s="7" t="s">
        <v>984</v>
      </c>
      <c r="C741" s="7" t="s">
        <v>986</v>
      </c>
      <c r="D741" s="7">
        <v>440</v>
      </c>
      <c r="E741" s="7">
        <v>26</v>
      </c>
      <c r="F741" s="7">
        <v>5.91</v>
      </c>
      <c r="G741" s="7">
        <v>9471</v>
      </c>
      <c r="H741" s="7">
        <v>1</v>
      </c>
      <c r="I741" s="7" t="s">
        <v>36</v>
      </c>
      <c r="J741" s="8">
        <v>26</v>
      </c>
      <c r="K741" s="8">
        <v>440</v>
      </c>
      <c r="L741" s="18">
        <v>5.909090909090909</v>
      </c>
    </row>
    <row r="742" spans="1:12" ht="15">
      <c r="A742" s="7">
        <v>17300909</v>
      </c>
      <c r="B742" s="7" t="s">
        <v>984</v>
      </c>
      <c r="C742" s="7" t="s">
        <v>987</v>
      </c>
      <c r="D742" s="7">
        <v>200</v>
      </c>
      <c r="E742" s="7">
        <v>115</v>
      </c>
      <c r="F742" s="7">
        <v>57.5</v>
      </c>
      <c r="G742" s="7">
        <v>9481</v>
      </c>
      <c r="H742" s="7">
        <v>1</v>
      </c>
      <c r="I742" s="7" t="s">
        <v>37</v>
      </c>
      <c r="J742" s="8" t="s">
        <v>1118</v>
      </c>
      <c r="K742" s="8">
        <v>200</v>
      </c>
      <c r="L742" s="18" t="s">
        <v>1118</v>
      </c>
    </row>
    <row r="743" spans="1:12" ht="15">
      <c r="A743" s="7">
        <v>17310209</v>
      </c>
      <c r="B743" s="7" t="s">
        <v>988</v>
      </c>
      <c r="C743" s="7" t="s">
        <v>989</v>
      </c>
      <c r="D743" s="7">
        <v>410</v>
      </c>
      <c r="E743" s="7">
        <v>22</v>
      </c>
      <c r="F743" s="7">
        <v>5.37</v>
      </c>
      <c r="G743" s="7">
        <v>9414</v>
      </c>
      <c r="H743" s="7">
        <v>1</v>
      </c>
      <c r="I743" s="7" t="s">
        <v>36</v>
      </c>
      <c r="J743" s="8">
        <v>22</v>
      </c>
      <c r="K743" s="8">
        <v>410</v>
      </c>
      <c r="L743" s="18">
        <v>5.365853658536586</v>
      </c>
    </row>
    <row r="744" spans="1:12" ht="15">
      <c r="A744" s="7">
        <v>17340400</v>
      </c>
      <c r="B744" s="7" t="s">
        <v>990</v>
      </c>
      <c r="C744" s="7" t="s">
        <v>991</v>
      </c>
      <c r="D744" s="7">
        <v>125</v>
      </c>
      <c r="E744" s="7">
        <v>14</v>
      </c>
      <c r="F744" s="7">
        <v>11.2</v>
      </c>
      <c r="G744" s="7">
        <v>6672</v>
      </c>
      <c r="H744" s="7">
        <v>1</v>
      </c>
      <c r="I744" s="7" t="s">
        <v>36</v>
      </c>
      <c r="J744" s="8">
        <v>14</v>
      </c>
      <c r="K744" s="8">
        <v>125</v>
      </c>
      <c r="L744" s="18">
        <v>11.200000000000001</v>
      </c>
    </row>
    <row r="745" spans="1:12" ht="15">
      <c r="A745" s="7">
        <v>17350003</v>
      </c>
      <c r="B745" s="7" t="s">
        <v>992</v>
      </c>
      <c r="C745" s="7" t="s">
        <v>993</v>
      </c>
      <c r="D745" s="7">
        <v>985</v>
      </c>
      <c r="E745" s="7">
        <v>38</v>
      </c>
      <c r="F745" s="7">
        <v>3.86</v>
      </c>
      <c r="G745" s="7">
        <v>7471</v>
      </c>
      <c r="H745" s="7">
        <v>1</v>
      </c>
      <c r="I745" s="7" t="s">
        <v>36</v>
      </c>
      <c r="J745" s="8">
        <v>38</v>
      </c>
      <c r="K745" s="8">
        <v>985</v>
      </c>
      <c r="L745" s="18">
        <v>3.857868020304569</v>
      </c>
    </row>
    <row r="746" spans="1:12" ht="15">
      <c r="A746" s="7">
        <v>17350004</v>
      </c>
      <c r="B746" s="7" t="s">
        <v>992</v>
      </c>
      <c r="C746" s="7" t="s">
        <v>994</v>
      </c>
      <c r="D746" s="7">
        <v>675</v>
      </c>
      <c r="E746" s="7">
        <v>41</v>
      </c>
      <c r="F746" s="7">
        <v>6.07</v>
      </c>
      <c r="G746" s="7">
        <v>7471</v>
      </c>
      <c r="H746" s="7">
        <v>1</v>
      </c>
      <c r="I746" s="7" t="s">
        <v>36</v>
      </c>
      <c r="J746" s="8">
        <v>41</v>
      </c>
      <c r="K746" s="8">
        <v>675</v>
      </c>
      <c r="L746" s="18">
        <v>6.074074074074074</v>
      </c>
    </row>
    <row r="747" spans="1:12" ht="15">
      <c r="A747" s="7">
        <v>17350209</v>
      </c>
      <c r="B747" s="7" t="s">
        <v>992</v>
      </c>
      <c r="C747" s="7" t="s">
        <v>995</v>
      </c>
      <c r="D747" s="7">
        <v>1150</v>
      </c>
      <c r="E747" s="7">
        <v>28</v>
      </c>
      <c r="F747" s="7">
        <v>2.43</v>
      </c>
      <c r="G747" s="7">
        <v>7475</v>
      </c>
      <c r="H747" s="7">
        <v>1</v>
      </c>
      <c r="I747" s="7" t="s">
        <v>36</v>
      </c>
      <c r="J747" s="8">
        <v>28</v>
      </c>
      <c r="K747" s="8">
        <v>1150</v>
      </c>
      <c r="L747" s="18">
        <v>2.4347826086956523</v>
      </c>
    </row>
    <row r="748" spans="1:12" ht="15">
      <c r="A748" s="7">
        <v>17350709</v>
      </c>
      <c r="B748" s="7" t="s">
        <v>992</v>
      </c>
      <c r="C748" s="7" t="s">
        <v>996</v>
      </c>
      <c r="D748" s="7">
        <v>130</v>
      </c>
      <c r="E748" s="7">
        <v>16</v>
      </c>
      <c r="F748" s="7">
        <v>12.31</v>
      </c>
      <c r="G748" s="7">
        <v>7491</v>
      </c>
      <c r="H748" s="7">
        <v>1</v>
      </c>
      <c r="I748" s="7" t="s">
        <v>36</v>
      </c>
      <c r="J748" s="8">
        <v>16</v>
      </c>
      <c r="K748" s="8">
        <v>130</v>
      </c>
      <c r="L748" s="18">
        <v>12.307692307692308</v>
      </c>
    </row>
    <row r="749" spans="1:12" ht="15">
      <c r="A749" s="7">
        <v>17420000</v>
      </c>
      <c r="B749" s="7" t="s">
        <v>997</v>
      </c>
      <c r="C749" s="7" t="s">
        <v>998</v>
      </c>
      <c r="D749" s="7">
        <v>825</v>
      </c>
      <c r="E749" s="7">
        <v>33</v>
      </c>
      <c r="F749" s="7">
        <v>4</v>
      </c>
      <c r="G749" s="7">
        <v>7461</v>
      </c>
      <c r="H749" s="7">
        <v>4</v>
      </c>
      <c r="I749" s="7" t="s">
        <v>36</v>
      </c>
      <c r="J749" s="8">
        <v>33</v>
      </c>
      <c r="K749" s="8">
        <v>825</v>
      </c>
      <c r="L749" s="18">
        <v>4</v>
      </c>
    </row>
    <row r="750" spans="1:12" ht="15">
      <c r="A750" s="7">
        <v>17710000</v>
      </c>
      <c r="B750" s="7" t="s">
        <v>999</v>
      </c>
      <c r="C750" s="7" t="s">
        <v>107</v>
      </c>
      <c r="D750" s="7">
        <v>2490</v>
      </c>
      <c r="E750" s="7">
        <v>55</v>
      </c>
      <c r="F750" s="7">
        <v>2.21</v>
      </c>
      <c r="G750" s="7">
        <v>5664</v>
      </c>
      <c r="H750" s="7">
        <v>1</v>
      </c>
      <c r="I750" s="7" t="s">
        <v>36</v>
      </c>
      <c r="J750" s="8">
        <v>55</v>
      </c>
      <c r="K750" s="8">
        <v>2490</v>
      </c>
      <c r="L750" s="18">
        <v>2.208835341365462</v>
      </c>
    </row>
    <row r="751" spans="1:12" ht="15">
      <c r="A751" s="7">
        <v>17730115</v>
      </c>
      <c r="B751" s="7" t="s">
        <v>1000</v>
      </c>
      <c r="C751" s="7" t="s">
        <v>1001</v>
      </c>
      <c r="D751" s="7">
        <v>125</v>
      </c>
      <c r="E751" s="7">
        <v>10</v>
      </c>
      <c r="F751" s="7">
        <v>8</v>
      </c>
      <c r="G751" s="7">
        <v>8121</v>
      </c>
      <c r="H751" s="7">
        <v>1</v>
      </c>
      <c r="I751" s="7" t="s">
        <v>36</v>
      </c>
      <c r="J751" s="8">
        <v>10</v>
      </c>
      <c r="K751" s="8">
        <v>125</v>
      </c>
      <c r="L751" s="18">
        <v>8</v>
      </c>
    </row>
    <row r="752" spans="1:12" ht="15">
      <c r="A752" s="7">
        <v>17730422</v>
      </c>
      <c r="B752" s="7" t="s">
        <v>1000</v>
      </c>
      <c r="C752" s="7" t="s">
        <v>1002</v>
      </c>
      <c r="D752" s="7">
        <v>1115</v>
      </c>
      <c r="E752" s="7">
        <v>109</v>
      </c>
      <c r="F752" s="7">
        <v>9.78</v>
      </c>
      <c r="G752" s="7">
        <v>8121</v>
      </c>
      <c r="H752" s="7">
        <v>1</v>
      </c>
      <c r="I752" s="7" t="s">
        <v>37</v>
      </c>
      <c r="J752" s="8" t="s">
        <v>1118</v>
      </c>
      <c r="K752" s="8">
        <v>1115</v>
      </c>
      <c r="L752" s="18" t="s">
        <v>1118</v>
      </c>
    </row>
    <row r="753" spans="1:12" ht="15">
      <c r="A753" s="7">
        <v>17741010</v>
      </c>
      <c r="B753" s="7" t="s">
        <v>1003</v>
      </c>
      <c r="C753" s="7" t="s">
        <v>107</v>
      </c>
      <c r="D753" s="7">
        <v>720</v>
      </c>
      <c r="E753" s="7">
        <v>48</v>
      </c>
      <c r="F753" s="7">
        <v>6.67</v>
      </c>
      <c r="G753" s="7">
        <v>7591</v>
      </c>
      <c r="H753" s="7">
        <v>1</v>
      </c>
      <c r="I753" s="7" t="s">
        <v>36</v>
      </c>
      <c r="J753" s="8">
        <v>48</v>
      </c>
      <c r="K753" s="8">
        <v>720</v>
      </c>
      <c r="L753" s="18">
        <v>6.666666666666667</v>
      </c>
    </row>
    <row r="754" spans="1:12" ht="15">
      <c r="A754" s="7">
        <v>17741499</v>
      </c>
      <c r="B754" s="7" t="s">
        <v>1003</v>
      </c>
      <c r="C754" s="7" t="s">
        <v>1004</v>
      </c>
      <c r="D754" s="7">
        <v>605</v>
      </c>
      <c r="E754" s="7">
        <v>24</v>
      </c>
      <c r="F754" s="7">
        <v>3.97</v>
      </c>
      <c r="G754" s="7">
        <v>7591</v>
      </c>
      <c r="H754" s="7">
        <v>1</v>
      </c>
      <c r="I754" s="7" t="s">
        <v>36</v>
      </c>
      <c r="J754" s="8">
        <v>24</v>
      </c>
      <c r="K754" s="8">
        <v>605</v>
      </c>
      <c r="L754" s="18">
        <v>3.9669421487603307</v>
      </c>
    </row>
    <row r="755" spans="1:12" ht="15">
      <c r="A755" s="7">
        <v>17830201</v>
      </c>
      <c r="B755" s="7" t="s">
        <v>1005</v>
      </c>
      <c r="C755" s="7" t="s">
        <v>1006</v>
      </c>
      <c r="D755" s="7">
        <v>610</v>
      </c>
      <c r="E755" s="7">
        <v>30</v>
      </c>
      <c r="F755" s="7">
        <v>4.92</v>
      </c>
      <c r="G755" s="7">
        <v>2675</v>
      </c>
      <c r="H755" s="7">
        <v>1</v>
      </c>
      <c r="I755" s="7" t="s">
        <v>36</v>
      </c>
      <c r="J755" s="8">
        <v>30</v>
      </c>
      <c r="K755" s="8">
        <v>610</v>
      </c>
      <c r="L755" s="18">
        <v>4.918032786885246</v>
      </c>
    </row>
    <row r="756" spans="1:12" ht="15">
      <c r="A756" s="7">
        <v>17830510</v>
      </c>
      <c r="B756" s="7" t="s">
        <v>1005</v>
      </c>
      <c r="C756" s="7" t="s">
        <v>1007</v>
      </c>
      <c r="D756" s="7">
        <v>775</v>
      </c>
      <c r="E756" s="7">
        <v>430</v>
      </c>
      <c r="F756" s="7">
        <v>55.48</v>
      </c>
      <c r="G756" s="7">
        <v>2681</v>
      </c>
      <c r="H756" s="7">
        <v>1</v>
      </c>
      <c r="I756" s="7" t="s">
        <v>37</v>
      </c>
      <c r="J756" s="8" t="s">
        <v>1118</v>
      </c>
      <c r="K756" s="8">
        <v>775</v>
      </c>
      <c r="L756" s="18" t="s">
        <v>1118</v>
      </c>
    </row>
    <row r="757" spans="1:12" ht="15">
      <c r="A757" s="7">
        <v>17830601</v>
      </c>
      <c r="B757" s="7" t="s">
        <v>1005</v>
      </c>
      <c r="C757" s="7" t="s">
        <v>1008</v>
      </c>
      <c r="D757" s="7">
        <v>1035</v>
      </c>
      <c r="E757" s="7">
        <v>45</v>
      </c>
      <c r="F757" s="7">
        <v>4.35</v>
      </c>
      <c r="G757" s="7">
        <v>2291</v>
      </c>
      <c r="H757" s="7">
        <v>1</v>
      </c>
      <c r="I757" s="7" t="s">
        <v>36</v>
      </c>
      <c r="J757" s="8">
        <v>45</v>
      </c>
      <c r="K757" s="8">
        <v>1035</v>
      </c>
      <c r="L757" s="18">
        <v>4.3478260869565215</v>
      </c>
    </row>
    <row r="758" spans="1:12" ht="15">
      <c r="A758" s="7">
        <v>17830901</v>
      </c>
      <c r="B758" s="7" t="s">
        <v>1005</v>
      </c>
      <c r="C758" s="7" t="s">
        <v>1009</v>
      </c>
      <c r="D758" s="7">
        <v>910</v>
      </c>
      <c r="E758" s="7">
        <v>19</v>
      </c>
      <c r="F758" s="7">
        <v>2.09</v>
      </c>
      <c r="G758" s="7">
        <v>2685</v>
      </c>
      <c r="H758" s="7">
        <v>1</v>
      </c>
      <c r="I758" s="7" t="s">
        <v>36</v>
      </c>
      <c r="J758" s="8">
        <v>19</v>
      </c>
      <c r="K758" s="8">
        <v>910</v>
      </c>
      <c r="L758" s="18">
        <v>2.0879120879120876</v>
      </c>
    </row>
    <row r="759" spans="1:12" ht="15">
      <c r="A759" s="7">
        <v>18590000</v>
      </c>
      <c r="B759" s="7" t="s">
        <v>1010</v>
      </c>
      <c r="C759" s="7" t="s">
        <v>1011</v>
      </c>
      <c r="D759" s="7">
        <v>470</v>
      </c>
      <c r="E759" s="7">
        <v>16</v>
      </c>
      <c r="F759" s="7">
        <v>3.4</v>
      </c>
      <c r="G759" s="7">
        <v>7271</v>
      </c>
      <c r="H759" s="7">
        <v>1</v>
      </c>
      <c r="I759" s="7" t="s">
        <v>36</v>
      </c>
      <c r="J759" s="8">
        <v>16</v>
      </c>
      <c r="K759" s="8">
        <v>470</v>
      </c>
      <c r="L759" s="18">
        <v>3.404255319148936</v>
      </c>
    </row>
    <row r="760" spans="1:12" ht="15">
      <c r="A760" s="7">
        <v>18590008</v>
      </c>
      <c r="B760" s="7" t="s">
        <v>1010</v>
      </c>
      <c r="C760" s="7" t="s">
        <v>1012</v>
      </c>
      <c r="D760" s="7">
        <v>620</v>
      </c>
      <c r="E760" s="7">
        <v>86</v>
      </c>
      <c r="F760" s="7">
        <v>13.87</v>
      </c>
      <c r="G760" s="7">
        <v>7271</v>
      </c>
      <c r="H760" s="7">
        <v>1</v>
      </c>
      <c r="I760" s="7" t="s">
        <v>37</v>
      </c>
      <c r="J760" s="8" t="s">
        <v>1118</v>
      </c>
      <c r="K760" s="8">
        <v>620</v>
      </c>
      <c r="L760" s="18" t="s">
        <v>1118</v>
      </c>
    </row>
    <row r="761" spans="1:12" ht="15">
      <c r="A761" s="7">
        <v>18590009</v>
      </c>
      <c r="B761" s="7" t="s">
        <v>1010</v>
      </c>
      <c r="C761" s="7" t="s">
        <v>1013</v>
      </c>
      <c r="D761" s="7">
        <v>385</v>
      </c>
      <c r="E761" s="7">
        <v>11</v>
      </c>
      <c r="F761" s="7">
        <v>2.86</v>
      </c>
      <c r="G761" s="7">
        <v>7273</v>
      </c>
      <c r="H761" s="7">
        <v>1</v>
      </c>
      <c r="I761" s="7" t="s">
        <v>36</v>
      </c>
      <c r="J761" s="8">
        <v>11</v>
      </c>
      <c r="K761" s="8">
        <v>385</v>
      </c>
      <c r="L761" s="18">
        <v>2.857142857142857</v>
      </c>
    </row>
    <row r="762" spans="1:12" ht="15">
      <c r="A762" s="7">
        <v>18590103</v>
      </c>
      <c r="B762" s="7" t="s">
        <v>1010</v>
      </c>
      <c r="C762" s="7" t="s">
        <v>1014</v>
      </c>
      <c r="D762" s="7">
        <v>245</v>
      </c>
      <c r="E762" s="7">
        <v>63</v>
      </c>
      <c r="F762" s="7">
        <v>25.71</v>
      </c>
      <c r="G762" s="7">
        <v>7157</v>
      </c>
      <c r="H762" s="7">
        <v>1</v>
      </c>
      <c r="I762" s="7" t="s">
        <v>37</v>
      </c>
      <c r="J762" s="8" t="s">
        <v>1118</v>
      </c>
      <c r="K762" s="8">
        <v>245</v>
      </c>
      <c r="L762" s="18" t="s">
        <v>1118</v>
      </c>
    </row>
    <row r="763" spans="1:12" ht="15">
      <c r="A763" s="7">
        <v>18590109</v>
      </c>
      <c r="B763" s="7" t="s">
        <v>1010</v>
      </c>
      <c r="C763" s="7" t="s">
        <v>1015</v>
      </c>
      <c r="D763" s="7">
        <v>665</v>
      </c>
      <c r="E763" s="7">
        <v>20</v>
      </c>
      <c r="F763" s="7">
        <v>3.01</v>
      </c>
      <c r="G763" s="7">
        <v>7157</v>
      </c>
      <c r="H763" s="7">
        <v>1</v>
      </c>
      <c r="I763" s="7" t="s">
        <v>36</v>
      </c>
      <c r="J763" s="8">
        <v>20</v>
      </c>
      <c r="K763" s="8">
        <v>665</v>
      </c>
      <c r="L763" s="18">
        <v>3.007518796992481</v>
      </c>
    </row>
    <row r="764" spans="1:12" ht="15">
      <c r="A764" s="7">
        <v>18590307</v>
      </c>
      <c r="B764" s="7" t="s">
        <v>1010</v>
      </c>
      <c r="C764" s="7" t="s">
        <v>1016</v>
      </c>
      <c r="D764" s="7">
        <v>525</v>
      </c>
      <c r="E764" s="7">
        <v>13</v>
      </c>
      <c r="F764" s="7">
        <v>2.48</v>
      </c>
      <c r="G764" s="7">
        <v>7165</v>
      </c>
      <c r="H764" s="7">
        <v>1</v>
      </c>
      <c r="I764" s="7" t="s">
        <v>36</v>
      </c>
      <c r="J764" s="8">
        <v>13</v>
      </c>
      <c r="K764" s="8">
        <v>525</v>
      </c>
      <c r="L764" s="18">
        <v>2.4761904761904763</v>
      </c>
    </row>
    <row r="765" spans="1:12" ht="15">
      <c r="A765" s="7">
        <v>18590309</v>
      </c>
      <c r="B765" s="7" t="s">
        <v>1010</v>
      </c>
      <c r="C765" s="7" t="s">
        <v>1017</v>
      </c>
      <c r="D765" s="7">
        <v>895</v>
      </c>
      <c r="E765" s="7">
        <v>21</v>
      </c>
      <c r="F765" s="7">
        <v>2.35</v>
      </c>
      <c r="G765" s="7">
        <v>7161</v>
      </c>
      <c r="H765" s="7">
        <v>1</v>
      </c>
      <c r="I765" s="7" t="s">
        <v>36</v>
      </c>
      <c r="J765" s="8">
        <v>21</v>
      </c>
      <c r="K765" s="8">
        <v>895</v>
      </c>
      <c r="L765" s="18">
        <v>2.346368715083799</v>
      </c>
    </row>
    <row r="766" spans="1:12" ht="15">
      <c r="A766" s="7">
        <v>18760208</v>
      </c>
      <c r="B766" s="7" t="s">
        <v>1018</v>
      </c>
      <c r="C766" s="7" t="s">
        <v>1019</v>
      </c>
      <c r="D766" s="7">
        <v>180</v>
      </c>
      <c r="E766" s="7">
        <v>10</v>
      </c>
      <c r="F766" s="7">
        <v>5.56</v>
      </c>
      <c r="G766" s="7">
        <v>7251</v>
      </c>
      <c r="H766" s="7">
        <v>1</v>
      </c>
      <c r="I766" s="7" t="s">
        <v>36</v>
      </c>
      <c r="J766" s="8">
        <v>10</v>
      </c>
      <c r="K766" s="8">
        <v>180</v>
      </c>
      <c r="L766" s="18">
        <v>5.555555555555555</v>
      </c>
    </row>
    <row r="767" spans="1:12" ht="15">
      <c r="A767" s="7">
        <v>18830103</v>
      </c>
      <c r="B767" s="7" t="s">
        <v>1020</v>
      </c>
      <c r="C767" s="7" t="s">
        <v>1021</v>
      </c>
      <c r="D767" s="7">
        <v>3365</v>
      </c>
      <c r="E767" s="7">
        <v>96</v>
      </c>
      <c r="F767" s="7">
        <v>2.85</v>
      </c>
      <c r="G767" s="7">
        <v>6132</v>
      </c>
      <c r="H767" s="7">
        <v>5</v>
      </c>
      <c r="I767" s="7" t="s">
        <v>37</v>
      </c>
      <c r="J767" s="8" t="s">
        <v>1118</v>
      </c>
      <c r="K767" s="8">
        <v>3365</v>
      </c>
      <c r="L767" s="18" t="s">
        <v>1118</v>
      </c>
    </row>
    <row r="768" spans="1:12" ht="15">
      <c r="A768" s="7">
        <v>18830202</v>
      </c>
      <c r="B768" s="7" t="s">
        <v>1020</v>
      </c>
      <c r="C768" s="7" t="s">
        <v>1022</v>
      </c>
      <c r="D768" s="7">
        <v>2435</v>
      </c>
      <c r="E768" s="7">
        <v>74</v>
      </c>
      <c r="F768" s="7">
        <v>3.04</v>
      </c>
      <c r="G768" s="7">
        <v>6137</v>
      </c>
      <c r="H768" s="7">
        <v>3</v>
      </c>
      <c r="I768" s="7" t="s">
        <v>36</v>
      </c>
      <c r="J768" s="8">
        <v>74</v>
      </c>
      <c r="K768" s="8">
        <v>2435</v>
      </c>
      <c r="L768" s="18">
        <v>3.0390143737166326</v>
      </c>
    </row>
    <row r="769" spans="1:12" ht="15">
      <c r="A769" s="7">
        <v>18830502</v>
      </c>
      <c r="B769" s="7" t="s">
        <v>1020</v>
      </c>
      <c r="C769" s="7" t="s">
        <v>1023</v>
      </c>
      <c r="D769" s="7">
        <v>4165</v>
      </c>
      <c r="E769" s="7">
        <v>95</v>
      </c>
      <c r="F769" s="7">
        <v>2.28</v>
      </c>
      <c r="G769" s="7">
        <v>6162</v>
      </c>
      <c r="H769" s="7">
        <v>1</v>
      </c>
      <c r="I769" s="7" t="s">
        <v>36</v>
      </c>
      <c r="J769" s="8">
        <v>95</v>
      </c>
      <c r="K769" s="8">
        <v>4165</v>
      </c>
      <c r="L769" s="18">
        <v>2.2809123649459786</v>
      </c>
    </row>
    <row r="770" spans="1:12" ht="15">
      <c r="A770" s="7">
        <v>18840109</v>
      </c>
      <c r="B770" s="7" t="s">
        <v>1024</v>
      </c>
      <c r="C770" s="7" t="s">
        <v>1025</v>
      </c>
      <c r="D770" s="7">
        <v>210</v>
      </c>
      <c r="E770" s="7">
        <v>16</v>
      </c>
      <c r="F770" s="7">
        <v>7.62</v>
      </c>
      <c r="G770" s="7">
        <v>2374</v>
      </c>
      <c r="H770" s="7">
        <v>5</v>
      </c>
      <c r="I770" s="7" t="s">
        <v>36</v>
      </c>
      <c r="J770" s="8">
        <v>16</v>
      </c>
      <c r="K770" s="8">
        <v>210</v>
      </c>
      <c r="L770" s="18">
        <v>7.6190476190476195</v>
      </c>
    </row>
    <row r="771" spans="1:12" ht="15">
      <c r="A771" s="7">
        <v>18910000</v>
      </c>
      <c r="B771" s="7" t="s">
        <v>1026</v>
      </c>
      <c r="C771" s="7" t="s">
        <v>1027</v>
      </c>
      <c r="D771" s="7">
        <v>5540</v>
      </c>
      <c r="E771" s="7">
        <v>138</v>
      </c>
      <c r="F771" s="7">
        <v>2.49</v>
      </c>
      <c r="G771" s="7">
        <v>9104</v>
      </c>
      <c r="H771" s="7">
        <v>1</v>
      </c>
      <c r="I771" s="7" t="s">
        <v>36</v>
      </c>
      <c r="J771" s="8">
        <v>138</v>
      </c>
      <c r="K771" s="8">
        <v>5540</v>
      </c>
      <c r="L771" s="18">
        <v>2.490974729241877</v>
      </c>
    </row>
    <row r="772" spans="1:12" ht="15">
      <c r="A772" s="7">
        <v>18920102</v>
      </c>
      <c r="B772" s="7" t="s">
        <v>1028</v>
      </c>
      <c r="C772" s="7" t="s">
        <v>1029</v>
      </c>
      <c r="D772" s="7">
        <v>165</v>
      </c>
      <c r="E772" s="7">
        <v>43</v>
      </c>
      <c r="F772" s="7">
        <v>26.06</v>
      </c>
      <c r="G772" s="7">
        <v>2751</v>
      </c>
      <c r="H772" s="7">
        <v>1</v>
      </c>
      <c r="I772" s="7" t="s">
        <v>36</v>
      </c>
      <c r="J772" s="8">
        <v>43</v>
      </c>
      <c r="K772" s="8">
        <v>165</v>
      </c>
      <c r="L772" s="18">
        <v>26.060606060606062</v>
      </c>
    </row>
    <row r="773" spans="1:12" ht="15">
      <c r="A773" s="7">
        <v>18920209</v>
      </c>
      <c r="B773" s="7" t="s">
        <v>1028</v>
      </c>
      <c r="C773" s="7" t="s">
        <v>1030</v>
      </c>
      <c r="D773" s="7">
        <v>360</v>
      </c>
      <c r="E773" s="7">
        <v>29</v>
      </c>
      <c r="F773" s="7">
        <v>8.06</v>
      </c>
      <c r="G773" s="7">
        <v>2761</v>
      </c>
      <c r="H773" s="7">
        <v>1</v>
      </c>
      <c r="I773" s="7" t="s">
        <v>36</v>
      </c>
      <c r="J773" s="8">
        <v>29</v>
      </c>
      <c r="K773" s="8">
        <v>360</v>
      </c>
      <c r="L773" s="18">
        <v>8.055555555555555</v>
      </c>
    </row>
    <row r="774" spans="1:12" ht="15">
      <c r="A774" s="7">
        <v>18920306</v>
      </c>
      <c r="B774" s="7" t="s">
        <v>1028</v>
      </c>
      <c r="C774" s="7" t="s">
        <v>1031</v>
      </c>
      <c r="D774" s="7">
        <v>320</v>
      </c>
      <c r="E774" s="7">
        <v>29</v>
      </c>
      <c r="F774" s="7">
        <v>9.06</v>
      </c>
      <c r="G774" s="7">
        <v>2841</v>
      </c>
      <c r="H774" s="7">
        <v>1</v>
      </c>
      <c r="I774" s="7" t="s">
        <v>36</v>
      </c>
      <c r="J774" s="8">
        <v>29</v>
      </c>
      <c r="K774" s="8">
        <v>320</v>
      </c>
      <c r="L774" s="18">
        <v>9.0625</v>
      </c>
    </row>
    <row r="775" spans="1:12" ht="15">
      <c r="A775" s="7">
        <v>18920412</v>
      </c>
      <c r="B775" s="7" t="s">
        <v>1028</v>
      </c>
      <c r="C775" s="7" t="s">
        <v>1032</v>
      </c>
      <c r="D775" s="7">
        <v>850</v>
      </c>
      <c r="E775" s="7">
        <v>46</v>
      </c>
      <c r="F775" s="7">
        <v>5.41</v>
      </c>
      <c r="G775" s="7">
        <v>2912</v>
      </c>
      <c r="H775" s="7">
        <v>1</v>
      </c>
      <c r="I775" s="7" t="s">
        <v>37</v>
      </c>
      <c r="J775" s="8" t="s">
        <v>1118</v>
      </c>
      <c r="K775" s="8">
        <v>850</v>
      </c>
      <c r="L775" s="18" t="s">
        <v>1118</v>
      </c>
    </row>
    <row r="776" spans="1:12" ht="15">
      <c r="A776" s="7">
        <v>18920492</v>
      </c>
      <c r="B776" s="7" t="s">
        <v>1028</v>
      </c>
      <c r="C776" s="7" t="s">
        <v>1033</v>
      </c>
      <c r="D776" s="7">
        <v>950</v>
      </c>
      <c r="E776" s="7">
        <v>19</v>
      </c>
      <c r="F776" s="7">
        <v>2</v>
      </c>
      <c r="G776" s="7">
        <v>2911</v>
      </c>
      <c r="H776" s="7">
        <v>1</v>
      </c>
      <c r="I776" s="7" t="s">
        <v>36</v>
      </c>
      <c r="J776" s="8">
        <v>19</v>
      </c>
      <c r="K776" s="8">
        <v>950</v>
      </c>
      <c r="L776" s="18">
        <v>2</v>
      </c>
    </row>
    <row r="777" spans="1:12" ht="15">
      <c r="A777" s="7">
        <v>18940001</v>
      </c>
      <c r="B777" s="7" t="s">
        <v>1034</v>
      </c>
      <c r="C777" s="7" t="s">
        <v>1035</v>
      </c>
      <c r="D777" s="7">
        <v>1285</v>
      </c>
      <c r="E777" s="7">
        <v>152</v>
      </c>
      <c r="F777" s="7">
        <v>11.83</v>
      </c>
      <c r="G777" s="7">
        <v>5984</v>
      </c>
      <c r="H777" s="7">
        <v>1</v>
      </c>
      <c r="I777" s="7" t="s">
        <v>37</v>
      </c>
      <c r="J777" s="8" t="s">
        <v>1118</v>
      </c>
      <c r="K777" s="8">
        <v>1285</v>
      </c>
      <c r="L777" s="18" t="s">
        <v>1118</v>
      </c>
    </row>
    <row r="778" spans="1:12" ht="15">
      <c r="A778" s="7">
        <v>18950003</v>
      </c>
      <c r="B778" s="7" t="s">
        <v>1036</v>
      </c>
      <c r="C778" s="7" t="s">
        <v>1037</v>
      </c>
      <c r="D778" s="7">
        <v>3090</v>
      </c>
      <c r="E778" s="7">
        <v>137</v>
      </c>
      <c r="F778" s="7">
        <v>4.43</v>
      </c>
      <c r="G778" s="7">
        <v>9673</v>
      </c>
      <c r="H778" s="7">
        <v>1</v>
      </c>
      <c r="I778" s="7" t="s">
        <v>36</v>
      </c>
      <c r="J778" s="8">
        <v>137</v>
      </c>
      <c r="K778" s="8">
        <v>3090</v>
      </c>
      <c r="L778" s="18">
        <v>4.433656957928803</v>
      </c>
    </row>
    <row r="779" spans="1:12" ht="15">
      <c r="A779" s="7">
        <v>18950101</v>
      </c>
      <c r="B779" s="7" t="s">
        <v>1036</v>
      </c>
      <c r="C779" s="7" t="s">
        <v>1038</v>
      </c>
      <c r="D779" s="7">
        <v>475</v>
      </c>
      <c r="E779" s="7">
        <v>10</v>
      </c>
      <c r="F779" s="7">
        <v>2.11</v>
      </c>
      <c r="G779" s="7">
        <v>9684</v>
      </c>
      <c r="H779" s="7">
        <v>1</v>
      </c>
      <c r="I779" s="7" t="s">
        <v>36</v>
      </c>
      <c r="J779" s="8">
        <v>10</v>
      </c>
      <c r="K779" s="8">
        <v>475</v>
      </c>
      <c r="L779" s="18">
        <v>2.1052631578947367</v>
      </c>
    </row>
    <row r="780" spans="1:12" ht="15">
      <c r="A780" s="7">
        <v>18950300</v>
      </c>
      <c r="B780" s="7" t="s">
        <v>1036</v>
      </c>
      <c r="C780" s="7" t="s">
        <v>1039</v>
      </c>
      <c r="D780" s="7">
        <v>620</v>
      </c>
      <c r="E780" s="7">
        <v>13</v>
      </c>
      <c r="F780" s="7">
        <v>2.1</v>
      </c>
      <c r="G780" s="7">
        <v>9686</v>
      </c>
      <c r="H780" s="7">
        <v>1</v>
      </c>
      <c r="I780" s="7" t="s">
        <v>36</v>
      </c>
      <c r="J780" s="8">
        <v>13</v>
      </c>
      <c r="K780" s="8">
        <v>620</v>
      </c>
      <c r="L780" s="18">
        <v>2.0967741935483875</v>
      </c>
    </row>
    <row r="781" spans="1:12" ht="15">
      <c r="A781" s="7">
        <v>18950502</v>
      </c>
      <c r="B781" s="7" t="s">
        <v>1036</v>
      </c>
      <c r="C781" s="7" t="s">
        <v>1040</v>
      </c>
      <c r="D781" s="7">
        <v>565</v>
      </c>
      <c r="E781" s="7">
        <v>14</v>
      </c>
      <c r="F781" s="7">
        <v>2.48</v>
      </c>
      <c r="G781" s="7">
        <v>9693</v>
      </c>
      <c r="H781" s="7">
        <v>1</v>
      </c>
      <c r="I781" s="7" t="s">
        <v>36</v>
      </c>
      <c r="J781" s="8">
        <v>14</v>
      </c>
      <c r="K781" s="8">
        <v>565</v>
      </c>
      <c r="L781" s="18">
        <v>2.47787610619469</v>
      </c>
    </row>
    <row r="782" spans="1:12" ht="15">
      <c r="A782" s="7">
        <v>18950905</v>
      </c>
      <c r="B782" s="7" t="s">
        <v>1036</v>
      </c>
      <c r="C782" s="7" t="s">
        <v>1041</v>
      </c>
      <c r="D782" s="7">
        <v>115</v>
      </c>
      <c r="E782" s="7">
        <v>10</v>
      </c>
      <c r="F782" s="7">
        <v>8.7</v>
      </c>
      <c r="G782" s="7">
        <v>9681</v>
      </c>
      <c r="H782" s="7">
        <v>5</v>
      </c>
      <c r="I782" s="7" t="s">
        <v>36</v>
      </c>
      <c r="J782" s="8">
        <v>10</v>
      </c>
      <c r="K782" s="8">
        <v>115</v>
      </c>
      <c r="L782" s="18">
        <v>8.695652173913043</v>
      </c>
    </row>
    <row r="783" spans="1:12" ht="15">
      <c r="A783" s="7">
        <v>18960108</v>
      </c>
      <c r="B783" s="7" t="s">
        <v>1042</v>
      </c>
      <c r="C783" s="7" t="s">
        <v>1043</v>
      </c>
      <c r="D783" s="7">
        <v>115</v>
      </c>
      <c r="E783" s="7">
        <v>15</v>
      </c>
      <c r="F783" s="7">
        <v>13.04</v>
      </c>
      <c r="G783" s="7">
        <v>8281</v>
      </c>
      <c r="H783" s="7">
        <v>3</v>
      </c>
      <c r="I783" s="7" t="s">
        <v>36</v>
      </c>
      <c r="J783" s="8">
        <v>15</v>
      </c>
      <c r="K783" s="8">
        <v>115</v>
      </c>
      <c r="L783" s="18">
        <v>13.043478260869565</v>
      </c>
    </row>
    <row r="784" spans="1:12" ht="15">
      <c r="A784" s="7">
        <v>18960400</v>
      </c>
      <c r="B784" s="7" t="s">
        <v>1042</v>
      </c>
      <c r="C784" s="7" t="s">
        <v>1044</v>
      </c>
      <c r="D784" s="7">
        <v>190</v>
      </c>
      <c r="E784" s="7">
        <v>40</v>
      </c>
      <c r="F784" s="7">
        <v>21.05</v>
      </c>
      <c r="G784" s="7">
        <v>8064</v>
      </c>
      <c r="H784" s="7">
        <v>1</v>
      </c>
      <c r="I784" s="7" t="s">
        <v>36</v>
      </c>
      <c r="J784" s="8">
        <v>40</v>
      </c>
      <c r="K784" s="8">
        <v>190</v>
      </c>
      <c r="L784" s="18">
        <v>21.052631578947366</v>
      </c>
    </row>
    <row r="785" spans="1:12" ht="15">
      <c r="A785" s="7">
        <v>19000000</v>
      </c>
      <c r="B785" s="7" t="s">
        <v>1045</v>
      </c>
      <c r="C785" s="7" t="s">
        <v>1046</v>
      </c>
      <c r="D785" s="7">
        <v>1490</v>
      </c>
      <c r="E785" s="7">
        <v>72</v>
      </c>
      <c r="F785" s="7">
        <v>4.83</v>
      </c>
      <c r="G785" s="7">
        <v>8701</v>
      </c>
      <c r="H785" s="7">
        <v>1</v>
      </c>
      <c r="I785" s="7" t="s">
        <v>36</v>
      </c>
      <c r="J785" s="8">
        <v>72</v>
      </c>
      <c r="K785" s="8">
        <v>1490</v>
      </c>
      <c r="L785" s="18">
        <v>4.832214765100671</v>
      </c>
    </row>
    <row r="786" spans="1:12" ht="15">
      <c r="A786" s="7">
        <v>19000103</v>
      </c>
      <c r="B786" s="7" t="s">
        <v>1045</v>
      </c>
      <c r="C786" s="7" t="s">
        <v>1047</v>
      </c>
      <c r="D786" s="7">
        <v>1205</v>
      </c>
      <c r="E786" s="7">
        <v>36</v>
      </c>
      <c r="F786" s="7">
        <v>2.99</v>
      </c>
      <c r="G786" s="7">
        <v>8601</v>
      </c>
      <c r="H786" s="7">
        <v>1</v>
      </c>
      <c r="I786" s="7" t="s">
        <v>36</v>
      </c>
      <c r="J786" s="8">
        <v>36</v>
      </c>
      <c r="K786" s="8">
        <v>1205</v>
      </c>
      <c r="L786" s="18">
        <v>2.987551867219917</v>
      </c>
    </row>
    <row r="787" spans="1:12" ht="15">
      <c r="A787" s="7">
        <v>19000105</v>
      </c>
      <c r="B787" s="7" t="s">
        <v>1045</v>
      </c>
      <c r="C787" s="7" t="s">
        <v>1048</v>
      </c>
      <c r="D787" s="7">
        <v>3060</v>
      </c>
      <c r="E787" s="7">
        <v>83</v>
      </c>
      <c r="F787" s="7">
        <v>2.71</v>
      </c>
      <c r="G787" s="7">
        <v>8602</v>
      </c>
      <c r="H787" s="7">
        <v>1</v>
      </c>
      <c r="I787" s="7" t="s">
        <v>36</v>
      </c>
      <c r="J787" s="8">
        <v>83</v>
      </c>
      <c r="K787" s="8">
        <v>3060</v>
      </c>
      <c r="L787" s="18">
        <v>2.712418300653595</v>
      </c>
    </row>
    <row r="788" spans="1:12" ht="15">
      <c r="A788" s="7">
        <v>19000112</v>
      </c>
      <c r="B788" s="7" t="s">
        <v>1045</v>
      </c>
      <c r="C788" s="7" t="s">
        <v>1049</v>
      </c>
      <c r="D788" s="7">
        <v>1385</v>
      </c>
      <c r="E788" s="7">
        <v>79</v>
      </c>
      <c r="F788" s="7">
        <v>5.7</v>
      </c>
      <c r="G788" s="7">
        <v>8605</v>
      </c>
      <c r="H788" s="7">
        <v>1</v>
      </c>
      <c r="I788" s="7" t="s">
        <v>36</v>
      </c>
      <c r="J788" s="8">
        <v>79</v>
      </c>
      <c r="K788" s="8">
        <v>1385</v>
      </c>
      <c r="L788" s="18">
        <v>5.703971119133574</v>
      </c>
    </row>
    <row r="789" spans="1:12" ht="15">
      <c r="A789" s="7">
        <v>19000113</v>
      </c>
      <c r="B789" s="7" t="s">
        <v>1045</v>
      </c>
      <c r="C789" s="7" t="s">
        <v>1050</v>
      </c>
      <c r="D789" s="7">
        <v>2880</v>
      </c>
      <c r="E789" s="7">
        <v>59</v>
      </c>
      <c r="F789" s="7">
        <v>2.05</v>
      </c>
      <c r="G789" s="7">
        <v>8606</v>
      </c>
      <c r="H789" s="7">
        <v>1</v>
      </c>
      <c r="I789" s="7" t="s">
        <v>36</v>
      </c>
      <c r="J789" s="8">
        <v>59</v>
      </c>
      <c r="K789" s="8">
        <v>2880</v>
      </c>
      <c r="L789" s="18">
        <v>2.048611111111111</v>
      </c>
    </row>
    <row r="790" spans="1:12" ht="15">
      <c r="A790" s="7">
        <v>19000114</v>
      </c>
      <c r="B790" s="7" t="s">
        <v>1045</v>
      </c>
      <c r="C790" s="7" t="s">
        <v>1051</v>
      </c>
      <c r="D790" s="7">
        <v>1400</v>
      </c>
      <c r="E790" s="7">
        <v>46</v>
      </c>
      <c r="F790" s="7">
        <v>3.29</v>
      </c>
      <c r="G790" s="7">
        <v>8607</v>
      </c>
      <c r="H790" s="7">
        <v>1</v>
      </c>
      <c r="I790" s="7" t="s">
        <v>36</v>
      </c>
      <c r="J790" s="8">
        <v>46</v>
      </c>
      <c r="K790" s="8">
        <v>1400</v>
      </c>
      <c r="L790" s="18">
        <v>3.2857142857142856</v>
      </c>
    </row>
    <row r="791" spans="1:12" ht="15">
      <c r="A791" s="7">
        <v>19000115</v>
      </c>
      <c r="B791" s="7" t="s">
        <v>1045</v>
      </c>
      <c r="C791" s="7" t="s">
        <v>1052</v>
      </c>
      <c r="D791" s="7">
        <v>2530</v>
      </c>
      <c r="E791" s="7">
        <v>92</v>
      </c>
      <c r="F791" s="7">
        <v>3.64</v>
      </c>
      <c r="G791" s="7">
        <v>8608</v>
      </c>
      <c r="H791" s="7">
        <v>1</v>
      </c>
      <c r="I791" s="7" t="s">
        <v>36</v>
      </c>
      <c r="J791" s="8">
        <v>92</v>
      </c>
      <c r="K791" s="8">
        <v>2530</v>
      </c>
      <c r="L791" s="18">
        <v>3.6363636363636362</v>
      </c>
    </row>
    <row r="792" spans="1:12" ht="15">
      <c r="A792" s="7">
        <v>19010312</v>
      </c>
      <c r="B792" s="7" t="s">
        <v>1053</v>
      </c>
      <c r="C792" s="7" t="s">
        <v>1054</v>
      </c>
      <c r="D792" s="7">
        <v>525</v>
      </c>
      <c r="E792" s="7">
        <v>20</v>
      </c>
      <c r="F792" s="7">
        <v>3.81</v>
      </c>
      <c r="G792" s="7">
        <v>2412</v>
      </c>
      <c r="H792" s="7">
        <v>5</v>
      </c>
      <c r="I792" s="7" t="s">
        <v>36</v>
      </c>
      <c r="J792" s="8">
        <v>20</v>
      </c>
      <c r="K792" s="8">
        <v>525</v>
      </c>
      <c r="L792" s="18">
        <v>3.8095238095238098</v>
      </c>
    </row>
    <row r="793" spans="1:12" ht="15">
      <c r="A793" s="7">
        <v>19030101</v>
      </c>
      <c r="B793" s="7" t="s">
        <v>1055</v>
      </c>
      <c r="C793" s="7" t="s">
        <v>1056</v>
      </c>
      <c r="D793" s="7">
        <v>690</v>
      </c>
      <c r="E793" s="7">
        <v>29</v>
      </c>
      <c r="F793" s="7">
        <v>4.2</v>
      </c>
      <c r="G793" s="7">
        <v>6247</v>
      </c>
      <c r="H793" s="7">
        <v>1</v>
      </c>
      <c r="I793" s="7" t="s">
        <v>36</v>
      </c>
      <c r="J793" s="8">
        <v>29</v>
      </c>
      <c r="K793" s="8">
        <v>690</v>
      </c>
      <c r="L793" s="18">
        <v>4.202898550724638</v>
      </c>
    </row>
    <row r="794" spans="1:12" ht="15">
      <c r="A794" s="7">
        <v>19030302</v>
      </c>
      <c r="B794" s="7" t="s">
        <v>1055</v>
      </c>
      <c r="C794" s="7" t="s">
        <v>1057</v>
      </c>
      <c r="D794" s="7">
        <v>140</v>
      </c>
      <c r="E794" s="7">
        <v>11</v>
      </c>
      <c r="F794" s="7">
        <v>7.86</v>
      </c>
      <c r="G794" s="7">
        <v>6267</v>
      </c>
      <c r="H794" s="7">
        <v>1</v>
      </c>
      <c r="I794" s="7" t="s">
        <v>36</v>
      </c>
      <c r="J794" s="8">
        <v>11</v>
      </c>
      <c r="K794" s="8">
        <v>140</v>
      </c>
      <c r="L794" s="18">
        <v>7.857142857142857</v>
      </c>
    </row>
    <row r="795" spans="1:12" ht="15">
      <c r="A795" s="7">
        <v>19030401</v>
      </c>
      <c r="B795" s="7" t="s">
        <v>1055</v>
      </c>
      <c r="C795" s="7" t="s">
        <v>1058</v>
      </c>
      <c r="D795" s="7">
        <v>555</v>
      </c>
      <c r="E795" s="7">
        <v>16</v>
      </c>
      <c r="F795" s="7">
        <v>2.88</v>
      </c>
      <c r="G795" s="7">
        <v>6251</v>
      </c>
      <c r="H795" s="7">
        <v>3</v>
      </c>
      <c r="I795" s="7" t="s">
        <v>36</v>
      </c>
      <c r="J795" s="8">
        <v>16</v>
      </c>
      <c r="K795" s="8">
        <v>555</v>
      </c>
      <c r="L795" s="18">
        <v>2.8828828828828827</v>
      </c>
    </row>
    <row r="796" spans="1:12" ht="15">
      <c r="A796" s="7">
        <v>19030501</v>
      </c>
      <c r="B796" s="7" t="s">
        <v>1055</v>
      </c>
      <c r="C796" s="7" t="s">
        <v>1059</v>
      </c>
      <c r="D796" s="7">
        <v>1000</v>
      </c>
      <c r="E796" s="7">
        <v>20</v>
      </c>
      <c r="F796" s="7">
        <v>2</v>
      </c>
      <c r="G796" s="7">
        <v>6262</v>
      </c>
      <c r="H796" s="7">
        <v>1</v>
      </c>
      <c r="I796" s="7" t="s">
        <v>36</v>
      </c>
      <c r="J796" s="8">
        <v>20</v>
      </c>
      <c r="K796" s="8">
        <v>1000</v>
      </c>
      <c r="L796" s="18">
        <v>2</v>
      </c>
    </row>
    <row r="797" spans="1:12" ht="15">
      <c r="A797" s="7">
        <v>19110506</v>
      </c>
      <c r="B797" s="7" t="s">
        <v>1060</v>
      </c>
      <c r="C797" s="7" t="s">
        <v>1061</v>
      </c>
      <c r="D797" s="7">
        <v>335</v>
      </c>
      <c r="E797" s="7">
        <v>10</v>
      </c>
      <c r="F797" s="7">
        <v>2.99</v>
      </c>
      <c r="G797" s="7">
        <v>1771</v>
      </c>
      <c r="H797" s="7">
        <v>6</v>
      </c>
      <c r="I797" s="7" t="s">
        <v>36</v>
      </c>
      <c r="J797" s="8">
        <v>10</v>
      </c>
      <c r="K797" s="8">
        <v>335</v>
      </c>
      <c r="L797" s="18">
        <v>2.9850746268656714</v>
      </c>
    </row>
    <row r="798" spans="1:12" ht="15">
      <c r="A798" s="7">
        <v>19110509</v>
      </c>
      <c r="B798" s="7" t="s">
        <v>1060</v>
      </c>
      <c r="C798" s="7" t="s">
        <v>1062</v>
      </c>
      <c r="D798" s="7">
        <v>565</v>
      </c>
      <c r="E798" s="7">
        <v>13</v>
      </c>
      <c r="F798" s="7">
        <v>2.3</v>
      </c>
      <c r="G798" s="7">
        <v>1771</v>
      </c>
      <c r="H798" s="7">
        <v>1</v>
      </c>
      <c r="I798" s="7" t="s">
        <v>36</v>
      </c>
      <c r="J798" s="8">
        <v>13</v>
      </c>
      <c r="K798" s="8">
        <v>565</v>
      </c>
      <c r="L798" s="18">
        <v>2.3008849557522124</v>
      </c>
    </row>
    <row r="799" spans="1:12" ht="15">
      <c r="A799" s="7">
        <v>19160104</v>
      </c>
      <c r="B799" s="7" t="s">
        <v>1063</v>
      </c>
      <c r="C799" s="7" t="s">
        <v>1064</v>
      </c>
      <c r="D799" s="7">
        <v>185</v>
      </c>
      <c r="E799" s="7">
        <v>72</v>
      </c>
      <c r="F799" s="7">
        <v>38.92</v>
      </c>
      <c r="G799" s="7">
        <v>2263</v>
      </c>
      <c r="H799" s="7">
        <v>5</v>
      </c>
      <c r="I799" s="7" t="s">
        <v>37</v>
      </c>
      <c r="J799" s="8" t="s">
        <v>1118</v>
      </c>
      <c r="K799" s="8">
        <v>185</v>
      </c>
      <c r="L799" s="18" t="s">
        <v>1118</v>
      </c>
    </row>
    <row r="800" spans="1:12" ht="15">
      <c r="A800" s="7">
        <v>19160201</v>
      </c>
      <c r="B800" s="7" t="s">
        <v>1063</v>
      </c>
      <c r="C800" s="7" t="s">
        <v>1065</v>
      </c>
      <c r="D800" s="7">
        <v>1025</v>
      </c>
      <c r="E800" s="7">
        <v>27</v>
      </c>
      <c r="F800" s="7">
        <v>2.63</v>
      </c>
      <c r="G800" s="7">
        <v>2263</v>
      </c>
      <c r="H800" s="7">
        <v>1</v>
      </c>
      <c r="I800" s="7" t="s">
        <v>36</v>
      </c>
      <c r="J800" s="8">
        <v>27</v>
      </c>
      <c r="K800" s="8">
        <v>1025</v>
      </c>
      <c r="L800" s="18">
        <v>2.6341463414634148</v>
      </c>
    </row>
    <row r="801" spans="1:12" ht="15">
      <c r="A801" s="7">
        <v>19240309</v>
      </c>
      <c r="B801" s="7" t="s">
        <v>1066</v>
      </c>
      <c r="C801" s="7" t="s">
        <v>1067</v>
      </c>
      <c r="D801" s="7">
        <v>1385</v>
      </c>
      <c r="E801" s="7">
        <v>265</v>
      </c>
      <c r="F801" s="7">
        <v>19.13</v>
      </c>
      <c r="G801" s="7">
        <v>3241</v>
      </c>
      <c r="H801" s="7">
        <v>4</v>
      </c>
      <c r="I801" s="7" t="s">
        <v>37</v>
      </c>
      <c r="J801" s="8" t="s">
        <v>1118</v>
      </c>
      <c r="K801" s="8">
        <v>1385</v>
      </c>
      <c r="L801" s="18" t="s">
        <v>1118</v>
      </c>
    </row>
    <row r="802" spans="1:12" ht="15">
      <c r="A802" s="7">
        <v>19240709</v>
      </c>
      <c r="B802" s="7" t="s">
        <v>1066</v>
      </c>
      <c r="C802" s="7" t="s">
        <v>1068</v>
      </c>
      <c r="D802" s="7">
        <v>230</v>
      </c>
      <c r="E802" s="7">
        <v>12</v>
      </c>
      <c r="F802" s="7">
        <v>5.22</v>
      </c>
      <c r="G802" s="7">
        <v>3247</v>
      </c>
      <c r="H802" s="7">
        <v>2</v>
      </c>
      <c r="I802" s="7" t="s">
        <v>36</v>
      </c>
      <c r="J802" s="8">
        <v>12</v>
      </c>
      <c r="K802" s="8">
        <v>230</v>
      </c>
      <c r="L802" s="18">
        <v>5.217391304347826</v>
      </c>
    </row>
    <row r="803" spans="1:12" ht="15">
      <c r="A803" s="7">
        <v>19260226</v>
      </c>
      <c r="B803" s="7" t="s">
        <v>1069</v>
      </c>
      <c r="C803" s="7" t="s">
        <v>1070</v>
      </c>
      <c r="D803" s="7">
        <v>1145</v>
      </c>
      <c r="E803" s="7">
        <v>382</v>
      </c>
      <c r="F803" s="7">
        <v>33.36</v>
      </c>
      <c r="G803" s="7">
        <v>2631</v>
      </c>
      <c r="H803" s="7">
        <v>1</v>
      </c>
      <c r="I803" s="7" t="s">
        <v>37</v>
      </c>
      <c r="J803" s="8" t="s">
        <v>1118</v>
      </c>
      <c r="K803" s="8">
        <v>1145</v>
      </c>
      <c r="L803" s="18" t="s">
        <v>1118</v>
      </c>
    </row>
    <row r="804" spans="1:12" ht="15">
      <c r="A804" s="7">
        <v>19550206</v>
      </c>
      <c r="B804" s="7" t="s">
        <v>1071</v>
      </c>
      <c r="C804" s="7" t="s">
        <v>1072</v>
      </c>
      <c r="D804" s="7">
        <v>455</v>
      </c>
      <c r="E804" s="7">
        <v>12</v>
      </c>
      <c r="F804" s="7">
        <v>2.64</v>
      </c>
      <c r="G804" s="7">
        <v>6941</v>
      </c>
      <c r="H804" s="7">
        <v>1</v>
      </c>
      <c r="I804" s="7" t="s">
        <v>36</v>
      </c>
      <c r="J804" s="8">
        <v>12</v>
      </c>
      <c r="K804" s="8">
        <v>455</v>
      </c>
      <c r="L804" s="18">
        <v>2.6373626373626373</v>
      </c>
    </row>
    <row r="805" spans="1:12" ht="15">
      <c r="A805" s="7">
        <v>19550207</v>
      </c>
      <c r="B805" s="7" t="s">
        <v>1071</v>
      </c>
      <c r="C805" s="7" t="s">
        <v>1073</v>
      </c>
      <c r="D805" s="7">
        <v>625</v>
      </c>
      <c r="E805" s="7">
        <v>15</v>
      </c>
      <c r="F805" s="7">
        <v>2.4</v>
      </c>
      <c r="G805" s="7">
        <v>6942</v>
      </c>
      <c r="H805" s="7">
        <v>2</v>
      </c>
      <c r="I805" s="7" t="s">
        <v>36</v>
      </c>
      <c r="J805" s="8">
        <v>15</v>
      </c>
      <c r="K805" s="8">
        <v>625</v>
      </c>
      <c r="L805" s="18">
        <v>2.4</v>
      </c>
    </row>
    <row r="806" spans="1:12" ht="15">
      <c r="A806" s="7">
        <v>19870300</v>
      </c>
      <c r="B806" s="7" t="s">
        <v>1074</v>
      </c>
      <c r="C806" s="7" t="s">
        <v>1075</v>
      </c>
      <c r="D806" s="7">
        <v>4645</v>
      </c>
      <c r="E806" s="7">
        <v>144</v>
      </c>
      <c r="F806" s="7">
        <v>3.1</v>
      </c>
      <c r="G806" s="7">
        <v>9649</v>
      </c>
      <c r="H806" s="7">
        <v>1</v>
      </c>
      <c r="I806" s="7" t="s">
        <v>36</v>
      </c>
      <c r="J806" s="8">
        <v>144</v>
      </c>
      <c r="K806" s="8">
        <v>4645</v>
      </c>
      <c r="L806" s="18">
        <v>3.10010764262648</v>
      </c>
    </row>
    <row r="807" spans="1:12" ht="15">
      <c r="A807" s="20" t="s">
        <v>1106</v>
      </c>
      <c r="B807" s="20"/>
      <c r="C807" s="20"/>
      <c r="D807" s="20"/>
      <c r="E807" s="20"/>
      <c r="F807" s="20"/>
      <c r="G807" s="20"/>
      <c r="H807" s="20"/>
      <c r="I807" s="20"/>
      <c r="J807" s="20"/>
      <c r="K807" s="20"/>
      <c r="L807" s="20"/>
    </row>
    <row r="808" ht="15">
      <c r="A808" s="7" t="s">
        <v>1105</v>
      </c>
    </row>
  </sheetData>
  <sheetProtection/>
  <mergeCells count="2">
    <mergeCell ref="A807:L807"/>
    <mergeCell ref="A3:L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57" sqref="A57"/>
    </sheetView>
  </sheetViews>
  <sheetFormatPr defaultColWidth="9.140625" defaultRowHeight="15"/>
  <cols>
    <col min="1" max="1" width="174.421875" style="7" customWidth="1"/>
  </cols>
  <sheetData>
    <row r="1" ht="15">
      <c r="A1" s="1" t="s">
        <v>1107</v>
      </c>
    </row>
    <row r="2" ht="15">
      <c r="A2" s="2"/>
    </row>
    <row r="3" ht="15">
      <c r="A3" s="1" t="s">
        <v>1113</v>
      </c>
    </row>
    <row r="4" ht="15">
      <c r="A4" s="2" t="s">
        <v>1076</v>
      </c>
    </row>
    <row r="5" ht="15">
      <c r="A5" s="2"/>
    </row>
    <row r="6" ht="15">
      <c r="A6" s="3" t="s">
        <v>1077</v>
      </c>
    </row>
    <row r="7" ht="15">
      <c r="A7" s="2" t="s">
        <v>1078</v>
      </c>
    </row>
    <row r="8" ht="25.5">
      <c r="A8" s="2" t="s">
        <v>1115</v>
      </c>
    </row>
    <row r="9" ht="38.25">
      <c r="A9" s="2" t="s">
        <v>1079</v>
      </c>
    </row>
    <row r="10" ht="15">
      <c r="A10" s="2" t="s">
        <v>1080</v>
      </c>
    </row>
    <row r="11" ht="15">
      <c r="A11" s="4" t="s">
        <v>1081</v>
      </c>
    </row>
    <row r="12" ht="15">
      <c r="A12" s="2" t="s">
        <v>1082</v>
      </c>
    </row>
    <row r="13" ht="15">
      <c r="A13" s="4" t="s">
        <v>1083</v>
      </c>
    </row>
    <row r="14" ht="15">
      <c r="A14" s="3"/>
    </row>
    <row r="15" ht="15">
      <c r="A15" s="3" t="s">
        <v>1084</v>
      </c>
    </row>
    <row r="16" ht="15">
      <c r="A16" s="2" t="s">
        <v>1085</v>
      </c>
    </row>
    <row r="17" ht="15">
      <c r="A17" s="5" t="s">
        <v>1086</v>
      </c>
    </row>
    <row r="18" ht="15">
      <c r="A18" s="5" t="s">
        <v>1087</v>
      </c>
    </row>
    <row r="19" ht="15">
      <c r="A19" s="5" t="s">
        <v>1088</v>
      </c>
    </row>
    <row r="20" ht="15">
      <c r="A20" s="5" t="s">
        <v>1089</v>
      </c>
    </row>
    <row r="21" ht="15">
      <c r="A21" s="6"/>
    </row>
    <row r="22" ht="15">
      <c r="A22" s="2" t="s">
        <v>1090</v>
      </c>
    </row>
    <row r="23" ht="25.5">
      <c r="A23" s="2" t="s">
        <v>1091</v>
      </c>
    </row>
    <row r="24" ht="15">
      <c r="A24" s="2"/>
    </row>
    <row r="25" ht="15">
      <c r="A25" s="2" t="s">
        <v>1092</v>
      </c>
    </row>
    <row r="26" ht="15">
      <c r="A26" s="2" t="s">
        <v>1093</v>
      </c>
    </row>
    <row r="27" ht="15">
      <c r="A27" s="2"/>
    </row>
    <row r="28" ht="15">
      <c r="A28" s="2" t="s">
        <v>1094</v>
      </c>
    </row>
    <row r="29" ht="15">
      <c r="A29" s="2" t="s">
        <v>1095</v>
      </c>
    </row>
    <row r="30" ht="15">
      <c r="A30" s="2"/>
    </row>
    <row r="31" ht="15">
      <c r="A31" s="2" t="s">
        <v>1096</v>
      </c>
    </row>
    <row r="32" ht="25.5">
      <c r="A32" s="2" t="s">
        <v>1097</v>
      </c>
    </row>
    <row r="33" ht="15">
      <c r="A33" s="2"/>
    </row>
    <row r="34" ht="15">
      <c r="A34" s="1" t="s">
        <v>1114</v>
      </c>
    </row>
    <row r="35" ht="38.25">
      <c r="A35" s="2" t="s">
        <v>1098</v>
      </c>
    </row>
    <row r="36" ht="15">
      <c r="A36" s="5" t="s">
        <v>1099</v>
      </c>
    </row>
    <row r="37" ht="15">
      <c r="A37" s="5" t="s">
        <v>1100</v>
      </c>
    </row>
    <row r="38" ht="15">
      <c r="A38" s="5" t="s">
        <v>1101</v>
      </c>
    </row>
    <row r="39" ht="15">
      <c r="A39" s="5" t="s">
        <v>1102</v>
      </c>
    </row>
    <row r="40" ht="15">
      <c r="A40" s="5" t="s">
        <v>1103</v>
      </c>
    </row>
    <row r="41" ht="15">
      <c r="A41" s="2" t="s">
        <v>1104</v>
      </c>
    </row>
  </sheetData>
  <sheetProtection/>
  <hyperlinks>
    <hyperlink ref="A11" r:id="rId1" display="C:\over-mlz\begrippen\zorg-zonder-verblijf"/>
    <hyperlink ref="A13" r:id="rId2" display="C:\over-mlz\begrippen\verblijf"/>
  </hyperlinks>
  <printOptions/>
  <pageMargins left="0.7" right="0.7" top="0.75" bottom="0.75" header="0.3" footer="0.3"/>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Gelsema, mevr. dr T.I.</dc:creator>
  <cp:keywords/>
  <dc:description/>
  <cp:lastModifiedBy>Wobma, mevr. ir M. E.</cp:lastModifiedBy>
  <dcterms:created xsi:type="dcterms:W3CDTF">2014-12-04T09:08:44Z</dcterms:created>
  <dcterms:modified xsi:type="dcterms:W3CDTF">2015-09-16T07:31:07Z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