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320" windowHeight="9750" activeTab="0"/>
  </bookViews>
  <sheets>
    <sheet name="Tabel 1 bedrijven met 10+ werkn" sheetId="1" r:id="rId1"/>
    <sheet name="Tabel 2 Groei van bedrijven" sheetId="2" r:id="rId2"/>
    <sheet name="indicatoren" sheetId="3" r:id="rId3"/>
    <sheet name="Toelichting" sheetId="4" r:id="rId4"/>
  </sheets>
  <definedNames/>
  <calcPr fullCalcOnLoad="1"/>
</workbook>
</file>

<file path=xl/comments2.xml><?xml version="1.0" encoding="utf-8"?>
<comments xmlns="http://schemas.openxmlformats.org/spreadsheetml/2006/main">
  <authors>
    <author>cprk</author>
  </authors>
  <commentList>
    <comment ref="E3" authorId="0">
      <text>
        <r>
          <rPr>
            <b/>
            <sz val="8"/>
            <rFont val="Tahoma"/>
            <family val="0"/>
          </rPr>
          <t>cprk: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<sst xmlns="http://schemas.openxmlformats.org/spreadsheetml/2006/main" count="243" uniqueCount="67">
  <si>
    <t>2008-2011</t>
  </si>
  <si>
    <t>2007-2010</t>
  </si>
  <si>
    <t>2003-2006</t>
  </si>
  <si>
    <t>2009-2012</t>
  </si>
  <si>
    <t>Figure 4.7. High-growth enterprises rate, measured by employment growth</t>
  </si>
  <si>
    <t>Figure 4.8. Medium-growth enterprises rate, measured by employment growth</t>
  </si>
  <si>
    <t>Figure 4.9. High-growth enterprises rate, measured by turnover growth</t>
  </si>
  <si>
    <t>Figure 4.10. Gazelles rate</t>
  </si>
  <si>
    <t>Measured by employment growth, 2010 or latest available year</t>
  </si>
  <si>
    <t>(young and high-growth)</t>
  </si>
  <si>
    <t>Figure 4.11. Young medium-growth enterprises rate</t>
  </si>
  <si>
    <t>Figure 4.12. Gazelles rate</t>
  </si>
  <si>
    <t>Measured by turnover growth, 2010 or latest available year</t>
  </si>
  <si>
    <t>Totaal</t>
  </si>
  <si>
    <t>Bedrijfsactiviteit</t>
  </si>
  <si>
    <t>Nijverheid</t>
  </si>
  <si>
    <t>Overig</t>
  </si>
  <si>
    <t>Diensten</t>
  </si>
  <si>
    <t>Periode</t>
  </si>
  <si>
    <t>Stoppende bedrijven</t>
  </si>
  <si>
    <t>oud</t>
  </si>
  <si>
    <t xml:space="preserve">jong </t>
  </si>
  <si>
    <t>Overlevende bedrijven, wv</t>
  </si>
  <si>
    <t xml:space="preserve">Entrepreneurship at a Glance 2013. </t>
  </si>
  <si>
    <t>Tabel 1: Gegevens over aantallen bedrijven met 10 of meer werknemers</t>
  </si>
  <si>
    <t>Tabel 1a: aantal bedrijven met 10 of meer werknemers</t>
  </si>
  <si>
    <t>Populatie basisjaar</t>
  </si>
  <si>
    <t>bedrijfsactiviteit</t>
  </si>
  <si>
    <t>hoog</t>
  </si>
  <si>
    <t>groeicategorie</t>
  </si>
  <si>
    <t>totaal</t>
  </si>
  <si>
    <t>Groei op basis van werkgelegenheid</t>
  </si>
  <si>
    <t>Leeftijdscategorie bedrijf</t>
  </si>
  <si>
    <t>Tabel 2: Aantal bedrijven met 10 of meer werknemers naar groeicategorie en bedrijfsactiviteit over 3-jaars periodes</t>
  </si>
  <si>
    <t>Groei op basis van omzet</t>
  </si>
  <si>
    <t>Tabelnummering en -titels zijn overeenkomstig de publicatie:</t>
  </si>
  <si>
    <t>Toelichting</t>
  </si>
  <si>
    <t>In deze set tabellen zijn gegevens opgenomen over bedrijven met een bedrijfsactiviteit die valt binnen de Business Economy.</t>
  </si>
  <si>
    <t>en Diensten (secties G tot en met N + S95)</t>
  </si>
  <si>
    <t xml:space="preserve">tenminste 10 werknemers in dienst hebben. </t>
  </si>
  <si>
    <t>Daarnaast is de populatie afgebakend door het aantal werknemers in het basisjaar. In het basisjaar moet het bedrijf</t>
  </si>
  <si>
    <t>Dit zijn Nace secties B tot en met N en S95. Een verdere onderverdeling is gemaakt naar Nijverheid (secties B tot en met E)</t>
  </si>
  <si>
    <t xml:space="preserve">Deze publicatie is </t>
  </si>
  <si>
    <t>hier</t>
  </si>
  <si>
    <t>te vinden</t>
  </si>
  <si>
    <r>
      <t xml:space="preserve">De populatie is daarnaast samengesteld conform de voorschriften van de </t>
    </r>
    <r>
      <rPr>
        <i/>
        <sz val="11"/>
        <color indexed="8"/>
        <rFont val="Calibri"/>
        <family val="2"/>
      </rPr>
      <t>Eurostat-OECD Manual on Business Demography Statistics</t>
    </r>
    <r>
      <rPr>
        <sz val="11"/>
        <color indexed="8"/>
        <rFont val="Calibri"/>
        <family val="2"/>
      </rPr>
      <t xml:space="preserve"> (2008)</t>
    </r>
  </si>
  <si>
    <t>De volgende groepen van groeicategorieën zijn bepaald (conform Eurostat/OECD manual en conform de afbakening binnen</t>
  </si>
  <si>
    <t>laag/geen/krimp</t>
  </si>
  <si>
    <t>Groeicategorie</t>
  </si>
  <si>
    <t xml:space="preserve"> de publicatie  Entrepreneurship at a Glance. </t>
  </si>
  <si>
    <t>Omschrijving</t>
  </si>
  <si>
    <t>gering</t>
  </si>
  <si>
    <t xml:space="preserve">een publicatie van de OECD uit 2013. </t>
  </si>
  <si>
    <t xml:space="preserve">Groeipercentages zijn bepaald zowel op basis van omzet als op basis van werkgelegenheid. </t>
  </si>
  <si>
    <t>jong (gazelles)</t>
  </si>
  <si>
    <t>geboren minder dan 5 jaar voor het einde van de 3 jaars periode waarover de groei gemeten wordt</t>
  </si>
  <si>
    <t>bedrijven die eerder dan 5 jaar voor het einde van de groeiperiode geboren zijn</t>
  </si>
  <si>
    <t xml:space="preserve">In de tabellen is gekeken naar het omzet en werkgelegenheidsgroei van bovengenoemde populatie bedrijven. </t>
  </si>
  <si>
    <t>Minder dan 10% gemiddelde jaarlijkse groei over een periode van 3 jaar (dus inclusief krimp)</t>
  </si>
  <si>
    <t>Gemiddelde jaarlijkse groei tussen 10 en 20% per jaar over periode van 3 jaar</t>
  </si>
  <si>
    <t>Gemiddelde jaarlijkse groei  van tenminste 20% per jaar over periode van 3 jaar</t>
  </si>
  <si>
    <t>Er worden 2 leeftijdscategorieën bepaald voor de bedrijvenpopulatie</t>
  </si>
  <si>
    <t xml:space="preserve">Deze tabellenset is samengesteld met het doel cijfers te publiceren die zijn samengesteld conform de werkwijze en methodiek van Hoofdstuk 4 van Entrepreneurship at a Glance, </t>
  </si>
  <si>
    <t>%</t>
  </si>
  <si>
    <t>Tabel 1c: Overleving van bedrijven met 10 of meer werknemers per periode</t>
  </si>
  <si>
    <t>Tabel 1b: Overleving van bedrijven met 10 of meer werknemers per periode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</si>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</sst>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\ ###\ ###\ ##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44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17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173" fontId="19" fillId="0" borderId="0" xfId="0" applyNumberFormat="1" applyFont="1" applyFill="1" applyAlignment="1">
      <alignment/>
    </xf>
    <xf numFmtId="0" fontId="19" fillId="0" borderId="10" xfId="0" applyFont="1" applyBorder="1" applyAlignment="1">
      <alignment/>
    </xf>
    <xf numFmtId="173" fontId="19" fillId="0" borderId="10" xfId="0" applyNumberFormat="1" applyFont="1" applyBorder="1" applyAlignment="1">
      <alignment/>
    </xf>
    <xf numFmtId="173" fontId="19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72" fontId="19" fillId="0" borderId="0" xfId="55" applyNumberFormat="1" applyFont="1" applyAlignment="1">
      <alignment/>
    </xf>
    <xf numFmtId="10" fontId="19" fillId="0" borderId="0" xfId="55" applyNumberFormat="1" applyFont="1" applyAlignment="1">
      <alignment/>
    </xf>
    <xf numFmtId="0" fontId="21" fillId="0" borderId="0" xfId="44" applyFont="1" applyAlignment="1">
      <alignment/>
    </xf>
    <xf numFmtId="172" fontId="19" fillId="0" borderId="10" xfId="55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" fontId="0" fillId="0" borderId="0" xfId="55" applyNumberFormat="1" applyFont="1" applyAlignment="1">
      <alignment/>
    </xf>
    <xf numFmtId="0" fontId="0" fillId="0" borderId="0" xfId="0" applyBorder="1" applyAlignment="1">
      <alignment/>
    </xf>
    <xf numFmtId="1" fontId="0" fillId="0" borderId="0" xfId="55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19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\Tijdelijke%20Internet-bestanden\OLK8\0QWfmYC4Cw&amp;usg=AFQjCNFRHW6aV9pFBp4mlxIKhC7sfvoZgQ&amp;bvm=bv.70138588,d.d2k" TargetMode="External" /><Relationship Id="rId2" Type="http://schemas.openxmlformats.org/officeDocument/2006/relationships/hyperlink" Target="http://www.oecd.org/industry/entrepreneurshipataglance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std/39974588.pdf" TargetMode="External" /><Relationship Id="rId2" Type="http://schemas.openxmlformats.org/officeDocument/2006/relationships/hyperlink" Target="http://www.oecd.org/industry/entrepreneurshipataglan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0.8515625" style="0" customWidth="1"/>
    <col min="2" max="2" width="10.140625" style="0" customWidth="1"/>
    <col min="3" max="3" width="10.57421875" style="0" customWidth="1"/>
  </cols>
  <sheetData>
    <row r="1" s="1" customFormat="1" ht="15">
      <c r="A1" s="1" t="s">
        <v>24</v>
      </c>
    </row>
    <row r="5" spans="1:5" ht="15">
      <c r="A5" s="29" t="s">
        <v>25</v>
      </c>
      <c r="B5" s="4"/>
      <c r="C5" s="4"/>
      <c r="D5" s="4"/>
      <c r="E5" s="4"/>
    </row>
    <row r="6" spans="1:5" ht="15">
      <c r="A6" s="14" t="s">
        <v>14</v>
      </c>
      <c r="B6" s="14">
        <v>2003</v>
      </c>
      <c r="C6" s="14">
        <v>2007</v>
      </c>
      <c r="D6" s="14">
        <v>2008</v>
      </c>
      <c r="E6" s="14">
        <v>2009</v>
      </c>
    </row>
    <row r="7" spans="1:5" ht="15">
      <c r="A7" s="8" t="s">
        <v>15</v>
      </c>
      <c r="B7" s="7">
        <v>12218</v>
      </c>
      <c r="C7" s="7">
        <v>10682</v>
      </c>
      <c r="D7" s="7">
        <v>10968</v>
      </c>
      <c r="E7" s="7">
        <v>10867</v>
      </c>
    </row>
    <row r="8" spans="1:5" ht="15">
      <c r="A8" s="8" t="s">
        <v>17</v>
      </c>
      <c r="B8" s="7">
        <v>41500</v>
      </c>
      <c r="C8" s="7">
        <v>48578</v>
      </c>
      <c r="D8" s="7">
        <v>50832</v>
      </c>
      <c r="E8" s="7">
        <v>51674</v>
      </c>
    </row>
    <row r="9" spans="1:5" ht="15">
      <c r="A9" s="16" t="s">
        <v>16</v>
      </c>
      <c r="B9" s="17">
        <v>13315</v>
      </c>
      <c r="C9" s="17">
        <v>16711</v>
      </c>
      <c r="D9" s="17">
        <v>17091</v>
      </c>
      <c r="E9" s="17">
        <v>18040</v>
      </c>
    </row>
    <row r="10" spans="1:6" ht="15">
      <c r="A10" s="12" t="s">
        <v>13</v>
      </c>
      <c r="B10" s="18">
        <v>67033</v>
      </c>
      <c r="C10" s="18">
        <v>75971</v>
      </c>
      <c r="D10" s="18">
        <v>78891</v>
      </c>
      <c r="E10" s="18">
        <v>80581</v>
      </c>
      <c r="F10" s="2"/>
    </row>
    <row r="11" spans="1:6" ht="15">
      <c r="A11" s="13"/>
      <c r="B11" s="15"/>
      <c r="C11" s="15"/>
      <c r="D11" s="15"/>
      <c r="E11" s="15"/>
      <c r="F11" s="2"/>
    </row>
    <row r="12" spans="1:6" ht="15">
      <c r="A12" s="13"/>
      <c r="B12" s="15"/>
      <c r="C12" s="15"/>
      <c r="D12" s="15"/>
      <c r="E12" s="15"/>
      <c r="F12" s="2"/>
    </row>
    <row r="13" spans="1:6" ht="15">
      <c r="A13" s="13"/>
      <c r="B13" s="15"/>
      <c r="C13" s="15"/>
      <c r="D13" s="15"/>
      <c r="E13" s="15"/>
      <c r="F13" s="2"/>
    </row>
    <row r="14" spans="1:6" ht="37.5" customHeight="1">
      <c r="A14" s="19" t="s">
        <v>65</v>
      </c>
      <c r="C14" s="5"/>
      <c r="D14" s="6"/>
      <c r="E14" s="6"/>
      <c r="F14" s="6"/>
    </row>
    <row r="15" spans="1:6" ht="30" customHeight="1">
      <c r="A15" s="9" t="s">
        <v>66</v>
      </c>
      <c r="B15" s="10" t="s">
        <v>26</v>
      </c>
      <c r="C15" s="10" t="s">
        <v>19</v>
      </c>
      <c r="D15" s="9" t="s">
        <v>22</v>
      </c>
      <c r="E15" s="11"/>
      <c r="F15" s="11"/>
    </row>
    <row r="16" spans="4:6" ht="19.5" customHeight="1">
      <c r="D16" s="12" t="s">
        <v>20</v>
      </c>
      <c r="E16" s="12" t="s">
        <v>21</v>
      </c>
      <c r="F16" s="12" t="s">
        <v>13</v>
      </c>
    </row>
    <row r="17" spans="4:6" ht="19.5" customHeight="1">
      <c r="D17" s="24"/>
      <c r="E17" s="24"/>
      <c r="F17" s="24"/>
    </row>
    <row r="18" spans="1:6" ht="15">
      <c r="A18" s="8" t="s">
        <v>2</v>
      </c>
      <c r="B18" s="7">
        <v>67033</v>
      </c>
      <c r="C18" s="7">
        <v>14687</v>
      </c>
      <c r="D18" s="7">
        <v>46205</v>
      </c>
      <c r="E18" s="7">
        <v>6141</v>
      </c>
      <c r="F18" s="7">
        <v>52346</v>
      </c>
    </row>
    <row r="19" spans="1:6" ht="15">
      <c r="A19" s="8" t="s">
        <v>1</v>
      </c>
      <c r="B19" s="7">
        <v>75971</v>
      </c>
      <c r="C19" s="7">
        <v>12670</v>
      </c>
      <c r="D19" s="7">
        <v>50098</v>
      </c>
      <c r="E19" s="7">
        <v>13203</v>
      </c>
      <c r="F19" s="7">
        <v>63301</v>
      </c>
    </row>
    <row r="20" spans="1:6" ht="15">
      <c r="A20" s="8" t="s">
        <v>0</v>
      </c>
      <c r="B20" s="7">
        <v>78891</v>
      </c>
      <c r="C20" s="7">
        <v>9487</v>
      </c>
      <c r="D20" s="7">
        <v>53671</v>
      </c>
      <c r="E20" s="7">
        <v>15733</v>
      </c>
      <c r="F20" s="7">
        <v>69404</v>
      </c>
    </row>
    <row r="21" spans="1:6" ht="15">
      <c r="A21" s="16" t="s">
        <v>3</v>
      </c>
      <c r="B21" s="17">
        <v>80581</v>
      </c>
      <c r="C21" s="17">
        <v>12126</v>
      </c>
      <c r="D21" s="17">
        <v>54718</v>
      </c>
      <c r="E21" s="17">
        <v>13737</v>
      </c>
      <c r="F21" s="17">
        <v>68455</v>
      </c>
    </row>
    <row r="22" spans="1:6" ht="15">
      <c r="A22" s="8"/>
      <c r="B22" s="7"/>
      <c r="C22" s="7"/>
      <c r="D22" s="7"/>
      <c r="E22" s="7"/>
      <c r="F22" s="7"/>
    </row>
    <row r="23" spans="1:6" ht="15">
      <c r="A23" s="8"/>
      <c r="B23" s="7"/>
      <c r="C23" s="7"/>
      <c r="D23" s="7"/>
      <c r="E23" s="7"/>
      <c r="F23" s="7"/>
    </row>
    <row r="24" spans="1:6" ht="15">
      <c r="A24" s="19" t="s">
        <v>64</v>
      </c>
      <c r="C24" s="5"/>
      <c r="D24" s="6"/>
      <c r="E24" s="6"/>
      <c r="F24" s="6"/>
    </row>
    <row r="25" spans="1:6" ht="25.5">
      <c r="A25" s="9" t="s">
        <v>66</v>
      </c>
      <c r="B25" s="10" t="s">
        <v>26</v>
      </c>
      <c r="C25" s="10" t="s">
        <v>19</v>
      </c>
      <c r="D25" s="9" t="s">
        <v>22</v>
      </c>
      <c r="E25" s="11"/>
      <c r="F25" s="11"/>
    </row>
    <row r="26" spans="4:6" ht="15">
      <c r="D26" s="12" t="s">
        <v>20</v>
      </c>
      <c r="E26" s="12" t="s">
        <v>21</v>
      </c>
      <c r="F26" s="12" t="s">
        <v>13</v>
      </c>
    </row>
    <row r="27" spans="2:6" ht="15">
      <c r="B27" s="4" t="s">
        <v>63</v>
      </c>
      <c r="C27" s="4"/>
      <c r="D27" s="14"/>
      <c r="E27" s="14"/>
      <c r="F27" s="14"/>
    </row>
    <row r="28" spans="2:6" ht="15">
      <c r="B28" s="26"/>
      <c r="C28" s="26"/>
      <c r="D28" s="24"/>
      <c r="E28" s="24"/>
      <c r="F28" s="24"/>
    </row>
    <row r="29" spans="1:6" ht="15">
      <c r="A29" t="s">
        <v>2</v>
      </c>
      <c r="B29" s="25">
        <v>100</v>
      </c>
      <c r="C29" s="25">
        <v>21.910103978637387</v>
      </c>
      <c r="D29" s="25">
        <v>68.92873659242463</v>
      </c>
      <c r="E29" s="25">
        <v>9.161159428937985</v>
      </c>
      <c r="F29" s="25">
        <v>78.08989602136262</v>
      </c>
    </row>
    <row r="30" spans="1:6" ht="15">
      <c r="A30" t="s">
        <v>1</v>
      </c>
      <c r="B30" s="25">
        <v>100</v>
      </c>
      <c r="C30" s="25">
        <v>16.67741638256703</v>
      </c>
      <c r="D30" s="25">
        <v>65.94358373589922</v>
      </c>
      <c r="E30" s="25">
        <v>17.378999881533744</v>
      </c>
      <c r="F30" s="25">
        <v>83.32258361743297</v>
      </c>
    </row>
    <row r="31" spans="1:6" ht="15">
      <c r="A31" t="s">
        <v>0</v>
      </c>
      <c r="B31" s="25">
        <v>100</v>
      </c>
      <c r="C31" s="25">
        <v>12.025452839994424</v>
      </c>
      <c r="D31" s="25">
        <v>68.03184140142729</v>
      </c>
      <c r="E31" s="25">
        <v>19.942705758578292</v>
      </c>
      <c r="F31" s="25">
        <v>87.97454716000559</v>
      </c>
    </row>
    <row r="32" spans="1:6" ht="15">
      <c r="A32" s="26" t="s">
        <v>3</v>
      </c>
      <c r="B32" s="27">
        <v>100</v>
      </c>
      <c r="C32" s="27">
        <v>15.048212357751828</v>
      </c>
      <c r="D32" s="27">
        <v>67.90434469664065</v>
      </c>
      <c r="E32" s="27">
        <v>17.047442945607525</v>
      </c>
      <c r="F32" s="27">
        <v>84.95178764224818</v>
      </c>
    </row>
    <row r="33" spans="1:6" ht="15">
      <c r="A33" s="4"/>
      <c r="B33" s="28"/>
      <c r="C33" s="28"/>
      <c r="D33" s="28"/>
      <c r="E33" s="28"/>
      <c r="F33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7109375" style="8" bestFit="1" customWidth="1"/>
    <col min="2" max="2" width="15.28125" style="8" customWidth="1"/>
    <col min="3" max="3" width="20.421875" style="8" bestFit="1" customWidth="1"/>
    <col min="4" max="4" width="4.421875" style="8" customWidth="1"/>
    <col min="5" max="6" width="8.57421875" style="8" customWidth="1"/>
    <col min="7" max="7" width="10.00390625" style="8" customWidth="1"/>
    <col min="8" max="8" width="1.7109375" style="8" customWidth="1"/>
    <col min="9" max="9" width="10.00390625" style="8" customWidth="1"/>
    <col min="10" max="10" width="9.7109375" style="8" customWidth="1"/>
    <col min="11" max="11" width="11.7109375" style="8" customWidth="1"/>
    <col min="12" max="16384" width="9.140625" style="8" customWidth="1"/>
  </cols>
  <sheetData>
    <row r="1" ht="12.75">
      <c r="A1" s="19" t="s">
        <v>33</v>
      </c>
    </row>
    <row r="2" ht="12.75"/>
    <row r="3" spans="1:11" ht="12.75">
      <c r="A3" s="30" t="s">
        <v>66</v>
      </c>
      <c r="B3" s="30" t="s">
        <v>27</v>
      </c>
      <c r="C3" s="30" t="s">
        <v>29</v>
      </c>
      <c r="D3" s="30"/>
      <c r="E3" s="12" t="s">
        <v>34</v>
      </c>
      <c r="F3" s="12"/>
      <c r="G3" s="12"/>
      <c r="H3" s="30"/>
      <c r="I3" s="12" t="s">
        <v>31</v>
      </c>
      <c r="J3" s="12"/>
      <c r="K3" s="12"/>
    </row>
    <row r="4" spans="1:11" ht="12.75">
      <c r="A4" s="14"/>
      <c r="B4" s="14"/>
      <c r="C4" s="14"/>
      <c r="D4" s="14"/>
      <c r="E4" s="14" t="s">
        <v>32</v>
      </c>
      <c r="F4" s="14"/>
      <c r="G4" s="14"/>
      <c r="H4" s="14"/>
      <c r="I4" s="14" t="s">
        <v>32</v>
      </c>
      <c r="J4" s="14"/>
      <c r="K4" s="14"/>
    </row>
    <row r="5" spans="1:11" ht="12.75">
      <c r="A5" s="13"/>
      <c r="B5" s="13"/>
      <c r="C5" s="13"/>
      <c r="D5" s="13"/>
      <c r="E5" s="14" t="s">
        <v>20</v>
      </c>
      <c r="F5" s="14" t="s">
        <v>21</v>
      </c>
      <c r="G5" s="14" t="s">
        <v>30</v>
      </c>
      <c r="H5" s="24"/>
      <c r="I5" s="14" t="s">
        <v>20</v>
      </c>
      <c r="J5" s="14" t="s">
        <v>21</v>
      </c>
      <c r="K5" s="14" t="s">
        <v>30</v>
      </c>
    </row>
    <row r="6" spans="1:11" ht="12.75">
      <c r="A6" s="13"/>
      <c r="B6" s="13"/>
      <c r="C6" s="13"/>
      <c r="D6" s="13"/>
      <c r="E6" s="24"/>
      <c r="F6" s="24"/>
      <c r="G6" s="24"/>
      <c r="H6" s="24"/>
      <c r="I6" s="24"/>
      <c r="J6" s="24"/>
      <c r="K6" s="24"/>
    </row>
    <row r="7" spans="1:11" ht="12.75">
      <c r="A7" s="8" t="s">
        <v>2</v>
      </c>
      <c r="B7" s="8" t="s">
        <v>15</v>
      </c>
      <c r="C7" s="8" t="s">
        <v>47</v>
      </c>
      <c r="E7" s="7">
        <v>6899</v>
      </c>
      <c r="F7" s="7">
        <v>658</v>
      </c>
      <c r="G7" s="7">
        <f aca="true" t="shared" si="0" ref="G7:G42">F7+E7</f>
        <v>7557</v>
      </c>
      <c r="H7" s="7"/>
      <c r="I7" s="7">
        <v>8080</v>
      </c>
      <c r="J7" s="7">
        <v>763</v>
      </c>
      <c r="K7" s="7">
        <f aca="true" t="shared" si="1" ref="K7:K42">J7+I7</f>
        <v>8843</v>
      </c>
    </row>
    <row r="8" spans="1:11" ht="12.75">
      <c r="A8" s="8" t="s">
        <v>2</v>
      </c>
      <c r="B8" s="8" t="s">
        <v>15</v>
      </c>
      <c r="C8" s="8" t="s">
        <v>51</v>
      </c>
      <c r="E8" s="7">
        <v>1245</v>
      </c>
      <c r="F8" s="7">
        <v>84</v>
      </c>
      <c r="G8" s="7">
        <f t="shared" si="0"/>
        <v>1329</v>
      </c>
      <c r="H8" s="7"/>
      <c r="I8" s="7">
        <v>652</v>
      </c>
      <c r="J8" s="7">
        <v>83</v>
      </c>
      <c r="K8" s="7">
        <f t="shared" si="1"/>
        <v>735</v>
      </c>
    </row>
    <row r="9" spans="1:11" ht="12.75">
      <c r="A9" s="8" t="s">
        <v>2</v>
      </c>
      <c r="B9" s="8" t="s">
        <v>15</v>
      </c>
      <c r="C9" s="8" t="s">
        <v>28</v>
      </c>
      <c r="E9" s="7">
        <v>888</v>
      </c>
      <c r="F9" s="7">
        <v>152</v>
      </c>
      <c r="G9" s="7">
        <f t="shared" si="0"/>
        <v>1040</v>
      </c>
      <c r="H9" s="7"/>
      <c r="I9" s="7">
        <v>300</v>
      </c>
      <c r="J9" s="7">
        <v>48</v>
      </c>
      <c r="K9" s="7">
        <f t="shared" si="1"/>
        <v>348</v>
      </c>
    </row>
    <row r="10" spans="1:11" ht="12.75">
      <c r="A10" s="8" t="s">
        <v>2</v>
      </c>
      <c r="B10" s="8" t="s">
        <v>17</v>
      </c>
      <c r="C10" s="8" t="s">
        <v>47</v>
      </c>
      <c r="E10" s="7">
        <v>20410</v>
      </c>
      <c r="F10" s="7">
        <v>2719</v>
      </c>
      <c r="G10" s="7">
        <f t="shared" si="0"/>
        <v>23129</v>
      </c>
      <c r="H10" s="7"/>
      <c r="I10" s="7">
        <v>22407</v>
      </c>
      <c r="J10" s="7">
        <v>3036</v>
      </c>
      <c r="K10" s="7">
        <f t="shared" si="1"/>
        <v>25443</v>
      </c>
    </row>
    <row r="11" spans="1:11" ht="12.75">
      <c r="A11" s="8" t="s">
        <v>2</v>
      </c>
      <c r="B11" s="8" t="s">
        <v>17</v>
      </c>
      <c r="C11" s="8" t="s">
        <v>51</v>
      </c>
      <c r="E11" s="7">
        <v>2898</v>
      </c>
      <c r="F11" s="7">
        <v>370</v>
      </c>
      <c r="G11" s="7">
        <f t="shared" si="0"/>
        <v>3268</v>
      </c>
      <c r="H11" s="7"/>
      <c r="I11" s="7">
        <v>2298</v>
      </c>
      <c r="J11" s="7">
        <v>348</v>
      </c>
      <c r="K11" s="7">
        <f t="shared" si="1"/>
        <v>2646</v>
      </c>
    </row>
    <row r="12" spans="1:11" ht="12.75">
      <c r="A12" s="8" t="s">
        <v>2</v>
      </c>
      <c r="B12" s="8" t="s">
        <v>17</v>
      </c>
      <c r="C12" s="8" t="s">
        <v>28</v>
      </c>
      <c r="E12" s="7">
        <v>2902</v>
      </c>
      <c r="F12" s="7">
        <v>825</v>
      </c>
      <c r="G12" s="7">
        <f t="shared" si="0"/>
        <v>3727</v>
      </c>
      <c r="H12" s="7"/>
      <c r="I12" s="7">
        <v>1505</v>
      </c>
      <c r="J12" s="7">
        <v>530</v>
      </c>
      <c r="K12" s="7">
        <f t="shared" si="1"/>
        <v>2035</v>
      </c>
    </row>
    <row r="13" spans="1:11" ht="12.75">
      <c r="A13" s="8" t="s">
        <v>2</v>
      </c>
      <c r="B13" s="8" t="s">
        <v>16</v>
      </c>
      <c r="C13" s="8" t="s">
        <v>47</v>
      </c>
      <c r="E13" s="7">
        <v>8984</v>
      </c>
      <c r="F13" s="7">
        <v>1076</v>
      </c>
      <c r="G13" s="7">
        <f t="shared" si="0"/>
        <v>10060</v>
      </c>
      <c r="H13" s="7"/>
      <c r="I13" s="7">
        <v>9952</v>
      </c>
      <c r="J13" s="7">
        <v>1125</v>
      </c>
      <c r="K13" s="7">
        <f t="shared" si="1"/>
        <v>11077</v>
      </c>
    </row>
    <row r="14" spans="1:11" ht="12.75">
      <c r="A14" s="8" t="s">
        <v>2</v>
      </c>
      <c r="B14" s="8" t="s">
        <v>16</v>
      </c>
      <c r="C14" s="8" t="s">
        <v>51</v>
      </c>
      <c r="E14" s="7">
        <v>1029</v>
      </c>
      <c r="F14" s="7">
        <v>93</v>
      </c>
      <c r="G14" s="7">
        <f t="shared" si="0"/>
        <v>1122</v>
      </c>
      <c r="H14" s="7"/>
      <c r="I14" s="7">
        <v>687</v>
      </c>
      <c r="J14" s="7">
        <v>116</v>
      </c>
      <c r="K14" s="7">
        <f t="shared" si="1"/>
        <v>803</v>
      </c>
    </row>
    <row r="15" spans="1:11" ht="12.75">
      <c r="A15" s="8" t="s">
        <v>2</v>
      </c>
      <c r="B15" s="8" t="s">
        <v>16</v>
      </c>
      <c r="C15" s="8" t="s">
        <v>28</v>
      </c>
      <c r="E15" s="7">
        <v>950</v>
      </c>
      <c r="F15" s="7">
        <v>164</v>
      </c>
      <c r="G15" s="7">
        <f t="shared" si="0"/>
        <v>1114</v>
      </c>
      <c r="H15" s="7"/>
      <c r="I15" s="7">
        <v>324</v>
      </c>
      <c r="J15" s="7">
        <v>92</v>
      </c>
      <c r="K15" s="7">
        <f t="shared" si="1"/>
        <v>416</v>
      </c>
    </row>
    <row r="16" spans="1:11" ht="12.75">
      <c r="A16" s="8" t="s">
        <v>1</v>
      </c>
      <c r="B16" s="8" t="s">
        <v>15</v>
      </c>
      <c r="C16" s="8" t="s">
        <v>47</v>
      </c>
      <c r="E16" s="7">
        <v>6928</v>
      </c>
      <c r="F16" s="7">
        <v>1118</v>
      </c>
      <c r="G16" s="7">
        <f t="shared" si="0"/>
        <v>8046</v>
      </c>
      <c r="H16" s="7"/>
      <c r="I16" s="7">
        <v>7340</v>
      </c>
      <c r="J16" s="7">
        <v>1242</v>
      </c>
      <c r="K16" s="7">
        <f t="shared" si="1"/>
        <v>8582</v>
      </c>
    </row>
    <row r="17" spans="1:11" ht="12.75">
      <c r="A17" s="8" t="s">
        <v>1</v>
      </c>
      <c r="B17" s="8" t="s">
        <v>15</v>
      </c>
      <c r="C17" s="8" t="s">
        <v>51</v>
      </c>
      <c r="E17" s="7">
        <v>529</v>
      </c>
      <c r="F17" s="7">
        <v>117</v>
      </c>
      <c r="G17" s="7">
        <f t="shared" si="0"/>
        <v>646</v>
      </c>
      <c r="H17" s="7"/>
      <c r="I17" s="7">
        <v>398</v>
      </c>
      <c r="J17" s="7">
        <v>113</v>
      </c>
      <c r="K17" s="7">
        <f t="shared" si="1"/>
        <v>511</v>
      </c>
    </row>
    <row r="18" spans="1:11" ht="12.75">
      <c r="A18" s="8" t="s">
        <v>1</v>
      </c>
      <c r="B18" s="8" t="s">
        <v>15</v>
      </c>
      <c r="C18" s="8" t="s">
        <v>28</v>
      </c>
      <c r="E18" s="7">
        <v>418</v>
      </c>
      <c r="F18" s="7">
        <v>194</v>
      </c>
      <c r="G18" s="7">
        <f t="shared" si="0"/>
        <v>612</v>
      </c>
      <c r="H18" s="7"/>
      <c r="I18" s="7">
        <v>137</v>
      </c>
      <c r="J18" s="7">
        <v>74</v>
      </c>
      <c r="K18" s="7">
        <f t="shared" si="1"/>
        <v>211</v>
      </c>
    </row>
    <row r="19" spans="1:11" ht="12.75">
      <c r="A19" s="8" t="s">
        <v>1</v>
      </c>
      <c r="B19" s="8" t="s">
        <v>17</v>
      </c>
      <c r="C19" s="8" t="s">
        <v>47</v>
      </c>
      <c r="E19" s="7">
        <v>26608</v>
      </c>
      <c r="F19" s="7">
        <v>6447</v>
      </c>
      <c r="G19" s="7">
        <f t="shared" si="0"/>
        <v>33055</v>
      </c>
      <c r="H19" s="7"/>
      <c r="I19" s="7">
        <v>27852</v>
      </c>
      <c r="J19" s="7">
        <v>7283</v>
      </c>
      <c r="K19" s="7">
        <f t="shared" si="1"/>
        <v>35135</v>
      </c>
    </row>
    <row r="20" spans="1:11" ht="12.75">
      <c r="A20" s="8" t="s">
        <v>1</v>
      </c>
      <c r="B20" s="8" t="s">
        <v>17</v>
      </c>
      <c r="C20" s="8" t="s">
        <v>51</v>
      </c>
      <c r="E20" s="7">
        <v>2421</v>
      </c>
      <c r="F20" s="7">
        <v>881</v>
      </c>
      <c r="G20" s="7">
        <f t="shared" si="0"/>
        <v>3302</v>
      </c>
      <c r="H20" s="7"/>
      <c r="I20" s="7">
        <v>2378</v>
      </c>
      <c r="J20" s="7">
        <v>918</v>
      </c>
      <c r="K20" s="7">
        <f t="shared" si="1"/>
        <v>3296</v>
      </c>
    </row>
    <row r="21" spans="1:11" ht="12.75">
      <c r="A21" s="8" t="s">
        <v>1</v>
      </c>
      <c r="B21" s="8" t="s">
        <v>17</v>
      </c>
      <c r="C21" s="8" t="s">
        <v>28</v>
      </c>
      <c r="E21" s="7">
        <v>2179</v>
      </c>
      <c r="F21" s="7">
        <v>1647</v>
      </c>
      <c r="G21" s="7">
        <f t="shared" si="0"/>
        <v>3826</v>
      </c>
      <c r="H21" s="7"/>
      <c r="I21" s="7">
        <v>978</v>
      </c>
      <c r="J21" s="7">
        <v>774</v>
      </c>
      <c r="K21" s="7">
        <f t="shared" si="1"/>
        <v>1752</v>
      </c>
    </row>
    <row r="22" spans="1:11" ht="12.75">
      <c r="A22" s="8" t="s">
        <v>1</v>
      </c>
      <c r="B22" s="8" t="s">
        <v>16</v>
      </c>
      <c r="C22" s="8" t="s">
        <v>47</v>
      </c>
      <c r="E22" s="7">
        <v>9421</v>
      </c>
      <c r="F22" s="7">
        <v>2119</v>
      </c>
      <c r="G22" s="7">
        <f t="shared" si="0"/>
        <v>11540</v>
      </c>
      <c r="H22" s="7"/>
      <c r="I22" s="7">
        <v>9844</v>
      </c>
      <c r="J22" s="7">
        <v>2263</v>
      </c>
      <c r="K22" s="7">
        <f t="shared" si="1"/>
        <v>12107</v>
      </c>
    </row>
    <row r="23" spans="1:11" ht="12.75">
      <c r="A23" s="8" t="s">
        <v>1</v>
      </c>
      <c r="B23" s="8" t="s">
        <v>16</v>
      </c>
      <c r="C23" s="8" t="s">
        <v>51</v>
      </c>
      <c r="E23" s="7">
        <v>772</v>
      </c>
      <c r="F23" s="7">
        <v>219</v>
      </c>
      <c r="G23" s="7">
        <f t="shared" si="0"/>
        <v>991</v>
      </c>
      <c r="H23" s="7"/>
      <c r="I23" s="7">
        <v>850</v>
      </c>
      <c r="J23" s="7">
        <v>294</v>
      </c>
      <c r="K23" s="7">
        <f t="shared" si="1"/>
        <v>1144</v>
      </c>
    </row>
    <row r="24" spans="1:11" ht="12.75">
      <c r="A24" s="8" t="s">
        <v>1</v>
      </c>
      <c r="B24" s="8" t="s">
        <v>16</v>
      </c>
      <c r="C24" s="8" t="s">
        <v>28</v>
      </c>
      <c r="E24" s="7">
        <v>822</v>
      </c>
      <c r="F24" s="7">
        <v>461</v>
      </c>
      <c r="G24" s="7">
        <f t="shared" si="0"/>
        <v>1283</v>
      </c>
      <c r="H24" s="7"/>
      <c r="I24" s="7">
        <v>321</v>
      </c>
      <c r="J24" s="7">
        <v>242</v>
      </c>
      <c r="K24" s="7">
        <f t="shared" si="1"/>
        <v>563</v>
      </c>
    </row>
    <row r="25" spans="1:11" ht="12.75">
      <c r="A25" s="8" t="s">
        <v>0</v>
      </c>
      <c r="B25" s="8" t="s">
        <v>15</v>
      </c>
      <c r="C25" s="8" t="s">
        <v>47</v>
      </c>
      <c r="E25" s="7">
        <v>7165</v>
      </c>
      <c r="F25" s="7">
        <v>1305</v>
      </c>
      <c r="G25" s="7">
        <f t="shared" si="0"/>
        <v>8470</v>
      </c>
      <c r="H25" s="7"/>
      <c r="I25" s="7">
        <v>7488</v>
      </c>
      <c r="J25" s="7">
        <v>1401</v>
      </c>
      <c r="K25" s="7">
        <f t="shared" si="1"/>
        <v>8889</v>
      </c>
    </row>
    <row r="26" spans="1:11" ht="12.75">
      <c r="A26" s="8" t="s">
        <v>0</v>
      </c>
      <c r="B26" s="8" t="s">
        <v>15</v>
      </c>
      <c r="C26" s="8" t="s">
        <v>51</v>
      </c>
      <c r="E26" s="7">
        <v>578</v>
      </c>
      <c r="F26" s="7">
        <v>140</v>
      </c>
      <c r="G26" s="7">
        <f t="shared" si="0"/>
        <v>718</v>
      </c>
      <c r="H26" s="7"/>
      <c r="I26" s="7">
        <v>478</v>
      </c>
      <c r="J26" s="7">
        <v>123</v>
      </c>
      <c r="K26" s="7">
        <f t="shared" si="1"/>
        <v>601</v>
      </c>
    </row>
    <row r="27" spans="1:11" ht="12.75">
      <c r="A27" s="8" t="s">
        <v>0</v>
      </c>
      <c r="B27" s="8" t="s">
        <v>15</v>
      </c>
      <c r="C27" s="8" t="s">
        <v>28</v>
      </c>
      <c r="E27" s="7">
        <v>392</v>
      </c>
      <c r="F27" s="7">
        <v>160</v>
      </c>
      <c r="G27" s="7">
        <f t="shared" si="0"/>
        <v>552</v>
      </c>
      <c r="H27" s="7"/>
      <c r="I27" s="7">
        <v>169</v>
      </c>
      <c r="J27" s="7">
        <v>81</v>
      </c>
      <c r="K27" s="7">
        <f t="shared" si="1"/>
        <v>250</v>
      </c>
    </row>
    <row r="28" spans="1:11" ht="12.75">
      <c r="A28" s="8" t="s">
        <v>0</v>
      </c>
      <c r="B28" s="8" t="s">
        <v>17</v>
      </c>
      <c r="C28" s="8" t="s">
        <v>47</v>
      </c>
      <c r="E28" s="7">
        <v>29531</v>
      </c>
      <c r="F28" s="7">
        <v>8362</v>
      </c>
      <c r="G28" s="7">
        <f t="shared" si="0"/>
        <v>37893</v>
      </c>
      <c r="H28" s="7"/>
      <c r="I28" s="7">
        <v>30170</v>
      </c>
      <c r="J28" s="7">
        <v>8908</v>
      </c>
      <c r="K28" s="7">
        <f t="shared" si="1"/>
        <v>39078</v>
      </c>
    </row>
    <row r="29" spans="1:11" ht="12.75">
      <c r="A29" s="8" t="s">
        <v>0</v>
      </c>
      <c r="B29" s="8" t="s">
        <v>17</v>
      </c>
      <c r="C29" s="8" t="s">
        <v>51</v>
      </c>
      <c r="E29" s="7">
        <v>2288</v>
      </c>
      <c r="F29" s="7">
        <v>912</v>
      </c>
      <c r="G29" s="7">
        <f t="shared" si="0"/>
        <v>3200</v>
      </c>
      <c r="H29" s="7"/>
      <c r="I29" s="7">
        <v>2788</v>
      </c>
      <c r="J29" s="7">
        <v>1112</v>
      </c>
      <c r="K29" s="7">
        <f t="shared" si="1"/>
        <v>3900</v>
      </c>
    </row>
    <row r="30" spans="1:11" ht="12.75">
      <c r="A30" s="8" t="s">
        <v>0</v>
      </c>
      <c r="B30" s="8" t="s">
        <v>17</v>
      </c>
      <c r="C30" s="8" t="s">
        <v>28</v>
      </c>
      <c r="E30" s="7">
        <v>2121</v>
      </c>
      <c r="F30" s="7">
        <v>1498</v>
      </c>
      <c r="G30" s="7">
        <f t="shared" si="0"/>
        <v>3619</v>
      </c>
      <c r="H30" s="7"/>
      <c r="I30" s="7">
        <v>982</v>
      </c>
      <c r="J30" s="7">
        <v>752</v>
      </c>
      <c r="K30" s="7">
        <f t="shared" si="1"/>
        <v>1734</v>
      </c>
    </row>
    <row r="31" spans="1:11" ht="12.75">
      <c r="A31" s="8" t="s">
        <v>0</v>
      </c>
      <c r="B31" s="8" t="s">
        <v>16</v>
      </c>
      <c r="C31" s="8" t="s">
        <v>47</v>
      </c>
      <c r="E31" s="7">
        <v>10211</v>
      </c>
      <c r="F31" s="7">
        <v>2752</v>
      </c>
      <c r="G31" s="7">
        <f t="shared" si="0"/>
        <v>12963</v>
      </c>
      <c r="H31" s="7"/>
      <c r="I31" s="7">
        <v>10369</v>
      </c>
      <c r="J31" s="7">
        <v>2759</v>
      </c>
      <c r="K31" s="7">
        <f t="shared" si="1"/>
        <v>13128</v>
      </c>
    </row>
    <row r="32" spans="1:11" ht="12.75">
      <c r="A32" s="8" t="s">
        <v>0</v>
      </c>
      <c r="B32" s="8" t="s">
        <v>16</v>
      </c>
      <c r="C32" s="8" t="s">
        <v>51</v>
      </c>
      <c r="E32" s="7">
        <v>705</v>
      </c>
      <c r="F32" s="7">
        <v>207</v>
      </c>
      <c r="G32" s="7">
        <f t="shared" si="0"/>
        <v>912</v>
      </c>
      <c r="H32" s="7"/>
      <c r="I32" s="7">
        <v>947</v>
      </c>
      <c r="J32" s="7">
        <v>348</v>
      </c>
      <c r="K32" s="7">
        <f t="shared" si="1"/>
        <v>1295</v>
      </c>
    </row>
    <row r="33" spans="1:11" ht="12.75">
      <c r="A33" s="8" t="s">
        <v>0</v>
      </c>
      <c r="B33" s="8" t="s">
        <v>16</v>
      </c>
      <c r="C33" s="8" t="s">
        <v>28</v>
      </c>
      <c r="E33" s="7">
        <v>680</v>
      </c>
      <c r="F33" s="7">
        <v>397</v>
      </c>
      <c r="G33" s="7">
        <f t="shared" si="0"/>
        <v>1077</v>
      </c>
      <c r="H33" s="7"/>
      <c r="I33" s="7">
        <v>280</v>
      </c>
      <c r="J33" s="7">
        <v>249</v>
      </c>
      <c r="K33" s="7">
        <f t="shared" si="1"/>
        <v>529</v>
      </c>
    </row>
    <row r="34" spans="1:11" ht="12.75">
      <c r="A34" s="8" t="s">
        <v>3</v>
      </c>
      <c r="B34" s="8" t="s">
        <v>15</v>
      </c>
      <c r="C34" s="8" t="s">
        <v>47</v>
      </c>
      <c r="E34" s="7">
        <v>6389</v>
      </c>
      <c r="F34" s="7">
        <v>979</v>
      </c>
      <c r="G34" s="7">
        <f t="shared" si="0"/>
        <v>7368</v>
      </c>
      <c r="H34" s="7"/>
      <c r="I34" s="7">
        <v>7452</v>
      </c>
      <c r="J34" s="7">
        <v>1206</v>
      </c>
      <c r="K34" s="7">
        <f t="shared" si="1"/>
        <v>8658</v>
      </c>
    </row>
    <row r="35" spans="1:11" ht="12.75">
      <c r="A35" s="8" t="s">
        <v>3</v>
      </c>
      <c r="B35" s="8" t="s">
        <v>15</v>
      </c>
      <c r="C35" s="8" t="s">
        <v>51</v>
      </c>
      <c r="E35" s="7">
        <v>982</v>
      </c>
      <c r="F35" s="7">
        <v>159</v>
      </c>
      <c r="G35" s="7">
        <f t="shared" si="0"/>
        <v>1141</v>
      </c>
      <c r="H35" s="7"/>
      <c r="I35" s="7">
        <v>416</v>
      </c>
      <c r="J35" s="7">
        <v>108</v>
      </c>
      <c r="K35" s="7">
        <f t="shared" si="1"/>
        <v>524</v>
      </c>
    </row>
    <row r="36" spans="1:11" ht="12.75">
      <c r="A36" s="8" t="s">
        <v>3</v>
      </c>
      <c r="B36" s="8" t="s">
        <v>15</v>
      </c>
      <c r="C36" s="8" t="s">
        <v>28</v>
      </c>
      <c r="E36" s="7">
        <v>588</v>
      </c>
      <c r="F36" s="7">
        <v>219</v>
      </c>
      <c r="G36" s="7">
        <f t="shared" si="0"/>
        <v>807</v>
      </c>
      <c r="H36" s="7"/>
      <c r="I36" s="7">
        <v>91</v>
      </c>
      <c r="J36" s="7">
        <v>43</v>
      </c>
      <c r="K36" s="7">
        <f t="shared" si="1"/>
        <v>134</v>
      </c>
    </row>
    <row r="37" spans="1:11" ht="12.75">
      <c r="A37" s="8" t="s">
        <v>3</v>
      </c>
      <c r="B37" s="8" t="s">
        <v>17</v>
      </c>
      <c r="C37" s="8" t="s">
        <v>47</v>
      </c>
      <c r="E37" s="7">
        <v>29705</v>
      </c>
      <c r="F37" s="7">
        <v>6802</v>
      </c>
      <c r="G37" s="7">
        <f t="shared" si="0"/>
        <v>36507</v>
      </c>
      <c r="H37" s="7"/>
      <c r="I37" s="7">
        <v>31814</v>
      </c>
      <c r="J37" s="7">
        <v>7964</v>
      </c>
      <c r="K37" s="7">
        <f t="shared" si="1"/>
        <v>39778</v>
      </c>
    </row>
    <row r="38" spans="1:11" ht="12.75">
      <c r="A38" s="8" t="s">
        <v>3</v>
      </c>
      <c r="B38" s="8" t="s">
        <v>17</v>
      </c>
      <c r="C38" s="8" t="s">
        <v>51</v>
      </c>
      <c r="E38" s="7">
        <v>2805</v>
      </c>
      <c r="F38" s="7">
        <v>1002</v>
      </c>
      <c r="G38" s="7">
        <f t="shared" si="0"/>
        <v>3807</v>
      </c>
      <c r="H38" s="7"/>
      <c r="I38" s="7">
        <v>2291</v>
      </c>
      <c r="J38" s="7">
        <v>891</v>
      </c>
      <c r="K38" s="7">
        <f t="shared" si="1"/>
        <v>3182</v>
      </c>
    </row>
    <row r="39" spans="1:11" ht="12.75">
      <c r="A39" s="8" t="s">
        <v>3</v>
      </c>
      <c r="B39" s="8" t="s">
        <v>17</v>
      </c>
      <c r="C39" s="8" t="s">
        <v>28</v>
      </c>
      <c r="E39" s="7">
        <v>2194</v>
      </c>
      <c r="F39" s="7">
        <v>1570</v>
      </c>
      <c r="G39" s="7">
        <f t="shared" si="0"/>
        <v>3764</v>
      </c>
      <c r="H39" s="7"/>
      <c r="I39" s="7">
        <v>599</v>
      </c>
      <c r="J39" s="7">
        <v>519</v>
      </c>
      <c r="K39" s="7">
        <f t="shared" si="1"/>
        <v>1118</v>
      </c>
    </row>
    <row r="40" spans="1:11" ht="12.75">
      <c r="A40" s="8" t="s">
        <v>3</v>
      </c>
      <c r="B40" s="8" t="s">
        <v>16</v>
      </c>
      <c r="C40" s="8" t="s">
        <v>47</v>
      </c>
      <c r="E40" s="7">
        <v>10630</v>
      </c>
      <c r="F40" s="7">
        <v>2394</v>
      </c>
      <c r="G40" s="7">
        <f t="shared" si="0"/>
        <v>13024</v>
      </c>
      <c r="H40" s="7"/>
      <c r="I40" s="7">
        <v>11224</v>
      </c>
      <c r="J40" s="7">
        <v>2575</v>
      </c>
      <c r="K40" s="7">
        <f t="shared" si="1"/>
        <v>13799</v>
      </c>
    </row>
    <row r="41" spans="1:11" ht="12.75">
      <c r="A41" s="8" t="s">
        <v>3</v>
      </c>
      <c r="B41" s="8" t="s">
        <v>16</v>
      </c>
      <c r="C41" s="8" t="s">
        <v>51</v>
      </c>
      <c r="E41" s="7">
        <v>749</v>
      </c>
      <c r="F41" s="7">
        <v>229</v>
      </c>
      <c r="G41" s="7">
        <f t="shared" si="0"/>
        <v>978</v>
      </c>
      <c r="H41" s="7"/>
      <c r="I41" s="7">
        <v>665</v>
      </c>
      <c r="J41" s="7">
        <v>260</v>
      </c>
      <c r="K41" s="7">
        <f t="shared" si="1"/>
        <v>925</v>
      </c>
    </row>
    <row r="42" spans="1:11" ht="12.75">
      <c r="A42" s="16" t="s">
        <v>3</v>
      </c>
      <c r="B42" s="16" t="s">
        <v>16</v>
      </c>
      <c r="C42" s="16" t="s">
        <v>28</v>
      </c>
      <c r="D42" s="16"/>
      <c r="E42" s="17">
        <v>676</v>
      </c>
      <c r="F42" s="17">
        <v>383</v>
      </c>
      <c r="G42" s="17">
        <f t="shared" si="0"/>
        <v>1059</v>
      </c>
      <c r="H42" s="17"/>
      <c r="I42" s="17">
        <v>166</v>
      </c>
      <c r="J42" s="17">
        <v>171</v>
      </c>
      <c r="K42" s="17">
        <f t="shared" si="1"/>
        <v>337</v>
      </c>
    </row>
    <row r="43" spans="5:11" ht="12.75">
      <c r="E43" s="7"/>
      <c r="F43" s="7"/>
      <c r="G43" s="7"/>
      <c r="H43" s="7"/>
      <c r="I43" s="7"/>
      <c r="J43" s="7"/>
      <c r="K43" s="7"/>
    </row>
    <row r="44" spans="5:11" ht="12.75">
      <c r="E44" s="7"/>
      <c r="F44" s="7"/>
      <c r="G44" s="7"/>
      <c r="H44" s="7"/>
      <c r="I44" s="7"/>
      <c r="J44" s="7"/>
      <c r="K44" s="7"/>
    </row>
    <row r="45" spans="5:11" ht="12.75">
      <c r="E45" s="7"/>
      <c r="F45" s="7"/>
      <c r="G45" s="7"/>
      <c r="H45" s="7"/>
      <c r="I45" s="7"/>
      <c r="J45" s="7"/>
      <c r="K45" s="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1.421875" style="8" customWidth="1"/>
    <col min="2" max="2" width="16.140625" style="8" customWidth="1"/>
    <col min="3" max="16384" width="9.140625" style="8" customWidth="1"/>
  </cols>
  <sheetData>
    <row r="1" spans="1:6" ht="15">
      <c r="A1" s="8" t="s">
        <v>35</v>
      </c>
      <c r="F1" s="3" t="s">
        <v>23</v>
      </c>
    </row>
    <row r="5" ht="12.75">
      <c r="A5" s="8" t="s">
        <v>4</v>
      </c>
    </row>
    <row r="6" spans="1:3" s="13" customFormat="1" ht="12.75">
      <c r="A6" s="14" t="s">
        <v>18</v>
      </c>
      <c r="B6" s="14" t="s">
        <v>15</v>
      </c>
      <c r="C6" s="14" t="s">
        <v>17</v>
      </c>
    </row>
    <row r="7" spans="1:5" ht="12.75">
      <c r="A7" s="8" t="s">
        <v>2</v>
      </c>
      <c r="B7" s="20">
        <v>0.02848256670486168</v>
      </c>
      <c r="C7" s="20">
        <v>0.049036144578313255</v>
      </c>
      <c r="E7" s="21"/>
    </row>
    <row r="8" spans="1:4" ht="12.75">
      <c r="A8" s="8" t="s">
        <v>1</v>
      </c>
      <c r="B8" s="20">
        <v>0.019752855270548587</v>
      </c>
      <c r="C8" s="20">
        <v>0.036065708757050514</v>
      </c>
      <c r="D8" s="21"/>
    </row>
    <row r="9" spans="1:4" ht="12.75">
      <c r="A9" s="8" t="s">
        <v>0</v>
      </c>
      <c r="B9" s="20">
        <v>0.022793581327498178</v>
      </c>
      <c r="C9" s="20">
        <v>0.0341123701605288</v>
      </c>
      <c r="D9" s="21"/>
    </row>
    <row r="10" spans="1:4" ht="12.75">
      <c r="A10" s="16" t="s">
        <v>3</v>
      </c>
      <c r="B10" s="23">
        <v>0.012330910094782368</v>
      </c>
      <c r="C10" s="23">
        <v>0.021635638812555636</v>
      </c>
      <c r="D10" s="21"/>
    </row>
    <row r="11" ht="12.75">
      <c r="D11" s="21"/>
    </row>
    <row r="13" ht="12.75">
      <c r="A13" s="8" t="s">
        <v>5</v>
      </c>
    </row>
    <row r="14" spans="1:3" s="13" customFormat="1" ht="12.75">
      <c r="A14" s="14" t="s">
        <v>18</v>
      </c>
      <c r="B14" s="14" t="s">
        <v>15</v>
      </c>
      <c r="C14" s="14" t="s">
        <v>17</v>
      </c>
    </row>
    <row r="15" spans="1:3" ht="12.75">
      <c r="A15" s="8" t="s">
        <v>2</v>
      </c>
      <c r="B15" s="20">
        <v>0.06015714519561303</v>
      </c>
      <c r="C15" s="20">
        <v>0.06375903614457831</v>
      </c>
    </row>
    <row r="16" spans="1:3" ht="12.75">
      <c r="A16" s="8" t="s">
        <v>1</v>
      </c>
      <c r="B16" s="20">
        <v>0.04783748361730013</v>
      </c>
      <c r="C16" s="20">
        <v>0.06784964387171147</v>
      </c>
    </row>
    <row r="17" spans="1:3" ht="12.75">
      <c r="A17" s="8" t="s">
        <v>0</v>
      </c>
      <c r="B17" s="20">
        <v>0.05479576951130562</v>
      </c>
      <c r="C17" s="20">
        <v>0.0767233238904627</v>
      </c>
    </row>
    <row r="18" spans="1:3" ht="12.75">
      <c r="A18" s="16" t="s">
        <v>3</v>
      </c>
      <c r="B18" s="23">
        <v>0.04821937977362658</v>
      </c>
      <c r="C18" s="23">
        <v>0.06157835662035066</v>
      </c>
    </row>
    <row r="21" ht="12.75">
      <c r="A21" s="8" t="s">
        <v>6</v>
      </c>
    </row>
    <row r="22" spans="1:3" s="13" customFormat="1" ht="12.75">
      <c r="A22" s="14" t="s">
        <v>18</v>
      </c>
      <c r="B22" s="14" t="s">
        <v>15</v>
      </c>
      <c r="C22" s="14" t="s">
        <v>17</v>
      </c>
    </row>
    <row r="23" spans="1:3" ht="12.75">
      <c r="A23" s="8" t="s">
        <v>2</v>
      </c>
      <c r="B23" s="20">
        <v>0.08512031429039123</v>
      </c>
      <c r="C23" s="20">
        <v>0.08980722891566265</v>
      </c>
    </row>
    <row r="24" spans="1:3" ht="12.75">
      <c r="A24" s="8" t="s">
        <v>1</v>
      </c>
      <c r="B24" s="20">
        <v>0.057292641827373154</v>
      </c>
      <c r="C24" s="20">
        <v>0.07875993247972334</v>
      </c>
    </row>
    <row r="25" spans="1:3" ht="12.75">
      <c r="A25" s="8" t="s">
        <v>0</v>
      </c>
      <c r="B25" s="20">
        <v>0.05032822757111598</v>
      </c>
      <c r="C25" s="20">
        <v>0.0711953100409191</v>
      </c>
    </row>
    <row r="26" spans="1:3" ht="12.75">
      <c r="A26" s="16" t="s">
        <v>3</v>
      </c>
      <c r="B26" s="23">
        <v>0.07426152572006994</v>
      </c>
      <c r="C26" s="23">
        <v>0.07284127414173472</v>
      </c>
    </row>
    <row r="29" ht="12.75">
      <c r="A29" s="8" t="s">
        <v>7</v>
      </c>
    </row>
    <row r="30" ht="12.75">
      <c r="A30" s="8" t="s">
        <v>8</v>
      </c>
    </row>
    <row r="31" ht="12.75">
      <c r="A31" s="8" t="s">
        <v>9</v>
      </c>
    </row>
    <row r="32" spans="1:3" s="13" customFormat="1" ht="12.75">
      <c r="A32" s="14" t="s">
        <v>18</v>
      </c>
      <c r="B32" s="14" t="s">
        <v>15</v>
      </c>
      <c r="C32" s="14" t="s">
        <v>17</v>
      </c>
    </row>
    <row r="33" spans="1:3" ht="12.75">
      <c r="A33" s="8" t="s">
        <v>2</v>
      </c>
      <c r="B33" s="20">
        <v>0.003928629890325749</v>
      </c>
      <c r="C33" s="20">
        <v>0.012771084337349397</v>
      </c>
    </row>
    <row r="34" spans="1:3" ht="12.75">
      <c r="A34" s="8" t="s">
        <v>1</v>
      </c>
      <c r="B34" s="20">
        <v>0.006927541658865381</v>
      </c>
      <c r="C34" s="20">
        <v>0.01593313845773807</v>
      </c>
    </row>
    <row r="35" spans="1:3" ht="12.75">
      <c r="A35" s="8" t="s">
        <v>0</v>
      </c>
      <c r="B35" s="20">
        <v>0.00738512035010941</v>
      </c>
      <c r="C35" s="20">
        <v>0.014793830657853321</v>
      </c>
    </row>
    <row r="36" spans="1:3" ht="12.75">
      <c r="A36" s="16" t="s">
        <v>3</v>
      </c>
      <c r="B36" s="23">
        <v>0.003956933836385387</v>
      </c>
      <c r="C36" s="23">
        <v>0.010043735727832178</v>
      </c>
    </row>
    <row r="38" ht="12.75">
      <c r="A38" s="8" t="s">
        <v>10</v>
      </c>
    </row>
    <row r="39" ht="12.75">
      <c r="A39" s="8" t="s">
        <v>8</v>
      </c>
    </row>
    <row r="40" spans="1:3" s="13" customFormat="1" ht="12.75">
      <c r="A40" s="14" t="s">
        <v>18</v>
      </c>
      <c r="B40" s="14" t="s">
        <v>15</v>
      </c>
      <c r="C40" s="14" t="s">
        <v>17</v>
      </c>
    </row>
    <row r="41" spans="1:3" ht="12.75">
      <c r="A41" s="8" t="s">
        <v>2</v>
      </c>
      <c r="B41" s="20">
        <v>0.0067932558520216076</v>
      </c>
      <c r="C41" s="20">
        <v>0.008385542168674699</v>
      </c>
    </row>
    <row r="42" spans="1:3" ht="12.75">
      <c r="A42" s="8" t="s">
        <v>1</v>
      </c>
      <c r="B42" s="20">
        <v>0.010578543343943082</v>
      </c>
      <c r="C42" s="20">
        <v>0.01889744328708469</v>
      </c>
    </row>
    <row r="43" spans="1:3" ht="12.75">
      <c r="A43" s="8" t="s">
        <v>0</v>
      </c>
      <c r="B43" s="20">
        <v>0.011214442013129104</v>
      </c>
      <c r="C43" s="20">
        <v>0.02187598363235757</v>
      </c>
    </row>
    <row r="44" spans="1:3" ht="12.75">
      <c r="A44" s="16" t="s">
        <v>3</v>
      </c>
      <c r="B44" s="23">
        <v>0.009938345449526088</v>
      </c>
      <c r="C44" s="23">
        <v>0.01724271393737663</v>
      </c>
    </row>
    <row r="47" ht="12.75">
      <c r="A47" s="8" t="s">
        <v>11</v>
      </c>
    </row>
    <row r="48" ht="12.75">
      <c r="A48" s="8" t="s">
        <v>12</v>
      </c>
    </row>
    <row r="49" ht="12.75">
      <c r="A49" s="8" t="s">
        <v>9</v>
      </c>
    </row>
    <row r="50" spans="1:3" s="13" customFormat="1" ht="12.75">
      <c r="A50" s="14" t="s">
        <v>18</v>
      </c>
      <c r="B50" s="14" t="s">
        <v>15</v>
      </c>
      <c r="C50" s="14" t="s">
        <v>17</v>
      </c>
    </row>
    <row r="51" spans="1:3" ht="12.75">
      <c r="A51" s="8" t="s">
        <v>2</v>
      </c>
      <c r="B51" s="20">
        <v>0.012440661319364872</v>
      </c>
      <c r="C51" s="20">
        <v>0.019879518072289156</v>
      </c>
    </row>
    <row r="52" spans="1:3" ht="12.75">
      <c r="A52" s="8" t="s">
        <v>1</v>
      </c>
      <c r="B52" s="20">
        <v>0.018161392997566</v>
      </c>
      <c r="C52" s="20">
        <v>0.03390423648565194</v>
      </c>
    </row>
    <row r="53" spans="1:3" ht="12.75">
      <c r="A53" s="8" t="s">
        <v>0</v>
      </c>
      <c r="B53" s="20">
        <v>0.014587892049598834</v>
      </c>
      <c r="C53" s="20">
        <v>0.029469625432798238</v>
      </c>
    </row>
    <row r="54" spans="1:3" ht="12.75">
      <c r="A54" s="16" t="s">
        <v>3</v>
      </c>
      <c r="B54" s="23">
        <v>0.020152756050427902</v>
      </c>
      <c r="C54" s="23">
        <v>0.03038278437899137</v>
      </c>
    </row>
    <row r="56" spans="1:6" ht="12.75">
      <c r="A56" s="8" t="s">
        <v>35</v>
      </c>
      <c r="F56" s="22" t="s">
        <v>23</v>
      </c>
    </row>
    <row r="59" ht="12.75">
      <c r="E59" s="22"/>
    </row>
  </sheetData>
  <sheetProtection/>
  <hyperlinks>
    <hyperlink ref="F56" r:id="rId1" display="Entrepreneurship at a Glance 2013. "/>
    <hyperlink ref="F1" r:id="rId2" display="Entrepreneurship at a Glance 2013.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6" sqref="C6"/>
    </sheetView>
  </sheetViews>
  <sheetFormatPr defaultColWidth="9.140625" defaultRowHeight="15"/>
  <sheetData>
    <row r="1" ht="15">
      <c r="A1" s="1" t="s">
        <v>36</v>
      </c>
    </row>
    <row r="3" ht="15">
      <c r="A3" t="s">
        <v>62</v>
      </c>
    </row>
    <row r="4" ht="15">
      <c r="A4" t="s">
        <v>52</v>
      </c>
    </row>
    <row r="5" spans="1:4" ht="15">
      <c r="A5" t="s">
        <v>42</v>
      </c>
      <c r="C5" s="3" t="s">
        <v>43</v>
      </c>
      <c r="D5" t="s">
        <v>44</v>
      </c>
    </row>
    <row r="7" ht="15">
      <c r="A7" t="s">
        <v>37</v>
      </c>
    </row>
    <row r="8" ht="15">
      <c r="A8" t="s">
        <v>41</v>
      </c>
    </row>
    <row r="9" ht="15">
      <c r="A9" t="s">
        <v>38</v>
      </c>
    </row>
    <row r="11" ht="15">
      <c r="A11" t="s">
        <v>40</v>
      </c>
    </row>
    <row r="12" ht="15">
      <c r="A12" t="s">
        <v>39</v>
      </c>
    </row>
    <row r="14" ht="15">
      <c r="A14" t="s">
        <v>45</v>
      </c>
    </row>
    <row r="15" spans="1:4" ht="15">
      <c r="A15" t="s">
        <v>42</v>
      </c>
      <c r="C15" s="3" t="s">
        <v>43</v>
      </c>
      <c r="D15" t="s">
        <v>44</v>
      </c>
    </row>
    <row r="17" ht="15">
      <c r="A17" t="s">
        <v>57</v>
      </c>
    </row>
    <row r="18" ht="15">
      <c r="A18" t="s">
        <v>53</v>
      </c>
    </row>
    <row r="19" ht="15">
      <c r="A19" t="s">
        <v>46</v>
      </c>
    </row>
    <row r="20" ht="15">
      <c r="A20" t="s">
        <v>49</v>
      </c>
    </row>
    <row r="22" spans="3:5" ht="15">
      <c r="C22" s="1" t="s">
        <v>48</v>
      </c>
      <c r="D22" s="1"/>
      <c r="E22" s="1" t="s">
        <v>50</v>
      </c>
    </row>
    <row r="23" spans="3:5" ht="15">
      <c r="C23" s="8" t="s">
        <v>47</v>
      </c>
      <c r="E23" t="s">
        <v>58</v>
      </c>
    </row>
    <row r="24" spans="3:5" ht="15">
      <c r="C24" s="8" t="s">
        <v>51</v>
      </c>
      <c r="E24" t="s">
        <v>59</v>
      </c>
    </row>
    <row r="25" spans="3:5" ht="15">
      <c r="C25" s="8" t="s">
        <v>28</v>
      </c>
      <c r="E25" t="s">
        <v>60</v>
      </c>
    </row>
    <row r="27" ht="15">
      <c r="A27" t="s">
        <v>61</v>
      </c>
    </row>
    <row r="28" spans="2:4" ht="15">
      <c r="B28" t="s">
        <v>54</v>
      </c>
      <c r="D28" t="s">
        <v>55</v>
      </c>
    </row>
    <row r="29" spans="2:4" ht="15">
      <c r="B29" t="s">
        <v>20</v>
      </c>
      <c r="D29" t="s">
        <v>56</v>
      </c>
    </row>
  </sheetData>
  <sheetProtection/>
  <hyperlinks>
    <hyperlink ref="C15" r:id="rId1" display="hier"/>
    <hyperlink ref="C5" r:id="rId2" display="http://www.oecd.org/industry/entrepreneurshipataglance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Hoekema, dr. L.</dc:creator>
  <cp:keywords/>
  <dc:description/>
  <cp:lastModifiedBy>cprk</cp:lastModifiedBy>
  <dcterms:created xsi:type="dcterms:W3CDTF">2014-03-25T11:40:11Z</dcterms:created>
  <dcterms:modified xsi:type="dcterms:W3CDTF">2014-07-04T13:54:31Z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