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860" windowWidth="21720" windowHeight="10365" activeTab="0"/>
  </bookViews>
  <sheets>
    <sheet name="Tabel 1" sheetId="1" r:id="rId1"/>
    <sheet name="Tabel 2" sheetId="2" r:id="rId2"/>
    <sheet name="Tabel 3" sheetId="3" r:id="rId3"/>
    <sheet name="Tabel 4" sheetId="4" r:id="rId4"/>
    <sheet name="Toelichting" sheetId="5" r:id="rId5"/>
  </sheets>
  <definedNames/>
  <calcPr fullCalcOnLoad="1"/>
</workbook>
</file>

<file path=xl/sharedStrings.xml><?xml version="1.0" encoding="utf-8"?>
<sst xmlns="http://schemas.openxmlformats.org/spreadsheetml/2006/main" count="247" uniqueCount="47">
  <si>
    <t>Benzine</t>
  </si>
  <si>
    <t>Diesel</t>
  </si>
  <si>
    <t>LPG</t>
  </si>
  <si>
    <t>Totaal</t>
  </si>
  <si>
    <t>0 jaar oud</t>
  </si>
  <si>
    <t>1 jaar oud</t>
  </si>
  <si>
    <t>2 jaar oud</t>
  </si>
  <si>
    <t>3 jaar oud</t>
  </si>
  <si>
    <t>4 jaar oud</t>
  </si>
  <si>
    <t>5 jaar oud</t>
  </si>
  <si>
    <t>6 jaar oud</t>
  </si>
  <si>
    <t>7 jaar oud</t>
  </si>
  <si>
    <t>8 jaar oud</t>
  </si>
  <si>
    <t>9 jaar en ouder</t>
  </si>
  <si>
    <t>Brandstof</t>
  </si>
  <si>
    <t>Leeftijd voertuig</t>
  </si>
  <si>
    <t>mln kg</t>
  </si>
  <si>
    <t xml:space="preserve">Nederlandse personenauto's </t>
  </si>
  <si>
    <t>Buitenlandse personenauto's</t>
  </si>
  <si>
    <t>mln liter</t>
  </si>
  <si>
    <t xml:space="preserve">Onderzoeksbeschrijving </t>
  </si>
  <si>
    <t>Onderzoek verkeersprestaties personenauto's</t>
  </si>
  <si>
    <t>Begrippen</t>
  </si>
  <si>
    <t>Personenauto's</t>
  </si>
  <si>
    <t xml:space="preserve">Motorvoertuigen ingericht voor het vervoer van ten hoogste acht passagiers (excl  de bestuurder), met inbegrip van stationwagens </t>
  </si>
  <si>
    <t xml:space="preserve">De leeftijd van het voertuig is afgeleid van het bouwjaar van het voertuig. </t>
  </si>
  <si>
    <t>Energiebron die dient voor de voortbeweging van het voertuig is in deze tabel als volgt verdeeld:</t>
  </si>
  <si>
    <t xml:space="preserve">Diesel, Benzine en overig (elektriciteit, waterstof, alcohol, CNG (Compressed Natural Gas) en cryogeen) en LPG </t>
  </si>
  <si>
    <t>Dit onderzoek is in tot stand gekomen in samenwerking met TNO</t>
  </si>
  <si>
    <t>Begin 2014 volgt een methoderapport over de wijze waarop deze berekeningen tot stand zijn gekomen</t>
  </si>
  <si>
    <t xml:space="preserve">van recente inzichten in het specifieke verbruik per kilometer.  Hiervoor wordt gebruik gemaakt van brandstofverbruikcijfers zoals </t>
  </si>
  <si>
    <t>gemeten tijdens de typekeuring in combinatie met inzichten over het verschil tussen test-en praktijkverbruik.</t>
  </si>
  <si>
    <r>
      <t>Deze tabellen bevatten de resultaten van een berekening van Co</t>
    </r>
    <r>
      <rPr>
        <vertAlign val="superscript"/>
        <sz val="10"/>
        <color indexed="8"/>
        <rFont val="Arial"/>
        <family val="2"/>
      </rPr>
      <t xml:space="preserve">2 </t>
    </r>
    <r>
      <rPr>
        <sz val="10"/>
        <color indexed="8"/>
        <rFont val="Arial"/>
        <family val="2"/>
      </rPr>
      <t>emissie</t>
    </r>
    <r>
      <rPr>
        <vertAlign val="superscript"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en brandstofverbruik van personenauto's op basis</t>
    </r>
  </si>
  <si>
    <t>In Nederland</t>
  </si>
  <si>
    <t>In het buitenland</t>
  </si>
  <si>
    <t xml:space="preserve">Tabel 2 </t>
  </si>
  <si>
    <t>Totaal verbruik</t>
  </si>
  <si>
    <t>Bron:CBS.</t>
  </si>
  <si>
    <t>* voorlopige cijfers</t>
  </si>
  <si>
    <t>Brandstofverbruik van personenauto's in Nederland, 2011*</t>
  </si>
  <si>
    <t>Tabel 1</t>
  </si>
  <si>
    <t>Tabel 3</t>
  </si>
  <si>
    <t>CO2-emissie personenauto's in Nederland, 2011*</t>
  </si>
  <si>
    <t>CO2-emissie Nederlandse personenauto's, 2011*</t>
  </si>
  <si>
    <t>Totaal CO2-emissie</t>
  </si>
  <si>
    <t>Tabel 4</t>
  </si>
  <si>
    <t>Brandstofverbruik van Nederlandse personenauto's, 2011*</t>
  </si>
</sst>
</file>

<file path=xl/styles.xml><?xml version="1.0" encoding="utf-8"?>
<styleSheet xmlns="http://schemas.openxmlformats.org/spreadsheetml/2006/main">
  <numFmts count="23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_-&quot;fl&quot;\ * #,##0.00_-;_-&quot;fl&quot;\ * #,##0.00\-;_-&quot;fl&quot;\ * &quot;-&quot;??_-;_-@_-"/>
    <numFmt numFmtId="173" formatCode="_-&quot;fl&quot;\ * #,##0_-;_-&quot;fl&quot;\ * #,##0\-;_-&quot;fl&quot;\ * &quot;-&quot;_-;_-@_-"/>
    <numFmt numFmtId="174" formatCode="&quot;Ja&quot;;&quot;Ja&quot;;&quot;Nee&quot;"/>
    <numFmt numFmtId="175" formatCode="&quot;Waar&quot;;&quot;Waar&quot;;&quot;Onwaar&quot;"/>
    <numFmt numFmtId="176" formatCode="&quot;Aan&quot;;&quot;Aan&quot;;&quot;Uit&quot;"/>
    <numFmt numFmtId="177" formatCode="[$€-2]\ #.##000_);[Red]\([$€-2]\ #.##000\)"/>
    <numFmt numFmtId="178" formatCode="#\ ##0.00"/>
  </numFmts>
  <fonts count="30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i/>
      <sz val="10"/>
      <color indexed="63"/>
      <name val="Arial"/>
      <family val="2"/>
    </font>
    <font>
      <sz val="10"/>
      <color indexed="63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20" borderId="1" applyNumberFormat="0" applyAlignment="0" applyProtection="0"/>
    <xf numFmtId="0" fontId="3" fillId="21" borderId="2" applyNumberFormat="0" applyAlignment="0" applyProtection="0"/>
    <xf numFmtId="0" fontId="4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" fillId="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3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0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1" fillId="24" borderId="0" xfId="57" applyFont="1" applyFill="1" applyAlignment="1">
      <alignment/>
    </xf>
    <xf numFmtId="0" fontId="20" fillId="24" borderId="0" xfId="57" applyFont="1" applyFill="1" applyAlignment="1">
      <alignment/>
    </xf>
    <xf numFmtId="0" fontId="22" fillId="24" borderId="0" xfId="57" applyFont="1" applyFill="1" applyAlignment="1">
      <alignment/>
    </xf>
    <xf numFmtId="0" fontId="23" fillId="24" borderId="0" xfId="59" applyFont="1" applyFill="1">
      <alignment/>
      <protection/>
    </xf>
    <xf numFmtId="0" fontId="20" fillId="24" borderId="0" xfId="59" applyFont="1" applyFill="1">
      <alignment/>
      <protection/>
    </xf>
    <xf numFmtId="0" fontId="19" fillId="24" borderId="0" xfId="45" applyFont="1" applyFill="1" applyAlignment="1" applyProtection="1">
      <alignment/>
      <protection/>
    </xf>
    <xf numFmtId="0" fontId="20" fillId="24" borderId="0" xfId="58" applyFont="1" applyFill="1">
      <alignment/>
      <protection/>
    </xf>
    <xf numFmtId="0" fontId="24" fillId="24" borderId="0" xfId="0" applyFont="1" applyFill="1" applyAlignment="1">
      <alignment/>
    </xf>
    <xf numFmtId="0" fontId="26" fillId="0" borderId="0" xfId="0" applyFont="1" applyBorder="1" applyAlignment="1">
      <alignment/>
    </xf>
    <xf numFmtId="0" fontId="24" fillId="0" borderId="0" xfId="0" applyFont="1" applyAlignment="1">
      <alignment/>
    </xf>
    <xf numFmtId="0" fontId="24" fillId="0" borderId="0" xfId="0" applyFont="1" applyBorder="1" applyAlignment="1">
      <alignment/>
    </xf>
    <xf numFmtId="0" fontId="24" fillId="0" borderId="10" xfId="0" applyFont="1" applyBorder="1" applyAlignment="1">
      <alignment/>
    </xf>
    <xf numFmtId="0" fontId="24" fillId="0" borderId="10" xfId="0" applyFont="1" applyBorder="1" applyAlignment="1">
      <alignment wrapText="1"/>
    </xf>
    <xf numFmtId="0" fontId="24" fillId="0" borderId="0" xfId="0" applyFont="1" applyBorder="1" applyAlignment="1">
      <alignment wrapText="1"/>
    </xf>
    <xf numFmtId="0" fontId="28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4" fillId="0" borderId="0" xfId="0" applyFont="1" applyFill="1" applyBorder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Alignment="1">
      <alignment/>
    </xf>
    <xf numFmtId="2" fontId="29" fillId="0" borderId="0" xfId="0" applyNumberFormat="1" applyFont="1" applyAlignment="1">
      <alignment/>
    </xf>
    <xf numFmtId="0" fontId="24" fillId="0" borderId="11" xfId="0" applyFont="1" applyBorder="1" applyAlignment="1">
      <alignment wrapText="1"/>
    </xf>
    <xf numFmtId="0" fontId="24" fillId="0" borderId="12" xfId="0" applyFont="1" applyBorder="1" applyAlignment="1">
      <alignment/>
    </xf>
    <xf numFmtId="178" fontId="24" fillId="0" borderId="0" xfId="0" applyNumberFormat="1" applyFont="1" applyBorder="1" applyAlignment="1">
      <alignment/>
    </xf>
    <xf numFmtId="178" fontId="24" fillId="0" borderId="12" xfId="0" applyNumberFormat="1" applyFont="1" applyBorder="1" applyAlignment="1">
      <alignment/>
    </xf>
    <xf numFmtId="0" fontId="24" fillId="0" borderId="10" xfId="0" applyFont="1" applyBorder="1" applyAlignment="1">
      <alignment vertical="top" wrapText="1"/>
    </xf>
    <xf numFmtId="0" fontId="24" fillId="0" borderId="10" xfId="0" applyFont="1" applyBorder="1" applyAlignment="1">
      <alignment vertical="top"/>
    </xf>
    <xf numFmtId="0" fontId="24" fillId="0" borderId="11" xfId="0" applyFont="1" applyBorder="1" applyAlignment="1">
      <alignment/>
    </xf>
    <xf numFmtId="0" fontId="24" fillId="0" borderId="0" xfId="0" applyFont="1" applyBorder="1" applyAlignment="1">
      <alignment wrapText="1" shrinkToFit="1"/>
    </xf>
    <xf numFmtId="0" fontId="24" fillId="0" borderId="10" xfId="0" applyFont="1" applyBorder="1" applyAlignment="1">
      <alignment vertical="top" wrapText="1" shrinkToFit="1"/>
    </xf>
    <xf numFmtId="0" fontId="24" fillId="0" borderId="11" xfId="0" applyFont="1" applyBorder="1" applyAlignment="1">
      <alignment wrapText="1" shrinkToFit="1"/>
    </xf>
    <xf numFmtId="2" fontId="29" fillId="0" borderId="0" xfId="0" applyNumberFormat="1" applyFont="1" applyBorder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Hyperlink_Toelichting" xfId="45"/>
    <cellStyle name="Invoer" xfId="46"/>
    <cellStyle name="Comma" xfId="47"/>
    <cellStyle name="Comma [0]" xfId="48"/>
    <cellStyle name="Kop 1" xfId="49"/>
    <cellStyle name="Kop 2" xfId="50"/>
    <cellStyle name="Kop 3" xfId="51"/>
    <cellStyle name="Kop 4" xfId="52"/>
    <cellStyle name="Neutraal" xfId="53"/>
    <cellStyle name="Notitie" xfId="54"/>
    <cellStyle name="Ongeldig" xfId="55"/>
    <cellStyle name="Percent" xfId="56"/>
    <cellStyle name="Standaard_20120413euro0levering_Maatwerk" xfId="57"/>
    <cellStyle name="Standaard_Blad1" xfId="58"/>
    <cellStyle name="Standaard_Toelichting" xfId="59"/>
    <cellStyle name="Titel" xfId="60"/>
    <cellStyle name="Totaal" xfId="61"/>
    <cellStyle name="Uitvoer" xfId="62"/>
    <cellStyle name="Currency" xfId="63"/>
    <cellStyle name="Currency [0]" xfId="64"/>
    <cellStyle name="Verklarende tekst" xfId="65"/>
    <cellStyle name="Waarschuwingsteks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cbs.nl/nl-NL/menu/themas/verkeer-vervoer/methoden/dataverzameling/korte-onderzoeksbeschrijvingen/2008-onderzoek-verkeersprestaties-personenauto-ob.htm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1" sqref="F1"/>
    </sheetView>
  </sheetViews>
  <sheetFormatPr defaultColWidth="9.140625" defaultRowHeight="15"/>
  <cols>
    <col min="1" max="1" width="15.7109375" style="11" customWidth="1"/>
    <col min="2" max="2" width="15.7109375" style="10" customWidth="1"/>
    <col min="3" max="3" width="15.7109375" style="19" customWidth="1"/>
    <col min="4" max="5" width="15.7109375" style="10" customWidth="1"/>
    <col min="6" max="16384" width="9.140625" style="10" customWidth="1"/>
  </cols>
  <sheetData>
    <row r="1" spans="1:2" ht="12.75">
      <c r="A1" s="18" t="s">
        <v>40</v>
      </c>
      <c r="B1" s="19"/>
    </row>
    <row r="2" spans="1:3" ht="12.75">
      <c r="A2" s="18" t="s">
        <v>39</v>
      </c>
      <c r="C2" s="10"/>
    </row>
    <row r="3" spans="1:5" ht="25.5">
      <c r="A3" s="26" t="s">
        <v>14</v>
      </c>
      <c r="B3" s="26" t="s">
        <v>15</v>
      </c>
      <c r="C3" s="25" t="s">
        <v>36</v>
      </c>
      <c r="D3" s="25" t="s">
        <v>17</v>
      </c>
      <c r="E3" s="25" t="s">
        <v>18</v>
      </c>
    </row>
    <row r="4" spans="2:5" ht="12.75">
      <c r="B4" s="27"/>
      <c r="D4" s="14"/>
      <c r="E4" s="14"/>
    </row>
    <row r="5" spans="2:5" ht="12.75">
      <c r="B5" s="11"/>
      <c r="C5" s="15" t="s">
        <v>19</v>
      </c>
      <c r="D5" s="14"/>
      <c r="E5" s="14"/>
    </row>
    <row r="6" spans="1:5" ht="12.75">
      <c r="A6" s="10"/>
      <c r="B6" s="11"/>
      <c r="C6" s="18"/>
      <c r="D6" s="15"/>
      <c r="E6" s="15"/>
    </row>
    <row r="7" spans="1:5" ht="12.75">
      <c r="A7" s="11" t="s">
        <v>3</v>
      </c>
      <c r="B7" s="11" t="s">
        <v>3</v>
      </c>
      <c r="C7" s="23">
        <v>7948.188368209764</v>
      </c>
      <c r="D7" s="23">
        <v>7784.267252941715</v>
      </c>
      <c r="E7" s="23">
        <v>163.92111526805093</v>
      </c>
    </row>
    <row r="8" spans="2:5" ht="12.75">
      <c r="B8" s="11" t="s">
        <v>4</v>
      </c>
      <c r="C8" s="23">
        <v>440.10649973973653</v>
      </c>
      <c r="D8" s="23">
        <v>431.0298718426688</v>
      </c>
      <c r="E8" s="23">
        <v>9.076627897067697</v>
      </c>
    </row>
    <row r="9" spans="2:5" ht="12.75">
      <c r="B9" s="11" t="s">
        <v>5</v>
      </c>
      <c r="C9" s="23">
        <v>655.8197590966055</v>
      </c>
      <c r="D9" s="23">
        <v>642.2943239476377</v>
      </c>
      <c r="E9" s="23">
        <v>13.525435148967626</v>
      </c>
    </row>
    <row r="10" spans="2:5" ht="12.75">
      <c r="B10" s="11" t="s">
        <v>6</v>
      </c>
      <c r="C10" s="23">
        <v>535.9360572071992</v>
      </c>
      <c r="D10" s="23">
        <v>524.8830685084041</v>
      </c>
      <c r="E10" s="23">
        <v>11.052988698795202</v>
      </c>
    </row>
    <row r="11" spans="2:5" ht="12.75">
      <c r="B11" s="11" t="s">
        <v>7</v>
      </c>
      <c r="C11" s="23">
        <v>641.642921456791</v>
      </c>
      <c r="D11" s="23">
        <v>628.4098652663051</v>
      </c>
      <c r="E11" s="23">
        <v>13.233056190485735</v>
      </c>
    </row>
    <row r="12" spans="2:5" ht="12.75">
      <c r="B12" s="11" t="s">
        <v>8</v>
      </c>
      <c r="C12" s="23">
        <v>561.016666345796</v>
      </c>
      <c r="D12" s="23">
        <v>549.4464224900806</v>
      </c>
      <c r="E12" s="23">
        <v>11.570243855715184</v>
      </c>
    </row>
    <row r="13" spans="2:5" ht="12.75">
      <c r="B13" s="11" t="s">
        <v>9</v>
      </c>
      <c r="C13" s="23">
        <v>526.4443356974183</v>
      </c>
      <c r="D13" s="23">
        <v>515.5871014905351</v>
      </c>
      <c r="E13" s="23">
        <v>10.85723420688322</v>
      </c>
    </row>
    <row r="14" spans="2:5" ht="12.75">
      <c r="B14" s="11" t="s">
        <v>10</v>
      </c>
      <c r="C14" s="23">
        <v>491.57548652330695</v>
      </c>
      <c r="D14" s="23">
        <v>481.4373772767222</v>
      </c>
      <c r="E14" s="23">
        <v>10.13810924658472</v>
      </c>
    </row>
    <row r="15" spans="2:5" ht="12.75">
      <c r="B15" s="11" t="s">
        <v>11</v>
      </c>
      <c r="C15" s="23">
        <v>492.28146593904404</v>
      </c>
      <c r="D15" s="23">
        <v>482.12879677920233</v>
      </c>
      <c r="E15" s="23">
        <v>10.152669159841718</v>
      </c>
    </row>
    <row r="16" spans="2:5" ht="12.75">
      <c r="B16" s="11" t="s">
        <v>12</v>
      </c>
      <c r="C16" s="23">
        <v>478.8110004839785</v>
      </c>
      <c r="D16" s="23">
        <v>468.93614226900974</v>
      </c>
      <c r="E16" s="23">
        <v>9.8748582149687</v>
      </c>
    </row>
    <row r="17" spans="2:5" ht="12.75">
      <c r="B17" s="11" t="s">
        <v>13</v>
      </c>
      <c r="C17" s="23">
        <v>3124.554175719889</v>
      </c>
      <c r="D17" s="23">
        <v>3060.1142830711483</v>
      </c>
      <c r="E17" s="23">
        <v>64.43989264874112</v>
      </c>
    </row>
    <row r="18" spans="1:5" ht="12.75">
      <c r="A18" s="11" t="s">
        <v>0</v>
      </c>
      <c r="B18" s="11" t="s">
        <v>3</v>
      </c>
      <c r="C18" s="23">
        <v>5360.051359358467</v>
      </c>
      <c r="D18" s="23">
        <v>5249.507225775222</v>
      </c>
      <c r="E18" s="23">
        <v>110.54413358324625</v>
      </c>
    </row>
    <row r="19" spans="2:5" ht="12.75">
      <c r="B19" s="11" t="s">
        <v>4</v>
      </c>
      <c r="C19" s="23">
        <v>263.5000612473995</v>
      </c>
      <c r="D19" s="23">
        <v>258.06571295167566</v>
      </c>
      <c r="E19" s="23">
        <v>5.434348295723812</v>
      </c>
    </row>
    <row r="20" spans="2:5" ht="12.75">
      <c r="B20" s="11" t="s">
        <v>5</v>
      </c>
      <c r="C20" s="23">
        <v>438.0619301683629</v>
      </c>
      <c r="D20" s="23">
        <v>429.0274688769183</v>
      </c>
      <c r="E20" s="23">
        <v>9.034461291444606</v>
      </c>
    </row>
    <row r="21" spans="2:5" ht="12.75">
      <c r="B21" s="11" t="s">
        <v>6</v>
      </c>
      <c r="C21" s="23">
        <v>344.42191135490424</v>
      </c>
      <c r="D21" s="23">
        <v>337.3186544595561</v>
      </c>
      <c r="E21" s="23">
        <v>7.103256895348226</v>
      </c>
    </row>
    <row r="22" spans="2:5" ht="12.75">
      <c r="B22" s="11" t="s">
        <v>7</v>
      </c>
      <c r="C22" s="23">
        <v>369.41113331835277</v>
      </c>
      <c r="D22" s="23">
        <v>361.79250600848593</v>
      </c>
      <c r="E22" s="23">
        <v>7.618627309866875</v>
      </c>
    </row>
    <row r="23" spans="2:5" ht="12.75">
      <c r="B23" s="11" t="s">
        <v>8</v>
      </c>
      <c r="C23" s="23">
        <v>326.67900203000164</v>
      </c>
      <c r="D23" s="23">
        <v>319.94166971392457</v>
      </c>
      <c r="E23" s="23">
        <v>6.737332316076978</v>
      </c>
    </row>
    <row r="24" spans="2:5" ht="12.75">
      <c r="B24" s="11" t="s">
        <v>9</v>
      </c>
      <c r="C24" s="23">
        <v>301.5094951765231</v>
      </c>
      <c r="D24" s="23">
        <v>295.2912514178663</v>
      </c>
      <c r="E24" s="23">
        <v>6.218243758656825</v>
      </c>
    </row>
    <row r="25" spans="2:5" ht="12.75">
      <c r="B25" s="11" t="s">
        <v>10</v>
      </c>
      <c r="C25" s="23">
        <v>289.1403126349812</v>
      </c>
      <c r="D25" s="23">
        <v>283.17716728406555</v>
      </c>
      <c r="E25" s="23">
        <v>5.9631453509156795</v>
      </c>
    </row>
    <row r="26" spans="2:5" ht="12.75">
      <c r="B26" s="11" t="s">
        <v>11</v>
      </c>
      <c r="C26" s="23">
        <v>312.645758486061</v>
      </c>
      <c r="D26" s="23">
        <v>306.19784368577075</v>
      </c>
      <c r="E26" s="23">
        <v>6.447914800290242</v>
      </c>
    </row>
    <row r="27" spans="2:5" ht="12.75">
      <c r="B27" s="11" t="s">
        <v>12</v>
      </c>
      <c r="C27" s="23">
        <v>323.9698429792137</v>
      </c>
      <c r="D27" s="23">
        <v>317.28838356806284</v>
      </c>
      <c r="E27" s="23">
        <v>6.681459411150822</v>
      </c>
    </row>
    <row r="28" spans="2:5" ht="12.75">
      <c r="B28" s="11" t="s">
        <v>13</v>
      </c>
      <c r="C28" s="23">
        <v>2390.7119119626673</v>
      </c>
      <c r="D28" s="23">
        <v>2341.406567808896</v>
      </c>
      <c r="E28" s="23">
        <v>49.30534415377218</v>
      </c>
    </row>
    <row r="29" spans="1:5" ht="12.75">
      <c r="A29" s="11" t="s">
        <v>1</v>
      </c>
      <c r="B29" s="11" t="s">
        <v>3</v>
      </c>
      <c r="C29" s="23">
        <v>2157.9503900171444</v>
      </c>
      <c r="D29" s="23">
        <v>2113.4454515031716</v>
      </c>
      <c r="E29" s="23">
        <v>44.50493851397291</v>
      </c>
    </row>
    <row r="30" spans="2:5" ht="12.75">
      <c r="B30" s="11" t="s">
        <v>4</v>
      </c>
      <c r="C30" s="23">
        <v>171.70219289163657</v>
      </c>
      <c r="D30" s="23">
        <v>168.16105701904814</v>
      </c>
      <c r="E30" s="23">
        <v>3.5411358725884123</v>
      </c>
    </row>
    <row r="31" spans="2:5" ht="12.75">
      <c r="B31" s="11" t="s">
        <v>5</v>
      </c>
      <c r="C31" s="23">
        <v>207.72798617755458</v>
      </c>
      <c r="D31" s="23">
        <v>203.44386486724227</v>
      </c>
      <c r="E31" s="23">
        <v>4.284121310312265</v>
      </c>
    </row>
    <row r="32" spans="2:5" ht="12.75">
      <c r="B32" s="11" t="s">
        <v>6</v>
      </c>
      <c r="C32" s="23">
        <v>178.24540865609103</v>
      </c>
      <c r="D32" s="23">
        <v>174.56932741282543</v>
      </c>
      <c r="E32" s="23">
        <v>3.6760812432656134</v>
      </c>
    </row>
    <row r="33" spans="2:5" ht="12.75">
      <c r="B33" s="11" t="s">
        <v>7</v>
      </c>
      <c r="C33" s="23">
        <v>242.02837056728748</v>
      </c>
      <c r="D33" s="23">
        <v>237.03684814834463</v>
      </c>
      <c r="E33" s="23">
        <v>4.991522418942814</v>
      </c>
    </row>
    <row r="34" spans="2:5" ht="12.75">
      <c r="B34" s="11" t="s">
        <v>8</v>
      </c>
      <c r="C34" s="23">
        <v>212.0137420926486</v>
      </c>
      <c r="D34" s="23">
        <v>207.64123260419862</v>
      </c>
      <c r="E34" s="23">
        <v>4.372509488449962</v>
      </c>
    </row>
    <row r="35" spans="2:5" ht="12.75">
      <c r="B35" s="11" t="s">
        <v>9</v>
      </c>
      <c r="C35" s="23">
        <v>198.97642879463507</v>
      </c>
      <c r="D35" s="23">
        <v>194.8727970474906</v>
      </c>
      <c r="E35" s="23">
        <v>4.10363174714447</v>
      </c>
    </row>
    <row r="36" spans="2:5" ht="12.75">
      <c r="B36" s="11" t="s">
        <v>10</v>
      </c>
      <c r="C36" s="23">
        <v>179.33967829495484</v>
      </c>
      <c r="D36" s="23">
        <v>175.64102915428893</v>
      </c>
      <c r="E36" s="23">
        <v>3.698649140665914</v>
      </c>
    </row>
    <row r="37" spans="2:5" ht="12.75">
      <c r="B37" s="11" t="s">
        <v>11</v>
      </c>
      <c r="C37" s="23">
        <v>157.0839981885365</v>
      </c>
      <c r="D37" s="23">
        <v>153.84434369358164</v>
      </c>
      <c r="E37" s="23">
        <v>3.2396544949548534</v>
      </c>
    </row>
    <row r="38" spans="2:5" ht="12.75">
      <c r="B38" s="11" t="s">
        <v>12</v>
      </c>
      <c r="C38" s="23">
        <v>128.18827363449586</v>
      </c>
      <c r="D38" s="23">
        <v>125.54455612240406</v>
      </c>
      <c r="E38" s="23">
        <v>2.6437175120917984</v>
      </c>
    </row>
    <row r="39" spans="2:5" ht="12.75">
      <c r="B39" s="11" t="s">
        <v>13</v>
      </c>
      <c r="C39" s="23">
        <v>482.644310719304</v>
      </c>
      <c r="D39" s="23">
        <v>472.6903954337471</v>
      </c>
      <c r="E39" s="23">
        <v>9.95391528555681</v>
      </c>
    </row>
    <row r="40" spans="1:5" ht="12.75">
      <c r="A40" s="11" t="s">
        <v>2</v>
      </c>
      <c r="B40" s="11" t="s">
        <v>3</v>
      </c>
      <c r="C40" s="23">
        <v>430.18661883415257</v>
      </c>
      <c r="D40" s="23">
        <v>421.3145756633208</v>
      </c>
      <c r="E40" s="23">
        <v>8.87204317083177</v>
      </c>
    </row>
    <row r="41" spans="2:5" ht="12.75">
      <c r="B41" s="11" t="s">
        <v>4</v>
      </c>
      <c r="C41" s="23">
        <v>4.904245600700437</v>
      </c>
      <c r="D41" s="23">
        <v>4.803101871944966</v>
      </c>
      <c r="E41" s="23">
        <v>0.10114372875547217</v>
      </c>
    </row>
    <row r="42" spans="2:5" ht="12.75">
      <c r="B42" s="11" t="s">
        <v>5</v>
      </c>
      <c r="C42" s="23">
        <v>10.02984275068793</v>
      </c>
      <c r="D42" s="23">
        <v>9.822990203477174</v>
      </c>
      <c r="E42" s="23">
        <v>0.20685254721075672</v>
      </c>
    </row>
    <row r="43" spans="2:5" ht="12.75">
      <c r="B43" s="11" t="s">
        <v>6</v>
      </c>
      <c r="C43" s="23">
        <v>13.268737196203876</v>
      </c>
      <c r="D43" s="23">
        <v>12.995086636022513</v>
      </c>
      <c r="E43" s="23">
        <v>0.27365056018136336</v>
      </c>
    </row>
    <row r="44" spans="2:5" ht="12.75">
      <c r="B44" s="11" t="s">
        <v>7</v>
      </c>
      <c r="C44" s="23">
        <v>30.20341757115072</v>
      </c>
      <c r="D44" s="23">
        <v>29.580511109474674</v>
      </c>
      <c r="E44" s="23">
        <v>0.6229064616760476</v>
      </c>
    </row>
    <row r="45" spans="2:5" ht="12.75">
      <c r="B45" s="11" t="s">
        <v>8</v>
      </c>
      <c r="C45" s="23">
        <v>22.323922223145715</v>
      </c>
      <c r="D45" s="23">
        <v>21.863520171957475</v>
      </c>
      <c r="E45" s="23">
        <v>0.4604020511882427</v>
      </c>
    </row>
    <row r="46" spans="2:5" ht="12.75">
      <c r="B46" s="11" t="s">
        <v>9</v>
      </c>
      <c r="C46" s="23">
        <v>25.958411726260163</v>
      </c>
      <c r="D46" s="23">
        <v>25.423053025178238</v>
      </c>
      <c r="E46" s="23">
        <v>0.5353587010819263</v>
      </c>
    </row>
    <row r="47" spans="2:5" ht="12.75">
      <c r="B47" s="11" t="s">
        <v>10</v>
      </c>
      <c r="C47" s="23">
        <v>23.09549559337086</v>
      </c>
      <c r="D47" s="23">
        <v>22.61918083836773</v>
      </c>
      <c r="E47" s="23">
        <v>0.476314755003127</v>
      </c>
    </row>
    <row r="48" spans="2:5" ht="12.75">
      <c r="B48" s="11" t="s">
        <v>11</v>
      </c>
      <c r="C48" s="23">
        <v>22.551709264446526</v>
      </c>
      <c r="D48" s="23">
        <v>22.086609399849905</v>
      </c>
      <c r="E48" s="23">
        <v>0.4650998645966229</v>
      </c>
    </row>
    <row r="49" spans="2:5" ht="12.75">
      <c r="B49" s="11" t="s">
        <v>12</v>
      </c>
      <c r="C49" s="23">
        <v>26.652883870268916</v>
      </c>
      <c r="D49" s="23">
        <v>26.103202578542835</v>
      </c>
      <c r="E49" s="23">
        <v>0.5496812917260788</v>
      </c>
    </row>
    <row r="50" spans="1:5" ht="12.75">
      <c r="A50" s="22"/>
      <c r="B50" s="22" t="s">
        <v>13</v>
      </c>
      <c r="C50" s="24">
        <v>251.1979530379174</v>
      </c>
      <c r="D50" s="24">
        <v>246.01731982850524</v>
      </c>
      <c r="E50" s="24">
        <v>5.180633209412132</v>
      </c>
    </row>
    <row r="51" spans="1:5" ht="12.75">
      <c r="A51" s="11" t="s">
        <v>37</v>
      </c>
      <c r="C51" s="20"/>
      <c r="D51" s="20"/>
      <c r="E51" s="20"/>
    </row>
    <row r="52" spans="1:2" ht="12.75">
      <c r="A52" s="10"/>
      <c r="B52" s="17"/>
    </row>
    <row r="53" ht="12.75">
      <c r="A53" s="17" t="s">
        <v>38</v>
      </c>
    </row>
    <row r="54" ht="12.75">
      <c r="A54" s="1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3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1" sqref="F1"/>
    </sheetView>
  </sheetViews>
  <sheetFormatPr defaultColWidth="9.140625" defaultRowHeight="15"/>
  <cols>
    <col min="1" max="5" width="15.7109375" style="10" customWidth="1"/>
    <col min="6" max="16384" width="9.140625" style="10" customWidth="1"/>
  </cols>
  <sheetData>
    <row r="1" spans="1:2" ht="12.75">
      <c r="A1" s="18" t="s">
        <v>35</v>
      </c>
      <c r="B1" s="19"/>
    </row>
    <row r="2" ht="12.75">
      <c r="A2" s="18" t="s">
        <v>46</v>
      </c>
    </row>
    <row r="3" spans="1:5" ht="12.75">
      <c r="A3" s="12" t="s">
        <v>14</v>
      </c>
      <c r="B3" s="12" t="s">
        <v>15</v>
      </c>
      <c r="C3" s="13" t="s">
        <v>36</v>
      </c>
      <c r="D3" s="13" t="s">
        <v>33</v>
      </c>
      <c r="E3" s="13" t="s">
        <v>34</v>
      </c>
    </row>
    <row r="4" spans="1:5" ht="12.75">
      <c r="A4" s="11"/>
      <c r="B4" s="11"/>
      <c r="C4" s="14"/>
      <c r="D4" s="14"/>
      <c r="E4" s="14"/>
    </row>
    <row r="5" spans="1:5" ht="12.75">
      <c r="A5" s="11"/>
      <c r="B5" s="11"/>
      <c r="C5" s="15" t="s">
        <v>19</v>
      </c>
      <c r="D5" s="15"/>
      <c r="E5" s="14"/>
    </row>
    <row r="6" spans="3:5" ht="12.75">
      <c r="C6" s="15"/>
      <c r="D6" s="15"/>
      <c r="E6" s="15"/>
    </row>
    <row r="7" spans="1:5" ht="12.75">
      <c r="A7" s="11" t="s">
        <v>3</v>
      </c>
      <c r="B7" s="11" t="s">
        <v>3</v>
      </c>
      <c r="C7" s="23">
        <v>8888.423671297576</v>
      </c>
      <c r="D7" s="23">
        <v>7784.267252941715</v>
      </c>
      <c r="E7" s="23">
        <v>1104.156418355862</v>
      </c>
    </row>
    <row r="8" spans="1:5" ht="12.75">
      <c r="A8" s="11"/>
      <c r="B8" s="11" t="s">
        <v>4</v>
      </c>
      <c r="C8" s="23">
        <v>492.1691395519448</v>
      </c>
      <c r="D8" s="23">
        <v>431.0298718426688</v>
      </c>
      <c r="E8" s="23">
        <v>61.13926770927595</v>
      </c>
    </row>
    <row r="9" spans="1:5" ht="12.75">
      <c r="A9" s="11"/>
      <c r="B9" s="11" t="s">
        <v>5</v>
      </c>
      <c r="C9" s="23">
        <v>733.4003172564245</v>
      </c>
      <c r="D9" s="23">
        <v>642.2943239476377</v>
      </c>
      <c r="E9" s="23">
        <v>91.10599330878665</v>
      </c>
    </row>
    <row r="10" spans="1:5" ht="12.75">
      <c r="A10" s="11"/>
      <c r="B10" s="11" t="s">
        <v>6</v>
      </c>
      <c r="C10" s="23">
        <v>599.3349070884456</v>
      </c>
      <c r="D10" s="23">
        <v>524.8830685084041</v>
      </c>
      <c r="E10" s="23">
        <v>74.45183858004154</v>
      </c>
    </row>
    <row r="11" spans="1:5" ht="12.75">
      <c r="A11" s="11"/>
      <c r="B11" s="11" t="s">
        <v>7</v>
      </c>
      <c r="C11" s="23">
        <v>717.5464228311444</v>
      </c>
      <c r="D11" s="23">
        <v>628.4098652663051</v>
      </c>
      <c r="E11" s="23">
        <v>89.13655756483915</v>
      </c>
    </row>
    <row r="12" spans="1:5" ht="12.75">
      <c r="A12" s="11"/>
      <c r="B12" s="11" t="s">
        <v>8</v>
      </c>
      <c r="C12" s="23">
        <v>627.3824406433447</v>
      </c>
      <c r="D12" s="23">
        <v>549.4464224900806</v>
      </c>
      <c r="E12" s="23">
        <v>77.9360181532639</v>
      </c>
    </row>
    <row r="13" spans="1:5" ht="12.75">
      <c r="A13" s="11"/>
      <c r="B13" s="11" t="s">
        <v>9</v>
      </c>
      <c r="C13" s="23">
        <v>588.7203571758491</v>
      </c>
      <c r="D13" s="23">
        <v>515.5871014905351</v>
      </c>
      <c r="E13" s="23">
        <v>73.13325568531413</v>
      </c>
    </row>
    <row r="14" spans="1:5" ht="12.75">
      <c r="A14" s="11"/>
      <c r="B14" s="11" t="s">
        <v>10</v>
      </c>
      <c r="C14" s="23">
        <v>549.7266783609833</v>
      </c>
      <c r="D14" s="23">
        <v>481.4373772767222</v>
      </c>
      <c r="E14" s="23">
        <v>68.28930108426107</v>
      </c>
    </row>
    <row r="15" spans="1:5" ht="12.75">
      <c r="A15" s="11"/>
      <c r="B15" s="11" t="s">
        <v>11</v>
      </c>
      <c r="C15" s="23">
        <v>550.5161719989819</v>
      </c>
      <c r="D15" s="23">
        <v>482.12879677920233</v>
      </c>
      <c r="E15" s="23">
        <v>68.3873752197796</v>
      </c>
    </row>
    <row r="16" spans="1:5" ht="12.75">
      <c r="A16" s="11"/>
      <c r="B16" s="11" t="s">
        <v>12</v>
      </c>
      <c r="C16" s="23">
        <v>535.4522104435273</v>
      </c>
      <c r="D16" s="23">
        <v>468.93614226900974</v>
      </c>
      <c r="E16" s="23">
        <v>66.51606817451757</v>
      </c>
    </row>
    <row r="17" spans="1:5" ht="12.75">
      <c r="A17" s="11"/>
      <c r="B17" s="11" t="s">
        <v>13</v>
      </c>
      <c r="C17" s="23">
        <v>3494.17502594693</v>
      </c>
      <c r="D17" s="23">
        <v>3060.1142830711483</v>
      </c>
      <c r="E17" s="23">
        <v>434.0607428757824</v>
      </c>
    </row>
    <row r="18" spans="1:5" ht="12.75">
      <c r="A18" s="11" t="s">
        <v>0</v>
      </c>
      <c r="B18" s="11" t="s">
        <v>3</v>
      </c>
      <c r="C18" s="23">
        <v>5994.121575231776</v>
      </c>
      <c r="D18" s="23">
        <v>5249.507225775222</v>
      </c>
      <c r="E18" s="23">
        <v>744.6143494565545</v>
      </c>
    </row>
    <row r="19" spans="1:5" ht="12.75">
      <c r="A19" s="11"/>
      <c r="B19" s="11" t="s">
        <v>4</v>
      </c>
      <c r="C19" s="23">
        <v>294.6709455386567</v>
      </c>
      <c r="D19" s="23">
        <v>258.06571295167566</v>
      </c>
      <c r="E19" s="23">
        <v>36.605232586980954</v>
      </c>
    </row>
    <row r="20" spans="1:5" ht="12.75">
      <c r="A20" s="11"/>
      <c r="B20" s="11" t="s">
        <v>5</v>
      </c>
      <c r="C20" s="23">
        <v>489.8827065015509</v>
      </c>
      <c r="D20" s="23">
        <v>429.0274688769183</v>
      </c>
      <c r="E20" s="23">
        <v>60.85523762463253</v>
      </c>
    </row>
    <row r="21" spans="1:5" ht="12.75">
      <c r="A21" s="11"/>
      <c r="B21" s="11" t="s">
        <v>6</v>
      </c>
      <c r="C21" s="23">
        <v>385.16549029525424</v>
      </c>
      <c r="D21" s="23">
        <v>337.3186544595561</v>
      </c>
      <c r="E21" s="23">
        <v>47.84683583569818</v>
      </c>
    </row>
    <row r="22" spans="1:5" ht="12.75">
      <c r="A22" s="11"/>
      <c r="B22" s="11" t="s">
        <v>7</v>
      </c>
      <c r="C22" s="23">
        <v>413.11082597898036</v>
      </c>
      <c r="D22" s="23">
        <v>361.79250600848593</v>
      </c>
      <c r="E22" s="23">
        <v>51.318319970494464</v>
      </c>
    </row>
    <row r="23" spans="1:5" ht="12.75">
      <c r="A23" s="11"/>
      <c r="B23" s="11" t="s">
        <v>8</v>
      </c>
      <c r="C23" s="23">
        <v>365.32367377868076</v>
      </c>
      <c r="D23" s="23">
        <v>319.94166971392457</v>
      </c>
      <c r="E23" s="23">
        <v>45.382004064756124</v>
      </c>
    </row>
    <row r="24" spans="1:5" ht="12.75">
      <c r="A24" s="11"/>
      <c r="B24" s="11" t="s">
        <v>9</v>
      </c>
      <c r="C24" s="23">
        <v>337.17672630493814</v>
      </c>
      <c r="D24" s="23">
        <v>295.2912514178663</v>
      </c>
      <c r="E24" s="23">
        <v>41.885474887071894</v>
      </c>
    </row>
    <row r="25" spans="1:5" ht="12.75">
      <c r="A25" s="11"/>
      <c r="B25" s="11" t="s">
        <v>10</v>
      </c>
      <c r="C25" s="23">
        <v>323.3443245293883</v>
      </c>
      <c r="D25" s="23">
        <v>283.17716728406555</v>
      </c>
      <c r="E25" s="23">
        <v>40.16715724532276</v>
      </c>
    </row>
    <row r="26" spans="1:5" ht="12.75">
      <c r="A26" s="11"/>
      <c r="B26" s="11" t="s">
        <v>11</v>
      </c>
      <c r="C26" s="23">
        <v>349.6303599916068</v>
      </c>
      <c r="D26" s="23">
        <v>306.19784368577075</v>
      </c>
      <c r="E26" s="23">
        <v>43.432516305835996</v>
      </c>
    </row>
    <row r="27" spans="1:5" ht="12.75">
      <c r="A27" s="11"/>
      <c r="B27" s="11" t="s">
        <v>12</v>
      </c>
      <c r="C27" s="23">
        <v>362.29403327183144</v>
      </c>
      <c r="D27" s="23">
        <v>317.28838356806284</v>
      </c>
      <c r="E27" s="23">
        <v>45.00564970376865</v>
      </c>
    </row>
    <row r="28" spans="1:5" ht="12.75">
      <c r="A28" s="11"/>
      <c r="B28" s="11" t="s">
        <v>13</v>
      </c>
      <c r="C28" s="23">
        <v>2673.522489040888</v>
      </c>
      <c r="D28" s="23">
        <v>2341.406567808896</v>
      </c>
      <c r="E28" s="23">
        <v>332.11592123199296</v>
      </c>
    </row>
    <row r="29" spans="1:5" ht="12.75">
      <c r="A29" s="11" t="s">
        <v>1</v>
      </c>
      <c r="B29" s="11" t="s">
        <v>3</v>
      </c>
      <c r="C29" s="23">
        <v>2413.2263151728293</v>
      </c>
      <c r="D29" s="23">
        <v>2113.4454515031716</v>
      </c>
      <c r="E29" s="23">
        <v>299.78086366965766</v>
      </c>
    </row>
    <row r="30" spans="1:5" ht="12.75">
      <c r="A30" s="11"/>
      <c r="B30" s="11" t="s">
        <v>4</v>
      </c>
      <c r="C30" s="23">
        <v>192.0137979889729</v>
      </c>
      <c r="D30" s="23">
        <v>168.16105701904814</v>
      </c>
      <c r="E30" s="23">
        <v>23.852740969924756</v>
      </c>
    </row>
    <row r="31" spans="1:5" ht="12.75">
      <c r="A31" s="11"/>
      <c r="B31" s="11" t="s">
        <v>5</v>
      </c>
      <c r="C31" s="23">
        <v>232.30128225401054</v>
      </c>
      <c r="D31" s="23">
        <v>203.44386486724227</v>
      </c>
      <c r="E31" s="23">
        <v>28.857417386768248</v>
      </c>
    </row>
    <row r="32" spans="1:5" ht="12.75">
      <c r="A32" s="11"/>
      <c r="B32" s="11" t="s">
        <v>6</v>
      </c>
      <c r="C32" s="23">
        <v>199.33104705164033</v>
      </c>
      <c r="D32" s="23">
        <v>174.56932741282543</v>
      </c>
      <c r="E32" s="23">
        <v>24.7617196388149</v>
      </c>
    </row>
    <row r="33" spans="1:5" ht="12.75">
      <c r="A33" s="11"/>
      <c r="B33" s="11" t="s">
        <v>7</v>
      </c>
      <c r="C33" s="23">
        <v>270.6592494310008</v>
      </c>
      <c r="D33" s="23">
        <v>237.03684814834463</v>
      </c>
      <c r="E33" s="23">
        <v>33.622401282656135</v>
      </c>
    </row>
    <row r="34" spans="1:5" ht="12.75">
      <c r="A34" s="11"/>
      <c r="B34" s="11" t="s">
        <v>8</v>
      </c>
      <c r="C34" s="23">
        <v>237.0940240160835</v>
      </c>
      <c r="D34" s="23">
        <v>207.64123260419862</v>
      </c>
      <c r="E34" s="23">
        <v>29.452791411884874</v>
      </c>
    </row>
    <row r="35" spans="1:5" ht="12.75">
      <c r="A35" s="11"/>
      <c r="B35" s="11" t="s">
        <v>9</v>
      </c>
      <c r="C35" s="23">
        <v>222.51445458971028</v>
      </c>
      <c r="D35" s="23">
        <v>194.8727970474906</v>
      </c>
      <c r="E35" s="23">
        <v>27.641657542219715</v>
      </c>
    </row>
    <row r="36" spans="1:5" ht="12.75">
      <c r="A36" s="11"/>
      <c r="B36" s="11" t="s">
        <v>10</v>
      </c>
      <c r="C36" s="23">
        <v>200.55476391770506</v>
      </c>
      <c r="D36" s="23">
        <v>175.64102915428893</v>
      </c>
      <c r="E36" s="23">
        <v>24.913734763416105</v>
      </c>
    </row>
    <row r="37" spans="1:5" ht="12.75">
      <c r="A37" s="11"/>
      <c r="B37" s="11" t="s">
        <v>11</v>
      </c>
      <c r="C37" s="23">
        <v>175.6663359244921</v>
      </c>
      <c r="D37" s="23">
        <v>153.84434369358164</v>
      </c>
      <c r="E37" s="23">
        <v>21.82199223091046</v>
      </c>
    </row>
    <row r="38" spans="1:5" ht="12.75">
      <c r="A38" s="11"/>
      <c r="B38" s="11" t="s">
        <v>12</v>
      </c>
      <c r="C38" s="23">
        <v>143.3523757832468</v>
      </c>
      <c r="D38" s="23">
        <v>125.54455612240406</v>
      </c>
      <c r="E38" s="23">
        <v>17.80781966084274</v>
      </c>
    </row>
    <row r="39" spans="1:5" ht="12.75">
      <c r="A39" s="11"/>
      <c r="B39" s="11" t="s">
        <v>13</v>
      </c>
      <c r="C39" s="23">
        <v>539.738984215967</v>
      </c>
      <c r="D39" s="23">
        <v>472.6903954337471</v>
      </c>
      <c r="E39" s="23">
        <v>67.04858878221972</v>
      </c>
    </row>
    <row r="40" spans="1:5" ht="12.75">
      <c r="A40" s="11" t="s">
        <v>2</v>
      </c>
      <c r="B40" s="11" t="s">
        <v>3</v>
      </c>
      <c r="C40" s="23">
        <v>481.0757808929705</v>
      </c>
      <c r="D40" s="23">
        <v>421.3145756633208</v>
      </c>
      <c r="E40" s="23">
        <v>59.761205229649775</v>
      </c>
    </row>
    <row r="41" spans="1:5" ht="12.75">
      <c r="A41" s="11"/>
      <c r="B41" s="11" t="s">
        <v>4</v>
      </c>
      <c r="C41" s="23">
        <v>5.484396024315196</v>
      </c>
      <c r="D41" s="23">
        <v>4.803101871944966</v>
      </c>
      <c r="E41" s="23">
        <v>0.6812941523702315</v>
      </c>
    </row>
    <row r="42" spans="1:5" ht="12.75">
      <c r="A42" s="11"/>
      <c r="B42" s="11" t="s">
        <v>5</v>
      </c>
      <c r="C42" s="23">
        <v>11.21632850086304</v>
      </c>
      <c r="D42" s="23">
        <v>9.822990203477174</v>
      </c>
      <c r="E42" s="23">
        <v>1.3933382973858661</v>
      </c>
    </row>
    <row r="43" spans="1:5" ht="12.75">
      <c r="A43" s="11"/>
      <c r="B43" s="11" t="s">
        <v>6</v>
      </c>
      <c r="C43" s="23">
        <v>14.838369741550967</v>
      </c>
      <c r="D43" s="23">
        <v>12.995086636022513</v>
      </c>
      <c r="E43" s="23">
        <v>1.8432831055284553</v>
      </c>
    </row>
    <row r="44" spans="1:5" ht="12.75">
      <c r="A44" s="11"/>
      <c r="B44" s="11" t="s">
        <v>7</v>
      </c>
      <c r="C44" s="23">
        <v>33.77634742116323</v>
      </c>
      <c r="D44" s="23">
        <v>29.580511109474674</v>
      </c>
      <c r="E44" s="23">
        <v>4.195836311688556</v>
      </c>
    </row>
    <row r="45" spans="1:5" ht="12.75">
      <c r="A45" s="11"/>
      <c r="B45" s="11" t="s">
        <v>8</v>
      </c>
      <c r="C45" s="23">
        <v>24.96474284858036</v>
      </c>
      <c r="D45" s="23">
        <v>21.863520171957475</v>
      </c>
      <c r="E45" s="23">
        <v>3.1012226766228896</v>
      </c>
    </row>
    <row r="46" spans="1:5" ht="12.75">
      <c r="A46" s="11"/>
      <c r="B46" s="11" t="s">
        <v>9</v>
      </c>
      <c r="C46" s="23">
        <v>29.02917628120075</v>
      </c>
      <c r="D46" s="23">
        <v>25.423053025178238</v>
      </c>
      <c r="E46" s="23">
        <v>3.6061232560225145</v>
      </c>
    </row>
    <row r="47" spans="1:5" ht="12.75">
      <c r="A47" s="11"/>
      <c r="B47" s="11" t="s">
        <v>10</v>
      </c>
      <c r="C47" s="23">
        <v>25.827589913889934</v>
      </c>
      <c r="D47" s="23">
        <v>22.61918083836773</v>
      </c>
      <c r="E47" s="23">
        <v>3.2084090755222014</v>
      </c>
    </row>
    <row r="48" spans="1:5" ht="12.75">
      <c r="A48" s="11"/>
      <c r="B48" s="11" t="s">
        <v>11</v>
      </c>
      <c r="C48" s="23">
        <v>25.21947608288305</v>
      </c>
      <c r="D48" s="23">
        <v>22.086609399849905</v>
      </c>
      <c r="E48" s="23">
        <v>3.132866683033146</v>
      </c>
    </row>
    <row r="49" spans="1:5" ht="12.75">
      <c r="A49" s="11"/>
      <c r="B49" s="11" t="s">
        <v>12</v>
      </c>
      <c r="C49" s="23">
        <v>29.805801388449026</v>
      </c>
      <c r="D49" s="23">
        <v>26.103202578542835</v>
      </c>
      <c r="E49" s="23">
        <v>3.702598809906191</v>
      </c>
    </row>
    <row r="50" spans="1:5" ht="12.75">
      <c r="A50" s="22"/>
      <c r="B50" s="22" t="s">
        <v>13</v>
      </c>
      <c r="C50" s="24">
        <v>280.913552690075</v>
      </c>
      <c r="D50" s="24">
        <v>246.01731982850524</v>
      </c>
      <c r="E50" s="24">
        <v>34.896232861569736</v>
      </c>
    </row>
    <row r="51" spans="1:5" ht="12.75">
      <c r="A51" s="11" t="s">
        <v>37</v>
      </c>
      <c r="C51" s="20"/>
      <c r="D51" s="20"/>
      <c r="E51" s="20"/>
    </row>
    <row r="52" ht="12.75">
      <c r="B52" s="17"/>
    </row>
    <row r="53" ht="12.75">
      <c r="A53" s="17" t="s">
        <v>38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3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1" sqref="F1"/>
    </sheetView>
  </sheetViews>
  <sheetFormatPr defaultColWidth="9.140625" defaultRowHeight="15"/>
  <cols>
    <col min="1" max="5" width="15.7109375" style="10" customWidth="1"/>
    <col min="6" max="16384" width="9.140625" style="10" customWidth="1"/>
  </cols>
  <sheetData>
    <row r="1" spans="1:3" ht="12.75">
      <c r="A1" s="19" t="s">
        <v>41</v>
      </c>
      <c r="B1" s="19"/>
      <c r="C1" s="19"/>
    </row>
    <row r="2" ht="12.75">
      <c r="A2" s="19" t="s">
        <v>42</v>
      </c>
    </row>
    <row r="3" spans="1:5" ht="25.5">
      <c r="A3" s="26" t="s">
        <v>14</v>
      </c>
      <c r="B3" s="26" t="s">
        <v>15</v>
      </c>
      <c r="C3" s="25" t="s">
        <v>44</v>
      </c>
      <c r="D3" s="29" t="s">
        <v>17</v>
      </c>
      <c r="E3" s="25" t="s">
        <v>18</v>
      </c>
    </row>
    <row r="4" spans="1:5" ht="12.75">
      <c r="A4" s="27"/>
      <c r="B4" s="27"/>
      <c r="C4" s="21"/>
      <c r="D4" s="30"/>
      <c r="E4" s="21"/>
    </row>
    <row r="5" spans="1:5" ht="12.75">
      <c r="A5" s="11"/>
      <c r="B5" s="11"/>
      <c r="C5" s="15" t="s">
        <v>16</v>
      </c>
      <c r="D5" s="28"/>
      <c r="E5" s="14"/>
    </row>
    <row r="6" spans="1:5" ht="12.75">
      <c r="A6" s="11"/>
      <c r="B6" s="11"/>
      <c r="C6" s="11"/>
      <c r="D6" s="15"/>
      <c r="E6" s="15"/>
    </row>
    <row r="7" spans="1:5" ht="12.75">
      <c r="A7" s="11" t="s">
        <v>3</v>
      </c>
      <c r="B7" s="11" t="s">
        <v>3</v>
      </c>
      <c r="C7" s="23">
        <f aca="true" t="shared" si="0" ref="C7:E17">C18+C29+C40</f>
        <v>19124.52997955506</v>
      </c>
      <c r="D7" s="23">
        <f t="shared" si="0"/>
        <v>18730.111259464764</v>
      </c>
      <c r="E7" s="23">
        <f t="shared" si="0"/>
        <v>394.4187200903</v>
      </c>
    </row>
    <row r="8" spans="1:5" ht="12.75">
      <c r="A8" s="11"/>
      <c r="B8" s="11" t="s">
        <v>4</v>
      </c>
      <c r="C8" s="23">
        <f t="shared" si="0"/>
        <v>1086.9453480707803</v>
      </c>
      <c r="D8" s="23">
        <f t="shared" si="0"/>
        <v>1064.52850470509</v>
      </c>
      <c r="E8" s="23">
        <f t="shared" si="0"/>
        <v>22.416843365690003</v>
      </c>
    </row>
    <row r="9" spans="1:5" ht="12.75">
      <c r="A9" s="11"/>
      <c r="B9" s="11" t="s">
        <v>5</v>
      </c>
      <c r="C9" s="23">
        <f t="shared" si="0"/>
        <v>1604.9152676506499</v>
      </c>
      <c r="D9" s="23">
        <f t="shared" si="0"/>
        <v>1571.81596396072</v>
      </c>
      <c r="E9" s="23">
        <f t="shared" si="0"/>
        <v>33.099303689930004</v>
      </c>
    </row>
    <row r="10" spans="1:5" ht="12.75">
      <c r="A10" s="11"/>
      <c r="B10" s="11" t="s">
        <v>6</v>
      </c>
      <c r="C10" s="23">
        <f t="shared" si="0"/>
        <v>1308.76416879936</v>
      </c>
      <c r="D10" s="23">
        <f t="shared" si="0"/>
        <v>1281.77259886747</v>
      </c>
      <c r="E10" s="23">
        <f t="shared" si="0"/>
        <v>26.99156993189</v>
      </c>
    </row>
    <row r="11" spans="1:5" ht="12.75">
      <c r="A11" s="11"/>
      <c r="B11" s="11" t="s">
        <v>7</v>
      </c>
      <c r="C11" s="23">
        <f t="shared" si="0"/>
        <v>1566.90993343529</v>
      </c>
      <c r="D11" s="23">
        <f t="shared" si="0"/>
        <v>1534.594440657</v>
      </c>
      <c r="E11" s="23">
        <f t="shared" si="0"/>
        <v>32.31549277828999</v>
      </c>
    </row>
    <row r="12" spans="1:5" ht="12.75">
      <c r="A12" s="11"/>
      <c r="B12" s="11" t="s">
        <v>8</v>
      </c>
      <c r="C12" s="23">
        <f t="shared" si="0"/>
        <v>1373.6289788137299</v>
      </c>
      <c r="D12" s="23">
        <f t="shared" si="0"/>
        <v>1345.2996559868798</v>
      </c>
      <c r="E12" s="23">
        <f t="shared" si="0"/>
        <v>28.329322826849996</v>
      </c>
    </row>
    <row r="13" spans="1:5" ht="12.75">
      <c r="A13" s="11"/>
      <c r="B13" s="11" t="s">
        <v>9</v>
      </c>
      <c r="C13" s="23">
        <f t="shared" si="0"/>
        <v>1285.1827167138201</v>
      </c>
      <c r="D13" s="23">
        <f t="shared" si="0"/>
        <v>1258.67748376167</v>
      </c>
      <c r="E13" s="23">
        <f t="shared" si="0"/>
        <v>26.50523295215</v>
      </c>
    </row>
    <row r="14" spans="1:5" ht="12.75">
      <c r="A14" s="11"/>
      <c r="B14" s="11" t="s">
        <v>10</v>
      </c>
      <c r="C14" s="23">
        <f t="shared" si="0"/>
        <v>1199.0790489548901</v>
      </c>
      <c r="D14" s="23">
        <f t="shared" si="0"/>
        <v>1174.34959289602</v>
      </c>
      <c r="E14" s="23">
        <f t="shared" si="0"/>
        <v>24.72945605887</v>
      </c>
    </row>
    <row r="15" spans="1:5" ht="12.75">
      <c r="A15" s="11"/>
      <c r="B15" s="11" t="s">
        <v>11</v>
      </c>
      <c r="C15" s="23">
        <f t="shared" si="0"/>
        <v>1194.82385833739</v>
      </c>
      <c r="D15" s="23">
        <f t="shared" si="0"/>
        <v>1170.18216008689</v>
      </c>
      <c r="E15" s="23">
        <f t="shared" si="0"/>
        <v>24.6416982505</v>
      </c>
    </row>
    <row r="16" spans="1:5" ht="12.75">
      <c r="A16" s="11"/>
      <c r="B16" s="11" t="s">
        <v>12</v>
      </c>
      <c r="C16" s="23">
        <f t="shared" si="0"/>
        <v>1151.4533449884202</v>
      </c>
      <c r="D16" s="23">
        <f t="shared" si="0"/>
        <v>1127.70610753686</v>
      </c>
      <c r="E16" s="23">
        <f t="shared" si="0"/>
        <v>23.74723745156</v>
      </c>
    </row>
    <row r="17" spans="1:5" ht="12.75">
      <c r="A17" s="11"/>
      <c r="B17" s="11" t="s">
        <v>13</v>
      </c>
      <c r="C17" s="23">
        <f t="shared" si="0"/>
        <v>7352.827313790729</v>
      </c>
      <c r="D17" s="23">
        <f t="shared" si="0"/>
        <v>7201.184751006161</v>
      </c>
      <c r="E17" s="23">
        <f t="shared" si="0"/>
        <v>151.64256278456998</v>
      </c>
    </row>
    <row r="18" spans="1:5" ht="12.75">
      <c r="A18" s="11" t="s">
        <v>0</v>
      </c>
      <c r="B18" s="11" t="s">
        <v>3</v>
      </c>
      <c r="C18" s="23">
        <v>12700.82943937368</v>
      </c>
      <c r="D18" s="23">
        <v>12438.891242883681</v>
      </c>
      <c r="E18" s="23">
        <v>261.93819649</v>
      </c>
    </row>
    <row r="19" spans="1:5" ht="12.75">
      <c r="A19" s="11"/>
      <c r="B19" s="11" t="s">
        <v>4</v>
      </c>
      <c r="C19" s="23">
        <v>622.7190306492901</v>
      </c>
      <c r="D19" s="23">
        <v>609.8762552552199</v>
      </c>
      <c r="E19" s="23">
        <v>12.842775394070001</v>
      </c>
    </row>
    <row r="20" spans="1:5" ht="12.75">
      <c r="A20" s="11"/>
      <c r="B20" s="11" t="s">
        <v>5</v>
      </c>
      <c r="C20" s="23">
        <v>1036.73656183236</v>
      </c>
      <c r="D20" s="23">
        <v>1015.35520980823</v>
      </c>
      <c r="E20" s="23">
        <v>21.381352024130003</v>
      </c>
    </row>
    <row r="21" spans="1:5" ht="12.75">
      <c r="A21" s="11"/>
      <c r="B21" s="11" t="s">
        <v>6</v>
      </c>
      <c r="C21" s="23">
        <v>813.77116181474</v>
      </c>
      <c r="D21" s="23">
        <v>796.9881830731799</v>
      </c>
      <c r="E21" s="23">
        <v>16.78297874156</v>
      </c>
    </row>
    <row r="22" spans="1:5" ht="12.75">
      <c r="A22" s="11"/>
      <c r="B22" s="11" t="s">
        <v>7</v>
      </c>
      <c r="C22" s="23">
        <v>875.30325977117</v>
      </c>
      <c r="D22" s="23">
        <v>857.2512610146501</v>
      </c>
      <c r="E22" s="23">
        <v>18.051998756519996</v>
      </c>
    </row>
    <row r="23" spans="1:5" ht="12.75">
      <c r="A23" s="11"/>
      <c r="B23" s="11" t="s">
        <v>8</v>
      </c>
      <c r="C23" s="23">
        <v>774.4005006966601</v>
      </c>
      <c r="D23" s="23">
        <v>758.42949096996</v>
      </c>
      <c r="E23" s="23">
        <v>15.9710097267</v>
      </c>
    </row>
    <row r="24" spans="1:5" ht="12.75">
      <c r="A24" s="11"/>
      <c r="B24" s="11" t="s">
        <v>9</v>
      </c>
      <c r="C24" s="23">
        <v>714.7958686273901</v>
      </c>
      <c r="D24" s="23">
        <v>700.05412742218</v>
      </c>
      <c r="E24" s="23">
        <v>14.74174120521</v>
      </c>
    </row>
    <row r="25" spans="1:5" ht="12.75">
      <c r="A25" s="11"/>
      <c r="B25" s="11" t="s">
        <v>10</v>
      </c>
      <c r="C25" s="23">
        <v>685.4644865931001</v>
      </c>
      <c r="D25" s="23">
        <v>671.32766724337</v>
      </c>
      <c r="E25" s="23">
        <v>14.136819349729999</v>
      </c>
    </row>
    <row r="26" spans="1:5" ht="12.75">
      <c r="A26" s="11"/>
      <c r="B26" s="11" t="s">
        <v>11</v>
      </c>
      <c r="C26" s="23">
        <v>741.23440803841</v>
      </c>
      <c r="D26" s="23">
        <v>725.94740611899</v>
      </c>
      <c r="E26" s="23">
        <v>15.28700191942</v>
      </c>
    </row>
    <row r="27" spans="1:5" ht="12.75">
      <c r="A27" s="11"/>
      <c r="B27" s="11" t="s">
        <v>12</v>
      </c>
      <c r="C27" s="23">
        <v>768.1109523593701</v>
      </c>
      <c r="D27" s="23">
        <v>752.26965644042</v>
      </c>
      <c r="E27" s="23">
        <v>15.841295918950001</v>
      </c>
    </row>
    <row r="28" spans="1:5" ht="12.75">
      <c r="A28" s="11"/>
      <c r="B28" s="11" t="s">
        <v>13</v>
      </c>
      <c r="C28" s="23">
        <v>5668.293208991189</v>
      </c>
      <c r="D28" s="23">
        <v>5551.391985537481</v>
      </c>
      <c r="E28" s="23">
        <v>116.90122345371</v>
      </c>
    </row>
    <row r="29" spans="1:5" ht="12.75">
      <c r="A29" s="11" t="s">
        <v>1</v>
      </c>
      <c r="B29" s="11" t="s">
        <v>3</v>
      </c>
      <c r="C29" s="23">
        <v>5735.83213666557</v>
      </c>
      <c r="D29" s="23">
        <v>5617.538010095431</v>
      </c>
      <c r="E29" s="23">
        <v>118.29412657014</v>
      </c>
    </row>
    <row r="30" spans="1:5" ht="12.75">
      <c r="A30" s="11"/>
      <c r="B30" s="11" t="s">
        <v>4</v>
      </c>
      <c r="C30" s="23">
        <v>456.38442870597004</v>
      </c>
      <c r="D30" s="23">
        <v>446.97208955663</v>
      </c>
      <c r="E30" s="23">
        <v>9.41233914934</v>
      </c>
    </row>
    <row r="31" spans="1:5" ht="12.75">
      <c r="A31" s="11"/>
      <c r="B31" s="11" t="s">
        <v>5</v>
      </c>
      <c r="C31" s="23">
        <v>552.1409872599401</v>
      </c>
      <c r="D31" s="23">
        <v>540.75379281713</v>
      </c>
      <c r="E31" s="23">
        <v>11.38719444281</v>
      </c>
    </row>
    <row r="32" spans="1:5" ht="12.75">
      <c r="A32" s="11"/>
      <c r="B32" s="11" t="s">
        <v>6</v>
      </c>
      <c r="C32" s="23">
        <v>473.77629620788997</v>
      </c>
      <c r="D32" s="23">
        <v>464.00527226328995</v>
      </c>
      <c r="E32" s="23">
        <v>9.7710239446</v>
      </c>
    </row>
    <row r="33" spans="1:5" ht="12.75">
      <c r="A33" s="11"/>
      <c r="B33" s="11" t="s">
        <v>7</v>
      </c>
      <c r="C33" s="23">
        <v>643.3114089678501</v>
      </c>
      <c r="D33" s="23">
        <v>630.0439423783</v>
      </c>
      <c r="E33" s="23">
        <v>13.267466589549999</v>
      </c>
    </row>
    <row r="34" spans="1:5" ht="12.75">
      <c r="A34" s="11"/>
      <c r="B34" s="11" t="s">
        <v>8</v>
      </c>
      <c r="C34" s="23">
        <v>563.53252648226</v>
      </c>
      <c r="D34" s="23">
        <v>551.9103962619599</v>
      </c>
      <c r="E34" s="23">
        <v>11.622130220299999</v>
      </c>
    </row>
    <row r="35" spans="1:5" ht="12.75">
      <c r="A35" s="11"/>
      <c r="B35" s="11" t="s">
        <v>9</v>
      </c>
      <c r="C35" s="23">
        <v>528.87934773614</v>
      </c>
      <c r="D35" s="23">
        <v>517.97189455223</v>
      </c>
      <c r="E35" s="23">
        <v>10.90745318391</v>
      </c>
    </row>
    <row r="36" spans="1:5" ht="12.75">
      <c r="A36" s="11"/>
      <c r="B36" s="11" t="s">
        <v>10</v>
      </c>
      <c r="C36" s="23">
        <v>476.68486490799</v>
      </c>
      <c r="D36" s="23">
        <v>466.85385549209997</v>
      </c>
      <c r="E36" s="23">
        <v>9.83100941589</v>
      </c>
    </row>
    <row r="37" spans="1:5" ht="12.75">
      <c r="A37" s="11"/>
      <c r="B37" s="11" t="s">
        <v>11</v>
      </c>
      <c r="C37" s="23">
        <v>417.52926718513</v>
      </c>
      <c r="D37" s="23">
        <v>408.91826553754</v>
      </c>
      <c r="E37" s="23">
        <v>8.61100164759</v>
      </c>
    </row>
    <row r="38" spans="1:5" ht="12.75">
      <c r="A38" s="11"/>
      <c r="B38" s="11" t="s">
        <v>12</v>
      </c>
      <c r="C38" s="23">
        <v>340.72443132049</v>
      </c>
      <c r="D38" s="23">
        <v>333.69743017334997</v>
      </c>
      <c r="E38" s="23">
        <v>7.02700114714</v>
      </c>
    </row>
    <row r="39" spans="1:5" ht="12.75">
      <c r="A39" s="11"/>
      <c r="B39" s="11" t="s">
        <v>13</v>
      </c>
      <c r="C39" s="23">
        <v>1282.8685778919098</v>
      </c>
      <c r="D39" s="23">
        <v>1256.4110710629</v>
      </c>
      <c r="E39" s="23">
        <v>26.45750682901</v>
      </c>
    </row>
    <row r="40" spans="1:5" ht="12.75">
      <c r="A40" s="11" t="s">
        <v>2</v>
      </c>
      <c r="B40" s="11" t="s">
        <v>3</v>
      </c>
      <c r="C40" s="23">
        <v>687.86840351581</v>
      </c>
      <c r="D40" s="23">
        <v>673.6820064856499</v>
      </c>
      <c r="E40" s="23">
        <v>14.18639703016</v>
      </c>
    </row>
    <row r="41" spans="1:5" ht="12.75">
      <c r="A41" s="11"/>
      <c r="B41" s="11" t="s">
        <v>4</v>
      </c>
      <c r="C41" s="23">
        <v>7.84188871552</v>
      </c>
      <c r="D41" s="23">
        <v>7.68015989324</v>
      </c>
      <c r="E41" s="23">
        <v>0.16172882228</v>
      </c>
    </row>
    <row r="42" spans="1:5" ht="12.75">
      <c r="A42" s="11"/>
      <c r="B42" s="11" t="s">
        <v>5</v>
      </c>
      <c r="C42" s="23">
        <v>16.03771855835</v>
      </c>
      <c r="D42" s="23">
        <v>15.70696133536</v>
      </c>
      <c r="E42" s="23">
        <v>0.33075722299</v>
      </c>
    </row>
    <row r="43" spans="1:5" ht="12.75">
      <c r="A43" s="11"/>
      <c r="B43" s="11" t="s">
        <v>6</v>
      </c>
      <c r="C43" s="23">
        <v>21.21671077673</v>
      </c>
      <c r="D43" s="23">
        <v>20.779143531</v>
      </c>
      <c r="E43" s="23">
        <v>0.43756724573</v>
      </c>
    </row>
    <row r="44" spans="1:5" ht="12.75">
      <c r="A44" s="11"/>
      <c r="B44" s="11" t="s">
        <v>7</v>
      </c>
      <c r="C44" s="23">
        <v>48.29526469627</v>
      </c>
      <c r="D44" s="23">
        <v>47.29923726405001</v>
      </c>
      <c r="E44" s="23">
        <v>0.99602743222</v>
      </c>
    </row>
    <row r="45" spans="1:5" ht="12.75">
      <c r="A45" s="11"/>
      <c r="B45" s="11" t="s">
        <v>8</v>
      </c>
      <c r="C45" s="23">
        <v>35.69595163481</v>
      </c>
      <c r="D45" s="23">
        <v>34.95976875496</v>
      </c>
      <c r="E45" s="23">
        <v>0.73618287985</v>
      </c>
    </row>
    <row r="46" spans="1:5" ht="12.75">
      <c r="A46" s="11"/>
      <c r="B46" s="11" t="s">
        <v>9</v>
      </c>
      <c r="C46" s="23">
        <v>41.50750035029</v>
      </c>
      <c r="D46" s="23">
        <v>40.651461787260004</v>
      </c>
      <c r="E46" s="23">
        <v>0.8560385630299999</v>
      </c>
    </row>
    <row r="47" spans="1:5" ht="12.75">
      <c r="A47" s="11"/>
      <c r="B47" s="11" t="s">
        <v>10</v>
      </c>
      <c r="C47" s="23">
        <v>36.9296974538</v>
      </c>
      <c r="D47" s="23">
        <v>36.16807016055</v>
      </c>
      <c r="E47" s="23">
        <v>0.76162729325</v>
      </c>
    </row>
    <row r="48" spans="1:5" ht="12.75">
      <c r="A48" s="11"/>
      <c r="B48" s="11" t="s">
        <v>11</v>
      </c>
      <c r="C48" s="23">
        <v>36.06018311385</v>
      </c>
      <c r="D48" s="23">
        <v>35.31648843036</v>
      </c>
      <c r="E48" s="23">
        <v>0.74369468349</v>
      </c>
    </row>
    <row r="49" spans="1:5" ht="12.75">
      <c r="A49" s="11"/>
      <c r="B49" s="11" t="s">
        <v>12</v>
      </c>
      <c r="C49" s="23">
        <v>42.61796130856</v>
      </c>
      <c r="D49" s="23">
        <v>41.739020923089996</v>
      </c>
      <c r="E49" s="23">
        <v>0.87894038547</v>
      </c>
    </row>
    <row r="50" spans="1:5" ht="12.75">
      <c r="A50" s="22"/>
      <c r="B50" s="22" t="s">
        <v>13</v>
      </c>
      <c r="C50" s="24">
        <v>401.6655269076299</v>
      </c>
      <c r="D50" s="24">
        <v>393.3816944057799</v>
      </c>
      <c r="E50" s="24">
        <v>8.28383250185</v>
      </c>
    </row>
    <row r="51" spans="1:5" ht="12.75">
      <c r="A51" s="11" t="s">
        <v>37</v>
      </c>
      <c r="B51" s="11"/>
      <c r="C51" s="31"/>
      <c r="D51" s="31"/>
      <c r="E51" s="31"/>
    </row>
    <row r="52" ht="12.75">
      <c r="B52" s="17"/>
    </row>
    <row r="53" spans="1:2" ht="12.75">
      <c r="A53" s="17" t="s">
        <v>38</v>
      </c>
      <c r="B53" s="17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3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1" sqref="F1"/>
    </sheetView>
  </sheetViews>
  <sheetFormatPr defaultColWidth="9.140625" defaultRowHeight="15"/>
  <cols>
    <col min="1" max="5" width="15.7109375" style="16" customWidth="1"/>
    <col min="6" max="16384" width="9.140625" style="16" customWidth="1"/>
  </cols>
  <sheetData>
    <row r="1" spans="1:5" ht="15">
      <c r="A1" s="18" t="s">
        <v>45</v>
      </c>
      <c r="B1" s="9"/>
      <c r="C1" s="11"/>
      <c r="D1" s="11"/>
      <c r="E1" s="11"/>
    </row>
    <row r="2" spans="1:5" ht="14.25">
      <c r="A2" s="18" t="s">
        <v>43</v>
      </c>
      <c r="B2" s="11"/>
      <c r="C2" s="11"/>
      <c r="D2" s="11"/>
      <c r="E2" s="11"/>
    </row>
    <row r="3" spans="1:5" ht="24" customHeight="1">
      <c r="A3" s="26" t="s">
        <v>14</v>
      </c>
      <c r="B3" s="26" t="s">
        <v>15</v>
      </c>
      <c r="C3" s="25" t="s">
        <v>44</v>
      </c>
      <c r="D3" s="25" t="s">
        <v>33</v>
      </c>
      <c r="E3" s="25" t="s">
        <v>34</v>
      </c>
    </row>
    <row r="4" spans="1:5" ht="14.25">
      <c r="A4" s="11"/>
      <c r="B4" s="11"/>
      <c r="C4" s="14"/>
      <c r="D4" s="14"/>
      <c r="E4" s="14"/>
    </row>
    <row r="5" spans="1:5" ht="14.25">
      <c r="A5" s="11"/>
      <c r="B5" s="11"/>
      <c r="C5" s="15" t="s">
        <v>16</v>
      </c>
      <c r="D5" s="14"/>
      <c r="E5" s="14"/>
    </row>
    <row r="6" spans="3:5" ht="14.25">
      <c r="C6" s="15"/>
      <c r="D6" s="15"/>
      <c r="E6" s="15"/>
    </row>
    <row r="7" spans="1:5" ht="14.25">
      <c r="A7" s="11" t="s">
        <v>3</v>
      </c>
      <c r="B7" s="11" t="s">
        <v>3</v>
      </c>
      <c r="C7" s="23">
        <f aca="true" t="shared" si="0" ref="C7:E17">C18+C29+C40</f>
        <v>21386.876744468118</v>
      </c>
      <c r="D7" s="23">
        <f t="shared" si="0"/>
        <v>18730.111259464764</v>
      </c>
      <c r="E7" s="23">
        <f t="shared" si="0"/>
        <v>2656.76548500336</v>
      </c>
    </row>
    <row r="8" spans="1:5" ht="14.25">
      <c r="A8" s="11"/>
      <c r="B8" s="11" t="s">
        <v>4</v>
      </c>
      <c r="C8" s="23">
        <f t="shared" si="0"/>
        <v>1215.52614427722</v>
      </c>
      <c r="D8" s="23">
        <f t="shared" si="0"/>
        <v>1064.52850470509</v>
      </c>
      <c r="E8" s="23">
        <f t="shared" si="0"/>
        <v>150.99763957212997</v>
      </c>
    </row>
    <row r="9" spans="1:5" ht="14.25">
      <c r="A9" s="11"/>
      <c r="B9" s="11" t="s">
        <v>5</v>
      </c>
      <c r="C9" s="23">
        <f t="shared" si="0"/>
        <v>1794.7695996321502</v>
      </c>
      <c r="D9" s="23">
        <f t="shared" si="0"/>
        <v>1571.81596396072</v>
      </c>
      <c r="E9" s="23">
        <f t="shared" si="0"/>
        <v>222.95363567143</v>
      </c>
    </row>
    <row r="10" spans="1:5" ht="14.25">
      <c r="A10" s="11"/>
      <c r="B10" s="11" t="s">
        <v>6</v>
      </c>
      <c r="C10" s="23">
        <f t="shared" si="0"/>
        <v>1463.58514408519</v>
      </c>
      <c r="D10" s="23">
        <f t="shared" si="0"/>
        <v>1281.77259886747</v>
      </c>
      <c r="E10" s="23">
        <f t="shared" si="0"/>
        <v>181.81254521772001</v>
      </c>
    </row>
    <row r="11" spans="1:5" ht="14.25">
      <c r="A11" s="11"/>
      <c r="B11" s="11" t="s">
        <v>7</v>
      </c>
      <c r="C11" s="23">
        <f t="shared" si="0"/>
        <v>1752.2684035575303</v>
      </c>
      <c r="D11" s="23">
        <f t="shared" si="0"/>
        <v>1534.594440657</v>
      </c>
      <c r="E11" s="23">
        <f t="shared" si="0"/>
        <v>217.67396290053</v>
      </c>
    </row>
    <row r="12" spans="1:5" ht="14.25">
      <c r="A12" s="11"/>
      <c r="B12" s="11" t="s">
        <v>8</v>
      </c>
      <c r="C12" s="23">
        <f t="shared" si="0"/>
        <v>1536.1231723825401</v>
      </c>
      <c r="D12" s="23">
        <f t="shared" si="0"/>
        <v>1345.2996559868798</v>
      </c>
      <c r="E12" s="23">
        <f t="shared" si="0"/>
        <v>190.82351639566</v>
      </c>
    </row>
    <row r="13" spans="1:5" ht="14.25">
      <c r="A13" s="11"/>
      <c r="B13" s="11" t="s">
        <v>9</v>
      </c>
      <c r="C13" s="23">
        <f t="shared" si="0"/>
        <v>1437.21411118927</v>
      </c>
      <c r="D13" s="23">
        <f t="shared" si="0"/>
        <v>1258.67748376167</v>
      </c>
      <c r="E13" s="23">
        <f t="shared" si="0"/>
        <v>178.5366274276</v>
      </c>
    </row>
    <row r="14" spans="1:5" ht="14.25">
      <c r="A14" s="11"/>
      <c r="B14" s="11" t="s">
        <v>10</v>
      </c>
      <c r="C14" s="23">
        <f t="shared" si="0"/>
        <v>1340.9247628196501</v>
      </c>
      <c r="D14" s="23">
        <f t="shared" si="0"/>
        <v>1174.34959289602</v>
      </c>
      <c r="E14" s="23">
        <f t="shared" si="0"/>
        <v>166.57516992363</v>
      </c>
    </row>
    <row r="15" spans="1:5" ht="14.25">
      <c r="A15" s="11"/>
      <c r="B15" s="11" t="s">
        <v>11</v>
      </c>
      <c r="C15" s="23">
        <f t="shared" si="0"/>
        <v>1336.16620209383</v>
      </c>
      <c r="D15" s="23">
        <f t="shared" si="0"/>
        <v>1170.18216008689</v>
      </c>
      <c r="E15" s="23">
        <f t="shared" si="0"/>
        <v>165.98404200694</v>
      </c>
    </row>
    <row r="16" spans="1:5" ht="14.25">
      <c r="A16" s="11"/>
      <c r="B16" s="11" t="s">
        <v>12</v>
      </c>
      <c r="C16" s="23">
        <f t="shared" si="0"/>
        <v>1287.66515007684</v>
      </c>
      <c r="D16" s="23">
        <f t="shared" si="0"/>
        <v>1127.70610753686</v>
      </c>
      <c r="E16" s="23">
        <f t="shared" si="0"/>
        <v>159.95904253997998</v>
      </c>
    </row>
    <row r="17" spans="1:5" ht="14.25">
      <c r="A17" s="11"/>
      <c r="B17" s="11" t="s">
        <v>13</v>
      </c>
      <c r="C17" s="23">
        <f t="shared" si="0"/>
        <v>8222.6340543539</v>
      </c>
      <c r="D17" s="23">
        <f t="shared" si="0"/>
        <v>7201.184751006161</v>
      </c>
      <c r="E17" s="23">
        <f t="shared" si="0"/>
        <v>1021.4493033477399</v>
      </c>
    </row>
    <row r="18" spans="1:5" ht="14.25">
      <c r="A18" s="11" t="s">
        <v>0</v>
      </c>
      <c r="B18" s="11" t="s">
        <v>3</v>
      </c>
      <c r="C18" s="23">
        <v>14203.28102509088</v>
      </c>
      <c r="D18" s="23">
        <v>12438.891242883681</v>
      </c>
      <c r="E18" s="23">
        <v>1764.3897822072001</v>
      </c>
    </row>
    <row r="19" spans="1:5" ht="14.25">
      <c r="A19" s="11"/>
      <c r="B19" s="11" t="s">
        <v>4</v>
      </c>
      <c r="C19" s="23">
        <v>696.38391997965</v>
      </c>
      <c r="D19" s="23">
        <v>609.8762552552199</v>
      </c>
      <c r="E19" s="23">
        <v>86.50766472442999</v>
      </c>
    </row>
    <row r="20" spans="1:5" ht="14.25">
      <c r="A20" s="11"/>
      <c r="B20" s="11" t="s">
        <v>5</v>
      </c>
      <c r="C20" s="23">
        <v>1159.37788212811</v>
      </c>
      <c r="D20" s="23">
        <v>1015.35520980823</v>
      </c>
      <c r="E20" s="23">
        <v>144.02267231987997</v>
      </c>
    </row>
    <row r="21" spans="1:5" ht="14.25">
      <c r="A21" s="11"/>
      <c r="B21" s="11" t="s">
        <v>6</v>
      </c>
      <c r="C21" s="23">
        <v>910.0366678051901</v>
      </c>
      <c r="D21" s="23">
        <v>796.9881830731799</v>
      </c>
      <c r="E21" s="23">
        <v>113.04848473201</v>
      </c>
    </row>
    <row r="22" spans="1:5" ht="14.25">
      <c r="A22" s="11"/>
      <c r="B22" s="11" t="s">
        <v>7</v>
      </c>
      <c r="C22" s="23">
        <v>978.8477390434902</v>
      </c>
      <c r="D22" s="23">
        <v>857.2512610146501</v>
      </c>
      <c r="E22" s="23">
        <v>121.59647802884</v>
      </c>
    </row>
    <row r="23" spans="1:5" ht="14.25">
      <c r="A23" s="11"/>
      <c r="B23" s="11" t="s">
        <v>8</v>
      </c>
      <c r="C23" s="23">
        <v>866.0086327329101</v>
      </c>
      <c r="D23" s="23">
        <v>758.42949096996</v>
      </c>
      <c r="E23" s="23">
        <v>107.57914176295</v>
      </c>
    </row>
    <row r="24" spans="1:5" ht="14.25">
      <c r="A24" s="11"/>
      <c r="B24" s="11" t="s">
        <v>9</v>
      </c>
      <c r="C24" s="23">
        <v>799.3530380161799</v>
      </c>
      <c r="D24" s="23">
        <v>700.05412742218</v>
      </c>
      <c r="E24" s="23">
        <v>99.298910594</v>
      </c>
    </row>
    <row r="25" spans="1:5" ht="14.25">
      <c r="A25" s="11"/>
      <c r="B25" s="11" t="s">
        <v>10</v>
      </c>
      <c r="C25" s="23">
        <v>766.5518840540801</v>
      </c>
      <c r="D25" s="23">
        <v>671.32766724337</v>
      </c>
      <c r="E25" s="23">
        <v>95.22421681070999</v>
      </c>
    </row>
    <row r="26" spans="1:5" ht="14.25">
      <c r="A26" s="11"/>
      <c r="B26" s="11" t="s">
        <v>11</v>
      </c>
      <c r="C26" s="23">
        <v>828.91913895</v>
      </c>
      <c r="D26" s="23">
        <v>725.94740611899</v>
      </c>
      <c r="E26" s="23">
        <v>102.97173283101002</v>
      </c>
    </row>
    <row r="27" spans="1:5" ht="14.25">
      <c r="A27" s="11"/>
      <c r="B27" s="11" t="s">
        <v>12</v>
      </c>
      <c r="C27" s="23">
        <v>858.9750588248401</v>
      </c>
      <c r="D27" s="23">
        <v>752.26965644042</v>
      </c>
      <c r="E27" s="23">
        <v>106.70540238442</v>
      </c>
    </row>
    <row r="28" spans="1:5" ht="14.25">
      <c r="A28" s="11"/>
      <c r="B28" s="11" t="s">
        <v>13</v>
      </c>
      <c r="C28" s="23">
        <v>6338.8270635564295</v>
      </c>
      <c r="D28" s="23">
        <v>5551.391985537481</v>
      </c>
      <c r="E28" s="23">
        <v>787.43507801895</v>
      </c>
    </row>
    <row r="29" spans="1:5" ht="14.25">
      <c r="A29" s="11" t="s">
        <v>1</v>
      </c>
      <c r="B29" s="11" t="s">
        <v>3</v>
      </c>
      <c r="C29" s="23">
        <v>6414.355545729379</v>
      </c>
      <c r="D29" s="23">
        <v>5617.538010095431</v>
      </c>
      <c r="E29" s="23">
        <v>796.8175356339501</v>
      </c>
    </row>
    <row r="30" spans="1:5" ht="14.25">
      <c r="A30" s="11"/>
      <c r="B30" s="11" t="s">
        <v>4</v>
      </c>
      <c r="C30" s="23">
        <v>510.37267505469</v>
      </c>
      <c r="D30" s="23">
        <v>446.97208955663</v>
      </c>
      <c r="E30" s="23">
        <v>63.400585498059996</v>
      </c>
    </row>
    <row r="31" spans="1:5" ht="14.25">
      <c r="A31" s="11"/>
      <c r="B31" s="11" t="s">
        <v>5</v>
      </c>
      <c r="C31" s="23">
        <v>617.45680823116</v>
      </c>
      <c r="D31" s="23">
        <v>540.75379281713</v>
      </c>
      <c r="E31" s="23">
        <v>76.70301541403</v>
      </c>
    </row>
    <row r="32" spans="1:5" ht="14.25">
      <c r="A32" s="11"/>
      <c r="B32" s="11" t="s">
        <v>6</v>
      </c>
      <c r="C32" s="23">
        <v>529.82192306326</v>
      </c>
      <c r="D32" s="23">
        <v>464.00527226328995</v>
      </c>
      <c r="E32" s="23">
        <v>65.81665079997</v>
      </c>
    </row>
    <row r="33" spans="1:5" ht="14.25">
      <c r="A33" s="11"/>
      <c r="B33" s="11" t="s">
        <v>7</v>
      </c>
      <c r="C33" s="23">
        <v>719.4122849876001</v>
      </c>
      <c r="D33" s="23">
        <v>630.0439423783</v>
      </c>
      <c r="E33" s="23">
        <v>89.3683426093</v>
      </c>
    </row>
    <row r="34" spans="1:5" ht="14.25">
      <c r="A34" s="11"/>
      <c r="B34" s="11" t="s">
        <v>8</v>
      </c>
      <c r="C34" s="23">
        <v>630.19591583475</v>
      </c>
      <c r="D34" s="23">
        <v>551.9103962619599</v>
      </c>
      <c r="E34" s="23">
        <v>78.28551957279</v>
      </c>
    </row>
    <row r="35" spans="1:5" ht="14.25">
      <c r="A35" s="11"/>
      <c r="B35" s="11" t="s">
        <v>9</v>
      </c>
      <c r="C35" s="23">
        <v>591.4434202994499</v>
      </c>
      <c r="D35" s="23">
        <v>517.97189455223</v>
      </c>
      <c r="E35" s="23">
        <v>73.47152574722</v>
      </c>
    </row>
    <row r="36" spans="1:5" ht="14.25">
      <c r="A36" s="11"/>
      <c r="B36" s="11" t="s">
        <v>10</v>
      </c>
      <c r="C36" s="23">
        <v>533.07456249326</v>
      </c>
      <c r="D36" s="23">
        <v>466.85385549209997</v>
      </c>
      <c r="E36" s="23">
        <v>66.22070700116001</v>
      </c>
    </row>
    <row r="37" spans="1:5" ht="14.25">
      <c r="A37" s="11"/>
      <c r="B37" s="11" t="s">
        <v>11</v>
      </c>
      <c r="C37" s="23">
        <v>466.9211208873</v>
      </c>
      <c r="D37" s="23">
        <v>408.91826553754</v>
      </c>
      <c r="E37" s="23">
        <v>58.002855349760004</v>
      </c>
    </row>
    <row r="38" spans="1:5" ht="14.25">
      <c r="A38" s="11"/>
      <c r="B38" s="11" t="s">
        <v>12</v>
      </c>
      <c r="C38" s="23">
        <v>381.03061483186997</v>
      </c>
      <c r="D38" s="23">
        <v>333.69743017334997</v>
      </c>
      <c r="E38" s="23">
        <v>47.33318465852</v>
      </c>
    </row>
    <row r="39" spans="1:5" ht="14.25">
      <c r="A39" s="11"/>
      <c r="B39" s="11" t="s">
        <v>13</v>
      </c>
      <c r="C39" s="23">
        <v>1434.62622004604</v>
      </c>
      <c r="D39" s="23">
        <v>1256.4110710629</v>
      </c>
      <c r="E39" s="23">
        <v>178.21514898314</v>
      </c>
    </row>
    <row r="40" spans="1:5" ht="14.25">
      <c r="A40" s="11" t="s">
        <v>2</v>
      </c>
      <c r="B40" s="11" t="s">
        <v>3</v>
      </c>
      <c r="C40" s="23">
        <v>769.2401736478598</v>
      </c>
      <c r="D40" s="23">
        <v>673.6820064856499</v>
      </c>
      <c r="E40" s="23">
        <v>95.55816716221</v>
      </c>
    </row>
    <row r="41" spans="1:5" ht="14.25">
      <c r="A41" s="11"/>
      <c r="B41" s="11" t="s">
        <v>4</v>
      </c>
      <c r="C41" s="23">
        <v>8.769549242879998</v>
      </c>
      <c r="D41" s="23">
        <v>7.68015989324</v>
      </c>
      <c r="E41" s="23">
        <v>1.08938934964</v>
      </c>
    </row>
    <row r="42" spans="1:5" ht="14.25">
      <c r="A42" s="11"/>
      <c r="B42" s="11" t="s">
        <v>5</v>
      </c>
      <c r="C42" s="23">
        <v>17.934909272880002</v>
      </c>
      <c r="D42" s="23">
        <v>15.70696133536</v>
      </c>
      <c r="E42" s="23">
        <v>2.22794793752</v>
      </c>
    </row>
    <row r="43" spans="1:5" ht="14.25">
      <c r="A43" s="11"/>
      <c r="B43" s="11" t="s">
        <v>6</v>
      </c>
      <c r="C43" s="23">
        <v>23.726553216739998</v>
      </c>
      <c r="D43" s="23">
        <v>20.779143531</v>
      </c>
      <c r="E43" s="23">
        <v>2.94740968574</v>
      </c>
    </row>
    <row r="44" spans="1:5" ht="14.25">
      <c r="A44" s="11"/>
      <c r="B44" s="11" t="s">
        <v>7</v>
      </c>
      <c r="C44" s="23">
        <v>54.00837952644</v>
      </c>
      <c r="D44" s="23">
        <v>47.29923726405001</v>
      </c>
      <c r="E44" s="23">
        <v>6.70914226239</v>
      </c>
    </row>
    <row r="45" spans="1:5" ht="14.25">
      <c r="A45" s="11"/>
      <c r="B45" s="11" t="s">
        <v>8</v>
      </c>
      <c r="C45" s="23">
        <v>39.91862381488</v>
      </c>
      <c r="D45" s="23">
        <v>34.95976875496</v>
      </c>
      <c r="E45" s="23">
        <v>4.95885505992</v>
      </c>
    </row>
    <row r="46" spans="1:5" ht="14.25">
      <c r="A46" s="11"/>
      <c r="B46" s="11" t="s">
        <v>9</v>
      </c>
      <c r="C46" s="23">
        <v>46.41765287364</v>
      </c>
      <c r="D46" s="23">
        <v>40.651461787260004</v>
      </c>
      <c r="E46" s="23">
        <v>5.76619108638</v>
      </c>
    </row>
    <row r="47" spans="1:5" ht="14.25">
      <c r="A47" s="11"/>
      <c r="B47" s="11" t="s">
        <v>10</v>
      </c>
      <c r="C47" s="23">
        <v>41.298316272310004</v>
      </c>
      <c r="D47" s="23">
        <v>36.16807016055</v>
      </c>
      <c r="E47" s="23">
        <v>5.13024611176</v>
      </c>
    </row>
    <row r="48" spans="1:5" ht="14.25">
      <c r="A48" s="11"/>
      <c r="B48" s="11" t="s">
        <v>11</v>
      </c>
      <c r="C48" s="23">
        <v>40.32594225653</v>
      </c>
      <c r="D48" s="23">
        <v>35.31648843036</v>
      </c>
      <c r="E48" s="23">
        <v>5.00945382617</v>
      </c>
    </row>
    <row r="49" spans="1:5" ht="14.25">
      <c r="A49" s="11"/>
      <c r="B49" s="11" t="s">
        <v>12</v>
      </c>
      <c r="C49" s="23">
        <v>47.65947642013</v>
      </c>
      <c r="D49" s="23">
        <v>41.739020923089996</v>
      </c>
      <c r="E49" s="23">
        <v>5.92045549704</v>
      </c>
    </row>
    <row r="50" spans="1:5" ht="14.25">
      <c r="A50" s="22"/>
      <c r="B50" s="22" t="s">
        <v>13</v>
      </c>
      <c r="C50" s="24">
        <v>449.1807707514299</v>
      </c>
      <c r="D50" s="24">
        <v>393.3816944057799</v>
      </c>
      <c r="E50" s="24">
        <v>55.79907634565</v>
      </c>
    </row>
    <row r="51" spans="1:5" ht="14.25">
      <c r="A51" s="11" t="s">
        <v>37</v>
      </c>
      <c r="B51" s="11"/>
      <c r="C51" s="31"/>
      <c r="D51" s="31"/>
      <c r="E51" s="31"/>
    </row>
    <row r="52" spans="1:5" ht="14.25">
      <c r="A52" s="10"/>
      <c r="B52" s="17"/>
      <c r="C52" s="10"/>
      <c r="D52" s="10"/>
      <c r="E52" s="10"/>
    </row>
    <row r="53" spans="1:5" ht="14.25">
      <c r="A53" s="17" t="s">
        <v>38</v>
      </c>
      <c r="B53" s="17"/>
      <c r="C53" s="10"/>
      <c r="D53" s="10"/>
      <c r="E53" s="1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22"/>
  <sheetViews>
    <sheetView zoomScalePageLayoutView="0" workbookViewId="0" topLeftCell="A1">
      <selection activeCell="J1" sqref="J1"/>
    </sheetView>
  </sheetViews>
  <sheetFormatPr defaultColWidth="9.140625" defaultRowHeight="15"/>
  <cols>
    <col min="1" max="16384" width="9.140625" style="8" customWidth="1"/>
  </cols>
  <sheetData>
    <row r="1" ht="12.75">
      <c r="A1" s="4" t="s">
        <v>20</v>
      </c>
    </row>
    <row r="2" ht="12.75">
      <c r="A2" s="4"/>
    </row>
    <row r="3" spans="1:256" ht="14.25">
      <c r="A3" s="3" t="s">
        <v>32</v>
      </c>
      <c r="B3" s="2"/>
      <c r="C3" s="2"/>
      <c r="D3" s="2"/>
      <c r="E3" s="2"/>
      <c r="F3" s="2"/>
      <c r="G3" s="2"/>
      <c r="H3" s="3"/>
      <c r="I3" s="2"/>
      <c r="J3" s="2"/>
      <c r="K3" s="2"/>
      <c r="L3" s="3"/>
      <c r="M3" s="2"/>
      <c r="N3" s="2"/>
      <c r="O3" s="2"/>
      <c r="P3" s="2"/>
      <c r="Q3" s="2"/>
      <c r="R3" s="2"/>
      <c r="S3" s="3"/>
      <c r="T3" s="2"/>
      <c r="U3" s="2"/>
      <c r="V3" s="2"/>
      <c r="W3" s="3"/>
      <c r="X3" s="2"/>
      <c r="Y3" s="2"/>
      <c r="Z3" s="2"/>
      <c r="AA3" s="2"/>
      <c r="AB3" s="2"/>
      <c r="AC3" s="2"/>
      <c r="AD3" s="3"/>
      <c r="AE3" s="2"/>
      <c r="AF3" s="2"/>
      <c r="AG3" s="2"/>
      <c r="AH3" s="3"/>
      <c r="AI3" s="2"/>
      <c r="AJ3" s="2"/>
      <c r="AK3" s="2"/>
      <c r="AL3" s="2"/>
      <c r="AM3" s="2"/>
      <c r="AN3" s="2"/>
      <c r="AO3" s="3"/>
      <c r="AP3" s="2"/>
      <c r="AQ3" s="2"/>
      <c r="AR3" s="2"/>
      <c r="AS3" s="3"/>
      <c r="AT3" s="2"/>
      <c r="AU3" s="2"/>
      <c r="AV3" s="2"/>
      <c r="AW3" s="2"/>
      <c r="AX3" s="2"/>
      <c r="AY3" s="2"/>
      <c r="AZ3" s="3"/>
      <c r="BA3" s="2"/>
      <c r="BB3" s="2"/>
      <c r="BC3" s="2"/>
      <c r="BD3" s="3"/>
      <c r="BE3" s="2"/>
      <c r="BF3" s="2"/>
      <c r="BG3" s="2"/>
      <c r="BH3" s="2"/>
      <c r="BI3" s="2"/>
      <c r="BJ3" s="2"/>
      <c r="BK3" s="3"/>
      <c r="BL3" s="2"/>
      <c r="BM3" s="2"/>
      <c r="BN3" s="2"/>
      <c r="BO3" s="3"/>
      <c r="BP3" s="2"/>
      <c r="BQ3" s="2"/>
      <c r="BR3" s="2"/>
      <c r="BS3" s="2"/>
      <c r="BT3" s="2"/>
      <c r="BU3" s="2"/>
      <c r="BV3" s="3"/>
      <c r="BW3" s="2"/>
      <c r="BX3" s="2"/>
      <c r="BY3" s="2"/>
      <c r="BZ3" s="3"/>
      <c r="CA3" s="2"/>
      <c r="CB3" s="2"/>
      <c r="CC3" s="2"/>
      <c r="CD3" s="2"/>
      <c r="CE3" s="2"/>
      <c r="CF3" s="2"/>
      <c r="CG3" s="3"/>
      <c r="CH3" s="2"/>
      <c r="CI3" s="2"/>
      <c r="CJ3" s="2"/>
      <c r="CK3" s="3"/>
      <c r="CL3" s="2"/>
      <c r="CM3" s="2"/>
      <c r="CN3" s="2"/>
      <c r="CO3" s="2"/>
      <c r="CP3" s="2"/>
      <c r="CQ3" s="2"/>
      <c r="CR3" s="3"/>
      <c r="CS3" s="2"/>
      <c r="CT3" s="2"/>
      <c r="CU3" s="2"/>
      <c r="CV3" s="3"/>
      <c r="CW3" s="2"/>
      <c r="CX3" s="2"/>
      <c r="CY3" s="2"/>
      <c r="CZ3" s="2"/>
      <c r="DA3" s="2"/>
      <c r="DB3" s="2"/>
      <c r="DC3" s="3"/>
      <c r="DD3" s="2"/>
      <c r="DE3" s="2"/>
      <c r="DF3" s="2"/>
      <c r="DG3" s="3"/>
      <c r="DH3" s="2"/>
      <c r="DI3" s="2"/>
      <c r="DJ3" s="2"/>
      <c r="DK3" s="2"/>
      <c r="DL3" s="2"/>
      <c r="DM3" s="2"/>
      <c r="DN3" s="3"/>
      <c r="DO3" s="2"/>
      <c r="DP3" s="2"/>
      <c r="DQ3" s="2"/>
      <c r="DR3" s="3"/>
      <c r="DS3" s="2"/>
      <c r="DT3" s="2"/>
      <c r="DU3" s="2"/>
      <c r="DV3" s="2"/>
      <c r="DW3" s="2"/>
      <c r="DX3" s="2"/>
      <c r="DY3" s="3"/>
      <c r="DZ3" s="2"/>
      <c r="EA3" s="2"/>
      <c r="EB3" s="2"/>
      <c r="EC3" s="3"/>
      <c r="ED3" s="2"/>
      <c r="EE3" s="2"/>
      <c r="EF3" s="2"/>
      <c r="EG3" s="2"/>
      <c r="EH3" s="2"/>
      <c r="EI3" s="2"/>
      <c r="EJ3" s="3"/>
      <c r="EK3" s="2"/>
      <c r="EL3" s="2"/>
      <c r="EM3" s="2"/>
      <c r="EN3" s="3"/>
      <c r="EO3" s="2"/>
      <c r="EP3" s="2"/>
      <c r="EQ3" s="2"/>
      <c r="ER3" s="2"/>
      <c r="ES3" s="2"/>
      <c r="ET3" s="2"/>
      <c r="EU3" s="3"/>
      <c r="EV3" s="2"/>
      <c r="EW3" s="2"/>
      <c r="EX3" s="2"/>
      <c r="EY3" s="3"/>
      <c r="EZ3" s="2"/>
      <c r="FA3" s="2"/>
      <c r="FB3" s="2"/>
      <c r="FC3" s="2"/>
      <c r="FD3" s="2"/>
      <c r="FE3" s="2"/>
      <c r="FF3" s="3"/>
      <c r="FG3" s="2"/>
      <c r="FH3" s="2"/>
      <c r="FI3" s="2"/>
      <c r="FJ3" s="3"/>
      <c r="FK3" s="2"/>
      <c r="FL3" s="2"/>
      <c r="FM3" s="2"/>
      <c r="FN3" s="2"/>
      <c r="FO3" s="2"/>
      <c r="FP3" s="2"/>
      <c r="FQ3" s="3"/>
      <c r="FR3" s="2"/>
      <c r="FS3" s="2"/>
      <c r="FT3" s="2"/>
      <c r="FU3" s="3"/>
      <c r="FV3" s="2"/>
      <c r="FW3" s="2"/>
      <c r="FX3" s="2"/>
      <c r="FY3" s="2"/>
      <c r="FZ3" s="2"/>
      <c r="GA3" s="2"/>
      <c r="GB3" s="3"/>
      <c r="GC3" s="2"/>
      <c r="GD3" s="2"/>
      <c r="GE3" s="2"/>
      <c r="GF3" s="3"/>
      <c r="GG3" s="2"/>
      <c r="GH3" s="2"/>
      <c r="GI3" s="2"/>
      <c r="GJ3" s="2"/>
      <c r="GK3" s="2"/>
      <c r="GL3" s="2"/>
      <c r="GM3" s="3"/>
      <c r="GN3" s="2"/>
      <c r="GO3" s="2"/>
      <c r="GP3" s="2"/>
      <c r="GQ3" s="3"/>
      <c r="GR3" s="2"/>
      <c r="GS3" s="2"/>
      <c r="GT3" s="2"/>
      <c r="GU3" s="2"/>
      <c r="GV3" s="2"/>
      <c r="GW3" s="2"/>
      <c r="GX3" s="3"/>
      <c r="GY3" s="2"/>
      <c r="GZ3" s="2"/>
      <c r="HA3" s="2"/>
      <c r="HB3" s="3"/>
      <c r="HC3" s="2"/>
      <c r="HD3" s="2"/>
      <c r="HE3" s="2"/>
      <c r="HF3" s="2"/>
      <c r="HG3" s="2"/>
      <c r="HH3" s="2"/>
      <c r="HI3" s="3"/>
      <c r="HJ3" s="2"/>
      <c r="HK3" s="2"/>
      <c r="HL3" s="2"/>
      <c r="HM3" s="3"/>
      <c r="HN3" s="2"/>
      <c r="HO3" s="2"/>
      <c r="HP3" s="2"/>
      <c r="HQ3" s="2"/>
      <c r="HR3" s="2"/>
      <c r="HS3" s="2"/>
      <c r="HT3" s="3"/>
      <c r="HU3" s="2"/>
      <c r="HV3" s="2"/>
      <c r="HW3" s="2"/>
      <c r="HX3" s="3"/>
      <c r="HY3" s="2"/>
      <c r="HZ3" s="2"/>
      <c r="IA3" s="2"/>
      <c r="IB3" s="2"/>
      <c r="IC3" s="2"/>
      <c r="ID3" s="2"/>
      <c r="IE3" s="3"/>
      <c r="IF3" s="2"/>
      <c r="IG3" s="2"/>
      <c r="IH3" s="2"/>
      <c r="II3" s="3"/>
      <c r="IJ3" s="2"/>
      <c r="IK3" s="2"/>
      <c r="IL3" s="2"/>
      <c r="IM3" s="2"/>
      <c r="IN3" s="2"/>
      <c r="IO3" s="2"/>
      <c r="IP3" s="3"/>
      <c r="IQ3" s="2"/>
      <c r="IR3" s="2"/>
      <c r="IS3" s="2"/>
      <c r="IT3" s="3"/>
      <c r="IU3" s="2"/>
      <c r="IV3" s="2"/>
    </row>
    <row r="4" spans="1:11" ht="12.75">
      <c r="A4" s="3" t="s">
        <v>30</v>
      </c>
      <c r="B4" s="2"/>
      <c r="C4" s="2"/>
      <c r="D4" s="2"/>
      <c r="E4" s="2"/>
      <c r="F4" s="2"/>
      <c r="G4" s="2"/>
      <c r="H4" s="3"/>
      <c r="I4" s="2"/>
      <c r="J4" s="2"/>
      <c r="K4" s="2"/>
    </row>
    <row r="5" spans="1:11" ht="12.75">
      <c r="A5" s="3" t="s">
        <v>31</v>
      </c>
      <c r="B5" s="2"/>
      <c r="C5" s="2"/>
      <c r="D5" s="2"/>
      <c r="E5" s="2"/>
      <c r="F5" s="2"/>
      <c r="G5" s="2"/>
      <c r="H5" s="3"/>
      <c r="I5" s="2"/>
      <c r="J5" s="2"/>
      <c r="K5" s="2"/>
    </row>
    <row r="6" spans="1:11" ht="12.75">
      <c r="A6" s="3"/>
      <c r="B6" s="2"/>
      <c r="C6" s="2"/>
      <c r="D6" s="2"/>
      <c r="E6" s="2"/>
      <c r="F6" s="2"/>
      <c r="G6" s="2"/>
      <c r="H6" s="3"/>
      <c r="I6" s="2"/>
      <c r="J6" s="2"/>
      <c r="K6" s="2"/>
    </row>
    <row r="7" spans="1:11" ht="12.75">
      <c r="A7" s="3" t="s">
        <v>28</v>
      </c>
      <c r="B7" s="2"/>
      <c r="C7" s="2"/>
      <c r="D7" s="2"/>
      <c r="F7" s="2"/>
      <c r="G7" s="2"/>
      <c r="H7" s="3"/>
      <c r="I7" s="2"/>
      <c r="J7" s="2"/>
      <c r="K7" s="2"/>
    </row>
    <row r="8" spans="1:11" ht="12.75">
      <c r="A8" s="3" t="s">
        <v>29</v>
      </c>
      <c r="B8" s="2"/>
      <c r="C8" s="2"/>
      <c r="D8" s="2"/>
      <c r="E8" s="2"/>
      <c r="F8" s="2"/>
      <c r="G8" s="2"/>
      <c r="H8" s="3"/>
      <c r="I8" s="2"/>
      <c r="J8" s="2"/>
      <c r="K8" s="2"/>
    </row>
    <row r="9" ht="12.75">
      <c r="A9" s="5"/>
    </row>
    <row r="10" ht="12.75">
      <c r="A10" s="6" t="s">
        <v>21</v>
      </c>
    </row>
    <row r="11" ht="12.75">
      <c r="A11" s="5"/>
    </row>
    <row r="12" ht="12.75">
      <c r="A12" s="4" t="s">
        <v>22</v>
      </c>
    </row>
    <row r="14" spans="1:10" ht="12.75">
      <c r="A14" s="1" t="s">
        <v>23</v>
      </c>
      <c r="B14" s="2"/>
      <c r="C14" s="2"/>
      <c r="D14" s="2"/>
      <c r="E14" s="2"/>
      <c r="F14" s="2"/>
      <c r="G14" s="2"/>
      <c r="H14" s="7"/>
      <c r="I14" s="7"/>
      <c r="J14" s="7"/>
    </row>
    <row r="15" spans="1:10" ht="12.75">
      <c r="A15" s="3" t="s">
        <v>24</v>
      </c>
      <c r="B15" s="2"/>
      <c r="C15" s="2"/>
      <c r="D15" s="2"/>
      <c r="E15" s="2"/>
      <c r="F15" s="2"/>
      <c r="G15" s="2"/>
      <c r="H15" s="7"/>
      <c r="I15" s="7"/>
      <c r="J15" s="7"/>
    </row>
    <row r="16" spans="1:10" ht="12.75">
      <c r="A16" s="2"/>
      <c r="B16" s="2"/>
      <c r="C16" s="2"/>
      <c r="D16" s="2"/>
      <c r="E16" s="2"/>
      <c r="F16" s="2"/>
      <c r="G16" s="2"/>
      <c r="H16" s="7"/>
      <c r="I16" s="7"/>
      <c r="J16" s="7"/>
    </row>
    <row r="17" spans="1:10" ht="12.75">
      <c r="A17" s="1" t="s">
        <v>15</v>
      </c>
      <c r="B17" s="2"/>
      <c r="C17" s="2"/>
      <c r="D17" s="2"/>
      <c r="E17" s="2"/>
      <c r="F17" s="2"/>
      <c r="G17" s="2"/>
      <c r="H17" s="7"/>
      <c r="I17" s="7"/>
      <c r="J17" s="7"/>
    </row>
    <row r="18" spans="1:10" ht="12.75">
      <c r="A18" s="3" t="s">
        <v>25</v>
      </c>
      <c r="B18" s="2"/>
      <c r="C18" s="2"/>
      <c r="D18" s="2"/>
      <c r="E18" s="2"/>
      <c r="F18" s="2"/>
      <c r="G18" s="2"/>
      <c r="H18" s="2"/>
      <c r="I18" s="2"/>
      <c r="J18" s="2"/>
    </row>
    <row r="19" spans="1:10" ht="12.75">
      <c r="A19" s="7"/>
      <c r="B19" s="7"/>
      <c r="C19" s="7"/>
      <c r="D19" s="7"/>
      <c r="E19" s="7"/>
      <c r="F19" s="7"/>
      <c r="G19" s="7"/>
      <c r="H19" s="7"/>
      <c r="I19" s="7"/>
      <c r="J19" s="7"/>
    </row>
    <row r="20" spans="1:10" ht="12.75">
      <c r="A20" s="1" t="s">
        <v>14</v>
      </c>
      <c r="B20" s="2"/>
      <c r="C20" s="2"/>
      <c r="D20" s="2"/>
      <c r="E20" s="2"/>
      <c r="F20" s="2"/>
      <c r="G20" s="2"/>
      <c r="H20" s="2"/>
      <c r="I20" s="2"/>
      <c r="J20" s="2"/>
    </row>
    <row r="21" spans="1:10" ht="12.75">
      <c r="A21" s="2" t="s">
        <v>26</v>
      </c>
      <c r="B21" s="2"/>
      <c r="C21" s="2"/>
      <c r="D21" s="2"/>
      <c r="E21" s="2"/>
      <c r="F21" s="2"/>
      <c r="G21" s="2"/>
      <c r="H21" s="2"/>
      <c r="I21" s="2"/>
      <c r="J21" s="2"/>
    </row>
    <row r="22" spans="1:10" ht="12.75">
      <c r="A22" s="2" t="s">
        <v>27</v>
      </c>
      <c r="B22" s="2"/>
      <c r="C22" s="2"/>
      <c r="D22" s="2"/>
      <c r="E22" s="2"/>
      <c r="F22" s="2"/>
      <c r="G22" s="2"/>
      <c r="H22" s="2"/>
      <c r="I22" s="2"/>
      <c r="J22" s="2"/>
    </row>
  </sheetData>
  <sheetProtection/>
  <hyperlinks>
    <hyperlink ref="A10" r:id="rId1" display="Onderzoek verkeersprestaties personenauto's"/>
  </hyperlinks>
  <printOptions/>
  <pageMargins left="0.7" right="0.7" top="0.75" bottom="0.75" header="0.3" footer="0.3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Willems, ir R.M.A.</dc:creator>
  <cp:keywords/>
  <dc:description/>
  <cp:lastModifiedBy>bhrs</cp:lastModifiedBy>
  <dcterms:created xsi:type="dcterms:W3CDTF">2013-08-13T13:06:32Z</dcterms:created>
  <dcterms:modified xsi:type="dcterms:W3CDTF">2013-10-11T15:06:48Z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