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55" windowWidth="24780" windowHeight="1240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<sst xmlns="http://schemas.openxmlformats.org/spreadsheetml/2006/main" count="114" uniqueCount="112">
  <si>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Totaal</t>
  </si>
  <si>
    <t>01 Levende dieren</t>
  </si>
  <si>
    <t>02 Vlees en eetbare slachtafvallen</t>
  </si>
  <si>
    <t>03 Vis, schaaldieren, weekdieren...</t>
  </si>
  <si>
    <t>04 Melk en zuivelproducten; vogel...</t>
  </si>
  <si>
    <t>05 Andere producten van dierlijke...</t>
  </si>
  <si>
    <t>06 Levende planten en producten..</t>
  </si>
  <si>
    <t>07 Groenten, planten, wortels en...</t>
  </si>
  <si>
    <t>08 Fruit; schillen van citrusvruchten...</t>
  </si>
  <si>
    <t>09 Koffie, thee, maté en specerijen</t>
  </si>
  <si>
    <t>10 Granen</t>
  </si>
  <si>
    <t>11 Producten van de meelindustrie;...</t>
  </si>
  <si>
    <t>12 Oliehoudende zaden en vruchten;...</t>
  </si>
  <si>
    <t>13 Gommen, harsen en andere pla..</t>
  </si>
  <si>
    <t>14 Stoffen voor het vlechten en andere..</t>
  </si>
  <si>
    <t>15 Vetten en oliën (dierlijke en plant..</t>
  </si>
  <si>
    <t>16 Bereidingen van vlees, van vis,...</t>
  </si>
  <si>
    <t>17 Suiker en suikerwerk</t>
  </si>
  <si>
    <t>18 Cacao en bereidingen daarvan</t>
  </si>
  <si>
    <t>19 Bereidingen van graan, van meel...</t>
  </si>
  <si>
    <t>20 Bereidingen van groenten, van...</t>
  </si>
  <si>
    <t>21 Diverse producten voor menselijke...</t>
  </si>
  <si>
    <t>22 Dranken, alcoholhoudende vloei...</t>
  </si>
  <si>
    <t>23 Resten en afval van de voedsel...</t>
  </si>
  <si>
    <t>24 Tabak en tot verbruik bereide ...</t>
  </si>
  <si>
    <t>25 Zout; zwavel; aarde en steen; gips...</t>
  </si>
  <si>
    <t>26 Ertsen, slakken en assen</t>
  </si>
  <si>
    <t>27 Minerale brandstoffen, aardolie en...</t>
  </si>
  <si>
    <t>28 Anorganische chemische producten;...</t>
  </si>
  <si>
    <t>29 Organische chemische producten</t>
  </si>
  <si>
    <t>30 Farmaceutische producten</t>
  </si>
  <si>
    <t>31 Meststoffen</t>
  </si>
  <si>
    <t>32 Looi- en verfextracten; looizuur...</t>
  </si>
  <si>
    <t>33 Etherische oliën en harsaroma's...</t>
  </si>
  <si>
    <t>34 Zeep, organische tensio-actieve...</t>
  </si>
  <si>
    <t>35 Eiwitstoffen; gewijzigd zetmeel;...</t>
  </si>
  <si>
    <t>36 Kruit en springstoffen; pyrotechni...</t>
  </si>
  <si>
    <t>37 Producten voor fotografie en..</t>
  </si>
  <si>
    <t>38 Diverse producten van de chemi...</t>
  </si>
  <si>
    <t>39 Kunststof en werken daarvan</t>
  </si>
  <si>
    <t>40 Rubber en werken daarvan</t>
  </si>
  <si>
    <t>41 Huiden en vellen (andere dan..</t>
  </si>
  <si>
    <t>42 Lederwaren; zadel- en tuigmakers...</t>
  </si>
  <si>
    <t>43 Pelterijen en bontwerk; namaakbont</t>
  </si>
  <si>
    <t>44 Hout, houtskool en houtwaren</t>
  </si>
  <si>
    <t>45 Kurk en kurkwaren</t>
  </si>
  <si>
    <t>46 Vlechtwerk en mandenmakerswerk</t>
  </si>
  <si>
    <t>47 Houtpulp en pulp van andere ..</t>
  </si>
  <si>
    <t>48 Papier en karton; cellulose-, papi...</t>
  </si>
  <si>
    <t>49 Artikelen van de uitgeverij, van de..</t>
  </si>
  <si>
    <t>50 Zijde</t>
  </si>
  <si>
    <t>51 Wol, fijn haar en grof haar; garens..</t>
  </si>
  <si>
    <t>52 Katoen</t>
  </si>
  <si>
    <t>53 Andere plantaardige textielvezels;...</t>
  </si>
  <si>
    <t>54 Synthetische of kunstmatige filame...</t>
  </si>
  <si>
    <t>55 Synthetische of kunstmatige stapel...</t>
  </si>
  <si>
    <t>56 Watten, vilt en gebonden textielvl...</t>
  </si>
  <si>
    <t>57 Tapijten</t>
  </si>
  <si>
    <t>58 Speciale weefsels; getufte textiel...</t>
  </si>
  <si>
    <t>59 Weefsels, geïmpregneerd, bek..</t>
  </si>
  <si>
    <t>60 Brei- en haakwerk aan het stuk</t>
  </si>
  <si>
    <t>61 Kleding en kledingtoebehoren, van...</t>
  </si>
  <si>
    <t>62 Kleding en kledingtoebehoren, ander..</t>
  </si>
  <si>
    <t>63 Andere geconfectioneerde artikelen...</t>
  </si>
  <si>
    <t>64 Schoeisel, beenkappen e.d. artikel...</t>
  </si>
  <si>
    <t>65 Hoofddeksels en delen daarvan</t>
  </si>
  <si>
    <t>66 Paraplu's, parasols, wandelstokken,..</t>
  </si>
  <si>
    <t>67 Geprepareerde veren en gepreerde...</t>
  </si>
  <si>
    <t>68 Werken van steen, van gips, van ce...</t>
  </si>
  <si>
    <t>69 Keramische producten</t>
  </si>
  <si>
    <t>70 Glas en glaswerk</t>
  </si>
  <si>
    <t>71 Echte en gekweekte parels, edel...</t>
  </si>
  <si>
    <t>72 Gietijzer, ijzer en staal</t>
  </si>
  <si>
    <t>73 Werken van gietijzer, van ijzer en...</t>
  </si>
  <si>
    <t>74 Koper en werken van koper</t>
  </si>
  <si>
    <t>75 Nikkel en werken van nikkel</t>
  </si>
  <si>
    <t>76 Aluminium en werken van alumium</t>
  </si>
  <si>
    <t>78 Lood en werken van lood</t>
  </si>
  <si>
    <t>79 Zink en werken van zink</t>
  </si>
  <si>
    <t>80 Tin en werken van tin</t>
  </si>
  <si>
    <t>81 Andere onedele metalen; cermets;...</t>
  </si>
  <si>
    <t>82 Gereedschap; messenmakerswerk,...</t>
  </si>
  <si>
    <t>83 Allerlei werken van onedele metalen</t>
  </si>
  <si>
    <t>84 Kernreactoren, stoomketels, machin...</t>
  </si>
  <si>
    <t>85 Elektrische machines, apparaten,...</t>
  </si>
  <si>
    <t>86 Rollend en ander materieel voor sp...</t>
  </si>
  <si>
    <t>87 Automobielen, tractors, rijwielen,...</t>
  </si>
  <si>
    <t>88 Luchtvaart en ruimtevaart</t>
  </si>
  <si>
    <t>89 Scheepvaart</t>
  </si>
  <si>
    <t>90 Optische instrumenten, apparaten...</t>
  </si>
  <si>
    <t>91 Uurwerken</t>
  </si>
  <si>
    <t>92 Muziekinstrumenten; delen en..</t>
  </si>
  <si>
    <t>93 Wapens en munitie; delen en..</t>
  </si>
  <si>
    <t>94 Meubelen (ook voor medisch of...</t>
  </si>
  <si>
    <t>95 Speelgoed, spellen, artikelen voor ..</t>
  </si>
  <si>
    <t>96 Diverse werken</t>
  </si>
  <si>
    <t>97 Kunstvoorwerpen, voorwerpen voor...</t>
  </si>
  <si>
    <t>98 Complete fabrieksinstallaties</t>
  </si>
  <si>
    <t>99 Diversen</t>
  </si>
  <si>
    <t>77 (bestaat niet)</t>
  </si>
  <si>
    <t>%</t>
  </si>
  <si>
    <t>Bron: CBS</t>
  </si>
  <si>
    <t>x 1 000 euro</t>
  </si>
  <si>
    <t xml:space="preserve"> </t>
  </si>
  <si>
    <t>naar buitenland</t>
  </si>
  <si>
    <t xml:space="preserve">Voor wederuitvoer </t>
  </si>
  <si>
    <t>Nederlandse markt</t>
  </si>
  <si>
    <t>wederuitvoer</t>
  </si>
  <si>
    <t xml:space="preserve">Aandeel voor </t>
  </si>
  <si>
    <t>Voor Neder-</t>
  </si>
  <si>
    <t>landse markt</t>
  </si>
  <si>
    <t>Tabel 1. Nederlandse invoer van goederen uit China, 2011*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</si>
</sst>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1" fillId="0" borderId="0" applyNumberFormat="0" applyFill="0" applyBorder="0" applyProtection="0">
      <alignment/>
    </xf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0" xfId="43" applyFont="1" applyAlignment="1">
      <alignment/>
    </xf>
    <xf numFmtId="0" fontId="2" fillId="0" borderId="10" xfId="43" applyFont="1" applyBorder="1" applyAlignment="1">
      <alignment/>
    </xf>
    <xf numFmtId="0" fontId="2" fillId="0" borderId="0" xfId="43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eader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34.57421875" style="2" customWidth="1"/>
    <col min="2" max="2" width="10.140625" style="2" bestFit="1" customWidth="1"/>
    <col min="3" max="3" width="12.57421875" style="2" customWidth="1"/>
    <col min="4" max="4" width="15.8515625" style="2" customWidth="1"/>
    <col min="5" max="5" width="6.7109375" style="2" customWidth="1"/>
    <col min="6" max="6" width="16.8515625" style="2" customWidth="1"/>
    <col min="7" max="7" width="12.00390625" style="2" customWidth="1"/>
    <col min="8" max="16384" width="9.140625" style="2" customWidth="1"/>
  </cols>
  <sheetData>
    <row r="1" ht="12.75">
      <c r="A1" s="9" t="s">
        <v>111</v>
      </c>
    </row>
    <row r="2" spans="2:7" ht="12.75">
      <c r="B2" s="10"/>
      <c r="C2" s="10"/>
      <c r="D2" s="10"/>
      <c r="E2" s="8"/>
      <c r="F2" s="1"/>
      <c r="G2" s="1"/>
    </row>
    <row r="3" spans="1:7" ht="12.75">
      <c r="A3" s="3" t="s">
        <v>103</v>
      </c>
      <c r="B3" s="3" t="s">
        <v>0</v>
      </c>
      <c r="C3" s="3" t="s">
        <v>109</v>
      </c>
      <c r="D3" s="3" t="s">
        <v>105</v>
      </c>
      <c r="E3" s="3"/>
      <c r="F3" s="3" t="s">
        <v>108</v>
      </c>
      <c r="G3" s="3" t="s">
        <v>108</v>
      </c>
    </row>
    <row r="4" spans="1:7" ht="12.75">
      <c r="A4" s="1"/>
      <c r="B4" s="4"/>
      <c r="C4" s="4" t="s">
        <v>110</v>
      </c>
      <c r="D4" s="4" t="s">
        <v>104</v>
      </c>
      <c r="E4" s="4"/>
      <c r="F4" s="4" t="s">
        <v>106</v>
      </c>
      <c r="G4" s="4" t="s">
        <v>107</v>
      </c>
    </row>
    <row r="5" spans="1:7" ht="12.75">
      <c r="A5" s="4"/>
      <c r="B5" s="3"/>
      <c r="C5" s="3"/>
      <c r="D5" s="3"/>
      <c r="E5" s="3"/>
      <c r="F5" s="3"/>
      <c r="G5" s="3"/>
    </row>
    <row r="6" spans="1:7" ht="12.75">
      <c r="A6" s="4"/>
      <c r="B6" s="1" t="s">
        <v>102</v>
      </c>
      <c r="C6" s="1"/>
      <c r="D6" s="1"/>
      <c r="E6" s="4"/>
      <c r="F6" s="1" t="s">
        <v>100</v>
      </c>
      <c r="G6" s="1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5" t="s">
        <v>0</v>
      </c>
      <c r="B8" s="2">
        <v>30874155</v>
      </c>
      <c r="C8" s="2">
        <f>SUM(C10:C108)</f>
        <v>11634659</v>
      </c>
      <c r="D8" s="2">
        <f>SUM(D10:D108)</f>
        <v>19209539</v>
      </c>
      <c r="F8" s="2">
        <f>ROUND(100*C8/B8,0)</f>
        <v>38</v>
      </c>
      <c r="G8" s="2">
        <f>ROUND(100*D8/B8,0)</f>
        <v>62</v>
      </c>
    </row>
    <row r="9" ht="12.75">
      <c r="A9" s="5"/>
    </row>
    <row r="10" spans="1:7" ht="12.75">
      <c r="A10" s="5" t="s">
        <v>1</v>
      </c>
      <c r="B10" s="2">
        <v>140</v>
      </c>
      <c r="C10" s="2">
        <v>135</v>
      </c>
      <c r="D10" s="2">
        <v>5</v>
      </c>
      <c r="F10" s="2">
        <f aca="true" t="shared" si="0" ref="F10:F73">ROUND(100*C10/B10,0)</f>
        <v>96</v>
      </c>
      <c r="G10" s="2">
        <f aca="true" t="shared" si="1" ref="G10:G73">ROUND(100*D10/B10,0)</f>
        <v>4</v>
      </c>
    </row>
    <row r="11" spans="1:7" ht="12.75">
      <c r="A11" s="5" t="s">
        <v>2</v>
      </c>
      <c r="B11" s="2">
        <v>89</v>
      </c>
      <c r="C11" s="2">
        <v>11</v>
      </c>
      <c r="D11" s="2">
        <v>78</v>
      </c>
      <c r="F11" s="2">
        <f t="shared" si="0"/>
        <v>12</v>
      </c>
      <c r="G11" s="2">
        <f t="shared" si="1"/>
        <v>88</v>
      </c>
    </row>
    <row r="12" spans="1:7" ht="12.75">
      <c r="A12" s="5" t="s">
        <v>3</v>
      </c>
      <c r="B12" s="2">
        <v>86790</v>
      </c>
      <c r="C12" s="2">
        <v>56474</v>
      </c>
      <c r="D12" s="2">
        <v>30316</v>
      </c>
      <c r="F12" s="2">
        <f t="shared" si="0"/>
        <v>65</v>
      </c>
      <c r="G12" s="2">
        <f t="shared" si="1"/>
        <v>35</v>
      </c>
    </row>
    <row r="13" spans="1:7" ht="12.75">
      <c r="A13" s="5" t="s">
        <v>4</v>
      </c>
      <c r="B13" s="2">
        <v>4486</v>
      </c>
      <c r="C13" s="2">
        <v>4472</v>
      </c>
      <c r="D13" s="2">
        <v>14</v>
      </c>
      <c r="F13" s="2">
        <f t="shared" si="0"/>
        <v>100</v>
      </c>
      <c r="G13" s="2">
        <f t="shared" si="1"/>
        <v>0</v>
      </c>
    </row>
    <row r="14" spans="1:7" ht="12.75">
      <c r="A14" s="5" t="s">
        <v>5</v>
      </c>
      <c r="B14" s="2">
        <v>162872</v>
      </c>
      <c r="C14" s="2">
        <v>28584</v>
      </c>
      <c r="D14" s="2">
        <v>134288</v>
      </c>
      <c r="F14" s="2">
        <f t="shared" si="0"/>
        <v>18</v>
      </c>
      <c r="G14" s="2">
        <f t="shared" si="1"/>
        <v>82</v>
      </c>
    </row>
    <row r="15" spans="1:7" ht="12.75">
      <c r="A15" s="5" t="s">
        <v>6</v>
      </c>
      <c r="B15" s="2">
        <v>28011</v>
      </c>
      <c r="C15" s="2">
        <v>22392</v>
      </c>
      <c r="D15" s="2">
        <v>5619</v>
      </c>
      <c r="F15" s="2">
        <f t="shared" si="0"/>
        <v>80</v>
      </c>
      <c r="G15" s="2">
        <f t="shared" si="1"/>
        <v>20</v>
      </c>
    </row>
    <row r="16" spans="1:7" ht="12.75">
      <c r="A16" s="5" t="s">
        <v>7</v>
      </c>
      <c r="B16" s="2">
        <v>68625</v>
      </c>
      <c r="C16" s="2">
        <v>47797</v>
      </c>
      <c r="D16" s="2">
        <v>20828</v>
      </c>
      <c r="F16" s="2">
        <f t="shared" si="0"/>
        <v>70</v>
      </c>
      <c r="G16" s="2">
        <f t="shared" si="1"/>
        <v>30</v>
      </c>
    </row>
    <row r="17" spans="1:7" ht="12.75">
      <c r="A17" s="5" t="s">
        <v>8</v>
      </c>
      <c r="B17" s="2">
        <v>83237</v>
      </c>
      <c r="C17" s="2">
        <v>41019</v>
      </c>
      <c r="D17" s="2">
        <v>42218</v>
      </c>
      <c r="F17" s="2">
        <f t="shared" si="0"/>
        <v>49</v>
      </c>
      <c r="G17" s="2">
        <f t="shared" si="1"/>
        <v>51</v>
      </c>
    </row>
    <row r="18" spans="1:7" ht="12.75">
      <c r="A18" s="5" t="s">
        <v>9</v>
      </c>
      <c r="B18" s="2">
        <v>27366</v>
      </c>
      <c r="C18" s="2">
        <v>13617</v>
      </c>
      <c r="D18" s="2">
        <v>13749</v>
      </c>
      <c r="F18" s="2">
        <f t="shared" si="0"/>
        <v>50</v>
      </c>
      <c r="G18" s="2">
        <f t="shared" si="1"/>
        <v>50</v>
      </c>
    </row>
    <row r="19" spans="1:7" ht="12.75">
      <c r="A19" s="5" t="s">
        <v>10</v>
      </c>
      <c r="B19" s="2">
        <v>2492</v>
      </c>
      <c r="C19" s="2">
        <v>1158</v>
      </c>
      <c r="D19" s="2">
        <v>1334</v>
      </c>
      <c r="F19" s="2">
        <f t="shared" si="0"/>
        <v>46</v>
      </c>
      <c r="G19" s="2">
        <f t="shared" si="1"/>
        <v>54</v>
      </c>
    </row>
    <row r="20" spans="1:7" ht="12.75">
      <c r="A20" s="5" t="s">
        <v>11</v>
      </c>
      <c r="B20" s="2">
        <v>5818</v>
      </c>
      <c r="C20" s="2">
        <v>4756</v>
      </c>
      <c r="D20" s="2">
        <v>1062</v>
      </c>
      <c r="F20" s="2">
        <f t="shared" si="0"/>
        <v>82</v>
      </c>
      <c r="G20" s="2">
        <f t="shared" si="1"/>
        <v>18</v>
      </c>
    </row>
    <row r="21" spans="1:7" ht="12.75">
      <c r="A21" s="5" t="s">
        <v>12</v>
      </c>
      <c r="B21" s="2">
        <v>91370</v>
      </c>
      <c r="C21" s="2">
        <v>26963</v>
      </c>
      <c r="D21" s="2">
        <v>64407</v>
      </c>
      <c r="F21" s="2">
        <f t="shared" si="0"/>
        <v>30</v>
      </c>
      <c r="G21" s="2">
        <f t="shared" si="1"/>
        <v>70</v>
      </c>
    </row>
    <row r="22" spans="1:7" ht="12.75">
      <c r="A22" s="5" t="s">
        <v>13</v>
      </c>
      <c r="B22" s="2">
        <v>7377</v>
      </c>
      <c r="C22" s="2">
        <v>5970</v>
      </c>
      <c r="D22" s="2">
        <v>1407</v>
      </c>
      <c r="F22" s="2">
        <f t="shared" si="0"/>
        <v>81</v>
      </c>
      <c r="G22" s="2">
        <f t="shared" si="1"/>
        <v>19</v>
      </c>
    </row>
    <row r="23" spans="1:7" ht="12.75">
      <c r="A23" s="5" t="s">
        <v>14</v>
      </c>
      <c r="B23" s="2">
        <v>18010</v>
      </c>
      <c r="C23" s="2">
        <v>15110</v>
      </c>
      <c r="D23" s="2">
        <v>2900</v>
      </c>
      <c r="F23" s="2">
        <f t="shared" si="0"/>
        <v>84</v>
      </c>
      <c r="G23" s="2">
        <f t="shared" si="1"/>
        <v>16</v>
      </c>
    </row>
    <row r="24" spans="1:7" ht="12.75">
      <c r="A24" s="5" t="s">
        <v>15</v>
      </c>
      <c r="B24" s="2">
        <v>12913</v>
      </c>
      <c r="C24" s="2">
        <v>9069</v>
      </c>
      <c r="D24" s="2">
        <v>3844</v>
      </c>
      <c r="F24" s="2">
        <f t="shared" si="0"/>
        <v>70</v>
      </c>
      <c r="G24" s="2">
        <f t="shared" si="1"/>
        <v>30</v>
      </c>
    </row>
    <row r="25" spans="1:7" ht="12.75">
      <c r="A25" s="5" t="s">
        <v>16</v>
      </c>
      <c r="B25" s="2">
        <v>41377</v>
      </c>
      <c r="C25" s="2">
        <v>17440</v>
      </c>
      <c r="D25" s="2">
        <v>23937</v>
      </c>
      <c r="F25" s="2">
        <f t="shared" si="0"/>
        <v>42</v>
      </c>
      <c r="G25" s="2">
        <f t="shared" si="1"/>
        <v>58</v>
      </c>
    </row>
    <row r="26" spans="1:7" ht="12.75">
      <c r="A26" s="5" t="s">
        <v>17</v>
      </c>
      <c r="B26" s="2">
        <v>8572</v>
      </c>
      <c r="C26" s="2">
        <v>7643</v>
      </c>
      <c r="D26" s="2">
        <v>929</v>
      </c>
      <c r="F26" s="2">
        <f t="shared" si="0"/>
        <v>89</v>
      </c>
      <c r="G26" s="2">
        <f t="shared" si="1"/>
        <v>11</v>
      </c>
    </row>
    <row r="27" spans="1:7" ht="12.75">
      <c r="A27" s="5" t="s">
        <v>18</v>
      </c>
      <c r="B27" s="2">
        <v>9593</v>
      </c>
      <c r="C27" s="2">
        <v>7616</v>
      </c>
      <c r="D27" s="2">
        <v>1977</v>
      </c>
      <c r="F27" s="2">
        <f t="shared" si="0"/>
        <v>79</v>
      </c>
      <c r="G27" s="2">
        <f t="shared" si="1"/>
        <v>21</v>
      </c>
    </row>
    <row r="28" spans="1:7" ht="12.75">
      <c r="A28" s="5" t="s">
        <v>19</v>
      </c>
      <c r="B28" s="2">
        <v>38400</v>
      </c>
      <c r="C28" s="2">
        <v>30835</v>
      </c>
      <c r="D28" s="2">
        <v>7565</v>
      </c>
      <c r="F28" s="2">
        <f t="shared" si="0"/>
        <v>80</v>
      </c>
      <c r="G28" s="2">
        <f t="shared" si="1"/>
        <v>20</v>
      </c>
    </row>
    <row r="29" spans="1:7" ht="12.75">
      <c r="A29" s="5" t="s">
        <v>20</v>
      </c>
      <c r="B29" s="2">
        <v>75636</v>
      </c>
      <c r="C29" s="2">
        <v>38983</v>
      </c>
      <c r="D29" s="2">
        <v>36653</v>
      </c>
      <c r="F29" s="2">
        <f t="shared" si="0"/>
        <v>52</v>
      </c>
      <c r="G29" s="2">
        <f t="shared" si="1"/>
        <v>48</v>
      </c>
    </row>
    <row r="30" spans="1:7" ht="12.75">
      <c r="A30" s="5" t="s">
        <v>21</v>
      </c>
      <c r="B30" s="2">
        <v>18281</v>
      </c>
      <c r="C30" s="2">
        <v>8250</v>
      </c>
      <c r="D30" s="2">
        <v>10031</v>
      </c>
      <c r="F30" s="2">
        <f t="shared" si="0"/>
        <v>45</v>
      </c>
      <c r="G30" s="2">
        <f t="shared" si="1"/>
        <v>55</v>
      </c>
    </row>
    <row r="31" spans="1:7" ht="12.75">
      <c r="A31" s="5" t="s">
        <v>22</v>
      </c>
      <c r="B31" s="2">
        <v>2783</v>
      </c>
      <c r="C31" s="2">
        <v>1387</v>
      </c>
      <c r="D31" s="2">
        <v>1396</v>
      </c>
      <c r="F31" s="2">
        <f t="shared" si="0"/>
        <v>50</v>
      </c>
      <c r="G31" s="2">
        <f t="shared" si="1"/>
        <v>50</v>
      </c>
    </row>
    <row r="32" spans="1:7" ht="12.75">
      <c r="A32" s="5" t="s">
        <v>23</v>
      </c>
      <c r="B32" s="2">
        <v>20434</v>
      </c>
      <c r="C32" s="2">
        <v>14872</v>
      </c>
      <c r="D32" s="2">
        <v>5562</v>
      </c>
      <c r="F32" s="2">
        <f t="shared" si="0"/>
        <v>73</v>
      </c>
      <c r="G32" s="2">
        <f t="shared" si="1"/>
        <v>27</v>
      </c>
    </row>
    <row r="33" spans="1:7" ht="12.75">
      <c r="A33" s="5" t="s">
        <v>24</v>
      </c>
      <c r="B33" s="2">
        <v>13388</v>
      </c>
      <c r="C33" s="2">
        <v>10779</v>
      </c>
      <c r="D33" s="2">
        <v>2609</v>
      </c>
      <c r="F33" s="2">
        <f t="shared" si="0"/>
        <v>81</v>
      </c>
      <c r="G33" s="2">
        <f t="shared" si="1"/>
        <v>19</v>
      </c>
    </row>
    <row r="34" spans="1:7" ht="12.75">
      <c r="A34" s="5" t="s">
        <v>25</v>
      </c>
      <c r="B34" s="2">
        <v>134481</v>
      </c>
      <c r="C34" s="2">
        <v>27636</v>
      </c>
      <c r="D34" s="2">
        <v>106845</v>
      </c>
      <c r="F34" s="2">
        <f t="shared" si="0"/>
        <v>21</v>
      </c>
      <c r="G34" s="2">
        <f t="shared" si="1"/>
        <v>79</v>
      </c>
    </row>
    <row r="35" spans="1:7" ht="12.75">
      <c r="A35" s="5" t="s">
        <v>26</v>
      </c>
      <c r="B35" s="2">
        <v>41786</v>
      </c>
      <c r="C35" s="2">
        <v>19004</v>
      </c>
      <c r="D35" s="2">
        <v>22782</v>
      </c>
      <c r="F35" s="2">
        <f t="shared" si="0"/>
        <v>45</v>
      </c>
      <c r="G35" s="2">
        <f t="shared" si="1"/>
        <v>55</v>
      </c>
    </row>
    <row r="36" spans="1:7" ht="12.75">
      <c r="A36" s="5" t="s">
        <v>27</v>
      </c>
      <c r="B36" s="2">
        <v>66661</v>
      </c>
      <c r="C36" s="2">
        <v>51076</v>
      </c>
      <c r="D36" s="2">
        <v>15585</v>
      </c>
      <c r="F36" s="2">
        <f t="shared" si="0"/>
        <v>77</v>
      </c>
      <c r="G36" s="2">
        <f t="shared" si="1"/>
        <v>23</v>
      </c>
    </row>
    <row r="37" spans="1:7" ht="12.75">
      <c r="A37" s="5" t="s">
        <v>28</v>
      </c>
      <c r="B37" s="2">
        <v>101788</v>
      </c>
      <c r="C37" s="2">
        <v>51627</v>
      </c>
      <c r="D37" s="2">
        <v>50161</v>
      </c>
      <c r="F37" s="2">
        <f t="shared" si="0"/>
        <v>51</v>
      </c>
      <c r="G37" s="2">
        <f t="shared" si="1"/>
        <v>49</v>
      </c>
    </row>
    <row r="38" spans="1:7" ht="12.75">
      <c r="A38" s="5" t="s">
        <v>29</v>
      </c>
      <c r="B38" s="2">
        <v>673599</v>
      </c>
      <c r="C38" s="2">
        <v>389879</v>
      </c>
      <c r="D38" s="2">
        <v>283720</v>
      </c>
      <c r="F38" s="2">
        <f t="shared" si="0"/>
        <v>58</v>
      </c>
      <c r="G38" s="2">
        <f t="shared" si="1"/>
        <v>42</v>
      </c>
    </row>
    <row r="39" spans="1:7" ht="12.75">
      <c r="A39" s="5" t="s">
        <v>30</v>
      </c>
      <c r="B39" s="2">
        <v>35582</v>
      </c>
      <c r="C39" s="2">
        <v>23997</v>
      </c>
      <c r="D39" s="2">
        <v>11585</v>
      </c>
      <c r="F39" s="2">
        <f t="shared" si="0"/>
        <v>67</v>
      </c>
      <c r="G39" s="2">
        <f t="shared" si="1"/>
        <v>33</v>
      </c>
    </row>
    <row r="40" spans="1:7" ht="12.75">
      <c r="A40" s="5" t="s">
        <v>31</v>
      </c>
      <c r="B40" s="2">
        <v>119</v>
      </c>
      <c r="C40" s="2">
        <v>113</v>
      </c>
      <c r="D40" s="2">
        <v>6</v>
      </c>
      <c r="F40" s="2">
        <f t="shared" si="0"/>
        <v>95</v>
      </c>
      <c r="G40" s="2">
        <f t="shared" si="1"/>
        <v>5</v>
      </c>
    </row>
    <row r="41" spans="1:7" ht="12.75">
      <c r="A41" s="5" t="s">
        <v>32</v>
      </c>
      <c r="B41" s="2">
        <v>120534</v>
      </c>
      <c r="C41" s="2">
        <v>55193</v>
      </c>
      <c r="D41" s="2">
        <v>65341</v>
      </c>
      <c r="F41" s="2">
        <f t="shared" si="0"/>
        <v>46</v>
      </c>
      <c r="G41" s="2">
        <f t="shared" si="1"/>
        <v>54</v>
      </c>
    </row>
    <row r="42" spans="1:7" ht="12.75">
      <c r="A42" s="5" t="s">
        <v>33</v>
      </c>
      <c r="B42" s="2">
        <v>42173</v>
      </c>
      <c r="C42" s="2">
        <v>28724</v>
      </c>
      <c r="D42" s="2">
        <v>13449</v>
      </c>
      <c r="F42" s="2">
        <f t="shared" si="0"/>
        <v>68</v>
      </c>
      <c r="G42" s="2">
        <f t="shared" si="1"/>
        <v>32</v>
      </c>
    </row>
    <row r="43" spans="1:7" ht="12.75">
      <c r="A43" s="5" t="s">
        <v>34</v>
      </c>
      <c r="B43" s="2">
        <v>45145</v>
      </c>
      <c r="C43" s="2">
        <v>11801</v>
      </c>
      <c r="D43" s="2">
        <v>33344</v>
      </c>
      <c r="F43" s="2">
        <f t="shared" si="0"/>
        <v>26</v>
      </c>
      <c r="G43" s="2">
        <f t="shared" si="1"/>
        <v>74</v>
      </c>
    </row>
    <row r="44" spans="1:7" ht="12.75">
      <c r="A44" s="5" t="s">
        <v>35</v>
      </c>
      <c r="B44" s="2">
        <v>8656</v>
      </c>
      <c r="C44" s="2">
        <v>6007</v>
      </c>
      <c r="D44" s="2">
        <v>2649</v>
      </c>
      <c r="F44" s="2">
        <f t="shared" si="0"/>
        <v>69</v>
      </c>
      <c r="G44" s="2">
        <f t="shared" si="1"/>
        <v>31</v>
      </c>
    </row>
    <row r="45" spans="1:7" ht="12.75">
      <c r="A45" s="5" t="s">
        <v>36</v>
      </c>
      <c r="B45" s="2">
        <v>38622</v>
      </c>
      <c r="C45" s="2">
        <v>14394</v>
      </c>
      <c r="D45" s="2">
        <v>24228</v>
      </c>
      <c r="F45" s="2">
        <f t="shared" si="0"/>
        <v>37</v>
      </c>
      <c r="G45" s="2">
        <f t="shared" si="1"/>
        <v>63</v>
      </c>
    </row>
    <row r="46" spans="1:7" ht="12.75">
      <c r="A46" s="5" t="s">
        <v>37</v>
      </c>
      <c r="B46" s="2">
        <v>2251</v>
      </c>
      <c r="C46" s="2">
        <v>850</v>
      </c>
      <c r="D46" s="2">
        <v>1401</v>
      </c>
      <c r="F46" s="2">
        <f t="shared" si="0"/>
        <v>38</v>
      </c>
      <c r="G46" s="2">
        <f t="shared" si="1"/>
        <v>62</v>
      </c>
    </row>
    <row r="47" spans="1:7" ht="12.75">
      <c r="A47" s="5" t="s">
        <v>38</v>
      </c>
      <c r="B47" s="2">
        <v>145438</v>
      </c>
      <c r="C47" s="2">
        <v>115550</v>
      </c>
      <c r="D47" s="2">
        <v>29888</v>
      </c>
      <c r="F47" s="2">
        <f t="shared" si="0"/>
        <v>79</v>
      </c>
      <c r="G47" s="2">
        <f t="shared" si="1"/>
        <v>21</v>
      </c>
    </row>
    <row r="48" spans="1:7" ht="12.75">
      <c r="A48" s="5" t="s">
        <v>39</v>
      </c>
      <c r="B48" s="2">
        <v>514813</v>
      </c>
      <c r="C48" s="2">
        <v>349301</v>
      </c>
      <c r="D48" s="2">
        <v>165512</v>
      </c>
      <c r="F48" s="2">
        <f t="shared" si="0"/>
        <v>68</v>
      </c>
      <c r="G48" s="2">
        <f t="shared" si="1"/>
        <v>32</v>
      </c>
    </row>
    <row r="49" spans="1:7" ht="12.75">
      <c r="A49" s="5" t="s">
        <v>40</v>
      </c>
      <c r="B49" s="2">
        <v>355833</v>
      </c>
      <c r="C49" s="2">
        <v>168700</v>
      </c>
      <c r="D49" s="2">
        <v>187133</v>
      </c>
      <c r="F49" s="2">
        <f t="shared" si="0"/>
        <v>47</v>
      </c>
      <c r="G49" s="2">
        <f t="shared" si="1"/>
        <v>53</v>
      </c>
    </row>
    <row r="50" spans="1:7" ht="12.75">
      <c r="A50" s="5" t="s">
        <v>41</v>
      </c>
      <c r="B50" s="2">
        <v>6758</v>
      </c>
      <c r="C50" s="2">
        <v>366</v>
      </c>
      <c r="D50" s="2">
        <v>6392</v>
      </c>
      <c r="F50" s="2">
        <f t="shared" si="0"/>
        <v>5</v>
      </c>
      <c r="G50" s="2">
        <f t="shared" si="1"/>
        <v>95</v>
      </c>
    </row>
    <row r="51" spans="1:7" ht="12.75">
      <c r="A51" s="5" t="s">
        <v>42</v>
      </c>
      <c r="B51" s="2">
        <v>399596</v>
      </c>
      <c r="C51" s="2">
        <v>188809</v>
      </c>
      <c r="D51" s="2">
        <v>210787</v>
      </c>
      <c r="F51" s="2">
        <f t="shared" si="0"/>
        <v>47</v>
      </c>
      <c r="G51" s="2">
        <f t="shared" si="1"/>
        <v>53</v>
      </c>
    </row>
    <row r="52" spans="1:7" ht="12.75">
      <c r="A52" s="5" t="s">
        <v>43</v>
      </c>
      <c r="B52" s="2">
        <v>5633</v>
      </c>
      <c r="C52" s="2">
        <v>2568</v>
      </c>
      <c r="D52" s="2">
        <v>3065</v>
      </c>
      <c r="F52" s="2">
        <f t="shared" si="0"/>
        <v>46</v>
      </c>
      <c r="G52" s="2">
        <f t="shared" si="1"/>
        <v>54</v>
      </c>
    </row>
    <row r="53" spans="1:7" ht="12.75">
      <c r="A53" s="5" t="s">
        <v>44</v>
      </c>
      <c r="B53" s="2">
        <v>169073</v>
      </c>
      <c r="C53" s="2">
        <v>126585</v>
      </c>
      <c r="D53" s="2">
        <v>42488</v>
      </c>
      <c r="F53" s="2">
        <f t="shared" si="0"/>
        <v>75</v>
      </c>
      <c r="G53" s="2">
        <f t="shared" si="1"/>
        <v>25</v>
      </c>
    </row>
    <row r="54" spans="1:7" ht="12.75">
      <c r="A54" s="5" t="s">
        <v>45</v>
      </c>
      <c r="B54" s="2">
        <v>915</v>
      </c>
      <c r="C54" s="2">
        <v>539</v>
      </c>
      <c r="D54" s="2">
        <v>376</v>
      </c>
      <c r="F54" s="2">
        <f t="shared" si="0"/>
        <v>59</v>
      </c>
      <c r="G54" s="2">
        <f t="shared" si="1"/>
        <v>41</v>
      </c>
    </row>
    <row r="55" spans="1:7" ht="12.75">
      <c r="A55" s="5" t="s">
        <v>46</v>
      </c>
      <c r="B55" s="2">
        <v>33535</v>
      </c>
      <c r="C55" s="2">
        <v>25980</v>
      </c>
      <c r="D55" s="2">
        <v>7555</v>
      </c>
      <c r="F55" s="2">
        <f t="shared" si="0"/>
        <v>77</v>
      </c>
      <c r="G55" s="2">
        <f t="shared" si="1"/>
        <v>23</v>
      </c>
    </row>
    <row r="56" spans="1:7" ht="12.75">
      <c r="A56" s="5" t="s">
        <v>47</v>
      </c>
      <c r="B56" s="2">
        <v>12598</v>
      </c>
      <c r="C56" s="2">
        <v>12559</v>
      </c>
      <c r="D56" s="2">
        <v>39</v>
      </c>
      <c r="F56" s="2">
        <f t="shared" si="0"/>
        <v>100</v>
      </c>
      <c r="G56" s="2">
        <f t="shared" si="1"/>
        <v>0</v>
      </c>
    </row>
    <row r="57" spans="1:7" ht="12.75">
      <c r="A57" s="5" t="s">
        <v>48</v>
      </c>
      <c r="B57" s="2">
        <v>122762</v>
      </c>
      <c r="C57" s="2">
        <v>96577</v>
      </c>
      <c r="D57" s="2">
        <v>26185</v>
      </c>
      <c r="F57" s="2">
        <f t="shared" si="0"/>
        <v>79</v>
      </c>
      <c r="G57" s="2">
        <f t="shared" si="1"/>
        <v>21</v>
      </c>
    </row>
    <row r="58" spans="1:7" ht="12.75">
      <c r="A58" s="5" t="s">
        <v>49</v>
      </c>
      <c r="B58" s="2">
        <v>83780</v>
      </c>
      <c r="C58" s="2">
        <v>55387</v>
      </c>
      <c r="D58" s="2">
        <v>28393</v>
      </c>
      <c r="F58" s="2">
        <f t="shared" si="0"/>
        <v>66</v>
      </c>
      <c r="G58" s="2">
        <f t="shared" si="1"/>
        <v>34</v>
      </c>
    </row>
    <row r="59" spans="1:7" ht="12.75">
      <c r="A59" s="5" t="s">
        <v>50</v>
      </c>
      <c r="B59" s="2">
        <v>964</v>
      </c>
      <c r="C59" s="2">
        <v>910</v>
      </c>
      <c r="D59" s="2">
        <v>54</v>
      </c>
      <c r="F59" s="2">
        <f t="shared" si="0"/>
        <v>94</v>
      </c>
      <c r="G59" s="2">
        <f t="shared" si="1"/>
        <v>6</v>
      </c>
    </row>
    <row r="60" spans="1:7" ht="12.75">
      <c r="A60" s="5" t="s">
        <v>51</v>
      </c>
      <c r="B60" s="2">
        <v>4027</v>
      </c>
      <c r="C60" s="2">
        <v>3501</v>
      </c>
      <c r="D60" s="2">
        <v>526</v>
      </c>
      <c r="F60" s="2">
        <f t="shared" si="0"/>
        <v>87</v>
      </c>
      <c r="G60" s="2">
        <f t="shared" si="1"/>
        <v>13</v>
      </c>
    </row>
    <row r="61" spans="1:7" ht="12.75">
      <c r="A61" s="5" t="s">
        <v>52</v>
      </c>
      <c r="B61" s="2">
        <v>34281</v>
      </c>
      <c r="C61" s="2">
        <v>28200</v>
      </c>
      <c r="D61" s="2">
        <v>6081</v>
      </c>
      <c r="F61" s="2">
        <f t="shared" si="0"/>
        <v>82</v>
      </c>
      <c r="G61" s="2">
        <f t="shared" si="1"/>
        <v>18</v>
      </c>
    </row>
    <row r="62" spans="1:7" ht="12.75">
      <c r="A62" s="5" t="s">
        <v>53</v>
      </c>
      <c r="B62" s="2">
        <v>14391</v>
      </c>
      <c r="C62" s="2">
        <v>1461</v>
      </c>
      <c r="D62" s="2">
        <v>12930</v>
      </c>
      <c r="F62" s="2">
        <f t="shared" si="0"/>
        <v>10</v>
      </c>
      <c r="G62" s="2">
        <f t="shared" si="1"/>
        <v>90</v>
      </c>
    </row>
    <row r="63" spans="1:7" ht="12.75">
      <c r="A63" s="5" t="s">
        <v>54</v>
      </c>
      <c r="B63" s="2">
        <v>76209</v>
      </c>
      <c r="C63" s="2">
        <v>46716</v>
      </c>
      <c r="D63" s="2">
        <v>29493</v>
      </c>
      <c r="F63" s="2">
        <f t="shared" si="0"/>
        <v>61</v>
      </c>
      <c r="G63" s="2">
        <f t="shared" si="1"/>
        <v>39</v>
      </c>
    </row>
    <row r="64" spans="1:7" ht="12.75">
      <c r="A64" s="5" t="s">
        <v>55</v>
      </c>
      <c r="B64" s="2">
        <v>18056</v>
      </c>
      <c r="C64" s="2">
        <v>9414</v>
      </c>
      <c r="D64" s="2">
        <v>8642</v>
      </c>
      <c r="F64" s="2">
        <f t="shared" si="0"/>
        <v>52</v>
      </c>
      <c r="G64" s="2">
        <f t="shared" si="1"/>
        <v>48</v>
      </c>
    </row>
    <row r="65" spans="1:7" ht="12.75">
      <c r="A65" s="5" t="s">
        <v>56</v>
      </c>
      <c r="B65" s="2">
        <v>16198</v>
      </c>
      <c r="C65" s="2">
        <v>12609</v>
      </c>
      <c r="D65" s="2">
        <v>3589</v>
      </c>
      <c r="F65" s="2">
        <f t="shared" si="0"/>
        <v>78</v>
      </c>
      <c r="G65" s="2">
        <f t="shared" si="1"/>
        <v>22</v>
      </c>
    </row>
    <row r="66" spans="1:7" ht="12.75">
      <c r="A66" s="5" t="s">
        <v>57</v>
      </c>
      <c r="B66" s="2">
        <v>18923</v>
      </c>
      <c r="C66" s="2">
        <v>10841</v>
      </c>
      <c r="D66" s="2">
        <v>8082</v>
      </c>
      <c r="F66" s="2">
        <f t="shared" si="0"/>
        <v>57</v>
      </c>
      <c r="G66" s="2">
        <f t="shared" si="1"/>
        <v>43</v>
      </c>
    </row>
    <row r="67" spans="1:7" ht="12.75">
      <c r="A67" s="5" t="s">
        <v>58</v>
      </c>
      <c r="B67" s="2">
        <v>12627</v>
      </c>
      <c r="C67" s="2">
        <v>8205</v>
      </c>
      <c r="D67" s="2">
        <v>4422</v>
      </c>
      <c r="F67" s="2">
        <f t="shared" si="0"/>
        <v>65</v>
      </c>
      <c r="G67" s="2">
        <f t="shared" si="1"/>
        <v>35</v>
      </c>
    </row>
    <row r="68" spans="1:7" ht="12.75">
      <c r="A68" s="5" t="s">
        <v>59</v>
      </c>
      <c r="B68" s="2">
        <v>49114</v>
      </c>
      <c r="C68" s="2">
        <v>31276</v>
      </c>
      <c r="D68" s="2">
        <v>17838</v>
      </c>
      <c r="F68" s="2">
        <f t="shared" si="0"/>
        <v>64</v>
      </c>
      <c r="G68" s="2">
        <f t="shared" si="1"/>
        <v>36</v>
      </c>
    </row>
    <row r="69" spans="1:7" ht="12.75">
      <c r="A69" s="5" t="s">
        <v>60</v>
      </c>
      <c r="B69" s="2">
        <v>16843</v>
      </c>
      <c r="C69" s="2">
        <v>7766</v>
      </c>
      <c r="D69" s="2">
        <v>9077</v>
      </c>
      <c r="F69" s="2">
        <f t="shared" si="0"/>
        <v>46</v>
      </c>
      <c r="G69" s="2">
        <f t="shared" si="1"/>
        <v>54</v>
      </c>
    </row>
    <row r="70" spans="1:7" ht="12.75">
      <c r="A70" s="5" t="s">
        <v>61</v>
      </c>
      <c r="B70" s="2">
        <v>1023650</v>
      </c>
      <c r="C70" s="2">
        <v>296859</v>
      </c>
      <c r="D70" s="2">
        <v>726792</v>
      </c>
      <c r="F70" s="2">
        <f t="shared" si="0"/>
        <v>29</v>
      </c>
      <c r="G70" s="2">
        <f t="shared" si="1"/>
        <v>71</v>
      </c>
    </row>
    <row r="71" spans="1:7" ht="12.75">
      <c r="A71" s="5" t="s">
        <v>62</v>
      </c>
      <c r="B71" s="2">
        <v>1048861</v>
      </c>
      <c r="C71" s="2">
        <v>290115</v>
      </c>
      <c r="D71" s="2">
        <v>758746</v>
      </c>
      <c r="F71" s="2">
        <f t="shared" si="0"/>
        <v>28</v>
      </c>
      <c r="G71" s="2">
        <f t="shared" si="1"/>
        <v>72</v>
      </c>
    </row>
    <row r="72" spans="1:7" ht="12.75">
      <c r="A72" s="5" t="s">
        <v>63</v>
      </c>
      <c r="B72" s="2">
        <v>246778</v>
      </c>
      <c r="C72" s="2">
        <v>146290</v>
      </c>
      <c r="D72" s="2">
        <v>100488</v>
      </c>
      <c r="F72" s="2">
        <f t="shared" si="0"/>
        <v>59</v>
      </c>
      <c r="G72" s="2">
        <f t="shared" si="1"/>
        <v>41</v>
      </c>
    </row>
    <row r="73" spans="1:7" ht="12.75">
      <c r="A73" s="5" t="s">
        <v>64</v>
      </c>
      <c r="B73" s="2">
        <v>651394</v>
      </c>
      <c r="C73" s="2">
        <v>220562</v>
      </c>
      <c r="D73" s="2">
        <v>430832</v>
      </c>
      <c r="F73" s="2">
        <f t="shared" si="0"/>
        <v>34</v>
      </c>
      <c r="G73" s="2">
        <f t="shared" si="1"/>
        <v>66</v>
      </c>
    </row>
    <row r="74" spans="1:7" ht="12.75">
      <c r="A74" s="5" t="s">
        <v>65</v>
      </c>
      <c r="B74" s="2">
        <v>68225</v>
      </c>
      <c r="C74" s="2">
        <v>29753</v>
      </c>
      <c r="D74" s="2">
        <v>38472</v>
      </c>
      <c r="F74" s="2">
        <f aca="true" t="shared" si="2" ref="F74:F108">ROUND(100*C74/B74,0)</f>
        <v>44</v>
      </c>
      <c r="G74" s="2">
        <f aca="true" t="shared" si="3" ref="G74:G108">ROUND(100*D74/B74,0)</f>
        <v>56</v>
      </c>
    </row>
    <row r="75" spans="1:7" ht="12.75">
      <c r="A75" s="5" t="s">
        <v>66</v>
      </c>
      <c r="B75" s="2">
        <v>49650</v>
      </c>
      <c r="C75" s="2">
        <v>32645</v>
      </c>
      <c r="D75" s="2">
        <v>17005</v>
      </c>
      <c r="F75" s="2">
        <f t="shared" si="2"/>
        <v>66</v>
      </c>
      <c r="G75" s="2">
        <f t="shared" si="3"/>
        <v>34</v>
      </c>
    </row>
    <row r="76" spans="1:7" ht="12.75">
      <c r="A76" s="5" t="s">
        <v>67</v>
      </c>
      <c r="B76" s="2">
        <v>38627</v>
      </c>
      <c r="C76" s="2">
        <v>26672</v>
      </c>
      <c r="D76" s="2">
        <v>11955</v>
      </c>
      <c r="F76" s="2">
        <f t="shared" si="2"/>
        <v>69</v>
      </c>
      <c r="G76" s="2">
        <f t="shared" si="3"/>
        <v>31</v>
      </c>
    </row>
    <row r="77" spans="1:7" ht="12.75">
      <c r="A77" s="5" t="s">
        <v>68</v>
      </c>
      <c r="B77" s="2">
        <v>98347</v>
      </c>
      <c r="C77" s="2">
        <v>70879</v>
      </c>
      <c r="D77" s="2">
        <v>27468</v>
      </c>
      <c r="F77" s="2">
        <f t="shared" si="2"/>
        <v>72</v>
      </c>
      <c r="G77" s="2">
        <f t="shared" si="3"/>
        <v>28</v>
      </c>
    </row>
    <row r="78" spans="1:7" ht="12.75">
      <c r="A78" s="5" t="s">
        <v>69</v>
      </c>
      <c r="B78" s="2">
        <v>111057</v>
      </c>
      <c r="C78" s="2">
        <v>75852</v>
      </c>
      <c r="D78" s="2">
        <v>35205</v>
      </c>
      <c r="F78" s="2">
        <f t="shared" si="2"/>
        <v>68</v>
      </c>
      <c r="G78" s="2">
        <f t="shared" si="3"/>
        <v>32</v>
      </c>
    </row>
    <row r="79" spans="1:7" ht="12.75">
      <c r="A79" s="5" t="s">
        <v>70</v>
      </c>
      <c r="B79" s="2">
        <v>87573</v>
      </c>
      <c r="C79" s="2">
        <v>58324</v>
      </c>
      <c r="D79" s="2">
        <v>29249</v>
      </c>
      <c r="F79" s="2">
        <f t="shared" si="2"/>
        <v>67</v>
      </c>
      <c r="G79" s="2">
        <f t="shared" si="3"/>
        <v>33</v>
      </c>
    </row>
    <row r="80" spans="1:7" ht="12.75">
      <c r="A80" s="5" t="s">
        <v>71</v>
      </c>
      <c r="B80" s="2">
        <v>58864</v>
      </c>
      <c r="C80" s="2">
        <v>47203</v>
      </c>
      <c r="D80" s="2">
        <v>11661</v>
      </c>
      <c r="F80" s="2">
        <f t="shared" si="2"/>
        <v>80</v>
      </c>
      <c r="G80" s="2">
        <f t="shared" si="3"/>
        <v>20</v>
      </c>
    </row>
    <row r="81" spans="1:7" ht="12.75">
      <c r="A81" s="5" t="s">
        <v>72</v>
      </c>
      <c r="B81" s="2">
        <v>151864</v>
      </c>
      <c r="C81" s="2">
        <v>97512</v>
      </c>
      <c r="D81" s="2">
        <v>54352</v>
      </c>
      <c r="F81" s="2">
        <f t="shared" si="2"/>
        <v>64</v>
      </c>
      <c r="G81" s="2">
        <f t="shared" si="3"/>
        <v>36</v>
      </c>
    </row>
    <row r="82" spans="1:7" ht="12.75">
      <c r="A82" s="5" t="s">
        <v>73</v>
      </c>
      <c r="B82" s="2">
        <v>547929</v>
      </c>
      <c r="C82" s="2">
        <v>395440</v>
      </c>
      <c r="D82" s="2">
        <v>152489</v>
      </c>
      <c r="F82" s="2">
        <f t="shared" si="2"/>
        <v>72</v>
      </c>
      <c r="G82" s="2">
        <f t="shared" si="3"/>
        <v>28</v>
      </c>
    </row>
    <row r="83" spans="1:7" ht="12.75">
      <c r="A83" s="5" t="s">
        <v>74</v>
      </c>
      <c r="B83" s="2">
        <v>36089</v>
      </c>
      <c r="C83" s="2">
        <v>21444</v>
      </c>
      <c r="D83" s="2">
        <v>14645</v>
      </c>
      <c r="F83" s="2">
        <f t="shared" si="2"/>
        <v>59</v>
      </c>
      <c r="G83" s="2">
        <f t="shared" si="3"/>
        <v>41</v>
      </c>
    </row>
    <row r="84" spans="1:7" ht="12.75">
      <c r="A84" s="5" t="s">
        <v>75</v>
      </c>
      <c r="B84" s="2">
        <v>575</v>
      </c>
      <c r="C84" s="2">
        <v>137</v>
      </c>
      <c r="D84" s="2">
        <v>438</v>
      </c>
      <c r="F84" s="2">
        <f t="shared" si="2"/>
        <v>24</v>
      </c>
      <c r="G84" s="2">
        <f t="shared" si="3"/>
        <v>76</v>
      </c>
    </row>
    <row r="85" spans="1:7" ht="12.75">
      <c r="A85" s="5" t="s">
        <v>76</v>
      </c>
      <c r="B85" s="2">
        <v>122530</v>
      </c>
      <c r="C85" s="2">
        <v>87658</v>
      </c>
      <c r="D85" s="2">
        <v>34872</v>
      </c>
      <c r="F85" s="2">
        <f t="shared" si="2"/>
        <v>72</v>
      </c>
      <c r="G85" s="2">
        <f t="shared" si="3"/>
        <v>28</v>
      </c>
    </row>
    <row r="86" spans="1:4" ht="12.75">
      <c r="A86" s="5" t="s">
        <v>99</v>
      </c>
      <c r="B86" s="2">
        <v>0</v>
      </c>
      <c r="C86" s="2">
        <v>0</v>
      </c>
      <c r="D86" s="2">
        <v>0</v>
      </c>
    </row>
    <row r="87" spans="1:7" ht="12.75">
      <c r="A87" s="5" t="s">
        <v>77</v>
      </c>
      <c r="B87" s="2">
        <v>137</v>
      </c>
      <c r="C87" s="2">
        <v>124</v>
      </c>
      <c r="D87" s="2">
        <v>13</v>
      </c>
      <c r="F87" s="2">
        <f t="shared" si="2"/>
        <v>91</v>
      </c>
      <c r="G87" s="2">
        <f t="shared" si="3"/>
        <v>9</v>
      </c>
    </row>
    <row r="88" spans="1:7" ht="12.75">
      <c r="A88" s="5" t="s">
        <v>78</v>
      </c>
      <c r="B88" s="2">
        <v>3930</v>
      </c>
      <c r="C88" s="2">
        <v>3247</v>
      </c>
      <c r="D88" s="2">
        <v>683</v>
      </c>
      <c r="F88" s="2">
        <f t="shared" si="2"/>
        <v>83</v>
      </c>
      <c r="G88" s="2">
        <f t="shared" si="3"/>
        <v>17</v>
      </c>
    </row>
    <row r="89" spans="1:7" ht="12.75">
      <c r="A89" s="5" t="s">
        <v>79</v>
      </c>
      <c r="B89" s="2">
        <v>40125</v>
      </c>
      <c r="C89" s="2">
        <v>17422</v>
      </c>
      <c r="D89" s="2">
        <v>22703</v>
      </c>
      <c r="F89" s="2">
        <f t="shared" si="2"/>
        <v>43</v>
      </c>
      <c r="G89" s="2">
        <f t="shared" si="3"/>
        <v>57</v>
      </c>
    </row>
    <row r="90" spans="1:7" ht="12.75">
      <c r="A90" s="5" t="s">
        <v>80</v>
      </c>
      <c r="B90" s="2">
        <v>125764</v>
      </c>
      <c r="C90" s="2">
        <v>55286</v>
      </c>
      <c r="D90" s="2">
        <v>70478</v>
      </c>
      <c r="F90" s="2">
        <f t="shared" si="2"/>
        <v>44</v>
      </c>
      <c r="G90" s="2">
        <f t="shared" si="3"/>
        <v>56</v>
      </c>
    </row>
    <row r="91" spans="1:7" ht="12.75">
      <c r="A91" s="5" t="s">
        <v>81</v>
      </c>
      <c r="B91" s="2">
        <v>168368</v>
      </c>
      <c r="C91" s="2">
        <v>99320</v>
      </c>
      <c r="D91" s="2">
        <v>69048</v>
      </c>
      <c r="F91" s="2">
        <f t="shared" si="2"/>
        <v>59</v>
      </c>
      <c r="G91" s="2">
        <f t="shared" si="3"/>
        <v>41</v>
      </c>
    </row>
    <row r="92" spans="1:7" ht="12.75">
      <c r="A92" s="5" t="s">
        <v>82</v>
      </c>
      <c r="B92" s="2">
        <v>179827</v>
      </c>
      <c r="C92" s="2">
        <v>99660</v>
      </c>
      <c r="D92" s="2">
        <v>80167</v>
      </c>
      <c r="F92" s="2">
        <f t="shared" si="2"/>
        <v>55</v>
      </c>
      <c r="G92" s="2">
        <f t="shared" si="3"/>
        <v>45</v>
      </c>
    </row>
    <row r="93" spans="1:7" ht="12.75">
      <c r="A93" s="5" t="s">
        <v>83</v>
      </c>
      <c r="B93" s="2">
        <v>10263915</v>
      </c>
      <c r="C93" s="2">
        <v>2616272</v>
      </c>
      <c r="D93" s="2">
        <v>7647643</v>
      </c>
      <c r="F93" s="2">
        <f t="shared" si="2"/>
        <v>25</v>
      </c>
      <c r="G93" s="2">
        <f t="shared" si="3"/>
        <v>75</v>
      </c>
    </row>
    <row r="94" spans="1:7" ht="12.75">
      <c r="A94" s="5" t="s">
        <v>84</v>
      </c>
      <c r="B94" s="2">
        <v>8575938</v>
      </c>
      <c r="C94" s="2">
        <v>2625952</v>
      </c>
      <c r="D94" s="2">
        <v>5949986</v>
      </c>
      <c r="F94" s="2">
        <f t="shared" si="2"/>
        <v>31</v>
      </c>
      <c r="G94" s="2">
        <f t="shared" si="3"/>
        <v>69</v>
      </c>
    </row>
    <row r="95" spans="1:7" ht="12.75">
      <c r="A95" s="5" t="s">
        <v>85</v>
      </c>
      <c r="B95" s="2">
        <v>4035</v>
      </c>
      <c r="C95" s="2">
        <v>3604</v>
      </c>
      <c r="D95" s="2">
        <v>431</v>
      </c>
      <c r="F95" s="2">
        <f t="shared" si="2"/>
        <v>89</v>
      </c>
      <c r="G95" s="2">
        <f t="shared" si="3"/>
        <v>11</v>
      </c>
    </row>
    <row r="96" spans="1:7" ht="12.75">
      <c r="A96" s="5" t="s">
        <v>86</v>
      </c>
      <c r="B96" s="2">
        <v>353019</v>
      </c>
      <c r="C96" s="2">
        <v>245454</v>
      </c>
      <c r="D96" s="2">
        <v>107565</v>
      </c>
      <c r="F96" s="2">
        <f t="shared" si="2"/>
        <v>70</v>
      </c>
      <c r="G96" s="2">
        <f t="shared" si="3"/>
        <v>30</v>
      </c>
    </row>
    <row r="97" spans="1:7" ht="12.75">
      <c r="A97" s="5" t="s">
        <v>87</v>
      </c>
      <c r="B97" s="2">
        <v>1891</v>
      </c>
      <c r="C97" s="2">
        <v>498</v>
      </c>
      <c r="D97" s="2">
        <v>1393</v>
      </c>
      <c r="F97" s="2">
        <f t="shared" si="2"/>
        <v>26</v>
      </c>
      <c r="G97" s="2">
        <f t="shared" si="3"/>
        <v>74</v>
      </c>
    </row>
    <row r="98" spans="1:7" ht="12.75">
      <c r="A98" s="5" t="s">
        <v>88</v>
      </c>
      <c r="B98" s="2">
        <v>36224</v>
      </c>
      <c r="C98" s="2">
        <v>32359</v>
      </c>
      <c r="D98" s="2">
        <v>3865</v>
      </c>
      <c r="F98" s="2">
        <f t="shared" si="2"/>
        <v>89</v>
      </c>
      <c r="G98" s="2">
        <f t="shared" si="3"/>
        <v>11</v>
      </c>
    </row>
    <row r="99" spans="1:7" ht="12.75">
      <c r="A99" s="5" t="s">
        <v>89</v>
      </c>
      <c r="B99" s="2">
        <v>489945</v>
      </c>
      <c r="C99" s="2">
        <v>216115</v>
      </c>
      <c r="D99" s="2">
        <v>273830</v>
      </c>
      <c r="F99" s="2">
        <f t="shared" si="2"/>
        <v>44</v>
      </c>
      <c r="G99" s="2">
        <f t="shared" si="3"/>
        <v>56</v>
      </c>
    </row>
    <row r="100" spans="1:7" ht="12.75">
      <c r="A100" s="5" t="s">
        <v>90</v>
      </c>
      <c r="B100" s="2">
        <v>66552</v>
      </c>
      <c r="C100" s="2">
        <v>43718</v>
      </c>
      <c r="D100" s="2">
        <v>22834</v>
      </c>
      <c r="F100" s="2">
        <f t="shared" si="2"/>
        <v>66</v>
      </c>
      <c r="G100" s="2">
        <f t="shared" si="3"/>
        <v>34</v>
      </c>
    </row>
    <row r="101" spans="1:7" ht="12.75">
      <c r="A101" s="5" t="s">
        <v>91</v>
      </c>
      <c r="B101" s="2">
        <v>28326</v>
      </c>
      <c r="C101" s="2">
        <v>7090</v>
      </c>
      <c r="D101" s="2">
        <v>21236</v>
      </c>
      <c r="F101" s="2">
        <f t="shared" si="2"/>
        <v>25</v>
      </c>
      <c r="G101" s="2">
        <f t="shared" si="3"/>
        <v>75</v>
      </c>
    </row>
    <row r="102" spans="1:7" ht="12.75">
      <c r="A102" s="5" t="s">
        <v>92</v>
      </c>
      <c r="B102" s="2">
        <v>172</v>
      </c>
      <c r="C102" s="2">
        <v>159</v>
      </c>
      <c r="D102" s="2">
        <v>13</v>
      </c>
      <c r="F102" s="2">
        <f t="shared" si="2"/>
        <v>92</v>
      </c>
      <c r="G102" s="2">
        <f t="shared" si="3"/>
        <v>8</v>
      </c>
    </row>
    <row r="103" spans="1:7" ht="12.75">
      <c r="A103" s="5" t="s">
        <v>93</v>
      </c>
      <c r="B103" s="2">
        <v>884385</v>
      </c>
      <c r="C103" s="2">
        <v>661078</v>
      </c>
      <c r="D103" s="2">
        <v>223307</v>
      </c>
      <c r="F103" s="2">
        <f t="shared" si="2"/>
        <v>75</v>
      </c>
      <c r="G103" s="2">
        <f t="shared" si="3"/>
        <v>25</v>
      </c>
    </row>
    <row r="104" spans="1:7" ht="12.75">
      <c r="A104" s="5" t="s">
        <v>94</v>
      </c>
      <c r="B104" s="2">
        <v>886575</v>
      </c>
      <c r="C104" s="2">
        <v>527867</v>
      </c>
      <c r="D104" s="2">
        <v>358708</v>
      </c>
      <c r="F104" s="2">
        <f t="shared" si="2"/>
        <v>60</v>
      </c>
      <c r="G104" s="2">
        <f t="shared" si="3"/>
        <v>40</v>
      </c>
    </row>
    <row r="105" spans="1:7" ht="12.75">
      <c r="A105" s="5" t="s">
        <v>95</v>
      </c>
      <c r="B105" s="2">
        <v>136543</v>
      </c>
      <c r="C105" s="2">
        <v>79140</v>
      </c>
      <c r="D105" s="2">
        <v>57403</v>
      </c>
      <c r="F105" s="2">
        <f t="shared" si="2"/>
        <v>58</v>
      </c>
      <c r="G105" s="2">
        <f t="shared" si="3"/>
        <v>42</v>
      </c>
    </row>
    <row r="106" spans="1:7" ht="12.75">
      <c r="A106" s="5" t="s">
        <v>96</v>
      </c>
      <c r="B106" s="2">
        <v>4383</v>
      </c>
      <c r="C106" s="2">
        <v>3301</v>
      </c>
      <c r="D106" s="2">
        <v>1082</v>
      </c>
      <c r="F106" s="2">
        <f t="shared" si="2"/>
        <v>75</v>
      </c>
      <c r="G106" s="2">
        <f t="shared" si="3"/>
        <v>25</v>
      </c>
    </row>
    <row r="107" spans="1:4" ht="12.75">
      <c r="A107" s="5" t="s">
        <v>97</v>
      </c>
      <c r="B107" s="2">
        <v>0</v>
      </c>
      <c r="C107" s="2">
        <v>0</v>
      </c>
      <c r="D107" s="2">
        <v>0</v>
      </c>
    </row>
    <row r="108" spans="1:7" ht="12.75">
      <c r="A108" s="6" t="s">
        <v>98</v>
      </c>
      <c r="B108" s="1">
        <v>306</v>
      </c>
      <c r="C108" s="1">
        <v>195</v>
      </c>
      <c r="D108" s="1">
        <v>111</v>
      </c>
      <c r="E108" s="1"/>
      <c r="F108" s="1">
        <f t="shared" si="2"/>
        <v>64</v>
      </c>
      <c r="G108" s="1">
        <f t="shared" si="3"/>
        <v>36</v>
      </c>
    </row>
    <row r="109" ht="12.75">
      <c r="A109" s="7" t="s">
        <v>101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Lemmers</dc:creator>
  <cp:keywords/>
  <dc:description/>
  <cp:lastModifiedBy>cprk</cp:lastModifiedBy>
  <dcterms:created xsi:type="dcterms:W3CDTF">2013-06-19T13:51:25Z</dcterms:created>
  <dcterms:modified xsi:type="dcterms:W3CDTF">2013-06-20T05:47:24Z</dcterms:modified>
  <cp:category/>
  <cp:version/>
  <cp:contentType/>
  <cp:contentStatus/>
</cp:coreProperties>
</file>