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266" windowWidth="12510" windowHeight="12240" activeTab="1"/>
  </bookViews>
  <sheets>
    <sheet name="G4 en niet-G4" sheetId="1" r:id="rId1"/>
    <sheet name="Data" sheetId="2" r:id="rId2"/>
    <sheet name="Amsterdam" sheetId="3" r:id="rId3"/>
    <sheet name="Rotterdam" sheetId="4" r:id="rId4"/>
    <sheet name="Den Haag" sheetId="5" r:id="rId5"/>
    <sheet name="Utrecht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<sst xmlns="http://schemas.openxmlformats.org/spreadsheetml/2006/main" count="1071" uniqueCount="524">
  <si>
    <t/>
  </si>
  <si>
    <t>Gemeentecode</t>
  </si>
  <si>
    <t>Wijkcode</t>
  </si>
  <si>
    <t>Buurtcode</t>
  </si>
  <si>
    <t>Aantal inwoners</t>
  </si>
  <si>
    <t>Welgelegen, Den Hommel</t>
  </si>
  <si>
    <t>Oog in Al</t>
  </si>
  <si>
    <t>Halve Maan-Zuid</t>
  </si>
  <si>
    <t>Halve Maan-Noord</t>
  </si>
  <si>
    <t>Lombok-Oost</t>
  </si>
  <si>
    <t>Leidseweg en omgeving</t>
  </si>
  <si>
    <t>Lombok-West</t>
  </si>
  <si>
    <t>Laan van Nieuw Guinea-Spinozaplantsoen</t>
  </si>
  <si>
    <t>Nw. Engeland, Th. a Kempisplantsoen e.o.</t>
  </si>
  <si>
    <t>Schepenbuurt bedrijvengeb. Cartesiusweg</t>
  </si>
  <si>
    <t>Bedrijventerrein Lageweide</t>
  </si>
  <si>
    <t>Pijlsweerd-Zuid</t>
  </si>
  <si>
    <t>Pijlsweerd-Noord</t>
  </si>
  <si>
    <t>Nijenoord, Hoogstraat en omgeving</t>
  </si>
  <si>
    <t>Ondiep</t>
  </si>
  <si>
    <t>2e Daalsebuurt en omgeving</t>
  </si>
  <si>
    <t>Elegantierstraat, Mariëndaalstraat e.o.</t>
  </si>
  <si>
    <t>Julianapark en omgeving</t>
  </si>
  <si>
    <t>Elinkwijk en omgeving</t>
  </si>
  <si>
    <t>Prins Bernhardplein en omgeving</t>
  </si>
  <si>
    <t>Geuzenwijk</t>
  </si>
  <si>
    <t>Schaakbuurt en omgeving</t>
  </si>
  <si>
    <t>Queeckhovenplein en omgeving</t>
  </si>
  <si>
    <t>Zuilen-Noord</t>
  </si>
  <si>
    <t>Taag- en Rubicondreef en omgeving</t>
  </si>
  <si>
    <t>Wolga- en Donaudreef en omgeving</t>
  </si>
  <si>
    <t>Zamenhofdreef en omgeving</t>
  </si>
  <si>
    <t>Neckardreef en omgeving</t>
  </si>
  <si>
    <t>Vechtzoom-zuid</t>
  </si>
  <si>
    <t>Vechtzoom-noord, Klopvaart</t>
  </si>
  <si>
    <t>Bedrijventerrein en omgeving</t>
  </si>
  <si>
    <t>Zambesidreef en omgeving</t>
  </si>
  <si>
    <t>Tigrisdreef en omgeving</t>
  </si>
  <si>
    <t>Poldergebied Overvecht</t>
  </si>
  <si>
    <t>Vogelenbuurt</t>
  </si>
  <si>
    <t>Lauwerecht</t>
  </si>
  <si>
    <t>Staatsliedenbuurt</t>
  </si>
  <si>
    <t>Tuinwijk-West</t>
  </si>
  <si>
    <t>Tuinwijk-Oost</t>
  </si>
  <si>
    <t>Tuindorp en Van Lieflandlaan-West</t>
  </si>
  <si>
    <t>Tuindorp-Oost</t>
  </si>
  <si>
    <t>Voordorp en Voorveldsepolder</t>
  </si>
  <si>
    <t>Huizingalaan, K. Doormanlaan en omgeving</t>
  </si>
  <si>
    <t>Zeeheldenbuurt, Hengeveldstraat e.o.</t>
  </si>
  <si>
    <t>Wittevrouwen</t>
  </si>
  <si>
    <t>Buiten Wittevrouwen</t>
  </si>
  <si>
    <t>Oudwijk</t>
  </si>
  <si>
    <t>Abstede</t>
  </si>
  <si>
    <t>Tolsteegsingel</t>
  </si>
  <si>
    <t>Rubenslaan en omgeving</t>
  </si>
  <si>
    <t>Watervogelbuurt</t>
  </si>
  <si>
    <t>L. Napoleonplantsoen en omgeving</t>
  </si>
  <si>
    <t>Maarschalkerweerd en Mereveld</t>
  </si>
  <si>
    <t>Schildersbuurt</t>
  </si>
  <si>
    <t>Wilhelminapark en omgeving</t>
  </si>
  <si>
    <t>De Uithof</t>
  </si>
  <si>
    <t>Rijnsweerd</t>
  </si>
  <si>
    <t>Galgenwaard en omgeving</t>
  </si>
  <si>
    <t>Domplein, Neude, Janskerkhof</t>
  </si>
  <si>
    <t>Lange Elisabethstraat, Mariaplaats e.o.</t>
  </si>
  <si>
    <t>Hoog-Catharijne NS en Jaarbeurs</t>
  </si>
  <si>
    <t>Wijk C</t>
  </si>
  <si>
    <t>Breedstraat en Plompetorengracht e.o.</t>
  </si>
  <si>
    <t>Nobelstraat en omgeving</t>
  </si>
  <si>
    <t>Springweg en omgeving Geertebuurt</t>
  </si>
  <si>
    <t>Lange Nieuwstraat en omgeving</t>
  </si>
  <si>
    <t>Nieuwegracht-Oost</t>
  </si>
  <si>
    <t>Bleekstraat en omgeving</t>
  </si>
  <si>
    <t>Hooch Boulandt</t>
  </si>
  <si>
    <t>Lunetten-Noord</t>
  </si>
  <si>
    <t>Lunetten-Zuid</t>
  </si>
  <si>
    <t>Tolsteeg en Rotsoord</t>
  </si>
  <si>
    <t>Oud Hoograven-Noord</t>
  </si>
  <si>
    <t>Oud Hoograven-Zuid</t>
  </si>
  <si>
    <t>Blokkenbuurt</t>
  </si>
  <si>
    <t>Nieuw Hoograven-Noord</t>
  </si>
  <si>
    <t>Nieuw Hoograven-Zuid</t>
  </si>
  <si>
    <t>Dichterswijk</t>
  </si>
  <si>
    <t>Rivierenwijk</t>
  </si>
  <si>
    <t>Bedrijvengebied Kanaleneiland</t>
  </si>
  <si>
    <t>Transwijk-Zuid</t>
  </si>
  <si>
    <t>Transwijk-Noord</t>
  </si>
  <si>
    <t>Kanaleneiland-Zuid</t>
  </si>
  <si>
    <t>Kanaleneiland-Noord</t>
  </si>
  <si>
    <t>Bedrijventerrein De Wetering</t>
  </si>
  <si>
    <t>Terwijde-West</t>
  </si>
  <si>
    <t>Terwijde-Oost</t>
  </si>
  <si>
    <t>Het Zand-West</t>
  </si>
  <si>
    <t>Het Zand-Oost</t>
  </si>
  <si>
    <t>Leidsche Rijn-Centrum</t>
  </si>
  <si>
    <t>Grauwaart</t>
  </si>
  <si>
    <t>Hoge Weide</t>
  </si>
  <si>
    <t>Leeuwesteyn</t>
  </si>
  <si>
    <t>Parkwijk-Noord</t>
  </si>
  <si>
    <t>Parkwijk-Zuid</t>
  </si>
  <si>
    <t>Langerak</t>
  </si>
  <si>
    <t>Rijnvliet</t>
  </si>
  <si>
    <t>Bedrijvengebied Strijkviertel</t>
  </si>
  <si>
    <t>Bedrijvengebied Papendorp</t>
  </si>
  <si>
    <t>Haarrijn</t>
  </si>
  <si>
    <t>Haarzuilens en omgeving</t>
  </si>
  <si>
    <t>Vleuten</t>
  </si>
  <si>
    <t>Leidsche Rijn Park</t>
  </si>
  <si>
    <t>Vleuterweide-West</t>
  </si>
  <si>
    <t>Vleuterweide-Noord/Oost/Centrum</t>
  </si>
  <si>
    <t>Vleuterweide-Zuid</t>
  </si>
  <si>
    <t>Veldhuizen</t>
  </si>
  <si>
    <t>De Meern-Noord</t>
  </si>
  <si>
    <t>De Meern-Zuid</t>
  </si>
  <si>
    <t>Bedrijvengebied Oudenrijn</t>
  </si>
  <si>
    <t>Rijnenburg</t>
  </si>
  <si>
    <t>Burgwallen-Oude Zijde</t>
  </si>
  <si>
    <t>Burgwallen-Nieuwe Zijde</t>
  </si>
  <si>
    <t>Grachtengordel-West</t>
  </si>
  <si>
    <t>Grachtengordel-Zuid</t>
  </si>
  <si>
    <t>Nieuwmarkt/Lastage</t>
  </si>
  <si>
    <t>Haarlemmerbuurt</t>
  </si>
  <si>
    <t>Jordaan</t>
  </si>
  <si>
    <t>De Weteringschans</t>
  </si>
  <si>
    <t>Weesperbuurt/Plantage</t>
  </si>
  <si>
    <t>Oostelijke Eilanden/Kadijken</t>
  </si>
  <si>
    <t>Westelijk havengebied</t>
  </si>
  <si>
    <t>Bedrijventerrein Sloterdijk</t>
  </si>
  <si>
    <t>Houthavens</t>
  </si>
  <si>
    <t>Spaarndammer- en Zeeheldenbuurt</t>
  </si>
  <si>
    <t>Centrale Markt</t>
  </si>
  <si>
    <t>Frederik Hendrikbuurt</t>
  </si>
  <si>
    <t>Da Costabuurt</t>
  </si>
  <si>
    <t>Kinkerbuurt</t>
  </si>
  <si>
    <t>Van Lennepbuurt</t>
  </si>
  <si>
    <t>Helmersbuurt</t>
  </si>
  <si>
    <t>Overtoomse Sluis</t>
  </si>
  <si>
    <t>Vondelbuurt</t>
  </si>
  <si>
    <t>Sloterdijk</t>
  </si>
  <si>
    <t>Landlust</t>
  </si>
  <si>
    <t>Erasmuspark</t>
  </si>
  <si>
    <t>De Kolenkit</t>
  </si>
  <si>
    <t>De Krommert</t>
  </si>
  <si>
    <t>Van Galenbuurt</t>
  </si>
  <si>
    <t>Hoofdweg en omgeving</t>
  </si>
  <si>
    <t>Westindische buurt</t>
  </si>
  <si>
    <t>Spieringhorn</t>
  </si>
  <si>
    <t>Slotermeer-Noordoost</t>
  </si>
  <si>
    <t>Slotermeer-Zuidwest</t>
  </si>
  <si>
    <t>Geuzenveld</t>
  </si>
  <si>
    <t>Eendracht</t>
  </si>
  <si>
    <t>Lutkemeer en Ookmeer</t>
  </si>
  <si>
    <t>Osdorp-Oost</t>
  </si>
  <si>
    <t>Osdorp-Midden</t>
  </si>
  <si>
    <t>De Punt</t>
  </si>
  <si>
    <t>Middelveldsche Akerpolder en Sloten</t>
  </si>
  <si>
    <t>Slotervaart</t>
  </si>
  <si>
    <t>Overtoomse Veld</t>
  </si>
  <si>
    <t>Westlandgracht</t>
  </si>
  <si>
    <t>Sloten- en Riekerpolder</t>
  </si>
  <si>
    <t>Oude Pijp</t>
  </si>
  <si>
    <t>Nieuwe Pijp</t>
  </si>
  <si>
    <t>Diamantbuurt</t>
  </si>
  <si>
    <t>Hoofddorppleinbuurt</t>
  </si>
  <si>
    <t>Schinkelbuurt</t>
  </si>
  <si>
    <t>Willemspark</t>
  </si>
  <si>
    <t>Museumkwartier</t>
  </si>
  <si>
    <t>Stadionbuurt</t>
  </si>
  <si>
    <t>Apollobuurt</t>
  </si>
  <si>
    <t>Duivelseiland</t>
  </si>
  <si>
    <t>Scheldebuurt</t>
  </si>
  <si>
    <t>IJselbuurt</t>
  </si>
  <si>
    <t>Rijnbuurt</t>
  </si>
  <si>
    <t>Station-Zuid WTC en omgeving</t>
  </si>
  <si>
    <t>Buitenveldert-West</t>
  </si>
  <si>
    <t>Buitenveldert-Oost</t>
  </si>
  <si>
    <t>Weesperzijde</t>
  </si>
  <si>
    <t>Oosterparkbuurt</t>
  </si>
  <si>
    <t>Dapperbuurt</t>
  </si>
  <si>
    <t>Transvaalbuurt</t>
  </si>
  <si>
    <t>Indische Buurt West</t>
  </si>
  <si>
    <t>Indische Buurt Oost</t>
  </si>
  <si>
    <t>Oostelijk Havengebied</t>
  </si>
  <si>
    <t>Zeeburgereiland/Nieuwe Diep</t>
  </si>
  <si>
    <t>IJburg West</t>
  </si>
  <si>
    <t>IJburg Zuid</t>
  </si>
  <si>
    <t>Frankendael</t>
  </si>
  <si>
    <t>Middenmeer</t>
  </si>
  <si>
    <t>Betondorp</t>
  </si>
  <si>
    <t>De Omval</t>
  </si>
  <si>
    <t>IJburg Oost</t>
  </si>
  <si>
    <t>Volewijck</t>
  </si>
  <si>
    <t>Ijplein/Vogelbuurt</t>
  </si>
  <si>
    <t>Tuindorp Nieuwendam</t>
  </si>
  <si>
    <t>Tuindorp Buiksloot</t>
  </si>
  <si>
    <t>Nieuwendammerdijk/Buiksloterdijk</t>
  </si>
  <si>
    <t>Tuindorp Oostzaan</t>
  </si>
  <si>
    <t>Oostzanerwerf</t>
  </si>
  <si>
    <t>Kadoelen</t>
  </si>
  <si>
    <t>Nieuwendam-Noord</t>
  </si>
  <si>
    <t>Buikslotermeer</t>
  </si>
  <si>
    <t>Banne Buiksloot</t>
  </si>
  <si>
    <t>Buiksloterham</t>
  </si>
  <si>
    <t>Nieuwendammerham</t>
  </si>
  <si>
    <t>Waterland</t>
  </si>
  <si>
    <t>Amstel III/Bullewijk</t>
  </si>
  <si>
    <t>Bijlmer-Centrum (D, F, H)</t>
  </si>
  <si>
    <t>Bijlmer-Oost (E, G, K)</t>
  </si>
  <si>
    <t>Nellestein</t>
  </si>
  <si>
    <t>Holendrecht/Reigersbos</t>
  </si>
  <si>
    <t>Gein</t>
  </si>
  <si>
    <t>Driemond</t>
  </si>
  <si>
    <t>Oostduinen</t>
  </si>
  <si>
    <t>Belgisch Park</t>
  </si>
  <si>
    <t>Westbroekpark</t>
  </si>
  <si>
    <t>Duttendel</t>
  </si>
  <si>
    <t>Nassaubuurt</t>
  </si>
  <si>
    <t>Uilennest</t>
  </si>
  <si>
    <t>Duinzigt</t>
  </si>
  <si>
    <t>Waalsdorp</t>
  </si>
  <si>
    <t>Arendsdorp</t>
  </si>
  <si>
    <t>Van Hoytemastraat en omgeving</t>
  </si>
  <si>
    <t>Archipelbuurt</t>
  </si>
  <si>
    <t>Van Stolkpark en Scheveningse Bosjes</t>
  </si>
  <si>
    <t>Oud Scheveningen</t>
  </si>
  <si>
    <t>Vissershaven</t>
  </si>
  <si>
    <t>Scheveningen Badplaats</t>
  </si>
  <si>
    <t>Visserijbuurt</t>
  </si>
  <si>
    <t>Rijslag</t>
  </si>
  <si>
    <t>Duindorp</t>
  </si>
  <si>
    <t>Statenkwartier</t>
  </si>
  <si>
    <t>Geuzenkwartier</t>
  </si>
  <si>
    <t>Zorgvliet</t>
  </si>
  <si>
    <t>Stadhoudersplantsoen</t>
  </si>
  <si>
    <t>Sweelinckplein en omgeving</t>
  </si>
  <si>
    <t>Bloemenbuurt-West</t>
  </si>
  <si>
    <t>Bloemenbuurt-Oost</t>
  </si>
  <si>
    <t>Bomenbuurt</t>
  </si>
  <si>
    <t>Vogelwijk</t>
  </si>
  <si>
    <t>Bosjes van Pex</t>
  </si>
  <si>
    <t>Bohemen en Meer en Bos</t>
  </si>
  <si>
    <t>Ockenburgh</t>
  </si>
  <si>
    <t>Kijkduin</t>
  </si>
  <si>
    <t>Kraayenstein</t>
  </si>
  <si>
    <t>Kerketuinen en Zichtenburg</t>
  </si>
  <si>
    <t>Houtwijk</t>
  </si>
  <si>
    <t>Kom Loosduinen</t>
  </si>
  <si>
    <t>Waldeck-Zuid</t>
  </si>
  <si>
    <t>Nieuw Waldeck</t>
  </si>
  <si>
    <t>Rosenburg</t>
  </si>
  <si>
    <t>Componistenbuurt</t>
  </si>
  <si>
    <t>Waldeck-Noord</t>
  </si>
  <si>
    <t>Vruchtenbuurt</t>
  </si>
  <si>
    <t>Eykenduynen</t>
  </si>
  <si>
    <t>Heesterbuurt</t>
  </si>
  <si>
    <t>Valkenboskwartier</t>
  </si>
  <si>
    <t>Rond de Energiecentrale</t>
  </si>
  <si>
    <t>Koningsplein en omgeving</t>
  </si>
  <si>
    <t>Zeeheldenkwartier</t>
  </si>
  <si>
    <t>Haagse Bos</t>
  </si>
  <si>
    <t>Landen</t>
  </si>
  <si>
    <t>Kampen</t>
  </si>
  <si>
    <t>Marlot</t>
  </si>
  <si>
    <t>Burgen en Horsten</t>
  </si>
  <si>
    <t>Bezuidenhout-West</t>
  </si>
  <si>
    <t>Bezuidenhout-Midden</t>
  </si>
  <si>
    <t>Bezuidenhout-Oost</t>
  </si>
  <si>
    <t>Huygenspark</t>
  </si>
  <si>
    <t>Rivierenbuurt-Zuid</t>
  </si>
  <si>
    <t>Rivierenbuurt-Noord</t>
  </si>
  <si>
    <t>Kortenbos</t>
  </si>
  <si>
    <t>Voorhout</t>
  </si>
  <si>
    <t>Uilebomen</t>
  </si>
  <si>
    <t>Zuidwal</t>
  </si>
  <si>
    <t>Schildersbuurt-West</t>
  </si>
  <si>
    <t>Schildersbuurt-Noord</t>
  </si>
  <si>
    <t>Schildersbuurt-Oost</t>
  </si>
  <si>
    <t>Transvaalkwartier-Noord</t>
  </si>
  <si>
    <t>Transvaalkwartier-Midden</t>
  </si>
  <si>
    <t>Transvaalkwartier-Zuid</t>
  </si>
  <si>
    <t>Rustenburg</t>
  </si>
  <si>
    <t>Oostbroek-Noord</t>
  </si>
  <si>
    <t>Oostbroek-Zuid</t>
  </si>
  <si>
    <t>Leyenburg</t>
  </si>
  <si>
    <t>Venen, Oorden en Raden</t>
  </si>
  <si>
    <t>Zijden, Steden en Zichten</t>
  </si>
  <si>
    <t>Dreven en Gaarden</t>
  </si>
  <si>
    <t>Morgenstond-Zuid</t>
  </si>
  <si>
    <t>Morgenstond-West</t>
  </si>
  <si>
    <t>Morgenstond-Oost</t>
  </si>
  <si>
    <t>Zuiderpark</t>
  </si>
  <si>
    <t>Moerwijk-Oost</t>
  </si>
  <si>
    <t>Moerwijk-West</t>
  </si>
  <si>
    <t>Moerwijk-Noord</t>
  </si>
  <si>
    <t>Moerwijk-Zuid</t>
  </si>
  <si>
    <t>Groente- en Fruitmarkt</t>
  </si>
  <si>
    <t>Laakhaven-Oost</t>
  </si>
  <si>
    <t>Laakhaven-West</t>
  </si>
  <si>
    <t>Spoorwijk</t>
  </si>
  <si>
    <t>Laakkwartier-West</t>
  </si>
  <si>
    <t>Laakkwartier-Oost</t>
  </si>
  <si>
    <t>Noordpolderbuurt</t>
  </si>
  <si>
    <t>Binckhorst</t>
  </si>
  <si>
    <t>Erasmus Veld</t>
  </si>
  <si>
    <t>Hoge Veld</t>
  </si>
  <si>
    <t>Parkbuurt Oosteinde</t>
  </si>
  <si>
    <t>Lage Veld</t>
  </si>
  <si>
    <t>Zonne Veld</t>
  </si>
  <si>
    <t>Vlietbuurt</t>
  </si>
  <si>
    <t>Vliegeniersbuurt</t>
  </si>
  <si>
    <t>De Reef</t>
  </si>
  <si>
    <t>Bosweide</t>
  </si>
  <si>
    <t>Tedingerbuurt</t>
  </si>
  <si>
    <t>De Venen</t>
  </si>
  <si>
    <t>Morgenweide</t>
  </si>
  <si>
    <t>Singels</t>
  </si>
  <si>
    <t>Waterbuurt</t>
  </si>
  <si>
    <t>De Bras</t>
  </si>
  <si>
    <t>Westvliet</t>
  </si>
  <si>
    <t>De Rivieren</t>
  </si>
  <si>
    <t>De Lanen</t>
  </si>
  <si>
    <t>De Velden</t>
  </si>
  <si>
    <t>De Vissen</t>
  </si>
  <si>
    <t>Rietbuurt</t>
  </si>
  <si>
    <t>Stadsdriehoek</t>
  </si>
  <si>
    <t>Oude Westen</t>
  </si>
  <si>
    <t>Cool</t>
  </si>
  <si>
    <t>C.S. kwartier</t>
  </si>
  <si>
    <t>Kop van Zuid</t>
  </si>
  <si>
    <t>Nieuwe Werk</t>
  </si>
  <si>
    <t>Dijkzigt</t>
  </si>
  <si>
    <t>Delfshaven</t>
  </si>
  <si>
    <t>Bospolder</t>
  </si>
  <si>
    <t>Tussendijken</t>
  </si>
  <si>
    <t>Spangen</t>
  </si>
  <si>
    <t>Nieuwe Westen</t>
  </si>
  <si>
    <t>Middelland</t>
  </si>
  <si>
    <t>Oud-Mathenesse</t>
  </si>
  <si>
    <t>Witte Dorp</t>
  </si>
  <si>
    <t>Schiemond</t>
  </si>
  <si>
    <t>Kleinpolder</t>
  </si>
  <si>
    <t>Noord-Kethel</t>
  </si>
  <si>
    <t>Schieveen</t>
  </si>
  <si>
    <t>Zestienhoven</t>
  </si>
  <si>
    <t>Overschie</t>
  </si>
  <si>
    <t>Landzicht</t>
  </si>
  <si>
    <t>Agniesebuurt</t>
  </si>
  <si>
    <t>Provenierswijk</t>
  </si>
  <si>
    <t>Bergpolder</t>
  </si>
  <si>
    <t>Blijdorp</t>
  </si>
  <si>
    <t>Liskwartier</t>
  </si>
  <si>
    <t>Oude Noorden</t>
  </si>
  <si>
    <t>Blijdorpse Polder</t>
  </si>
  <si>
    <t>Schiebroek</t>
  </si>
  <si>
    <t>Hillegersberg-Zuid</t>
  </si>
  <si>
    <t>Hillegersberg-Noord</t>
  </si>
  <si>
    <t>Terbregge</t>
  </si>
  <si>
    <t>Molenlaankwartier</t>
  </si>
  <si>
    <t>Rubroek</t>
  </si>
  <si>
    <t>Nieuw-Crooswijk</t>
  </si>
  <si>
    <t>Oud-Crooswijk</t>
  </si>
  <si>
    <t>Kralingen-West</t>
  </si>
  <si>
    <t>Kralingen-Oost</t>
  </si>
  <si>
    <t>Kralingse Bos</t>
  </si>
  <si>
    <t>De Esch</t>
  </si>
  <si>
    <t>Struisenburg</t>
  </si>
  <si>
    <t>Kop van Zuid-Entrepot</t>
  </si>
  <si>
    <t>Vreewijk</t>
  </si>
  <si>
    <t>Bloemhof</t>
  </si>
  <si>
    <t>Hillesluis</t>
  </si>
  <si>
    <t>Katendrecht</t>
  </si>
  <si>
    <t>Afrikaanderwijk</t>
  </si>
  <si>
    <t>Feijenoord</t>
  </si>
  <si>
    <t>Noordereiland</t>
  </si>
  <si>
    <t>Oud-IJsselmonde</t>
  </si>
  <si>
    <t>Lombardijen</t>
  </si>
  <si>
    <t>Groot-IJsselmonde</t>
  </si>
  <si>
    <t>Beverwaard</t>
  </si>
  <si>
    <t>Pernis</t>
  </si>
  <si>
    <t>'s-Gravenland</t>
  </si>
  <si>
    <t>Kralingse Veer</t>
  </si>
  <si>
    <t>Prinsenland</t>
  </si>
  <si>
    <t>Het Lage Land</t>
  </si>
  <si>
    <t>Ommoord</t>
  </si>
  <si>
    <t>Zevenkamp</t>
  </si>
  <si>
    <t>Oosterflank</t>
  </si>
  <si>
    <t>Nesselande</t>
  </si>
  <si>
    <t>Tarwewijk</t>
  </si>
  <si>
    <t>Carnisse</t>
  </si>
  <si>
    <t>Zuidwijk</t>
  </si>
  <si>
    <t>Oud-Charlois</t>
  </si>
  <si>
    <t>Wielewaal</t>
  </si>
  <si>
    <t>Zuidplein</t>
  </si>
  <si>
    <t>Pendrecht</t>
  </si>
  <si>
    <t>Heijplaat</t>
  </si>
  <si>
    <t>Hoogvliet-Noord</t>
  </si>
  <si>
    <t>Hoogvliet-Zuid</t>
  </si>
  <si>
    <t>Strand en Duin</t>
  </si>
  <si>
    <t>Dorp</t>
  </si>
  <si>
    <t>Rijnpoort</t>
  </si>
  <si>
    <t>Spaanse Polder</t>
  </si>
  <si>
    <t>Nieuw-Mathenesse</t>
  </si>
  <si>
    <t>Waalhaven</t>
  </si>
  <si>
    <t>Eemhaven</t>
  </si>
  <si>
    <t>Waalhaven-Zuid</t>
  </si>
  <si>
    <t>Vondelingenplaat</t>
  </si>
  <si>
    <t>Botlek</t>
  </si>
  <si>
    <t>Europoort</t>
  </si>
  <si>
    <t>Maasvlakte</t>
  </si>
  <si>
    <t>Bedrijventerrein Rotterdam Noord-West</t>
  </si>
  <si>
    <t>Rivium</t>
  </si>
  <si>
    <t>Bedrijventerrein Schieveen</t>
  </si>
  <si>
    <t>Rozenburg</t>
  </si>
  <si>
    <t>Noordzeeweg en omgeving</t>
  </si>
  <si>
    <t xml:space="preserve">.       </t>
  </si>
  <si>
    <t>Kinderen (0 t/m 5 jaar)</t>
  </si>
  <si>
    <t>UTRECHT</t>
  </si>
  <si>
    <t>Stedelijkheid</t>
  </si>
  <si>
    <t>AMSTERDAM</t>
  </si>
  <si>
    <t>DEN HAAG</t>
  </si>
  <si>
    <t>ROTTERDAM</t>
  </si>
  <si>
    <t>sted 1</t>
  </si>
  <si>
    <t>sted 2</t>
  </si>
  <si>
    <t>sted 3, 4, 5</t>
  </si>
  <si>
    <t>2002-2011</t>
  </si>
  <si>
    <t>2008-2011</t>
  </si>
  <si>
    <t>ontwikkeling totaal</t>
  </si>
  <si>
    <t>ontwikkeling VINEX (Ijburg)</t>
  </si>
  <si>
    <t>ontwikkeling buiten VINEX</t>
  </si>
  <si>
    <t>ontwikkeling in sted 1</t>
  </si>
  <si>
    <t>ontwikkeling VINEX (Nesselande)</t>
  </si>
  <si>
    <t>ontwikkeling VINEX (Ypenburg, Leidschenveen en Wateringse Veld)</t>
  </si>
  <si>
    <t>ontwikkeling VINEX (Leidsche Rijn en Vleuten-De Meern)</t>
  </si>
  <si>
    <t>Amsterdam</t>
  </si>
  <si>
    <t>Rotterdam</t>
  </si>
  <si>
    <t>Utrecht</t>
  </si>
  <si>
    <t>2002-2008</t>
  </si>
  <si>
    <t>ontwikkeling buiten VINEX en Rozenburg</t>
  </si>
  <si>
    <t>ontwikkeling VINEX + Rozenburg</t>
  </si>
  <si>
    <t>Amsterdam totaal</t>
  </si>
  <si>
    <t>Amsterdam autochtoon</t>
  </si>
  <si>
    <t>Amsterdam westers allochtoon</t>
  </si>
  <si>
    <t>Amsterdam niet-westers allochtoon</t>
  </si>
  <si>
    <t>Amsterdam 0-5 jaar totaal</t>
  </si>
  <si>
    <t>Amsterdam 0-5 jaar autochtoon</t>
  </si>
  <si>
    <t>Amsterdam 0-5 jaar westers allochtoon</t>
  </si>
  <si>
    <t>Amsterdam 0-5 jaar niet-westers allochtoon</t>
  </si>
  <si>
    <t>Rotterdam totaal</t>
  </si>
  <si>
    <t>Rotterdam autochtoon</t>
  </si>
  <si>
    <t>Rotterdam westers allochtoon</t>
  </si>
  <si>
    <t>Rotterdam niet-westers allochtoon</t>
  </si>
  <si>
    <t>Rotterdam 0-5 jaar totaal</t>
  </si>
  <si>
    <t>Rotterdam 0-5 jaar autochtoon</t>
  </si>
  <si>
    <t>Rotterdam 0-5 jaar westers allochtoon</t>
  </si>
  <si>
    <t>Rotterdam 0-5 jaar niet-westers allochtoon</t>
  </si>
  <si>
    <t>Den Haag totaal</t>
  </si>
  <si>
    <t>Den Haag autochtoon</t>
  </si>
  <si>
    <t>Den Haag westers allochtoon</t>
  </si>
  <si>
    <t>Den Haag niet-westers allochtoon</t>
  </si>
  <si>
    <t>Den Haag 0-5 jaar totaal</t>
  </si>
  <si>
    <t>Den Haag 0-5 jaar autochtoon</t>
  </si>
  <si>
    <t>Den Haag 0-5 jaar westers allochtoon</t>
  </si>
  <si>
    <t>Den Haag 0-5 jaar niet-westers allochtoon</t>
  </si>
  <si>
    <t>Utrecht totaal</t>
  </si>
  <si>
    <t>Utrecht autochtoon</t>
  </si>
  <si>
    <t>Utrecht westers allochtoon</t>
  </si>
  <si>
    <t>Utrecht niet-westers allochtoon</t>
  </si>
  <si>
    <t>Utrecht 0-5 jaar totaal</t>
  </si>
  <si>
    <t>Utrecht 0-5 jaar autochtoon</t>
  </si>
  <si>
    <t>Utrecht 0-5 jaar westers allochtoon</t>
  </si>
  <si>
    <t>Utrecht 0-5 jaar niet-westers allochtoon</t>
  </si>
  <si>
    <t>Nederland totaal</t>
  </si>
  <si>
    <t>Nederland autochtoon</t>
  </si>
  <si>
    <t>Nederland westers allochtoon</t>
  </si>
  <si>
    <t>Nederland niet-westers allochtoon</t>
  </si>
  <si>
    <t>Nederland 0-5 jaar totaal</t>
  </si>
  <si>
    <t>Nederland 0-5 jaar autochtoon</t>
  </si>
  <si>
    <t>Nederland 0-5 jaar westers allochtoon</t>
  </si>
  <si>
    <t>Nederland 0-5 jaar niet-westers allochtoon</t>
  </si>
  <si>
    <t>niet-G4 totaal</t>
  </si>
  <si>
    <t>niet-G4 autochtoon</t>
  </si>
  <si>
    <t>niet-G4 westers allochtoon</t>
  </si>
  <si>
    <t>niet-G4 niet-westers allochtoon</t>
  </si>
  <si>
    <t>niet-G4 0-5 jaar totaal</t>
  </si>
  <si>
    <t>niet-G4 0-5 jaar autochtoon</t>
  </si>
  <si>
    <t>niet-G4 0-5 jaar westers allochtoon</t>
  </si>
  <si>
    <t>niet-G4 0-5 jaar niet-westers allochtoon</t>
  </si>
  <si>
    <t>geïndexeerd groeitempo Nederland</t>
  </si>
  <si>
    <t>geïndexeerd groeitempo Amsterdam</t>
  </si>
  <si>
    <t>Nederland</t>
  </si>
  <si>
    <t>Den Haag</t>
  </si>
  <si>
    <t>G4 totaal</t>
  </si>
  <si>
    <t>G4 autochtoon</t>
  </si>
  <si>
    <t>G4 westers allochtoon</t>
  </si>
  <si>
    <t>G4 0-5 jaar totaal</t>
  </si>
  <si>
    <t>G4 0-5 jaar autochtoon</t>
  </si>
  <si>
    <t>G4 0-5 jaar westers allochtoon</t>
  </si>
  <si>
    <t>G4</t>
  </si>
  <si>
    <t>niet-G4</t>
  </si>
  <si>
    <t>Index 0-5 jaar</t>
  </si>
  <si>
    <t>G4 autochtoon 0-5</t>
  </si>
  <si>
    <t>G4 westers allochtoon 0-5</t>
  </si>
  <si>
    <t>G4 niet-westers allochtoon 0-5</t>
  </si>
  <si>
    <t>geïndexeerd groeitempo kinderen (0-5) Nederland</t>
  </si>
  <si>
    <t>G4 0-5 jaar niet-westers allochtoon</t>
  </si>
  <si>
    <t>geïndexeerd groeitempo kinderen (0-5) Amsterdam</t>
  </si>
  <si>
    <t>geïndexeerd groeitempo Rotterdam</t>
  </si>
  <si>
    <t>geïndexeerd groeitempo kinderen (0-5) Rotterdam</t>
  </si>
  <si>
    <t>geïndexeerd groeitempo Den Haag</t>
  </si>
  <si>
    <t>geïndexeerd groeitempo kinderen (0-5) Den Haag</t>
  </si>
  <si>
    <t>geïndexeerd groeitempo Utrecht</t>
  </si>
  <si>
    <t>geïndexeerd groeitempo kinderen (0-5) Utrecht</t>
  </si>
  <si>
    <t>geïndexeerd groeitempo niet-G4</t>
  </si>
  <si>
    <t>geïndexeerd groeitempo kinderen (0-5) niet-G4</t>
  </si>
  <si>
    <t>geïndexeerd groeitempo G4</t>
  </si>
  <si>
    <t>geïndexeerd groeitempo kinderen (0-5) G4</t>
  </si>
  <si>
    <t>Nederland % 0-5-jarigen</t>
  </si>
  <si>
    <t>Amsterdam % 0-5-jarigen</t>
  </si>
  <si>
    <t>Rotterdam % 0-5-jarigen</t>
  </si>
  <si>
    <t>Den Haag % 0-5-jarigen</t>
  </si>
  <si>
    <t>Utrecht % 0-5-jarigen</t>
  </si>
  <si>
    <t>stedelijkheid 1</t>
  </si>
  <si>
    <t>stedelijkheid 2</t>
  </si>
  <si>
    <t>stedelijkheid 3,4,5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</si>
</sst>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44" applyFont="1" applyAlignment="1">
      <alignment/>
    </xf>
    <xf numFmtId="0" fontId="6" fillId="0" borderId="0" xfId="0" applyFont="1" applyAlignment="1">
      <alignment/>
    </xf>
    <xf numFmtId="0" fontId="6" fillId="0" borderId="0" xfId="44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44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7" applyFo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Titel" xfId="58"/>
    <cellStyle name="Title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N118" sqref="N118"/>
    </sheetView>
  </sheetViews>
  <sheetFormatPr defaultColWidth="9.33203125" defaultRowHeight="11.25"/>
  <cols>
    <col min="1" max="1" width="49.66015625" style="20" bestFit="1" customWidth="1"/>
    <col min="2" max="16384" width="9.33203125" style="20" customWidth="1"/>
  </cols>
  <sheetData>
    <row r="1" spans="2:18" s="19" customFormat="1" ht="12.75">
      <c r="B1" s="19">
        <v>1996</v>
      </c>
      <c r="C1" s="19">
        <v>1997</v>
      </c>
      <c r="D1" s="19">
        <v>1998</v>
      </c>
      <c r="E1" s="19">
        <v>1999</v>
      </c>
      <c r="F1" s="19">
        <v>2000</v>
      </c>
      <c r="G1" s="19">
        <v>2001</v>
      </c>
      <c r="H1" s="19">
        <v>2002</v>
      </c>
      <c r="I1" s="19">
        <v>2003</v>
      </c>
      <c r="J1" s="19">
        <v>2004</v>
      </c>
      <c r="K1" s="19">
        <v>2005</v>
      </c>
      <c r="L1" s="19">
        <v>2006</v>
      </c>
      <c r="M1" s="19">
        <v>2007</v>
      </c>
      <c r="N1" s="19">
        <v>2008</v>
      </c>
      <c r="O1" s="19">
        <v>2009</v>
      </c>
      <c r="P1" s="19">
        <v>2010</v>
      </c>
      <c r="Q1" s="19">
        <v>2011</v>
      </c>
      <c r="R1" s="19">
        <v>2012</v>
      </c>
    </row>
    <row r="2" spans="1:18" ht="12.75">
      <c r="A2" s="20" t="s">
        <v>471</v>
      </c>
      <c r="B2" s="20">
        <v>15493889</v>
      </c>
      <c r="C2" s="20">
        <v>15567107</v>
      </c>
      <c r="D2" s="20">
        <v>15654192</v>
      </c>
      <c r="E2" s="20">
        <v>15760225</v>
      </c>
      <c r="F2" s="20">
        <v>15863950</v>
      </c>
      <c r="G2" s="20">
        <v>15987075</v>
      </c>
      <c r="H2" s="20">
        <v>16105285</v>
      </c>
      <c r="I2" s="20">
        <v>16192572</v>
      </c>
      <c r="J2" s="20">
        <v>16258032</v>
      </c>
      <c r="K2" s="20">
        <v>16305526</v>
      </c>
      <c r="L2" s="20">
        <v>16334210</v>
      </c>
      <c r="M2" s="20">
        <v>16357992</v>
      </c>
      <c r="N2" s="20">
        <v>16405399</v>
      </c>
      <c r="O2" s="20">
        <v>16485787</v>
      </c>
      <c r="P2" s="20">
        <v>16574989</v>
      </c>
      <c r="Q2" s="20">
        <v>16655799</v>
      </c>
      <c r="R2" s="20">
        <v>16730348</v>
      </c>
    </row>
    <row r="3" spans="1:18" ht="12.75">
      <c r="A3" s="20" t="s">
        <v>472</v>
      </c>
      <c r="B3" s="20">
        <v>12995175</v>
      </c>
      <c r="C3" s="20">
        <v>13012818</v>
      </c>
      <c r="D3" s="20">
        <v>13033792</v>
      </c>
      <c r="E3" s="20">
        <v>13060991</v>
      </c>
      <c r="F3" s="20">
        <v>13088648</v>
      </c>
      <c r="G3" s="20">
        <v>13116851</v>
      </c>
      <c r="H3" s="20">
        <v>13140336</v>
      </c>
      <c r="I3" s="20">
        <v>13153814</v>
      </c>
      <c r="J3" s="20">
        <v>13169880</v>
      </c>
      <c r="K3" s="20">
        <v>13182809</v>
      </c>
      <c r="L3" s="20">
        <v>13186595</v>
      </c>
      <c r="M3" s="20">
        <v>13187586</v>
      </c>
      <c r="N3" s="20">
        <v>13189983</v>
      </c>
      <c r="O3" s="20">
        <v>13198081</v>
      </c>
      <c r="P3" s="20">
        <v>13215386</v>
      </c>
      <c r="Q3" s="20">
        <v>13228780</v>
      </c>
      <c r="R3" s="20">
        <v>13236155</v>
      </c>
    </row>
    <row r="4" spans="1:18" ht="12.75">
      <c r="A4" s="20" t="s">
        <v>473</v>
      </c>
      <c r="B4" s="20">
        <v>1327601</v>
      </c>
      <c r="C4" s="20">
        <v>1333161</v>
      </c>
      <c r="D4" s="20">
        <v>1341947</v>
      </c>
      <c r="E4" s="20">
        <v>1353199</v>
      </c>
      <c r="F4" s="20">
        <v>1366535</v>
      </c>
      <c r="G4" s="20">
        <v>1387036</v>
      </c>
      <c r="H4" s="20">
        <v>1406596</v>
      </c>
      <c r="I4" s="20">
        <v>1416156</v>
      </c>
      <c r="J4" s="20">
        <v>1419855</v>
      </c>
      <c r="K4" s="20">
        <v>1423675</v>
      </c>
      <c r="L4" s="20">
        <v>1427565</v>
      </c>
      <c r="M4" s="20">
        <v>1431954</v>
      </c>
      <c r="N4" s="20">
        <v>1449686</v>
      </c>
      <c r="O4" s="20">
        <v>1478396</v>
      </c>
      <c r="P4" s="20">
        <v>1501309</v>
      </c>
      <c r="Q4" s="20">
        <v>1527774</v>
      </c>
      <c r="R4" s="20">
        <v>1556542</v>
      </c>
    </row>
    <row r="5" spans="1:18" ht="12.75">
      <c r="A5" s="20" t="s">
        <v>474</v>
      </c>
      <c r="B5" s="20">
        <v>1171113</v>
      </c>
      <c r="C5" s="20">
        <v>1221128</v>
      </c>
      <c r="D5" s="20">
        <v>1278453</v>
      </c>
      <c r="E5" s="20">
        <v>1346035</v>
      </c>
      <c r="F5" s="20">
        <v>1408767</v>
      </c>
      <c r="G5" s="20">
        <v>1483188</v>
      </c>
      <c r="H5" s="20">
        <v>1558353</v>
      </c>
      <c r="I5" s="20">
        <v>1622602</v>
      </c>
      <c r="J5" s="20">
        <v>1668297</v>
      </c>
      <c r="K5" s="20">
        <v>1699042</v>
      </c>
      <c r="L5" s="20">
        <v>1720050</v>
      </c>
      <c r="M5" s="20">
        <v>1738452</v>
      </c>
      <c r="N5" s="20">
        <v>1765730</v>
      </c>
      <c r="O5" s="20">
        <v>1809310</v>
      </c>
      <c r="P5" s="20">
        <v>1858294</v>
      </c>
      <c r="Q5" s="20">
        <v>1899245</v>
      </c>
      <c r="R5" s="20">
        <v>1937651</v>
      </c>
    </row>
    <row r="6" spans="1:18" ht="12.75">
      <c r="A6" s="20" t="s">
        <v>475</v>
      </c>
      <c r="B6" s="20">
        <v>980906</v>
      </c>
      <c r="C6" s="20">
        <v>972763</v>
      </c>
      <c r="D6" s="20">
        <v>969367</v>
      </c>
      <c r="E6" s="20">
        <v>976175</v>
      </c>
      <c r="F6" s="20">
        <v>983491</v>
      </c>
      <c r="G6" s="20">
        <v>1001085</v>
      </c>
      <c r="H6" s="20">
        <v>1014622</v>
      </c>
      <c r="I6" s="20">
        <v>1022613</v>
      </c>
      <c r="J6" s="20">
        <v>1021216</v>
      </c>
      <c r="K6" s="20">
        <v>1010626</v>
      </c>
      <c r="L6" s="20">
        <v>988152</v>
      </c>
      <c r="M6" s="20">
        <v>966881</v>
      </c>
      <c r="N6" s="20">
        <v>945727</v>
      </c>
      <c r="O6" s="20">
        <v>931556</v>
      </c>
      <c r="P6" s="20">
        <v>924881</v>
      </c>
      <c r="Q6" s="20">
        <v>923106</v>
      </c>
      <c r="R6" s="20">
        <v>918736</v>
      </c>
    </row>
    <row r="7" spans="1:18" ht="12.75">
      <c r="A7" s="20" t="s">
        <v>476</v>
      </c>
      <c r="B7" s="20">
        <v>783569</v>
      </c>
      <c r="C7" s="20">
        <v>773924</v>
      </c>
      <c r="D7" s="20">
        <v>768034</v>
      </c>
      <c r="E7" s="20">
        <v>768550</v>
      </c>
      <c r="F7" s="20">
        <v>769875</v>
      </c>
      <c r="G7" s="20">
        <v>778805</v>
      </c>
      <c r="H7" s="20">
        <v>785256</v>
      </c>
      <c r="I7" s="20">
        <v>789222</v>
      </c>
      <c r="J7" s="20">
        <v>786776</v>
      </c>
      <c r="K7" s="20">
        <v>776821</v>
      </c>
      <c r="L7" s="20">
        <v>758348</v>
      </c>
      <c r="M7" s="20">
        <v>740591</v>
      </c>
      <c r="N7" s="20">
        <v>721688</v>
      </c>
      <c r="O7" s="20">
        <v>706871</v>
      </c>
      <c r="P7" s="20">
        <v>699243</v>
      </c>
      <c r="Q7" s="20">
        <v>695622</v>
      </c>
      <c r="R7" s="20">
        <v>689927</v>
      </c>
    </row>
    <row r="8" spans="1:18" ht="12.75">
      <c r="A8" s="20" t="s">
        <v>477</v>
      </c>
      <c r="B8" s="20">
        <v>60456</v>
      </c>
      <c r="C8" s="20">
        <v>59565</v>
      </c>
      <c r="D8" s="20">
        <v>58992</v>
      </c>
      <c r="E8" s="20">
        <v>59467</v>
      </c>
      <c r="F8" s="20">
        <v>60541</v>
      </c>
      <c r="G8" s="20">
        <v>62158</v>
      </c>
      <c r="H8" s="20">
        <v>63360</v>
      </c>
      <c r="I8" s="20">
        <v>63805</v>
      </c>
      <c r="J8" s="20">
        <v>63947</v>
      </c>
      <c r="K8" s="20">
        <v>63839</v>
      </c>
      <c r="L8" s="20">
        <v>63137</v>
      </c>
      <c r="M8" s="20">
        <v>62814</v>
      </c>
      <c r="N8" s="20">
        <v>63179</v>
      </c>
      <c r="O8" s="20">
        <v>64789</v>
      </c>
      <c r="P8" s="20">
        <v>66683</v>
      </c>
      <c r="Q8" s="20">
        <v>68939</v>
      </c>
      <c r="R8" s="20">
        <v>71324</v>
      </c>
    </row>
    <row r="9" spans="1:18" ht="12.75">
      <c r="A9" s="20" t="s">
        <v>478</v>
      </c>
      <c r="B9" s="20">
        <v>136881</v>
      </c>
      <c r="C9" s="20">
        <v>139274</v>
      </c>
      <c r="D9" s="20">
        <v>142341</v>
      </c>
      <c r="E9" s="20">
        <v>148158</v>
      </c>
      <c r="F9" s="20">
        <v>153075</v>
      </c>
      <c r="G9" s="20">
        <v>160122</v>
      </c>
      <c r="H9" s="20">
        <v>166006</v>
      </c>
      <c r="I9" s="20">
        <v>169586</v>
      </c>
      <c r="J9" s="20">
        <v>170493</v>
      </c>
      <c r="K9" s="20">
        <v>169966</v>
      </c>
      <c r="L9" s="20">
        <v>166667</v>
      </c>
      <c r="M9" s="20">
        <v>163476</v>
      </c>
      <c r="N9" s="20">
        <v>160860</v>
      </c>
      <c r="O9" s="20">
        <v>159896</v>
      </c>
      <c r="P9" s="20">
        <v>158955</v>
      </c>
      <c r="Q9" s="20">
        <v>158545</v>
      </c>
      <c r="R9" s="20">
        <v>157485</v>
      </c>
    </row>
    <row r="10" spans="1:18" ht="12.75">
      <c r="A10" s="20" t="s">
        <v>516</v>
      </c>
      <c r="B10" s="20">
        <f>B6/B2*100</f>
        <v>6.330921823436324</v>
      </c>
      <c r="C10" s="20">
        <f aca="true" t="shared" si="0" ref="C10:R10">C6/C2*100</f>
        <v>6.2488360875273745</v>
      </c>
      <c r="D10" s="20">
        <f t="shared" si="0"/>
        <v>6.192379651405834</v>
      </c>
      <c r="E10" s="20">
        <f t="shared" si="0"/>
        <v>6.19391537874618</v>
      </c>
      <c r="F10" s="20">
        <f t="shared" si="0"/>
        <v>6.1995341639377335</v>
      </c>
      <c r="G10" s="20">
        <f t="shared" si="0"/>
        <v>6.261839642336074</v>
      </c>
      <c r="H10" s="20">
        <f t="shared" si="0"/>
        <v>6.29993197885042</v>
      </c>
      <c r="I10" s="20">
        <f t="shared" si="0"/>
        <v>6.315321617838104</v>
      </c>
      <c r="J10" s="20">
        <f t="shared" si="0"/>
        <v>6.2813014514917915</v>
      </c>
      <c r="K10" s="20">
        <f t="shared" si="0"/>
        <v>6.198058253379866</v>
      </c>
      <c r="L10" s="20">
        <f t="shared" si="0"/>
        <v>6.049585501839391</v>
      </c>
      <c r="M10" s="20">
        <f t="shared" si="0"/>
        <v>5.9107560390052765</v>
      </c>
      <c r="N10" s="20">
        <f t="shared" si="0"/>
        <v>5.764730257398799</v>
      </c>
      <c r="O10" s="20">
        <f t="shared" si="0"/>
        <v>5.650661384864429</v>
      </c>
      <c r="P10" s="20">
        <f t="shared" si="0"/>
        <v>5.5799795704238475</v>
      </c>
      <c r="Q10" s="20">
        <f t="shared" si="0"/>
        <v>5.542249879456398</v>
      </c>
      <c r="R10" s="20">
        <f t="shared" si="0"/>
        <v>5.491433890078079</v>
      </c>
    </row>
    <row r="11" spans="1:18" ht="12.75">
      <c r="A11" s="20" t="s">
        <v>487</v>
      </c>
      <c r="H11" s="20">
        <f>H2/$H2*100</f>
        <v>100</v>
      </c>
      <c r="I11" s="20">
        <f aca="true" t="shared" si="1" ref="I11:R11">I2/$H2*100</f>
        <v>100.54197736954049</v>
      </c>
      <c r="J11" s="20">
        <f t="shared" si="1"/>
        <v>100.94842779870086</v>
      </c>
      <c r="K11" s="20">
        <f t="shared" si="1"/>
        <v>101.24332478437978</v>
      </c>
      <c r="L11" s="20">
        <f t="shared" si="1"/>
        <v>101.4214278108087</v>
      </c>
      <c r="M11" s="20">
        <f t="shared" si="1"/>
        <v>101.56909362361486</v>
      </c>
      <c r="N11" s="20">
        <f t="shared" si="1"/>
        <v>101.86345041394797</v>
      </c>
      <c r="O11" s="20">
        <f t="shared" si="1"/>
        <v>102.36259091347964</v>
      </c>
      <c r="P11" s="20">
        <f t="shared" si="1"/>
        <v>102.91645878976993</v>
      </c>
      <c r="Q11" s="20">
        <f t="shared" si="1"/>
        <v>103.41821954718591</v>
      </c>
      <c r="R11" s="20">
        <f t="shared" si="1"/>
        <v>103.88110486712903</v>
      </c>
    </row>
    <row r="12" spans="1:18" ht="12.75">
      <c r="A12" s="20" t="s">
        <v>503</v>
      </c>
      <c r="B12" s="20">
        <f>B6/$B6*100</f>
        <v>100</v>
      </c>
      <c r="C12" s="20">
        <f aca="true" t="shared" si="2" ref="C12:R12">C6/$B6*100</f>
        <v>99.1698490986904</v>
      </c>
      <c r="D12" s="20">
        <f t="shared" si="2"/>
        <v>98.82363855456079</v>
      </c>
      <c r="E12" s="20">
        <f t="shared" si="2"/>
        <v>99.51769078790424</v>
      </c>
      <c r="F12" s="20">
        <f t="shared" si="2"/>
        <v>100.26353187767228</v>
      </c>
      <c r="G12" s="20">
        <f t="shared" si="2"/>
        <v>102.05717979092799</v>
      </c>
      <c r="H12" s="20">
        <f t="shared" si="2"/>
        <v>103.43723047876148</v>
      </c>
      <c r="I12" s="20">
        <f t="shared" si="2"/>
        <v>104.2518855017708</v>
      </c>
      <c r="J12" s="20">
        <f t="shared" si="2"/>
        <v>104.10946614660324</v>
      </c>
      <c r="K12" s="20">
        <f t="shared" si="2"/>
        <v>103.02985199397293</v>
      </c>
      <c r="L12" s="20">
        <f t="shared" si="2"/>
        <v>100.73870483002449</v>
      </c>
      <c r="M12" s="20">
        <f t="shared" si="2"/>
        <v>98.57019938709723</v>
      </c>
      <c r="N12" s="20">
        <f t="shared" si="2"/>
        <v>96.41362169259847</v>
      </c>
      <c r="O12" s="20">
        <f t="shared" si="2"/>
        <v>94.96893688080203</v>
      </c>
      <c r="P12" s="20">
        <f t="shared" si="2"/>
        <v>94.2884435409713</v>
      </c>
      <c r="Q12" s="20">
        <f t="shared" si="2"/>
        <v>94.1074883831886</v>
      </c>
      <c r="R12" s="20">
        <f t="shared" si="2"/>
        <v>93.66198188205598</v>
      </c>
    </row>
    <row r="13" spans="8:18" ht="12.75">
      <c r="H13" s="20">
        <f>H6/$H6*100</f>
        <v>100</v>
      </c>
      <c r="I13" s="20">
        <f aca="true" t="shared" si="3" ref="I13:R13">I6/$H6*100</f>
        <v>100.78758394751937</v>
      </c>
      <c r="J13" s="20">
        <f t="shared" si="3"/>
        <v>100.64989720309632</v>
      </c>
      <c r="K13" s="20">
        <f t="shared" si="3"/>
        <v>99.60615874680423</v>
      </c>
      <c r="L13" s="20">
        <f t="shared" si="3"/>
        <v>97.39114665363061</v>
      </c>
      <c r="M13" s="20">
        <f t="shared" si="3"/>
        <v>95.29470088367886</v>
      </c>
      <c r="N13" s="20">
        <f t="shared" si="3"/>
        <v>93.2097865017711</v>
      </c>
      <c r="O13" s="20">
        <f t="shared" si="3"/>
        <v>91.81310872423425</v>
      </c>
      <c r="P13" s="20">
        <f t="shared" si="3"/>
        <v>91.15522825249207</v>
      </c>
      <c r="Q13" s="20">
        <f t="shared" si="3"/>
        <v>90.98028625438833</v>
      </c>
      <c r="R13" s="20">
        <f t="shared" si="3"/>
        <v>90.54958398300057</v>
      </c>
    </row>
    <row r="14" spans="8:10" ht="12.75">
      <c r="H14" s="21"/>
      <c r="J14" s="21"/>
    </row>
    <row r="15" spans="1:18" ht="12.75">
      <c r="A15" s="20" t="s">
        <v>439</v>
      </c>
      <c r="B15" s="20">
        <v>718119</v>
      </c>
      <c r="C15" s="20">
        <v>715148</v>
      </c>
      <c r="D15" s="20">
        <v>718151</v>
      </c>
      <c r="E15" s="20">
        <v>727053</v>
      </c>
      <c r="F15" s="20">
        <v>731288</v>
      </c>
      <c r="G15" s="20">
        <v>734594</v>
      </c>
      <c r="H15" s="20">
        <v>735526</v>
      </c>
      <c r="I15" s="20">
        <v>736562</v>
      </c>
      <c r="J15" s="20">
        <v>739104</v>
      </c>
      <c r="K15" s="20">
        <v>742783</v>
      </c>
      <c r="L15" s="20">
        <v>743079</v>
      </c>
      <c r="M15" s="20">
        <v>742884</v>
      </c>
      <c r="N15" s="20">
        <v>747093</v>
      </c>
      <c r="O15" s="20">
        <v>755605</v>
      </c>
      <c r="P15" s="20">
        <v>767457</v>
      </c>
      <c r="Q15" s="20">
        <v>779808</v>
      </c>
      <c r="R15" s="20">
        <v>790110</v>
      </c>
    </row>
    <row r="16" spans="1:18" ht="12.75">
      <c r="A16" s="20" t="s">
        <v>440</v>
      </c>
      <c r="B16" s="20">
        <v>419863</v>
      </c>
      <c r="C16" s="20">
        <v>416054</v>
      </c>
      <c r="D16" s="20">
        <v>411749</v>
      </c>
      <c r="E16" s="20">
        <v>410175</v>
      </c>
      <c r="F16" s="20">
        <v>406727</v>
      </c>
      <c r="G16" s="20">
        <v>400883</v>
      </c>
      <c r="H16" s="20">
        <v>394559</v>
      </c>
      <c r="I16" s="20">
        <v>389065</v>
      </c>
      <c r="J16" s="20">
        <v>386028</v>
      </c>
      <c r="K16" s="20">
        <v>384155</v>
      </c>
      <c r="L16" s="20">
        <v>383081</v>
      </c>
      <c r="M16" s="20">
        <v>382100</v>
      </c>
      <c r="N16" s="20">
        <v>381378</v>
      </c>
      <c r="O16" s="20">
        <v>381850</v>
      </c>
      <c r="P16" s="20">
        <v>384480</v>
      </c>
      <c r="Q16" s="20">
        <v>387888</v>
      </c>
      <c r="R16" s="20">
        <v>390731</v>
      </c>
    </row>
    <row r="17" spans="1:18" ht="12.75">
      <c r="A17" s="20" t="s">
        <v>441</v>
      </c>
      <c r="B17" s="20">
        <v>94955</v>
      </c>
      <c r="C17" s="20">
        <v>92709</v>
      </c>
      <c r="D17" s="20">
        <v>93947</v>
      </c>
      <c r="E17" s="20">
        <v>95964</v>
      </c>
      <c r="F17" s="20">
        <v>97232</v>
      </c>
      <c r="G17" s="20">
        <v>99122</v>
      </c>
      <c r="H17" s="20">
        <v>100126</v>
      </c>
      <c r="I17" s="20">
        <v>100985</v>
      </c>
      <c r="J17" s="20">
        <v>102537</v>
      </c>
      <c r="K17" s="20">
        <v>104452</v>
      </c>
      <c r="L17" s="20">
        <v>104899</v>
      </c>
      <c r="M17" s="20">
        <v>104711</v>
      </c>
      <c r="N17" s="20">
        <v>107388</v>
      </c>
      <c r="O17" s="20">
        <v>111348</v>
      </c>
      <c r="P17" s="20">
        <v>114730</v>
      </c>
      <c r="Q17" s="20">
        <v>119157</v>
      </c>
      <c r="R17" s="20">
        <v>122938</v>
      </c>
    </row>
    <row r="18" spans="1:18" ht="12.75">
      <c r="A18" s="20" t="s">
        <v>442</v>
      </c>
      <c r="B18" s="20">
        <v>203301</v>
      </c>
      <c r="C18" s="20">
        <v>206385</v>
      </c>
      <c r="D18" s="20">
        <v>212455</v>
      </c>
      <c r="E18" s="20">
        <v>220914</v>
      </c>
      <c r="F18" s="20">
        <v>227329</v>
      </c>
      <c r="G18" s="20">
        <v>234589</v>
      </c>
      <c r="H18" s="20">
        <v>240841</v>
      </c>
      <c r="I18" s="20">
        <v>246512</v>
      </c>
      <c r="J18" s="20">
        <v>250539</v>
      </c>
      <c r="K18" s="20">
        <v>254176</v>
      </c>
      <c r="L18" s="20">
        <v>255099</v>
      </c>
      <c r="M18" s="20">
        <v>256073</v>
      </c>
      <c r="N18" s="20">
        <v>258327</v>
      </c>
      <c r="O18" s="20">
        <v>262407</v>
      </c>
      <c r="P18" s="20">
        <v>268247</v>
      </c>
      <c r="Q18" s="20">
        <v>272763</v>
      </c>
      <c r="R18" s="20">
        <v>276441</v>
      </c>
    </row>
    <row r="19" spans="1:18" ht="12.75">
      <c r="A19" s="20" t="s">
        <v>443</v>
      </c>
      <c r="B19" s="20">
        <v>42415</v>
      </c>
      <c r="C19" s="20">
        <v>42091</v>
      </c>
      <c r="D19" s="20">
        <v>42078</v>
      </c>
      <c r="E19" s="20">
        <v>42791</v>
      </c>
      <c r="F19" s="20">
        <v>43731</v>
      </c>
      <c r="G19" s="20">
        <v>45143</v>
      </c>
      <c r="H19" s="20">
        <v>46050</v>
      </c>
      <c r="I19" s="20">
        <v>46469</v>
      </c>
      <c r="J19" s="20">
        <v>46663</v>
      </c>
      <c r="K19" s="20">
        <v>46821</v>
      </c>
      <c r="L19" s="20">
        <v>46267</v>
      </c>
      <c r="M19" s="20">
        <v>45432</v>
      </c>
      <c r="N19" s="20">
        <v>45283</v>
      </c>
      <c r="O19" s="20">
        <v>45662</v>
      </c>
      <c r="P19" s="20">
        <v>46952</v>
      </c>
      <c r="Q19" s="20">
        <v>48294</v>
      </c>
      <c r="R19" s="20">
        <v>49157</v>
      </c>
    </row>
    <row r="20" spans="1:18" ht="12.75">
      <c r="A20" s="20" t="s">
        <v>444</v>
      </c>
      <c r="B20" s="20">
        <v>16682</v>
      </c>
      <c r="C20" s="20">
        <v>16405</v>
      </c>
      <c r="D20" s="20">
        <v>16418</v>
      </c>
      <c r="E20" s="20">
        <v>16539</v>
      </c>
      <c r="F20" s="20">
        <v>16957</v>
      </c>
      <c r="G20" s="20">
        <v>17277</v>
      </c>
      <c r="H20" s="20">
        <v>17486</v>
      </c>
      <c r="I20" s="20">
        <v>17640</v>
      </c>
      <c r="J20" s="20">
        <v>17841</v>
      </c>
      <c r="K20" s="20">
        <v>18157</v>
      </c>
      <c r="L20" s="20">
        <v>18189</v>
      </c>
      <c r="M20" s="20">
        <v>18145</v>
      </c>
      <c r="N20" s="20">
        <v>18328</v>
      </c>
      <c r="O20" s="20">
        <v>18728</v>
      </c>
      <c r="P20" s="20">
        <v>19666</v>
      </c>
      <c r="Q20" s="20">
        <v>20777</v>
      </c>
      <c r="R20" s="20">
        <v>21495</v>
      </c>
    </row>
    <row r="21" spans="1:18" ht="12.75">
      <c r="A21" s="20" t="s">
        <v>445</v>
      </c>
      <c r="B21" s="20">
        <v>4050</v>
      </c>
      <c r="C21" s="20">
        <v>3982</v>
      </c>
      <c r="D21" s="20">
        <v>3998</v>
      </c>
      <c r="E21" s="20">
        <v>4062</v>
      </c>
      <c r="F21" s="20">
        <v>4150</v>
      </c>
      <c r="G21" s="20">
        <v>4398</v>
      </c>
      <c r="H21" s="20">
        <v>4622</v>
      </c>
      <c r="I21" s="20">
        <v>4820</v>
      </c>
      <c r="J21" s="20">
        <v>5006</v>
      </c>
      <c r="K21" s="20">
        <v>5225</v>
      </c>
      <c r="L21" s="20">
        <v>5219</v>
      </c>
      <c r="M21" s="20">
        <v>5226</v>
      </c>
      <c r="N21" s="20">
        <v>5432</v>
      </c>
      <c r="O21" s="20">
        <v>5789</v>
      </c>
      <c r="P21" s="20">
        <v>6213</v>
      </c>
      <c r="Q21" s="20">
        <v>6606</v>
      </c>
      <c r="R21" s="20">
        <v>6952</v>
      </c>
    </row>
    <row r="22" spans="1:18" ht="12.75">
      <c r="A22" s="20" t="s">
        <v>446</v>
      </c>
      <c r="B22" s="20">
        <v>21683</v>
      </c>
      <c r="C22" s="20">
        <v>21704</v>
      </c>
      <c r="D22" s="20">
        <v>21662</v>
      </c>
      <c r="E22" s="20">
        <v>22190</v>
      </c>
      <c r="F22" s="20">
        <v>22624</v>
      </c>
      <c r="G22" s="20">
        <v>23468</v>
      </c>
      <c r="H22" s="20">
        <v>23942</v>
      </c>
      <c r="I22" s="20">
        <v>24009</v>
      </c>
      <c r="J22" s="20">
        <v>23816</v>
      </c>
      <c r="K22" s="20">
        <v>23439</v>
      </c>
      <c r="L22" s="20">
        <v>22859</v>
      </c>
      <c r="M22" s="20">
        <v>22061</v>
      </c>
      <c r="N22" s="20">
        <v>21523</v>
      </c>
      <c r="O22" s="20">
        <v>21145</v>
      </c>
      <c r="P22" s="20">
        <v>21073</v>
      </c>
      <c r="Q22" s="20">
        <v>20911</v>
      </c>
      <c r="R22" s="20">
        <v>20710</v>
      </c>
    </row>
    <row r="23" spans="1:18" ht="12.75">
      <c r="A23" s="20" t="s">
        <v>517</v>
      </c>
      <c r="B23" s="20">
        <f>B19/B15*100</f>
        <v>5.906402699274076</v>
      </c>
      <c r="C23" s="20">
        <f aca="true" t="shared" si="4" ref="C23:R23">C19/C15*100</f>
        <v>5.885634861595082</v>
      </c>
      <c r="D23" s="20">
        <f t="shared" si="4"/>
        <v>5.859213452324093</v>
      </c>
      <c r="E23" s="20">
        <f t="shared" si="4"/>
        <v>5.885540668974614</v>
      </c>
      <c r="F23" s="20">
        <f t="shared" si="4"/>
        <v>5.979996936911312</v>
      </c>
      <c r="G23" s="20">
        <f t="shared" si="4"/>
        <v>6.145299308189286</v>
      </c>
      <c r="H23" s="20">
        <f t="shared" si="4"/>
        <v>6.260825586043185</v>
      </c>
      <c r="I23" s="20">
        <f t="shared" si="4"/>
        <v>6.308905428192061</v>
      </c>
      <c r="J23" s="20">
        <f t="shared" si="4"/>
        <v>6.313455210633416</v>
      </c>
      <c r="K23" s="20">
        <f t="shared" si="4"/>
        <v>6.303456056479484</v>
      </c>
      <c r="L23" s="20">
        <f t="shared" si="4"/>
        <v>6.22639046454011</v>
      </c>
      <c r="M23" s="20">
        <f t="shared" si="4"/>
        <v>6.115625050478944</v>
      </c>
      <c r="N23" s="20">
        <f t="shared" si="4"/>
        <v>6.061226647820285</v>
      </c>
      <c r="O23" s="20">
        <f t="shared" si="4"/>
        <v>6.043104532129882</v>
      </c>
      <c r="P23" s="20">
        <f t="shared" si="4"/>
        <v>6.117867189953313</v>
      </c>
      <c r="Q23" s="20">
        <f t="shared" si="4"/>
        <v>6.1930629077926875</v>
      </c>
      <c r="R23" s="20">
        <f t="shared" si="4"/>
        <v>6.221538773082229</v>
      </c>
    </row>
    <row r="24" spans="1:18" ht="12.75">
      <c r="A24" s="20" t="s">
        <v>488</v>
      </c>
      <c r="H24" s="20">
        <f>H15/$H15*100</f>
        <v>100</v>
      </c>
      <c r="I24" s="20">
        <f aca="true" t="shared" si="5" ref="I24:R24">I15/$H15*100</f>
        <v>100.1408515810454</v>
      </c>
      <c r="J24" s="20">
        <f t="shared" si="5"/>
        <v>100.48645459167997</v>
      </c>
      <c r="K24" s="20">
        <f t="shared" si="5"/>
        <v>100.98664085294062</v>
      </c>
      <c r="L24" s="20">
        <f t="shared" si="5"/>
        <v>101.02688416181074</v>
      </c>
      <c r="M24" s="20">
        <f t="shared" si="5"/>
        <v>101.0003725225213</v>
      </c>
      <c r="N24" s="20">
        <f t="shared" si="5"/>
        <v>101.57261605979939</v>
      </c>
      <c r="O24" s="20">
        <f t="shared" si="5"/>
        <v>102.7298831040643</v>
      </c>
      <c r="P24" s="20">
        <f t="shared" si="5"/>
        <v>104.34124694436362</v>
      </c>
      <c r="Q24" s="20">
        <f t="shared" si="5"/>
        <v>106.02045338981898</v>
      </c>
      <c r="R24" s="20">
        <f t="shared" si="5"/>
        <v>107.42108368704845</v>
      </c>
    </row>
    <row r="25" spans="1:18" ht="12.75">
      <c r="A25" s="20" t="s">
        <v>505</v>
      </c>
      <c r="B25" s="20">
        <f>B19/$B19*100</f>
        <v>100</v>
      </c>
      <c r="C25" s="20">
        <f aca="true" t="shared" si="6" ref="C25:R25">C19/$B19*100</f>
        <v>99.23611929741837</v>
      </c>
      <c r="D25" s="20">
        <f t="shared" si="6"/>
        <v>99.20546976305552</v>
      </c>
      <c r="E25" s="20">
        <f t="shared" si="6"/>
        <v>100.886478840033</v>
      </c>
      <c r="F25" s="20">
        <f t="shared" si="6"/>
        <v>103.10267594011553</v>
      </c>
      <c r="G25" s="20">
        <f t="shared" si="6"/>
        <v>106.4316869032182</v>
      </c>
      <c r="H25" s="20">
        <f t="shared" si="6"/>
        <v>108.5700813391489</v>
      </c>
      <c r="I25" s="20">
        <f t="shared" si="6"/>
        <v>109.55793940822822</v>
      </c>
      <c r="J25" s="20">
        <f t="shared" si="6"/>
        <v>110.01532476718143</v>
      </c>
      <c r="K25" s="20">
        <f t="shared" si="6"/>
        <v>110.38783449251443</v>
      </c>
      <c r="L25" s="20">
        <f t="shared" si="6"/>
        <v>109.08169279735942</v>
      </c>
      <c r="M25" s="20">
        <f t="shared" si="6"/>
        <v>107.1130496286691</v>
      </c>
      <c r="N25" s="20">
        <f t="shared" si="6"/>
        <v>106.76175881174113</v>
      </c>
      <c r="O25" s="20">
        <f t="shared" si="6"/>
        <v>107.65531062124249</v>
      </c>
      <c r="P25" s="20">
        <f t="shared" si="6"/>
        <v>110.69668749263232</v>
      </c>
      <c r="Q25" s="20">
        <f t="shared" si="6"/>
        <v>113.86066250147353</v>
      </c>
      <c r="R25" s="20">
        <f t="shared" si="6"/>
        <v>115.89532005186844</v>
      </c>
    </row>
    <row r="26" spans="8:18" ht="12.75">
      <c r="H26" s="20">
        <f>H19/$H19*100</f>
        <v>100</v>
      </c>
      <c r="I26" s="20">
        <f aca="true" t="shared" si="7" ref="I26:R26">I19/$H19*100</f>
        <v>100.90988056460368</v>
      </c>
      <c r="J26" s="20">
        <f t="shared" si="7"/>
        <v>101.33116178067318</v>
      </c>
      <c r="K26" s="20">
        <f t="shared" si="7"/>
        <v>101.6742671009772</v>
      </c>
      <c r="L26" s="20">
        <f t="shared" si="7"/>
        <v>100.47122692725299</v>
      </c>
      <c r="M26" s="20">
        <f t="shared" si="7"/>
        <v>98.65798045602607</v>
      </c>
      <c r="N26" s="20">
        <f t="shared" si="7"/>
        <v>98.3344191096634</v>
      </c>
      <c r="O26" s="20">
        <f t="shared" si="7"/>
        <v>99.15743756786102</v>
      </c>
      <c r="P26" s="20">
        <f t="shared" si="7"/>
        <v>101.95874049945711</v>
      </c>
      <c r="Q26" s="20">
        <f t="shared" si="7"/>
        <v>104.8729641693811</v>
      </c>
      <c r="R26" s="20">
        <f t="shared" si="7"/>
        <v>106.74701411509228</v>
      </c>
    </row>
    <row r="27" spans="9:11" ht="12.75">
      <c r="I27" s="21"/>
      <c r="K27" s="21"/>
    </row>
    <row r="28" spans="1:18" ht="12.75">
      <c r="A28" s="20" t="s">
        <v>447</v>
      </c>
      <c r="B28" s="20">
        <v>592745</v>
      </c>
      <c r="C28" s="20">
        <v>589987</v>
      </c>
      <c r="D28" s="20">
        <v>590478</v>
      </c>
      <c r="E28" s="20">
        <v>592665</v>
      </c>
      <c r="F28" s="20">
        <v>592673</v>
      </c>
      <c r="G28" s="20">
        <v>595255</v>
      </c>
      <c r="H28" s="20">
        <v>598660</v>
      </c>
      <c r="I28" s="20">
        <v>599651</v>
      </c>
      <c r="J28" s="20">
        <v>598923</v>
      </c>
      <c r="K28" s="20">
        <v>596407</v>
      </c>
      <c r="L28" s="20">
        <v>588697</v>
      </c>
      <c r="M28" s="20">
        <v>584058</v>
      </c>
      <c r="N28" s="20">
        <v>582951</v>
      </c>
      <c r="O28" s="20">
        <v>587134</v>
      </c>
      <c r="P28" s="20">
        <v>593049</v>
      </c>
      <c r="Q28" s="20">
        <v>610386</v>
      </c>
      <c r="R28" s="20">
        <v>616260</v>
      </c>
    </row>
    <row r="29" spans="1:18" ht="12.75">
      <c r="A29" s="20" t="s">
        <v>448</v>
      </c>
      <c r="B29" s="20">
        <v>381926</v>
      </c>
      <c r="C29" s="20">
        <v>374894</v>
      </c>
      <c r="D29" s="20">
        <v>369153</v>
      </c>
      <c r="E29" s="20">
        <v>363224</v>
      </c>
      <c r="F29" s="20">
        <v>355631</v>
      </c>
      <c r="G29" s="20">
        <v>349148</v>
      </c>
      <c r="H29" s="20">
        <v>342822</v>
      </c>
      <c r="I29" s="20">
        <v>337495</v>
      </c>
      <c r="J29" s="20">
        <v>332222</v>
      </c>
      <c r="K29" s="20">
        <v>327730</v>
      </c>
      <c r="L29" s="20">
        <v>321655</v>
      </c>
      <c r="M29" s="20">
        <v>317409</v>
      </c>
      <c r="N29" s="20">
        <v>313778</v>
      </c>
      <c r="O29" s="20">
        <v>311785</v>
      </c>
      <c r="P29" s="20">
        <v>310190</v>
      </c>
      <c r="Q29" s="20">
        <v>319265</v>
      </c>
      <c r="R29" s="20">
        <v>318435</v>
      </c>
    </row>
    <row r="30" spans="1:18" ht="12.75">
      <c r="A30" s="20" t="s">
        <v>449</v>
      </c>
      <c r="B30" s="20">
        <v>55722</v>
      </c>
      <c r="C30" s="20">
        <v>55405</v>
      </c>
      <c r="D30" s="20">
        <v>55682</v>
      </c>
      <c r="E30" s="20">
        <v>56171</v>
      </c>
      <c r="F30" s="20">
        <v>56399</v>
      </c>
      <c r="G30" s="20">
        <v>57270</v>
      </c>
      <c r="H30" s="20">
        <v>58394</v>
      </c>
      <c r="I30" s="20">
        <v>59108</v>
      </c>
      <c r="J30" s="20">
        <v>59305</v>
      </c>
      <c r="K30" s="20">
        <v>59267</v>
      </c>
      <c r="L30" s="20">
        <v>58492</v>
      </c>
      <c r="M30" s="20">
        <v>58044</v>
      </c>
      <c r="N30" s="20">
        <v>59319</v>
      </c>
      <c r="O30" s="20">
        <v>61309</v>
      </c>
      <c r="P30" s="20">
        <v>63833</v>
      </c>
      <c r="Q30" s="20">
        <v>67371</v>
      </c>
      <c r="R30" s="20">
        <v>70063</v>
      </c>
    </row>
    <row r="31" spans="1:18" ht="12.75">
      <c r="A31" s="20" t="s">
        <v>450</v>
      </c>
      <c r="B31" s="20">
        <v>155097</v>
      </c>
      <c r="C31" s="20">
        <v>159688</v>
      </c>
      <c r="D31" s="20">
        <v>165643</v>
      </c>
      <c r="E31" s="20">
        <v>173270</v>
      </c>
      <c r="F31" s="20">
        <v>180643</v>
      </c>
      <c r="G31" s="20">
        <v>188837</v>
      </c>
      <c r="H31" s="20">
        <v>197444</v>
      </c>
      <c r="I31" s="20">
        <v>203048</v>
      </c>
      <c r="J31" s="20">
        <v>207396</v>
      </c>
      <c r="K31" s="20">
        <v>209410</v>
      </c>
      <c r="L31" s="20">
        <v>208550</v>
      </c>
      <c r="M31" s="20">
        <v>208605</v>
      </c>
      <c r="N31" s="20">
        <v>209854</v>
      </c>
      <c r="O31" s="20">
        <v>214040</v>
      </c>
      <c r="P31" s="20">
        <v>219026</v>
      </c>
      <c r="Q31" s="20">
        <v>223750</v>
      </c>
      <c r="R31" s="20">
        <v>227762</v>
      </c>
    </row>
    <row r="32" spans="1:18" ht="12.75">
      <c r="A32" s="20" t="s">
        <v>451</v>
      </c>
      <c r="B32" s="20">
        <v>36392</v>
      </c>
      <c r="C32" s="20">
        <v>35559</v>
      </c>
      <c r="D32" s="20">
        <v>34928</v>
      </c>
      <c r="E32" s="20">
        <v>34694</v>
      </c>
      <c r="F32" s="20">
        <v>34867</v>
      </c>
      <c r="G32" s="20">
        <v>35565</v>
      </c>
      <c r="H32" s="20">
        <v>36194</v>
      </c>
      <c r="I32" s="20">
        <v>36390</v>
      </c>
      <c r="J32" s="20">
        <v>36335</v>
      </c>
      <c r="K32" s="20">
        <v>35757</v>
      </c>
      <c r="L32" s="20">
        <v>34848</v>
      </c>
      <c r="M32" s="20">
        <v>34148</v>
      </c>
      <c r="N32" s="20">
        <v>33638</v>
      </c>
      <c r="O32" s="20">
        <v>34019</v>
      </c>
      <c r="P32" s="20">
        <v>34807</v>
      </c>
      <c r="Q32" s="20">
        <v>36183</v>
      </c>
      <c r="R32" s="20">
        <v>36993</v>
      </c>
    </row>
    <row r="33" spans="1:18" ht="12.75">
      <c r="A33" s="20" t="s">
        <v>452</v>
      </c>
      <c r="B33" s="20">
        <v>16524</v>
      </c>
      <c r="C33" s="20">
        <v>15789</v>
      </c>
      <c r="D33" s="20">
        <v>15175</v>
      </c>
      <c r="E33" s="20">
        <v>14439</v>
      </c>
      <c r="F33" s="20">
        <v>14076</v>
      </c>
      <c r="G33" s="20">
        <v>14040</v>
      </c>
      <c r="H33" s="20">
        <v>13979</v>
      </c>
      <c r="I33" s="20">
        <v>14064</v>
      </c>
      <c r="J33" s="20">
        <v>14160</v>
      </c>
      <c r="K33" s="20">
        <v>14141</v>
      </c>
      <c r="L33" s="20">
        <v>13940</v>
      </c>
      <c r="M33" s="20">
        <v>13917</v>
      </c>
      <c r="N33" s="20">
        <v>13935</v>
      </c>
      <c r="O33" s="20">
        <v>14338</v>
      </c>
      <c r="P33" s="20">
        <v>14889</v>
      </c>
      <c r="Q33" s="20">
        <v>16025</v>
      </c>
      <c r="R33" s="20">
        <v>16701</v>
      </c>
    </row>
    <row r="34" spans="1:18" ht="12.75">
      <c r="A34" s="20" t="s">
        <v>453</v>
      </c>
      <c r="B34" s="20">
        <v>2446</v>
      </c>
      <c r="C34" s="20">
        <v>2358</v>
      </c>
      <c r="D34" s="20">
        <v>2365</v>
      </c>
      <c r="E34" s="20">
        <v>2378</v>
      </c>
      <c r="F34" s="20">
        <v>2411</v>
      </c>
      <c r="G34" s="20">
        <v>2473</v>
      </c>
      <c r="H34" s="20">
        <v>2661</v>
      </c>
      <c r="I34" s="20">
        <v>2727</v>
      </c>
      <c r="J34" s="20">
        <v>2809</v>
      </c>
      <c r="K34" s="20">
        <v>2769</v>
      </c>
      <c r="L34" s="20">
        <v>2775</v>
      </c>
      <c r="M34" s="20">
        <v>2777</v>
      </c>
      <c r="N34" s="20">
        <v>2831</v>
      </c>
      <c r="O34" s="20">
        <v>2974</v>
      </c>
      <c r="P34" s="20">
        <v>3325</v>
      </c>
      <c r="Q34" s="20">
        <v>3625</v>
      </c>
      <c r="R34" s="20">
        <v>3861</v>
      </c>
    </row>
    <row r="35" spans="1:18" ht="12.75">
      <c r="A35" s="20" t="s">
        <v>454</v>
      </c>
      <c r="B35" s="20">
        <v>17422</v>
      </c>
      <c r="C35" s="20">
        <v>17412</v>
      </c>
      <c r="D35" s="20">
        <v>17388</v>
      </c>
      <c r="E35" s="20">
        <v>17877</v>
      </c>
      <c r="F35" s="20">
        <v>18380</v>
      </c>
      <c r="G35" s="20">
        <v>19052</v>
      </c>
      <c r="H35" s="20">
        <v>19554</v>
      </c>
      <c r="I35" s="20">
        <v>19599</v>
      </c>
      <c r="J35" s="20">
        <v>19366</v>
      </c>
      <c r="K35" s="20">
        <v>18847</v>
      </c>
      <c r="L35" s="20">
        <v>18133</v>
      </c>
      <c r="M35" s="20">
        <v>17454</v>
      </c>
      <c r="N35" s="20">
        <v>16872</v>
      </c>
      <c r="O35" s="20">
        <v>16707</v>
      </c>
      <c r="P35" s="20">
        <v>16593</v>
      </c>
      <c r="Q35" s="20">
        <v>16533</v>
      </c>
      <c r="R35" s="20">
        <v>16431</v>
      </c>
    </row>
    <row r="36" spans="1:18" ht="12.75">
      <c r="A36" s="20" t="s">
        <v>518</v>
      </c>
      <c r="B36" s="20">
        <f>B32/B28*100</f>
        <v>6.139570979088815</v>
      </c>
      <c r="C36" s="20">
        <f aca="true" t="shared" si="8" ref="C36:R36">C32/C28*100</f>
        <v>6.027081952653194</v>
      </c>
      <c r="D36" s="20">
        <f t="shared" si="8"/>
        <v>5.915207679202274</v>
      </c>
      <c r="E36" s="20">
        <f t="shared" si="8"/>
        <v>5.853897226932584</v>
      </c>
      <c r="F36" s="20">
        <f t="shared" si="8"/>
        <v>5.883007999352087</v>
      </c>
      <c r="G36" s="20">
        <f t="shared" si="8"/>
        <v>5.974750317090995</v>
      </c>
      <c r="H36" s="20">
        <f t="shared" si="8"/>
        <v>6.045835699729396</v>
      </c>
      <c r="I36" s="20">
        <f t="shared" si="8"/>
        <v>6.068529861536127</v>
      </c>
      <c r="J36" s="20">
        <f t="shared" si="8"/>
        <v>6.066723101300167</v>
      </c>
      <c r="K36" s="20">
        <f t="shared" si="8"/>
        <v>5.995402468448559</v>
      </c>
      <c r="L36" s="20">
        <f t="shared" si="8"/>
        <v>5.91951377363907</v>
      </c>
      <c r="M36" s="20">
        <f t="shared" si="8"/>
        <v>5.84667961058662</v>
      </c>
      <c r="N36" s="20">
        <f t="shared" si="8"/>
        <v>5.7702963027767336</v>
      </c>
      <c r="O36" s="20">
        <f t="shared" si="8"/>
        <v>5.794077672217926</v>
      </c>
      <c r="P36" s="20">
        <f t="shared" si="8"/>
        <v>5.869160895642687</v>
      </c>
      <c r="Q36" s="20">
        <f t="shared" si="8"/>
        <v>5.92788825431776</v>
      </c>
      <c r="R36" s="20">
        <f t="shared" si="8"/>
        <v>6.002823483594587</v>
      </c>
    </row>
    <row r="37" spans="1:18" ht="12.75">
      <c r="A37" s="20" t="s">
        <v>506</v>
      </c>
      <c r="H37" s="20">
        <f>H28/$H28*100</f>
        <v>100</v>
      </c>
      <c r="I37" s="20">
        <f aca="true" t="shared" si="9" ref="I37:R37">I28/$H28*100</f>
        <v>100.16553636454748</v>
      </c>
      <c r="J37" s="20">
        <f t="shared" si="9"/>
        <v>100.04393144689807</v>
      </c>
      <c r="K37" s="20">
        <f t="shared" si="9"/>
        <v>99.62365950623058</v>
      </c>
      <c r="L37" s="20">
        <f t="shared" si="9"/>
        <v>98.33578324925666</v>
      </c>
      <c r="M37" s="20">
        <f t="shared" si="9"/>
        <v>97.56088597868573</v>
      </c>
      <c r="N37" s="20">
        <f t="shared" si="9"/>
        <v>97.37597300638092</v>
      </c>
      <c r="O37" s="20">
        <f t="shared" si="9"/>
        <v>98.07470016369892</v>
      </c>
      <c r="P37" s="20">
        <f t="shared" si="9"/>
        <v>99.06274011960045</v>
      </c>
      <c r="Q37" s="20">
        <f t="shared" si="9"/>
        <v>101.95870778071026</v>
      </c>
      <c r="R37" s="20">
        <f t="shared" si="9"/>
        <v>102.93989910800789</v>
      </c>
    </row>
    <row r="38" spans="1:18" ht="12.75">
      <c r="A38" s="20" t="s">
        <v>507</v>
      </c>
      <c r="B38" s="20">
        <f>B32/$B32*100</f>
        <v>100</v>
      </c>
      <c r="C38" s="20">
        <f aca="true" t="shared" si="10" ref="C38:R38">C32/$B32*100</f>
        <v>97.71103539239392</v>
      </c>
      <c r="D38" s="20">
        <f t="shared" si="10"/>
        <v>95.97713783249066</v>
      </c>
      <c r="E38" s="20">
        <f t="shared" si="10"/>
        <v>95.33413937129039</v>
      </c>
      <c r="F38" s="20">
        <f t="shared" si="10"/>
        <v>95.8095185755111</v>
      </c>
      <c r="G38" s="20">
        <f t="shared" si="10"/>
        <v>97.7275225324247</v>
      </c>
      <c r="H38" s="20">
        <f t="shared" si="10"/>
        <v>99.45592437898439</v>
      </c>
      <c r="I38" s="20">
        <f t="shared" si="10"/>
        <v>99.99450428665641</v>
      </c>
      <c r="J38" s="20">
        <f t="shared" si="10"/>
        <v>99.84337216970762</v>
      </c>
      <c r="K38" s="20">
        <f t="shared" si="10"/>
        <v>98.25511101340953</v>
      </c>
      <c r="L38" s="20">
        <f t="shared" si="10"/>
        <v>95.75730929874697</v>
      </c>
      <c r="M38" s="20">
        <f t="shared" si="10"/>
        <v>93.83380962848977</v>
      </c>
      <c r="N38" s="20">
        <f t="shared" si="10"/>
        <v>92.43240272587381</v>
      </c>
      <c r="O38" s="20">
        <f t="shared" si="10"/>
        <v>93.4793361178281</v>
      </c>
      <c r="P38" s="20">
        <f t="shared" si="10"/>
        <v>95.64464717520335</v>
      </c>
      <c r="Q38" s="20">
        <f t="shared" si="10"/>
        <v>99.42569795559464</v>
      </c>
      <c r="R38" s="20">
        <f t="shared" si="10"/>
        <v>101.6514618597494</v>
      </c>
    </row>
    <row r="39" spans="8:18" ht="12.75">
      <c r="H39" s="20">
        <f>H32/$H32*100</f>
        <v>100</v>
      </c>
      <c r="I39" s="20">
        <f aca="true" t="shared" si="11" ref="I39:R39">I32/$H32*100</f>
        <v>100.54152621981545</v>
      </c>
      <c r="J39" s="20">
        <f t="shared" si="11"/>
        <v>100.38956733160191</v>
      </c>
      <c r="K39" s="20">
        <f t="shared" si="11"/>
        <v>98.7926175609217</v>
      </c>
      <c r="L39" s="20">
        <f t="shared" si="11"/>
        <v>96.28115157208377</v>
      </c>
      <c r="M39" s="20">
        <f t="shared" si="11"/>
        <v>94.34712935845721</v>
      </c>
      <c r="N39" s="20">
        <f t="shared" si="11"/>
        <v>92.93805603138642</v>
      </c>
      <c r="O39" s="20">
        <f t="shared" si="11"/>
        <v>93.9907166933746</v>
      </c>
      <c r="P39" s="20">
        <f t="shared" si="11"/>
        <v>96.16787312814279</v>
      </c>
      <c r="Q39" s="20">
        <f t="shared" si="11"/>
        <v>99.9696082223573</v>
      </c>
      <c r="R39" s="20">
        <f t="shared" si="11"/>
        <v>102.2075482124109</v>
      </c>
    </row>
    <row r="40" ht="12.75">
      <c r="K40" s="21"/>
    </row>
    <row r="41" spans="1:18" ht="12.75">
      <c r="A41" s="20" t="s">
        <v>455</v>
      </c>
      <c r="B41" s="20">
        <v>442503</v>
      </c>
      <c r="C41" s="20">
        <v>442159</v>
      </c>
      <c r="D41" s="20">
        <v>442799</v>
      </c>
      <c r="E41" s="20">
        <v>440743</v>
      </c>
      <c r="F41" s="20">
        <v>441094</v>
      </c>
      <c r="G41" s="20">
        <v>442356</v>
      </c>
      <c r="H41" s="20">
        <v>457726</v>
      </c>
      <c r="I41" s="20">
        <v>463826</v>
      </c>
      <c r="J41" s="20">
        <v>469059</v>
      </c>
      <c r="K41" s="20">
        <v>472096</v>
      </c>
      <c r="L41" s="20">
        <v>475627</v>
      </c>
      <c r="M41" s="20">
        <v>473941</v>
      </c>
      <c r="N41" s="20">
        <v>475681</v>
      </c>
      <c r="O41" s="20">
        <v>481864</v>
      </c>
      <c r="P41" s="20">
        <v>488553</v>
      </c>
      <c r="Q41" s="20">
        <v>495083</v>
      </c>
      <c r="R41" s="20">
        <v>502055</v>
      </c>
    </row>
    <row r="42" spans="1:18" ht="12.75">
      <c r="A42" s="20" t="s">
        <v>456</v>
      </c>
      <c r="B42" s="20">
        <v>280885</v>
      </c>
      <c r="C42" s="20">
        <v>276658</v>
      </c>
      <c r="D42" s="20">
        <v>272531</v>
      </c>
      <c r="E42" s="20">
        <v>268140</v>
      </c>
      <c r="F42" s="20">
        <v>264182</v>
      </c>
      <c r="G42" s="20">
        <v>259152</v>
      </c>
      <c r="H42" s="20">
        <v>266058</v>
      </c>
      <c r="I42" s="20">
        <v>265489</v>
      </c>
      <c r="J42" s="20">
        <v>264554</v>
      </c>
      <c r="K42" s="20">
        <v>262560</v>
      </c>
      <c r="L42" s="20">
        <v>261045</v>
      </c>
      <c r="M42" s="20">
        <v>258027</v>
      </c>
      <c r="N42" s="20">
        <v>255862</v>
      </c>
      <c r="O42" s="20">
        <v>253954</v>
      </c>
      <c r="P42" s="20">
        <v>253860</v>
      </c>
      <c r="Q42" s="20">
        <v>253957</v>
      </c>
      <c r="R42" s="20">
        <v>253654</v>
      </c>
    </row>
    <row r="43" spans="1:18" ht="12.75">
      <c r="A43" s="20" t="s">
        <v>457</v>
      </c>
      <c r="B43" s="20">
        <v>55277</v>
      </c>
      <c r="C43" s="20">
        <v>55013</v>
      </c>
      <c r="D43" s="20">
        <v>54835</v>
      </c>
      <c r="E43" s="20">
        <v>53787</v>
      </c>
      <c r="F43" s="20">
        <v>53970</v>
      </c>
      <c r="G43" s="20">
        <v>54678</v>
      </c>
      <c r="H43" s="20">
        <v>56563</v>
      </c>
      <c r="I43" s="20">
        <v>57541</v>
      </c>
      <c r="J43" s="20">
        <v>58346</v>
      </c>
      <c r="K43" s="20">
        <v>59485</v>
      </c>
      <c r="L43" s="20">
        <v>61130</v>
      </c>
      <c r="M43" s="20">
        <v>61625</v>
      </c>
      <c r="N43" s="20">
        <v>64099</v>
      </c>
      <c r="O43" s="20">
        <v>68075</v>
      </c>
      <c r="P43" s="20">
        <v>70748</v>
      </c>
      <c r="Q43" s="20">
        <v>73221</v>
      </c>
      <c r="R43" s="20">
        <v>76574</v>
      </c>
    </row>
    <row r="44" spans="1:18" ht="12.75">
      <c r="A44" s="20" t="s">
        <v>458</v>
      </c>
      <c r="B44" s="20">
        <v>106341</v>
      </c>
      <c r="C44" s="20">
        <v>110488</v>
      </c>
      <c r="D44" s="20">
        <v>115433</v>
      </c>
      <c r="E44" s="20">
        <v>118816</v>
      </c>
      <c r="F44" s="20">
        <v>122942</v>
      </c>
      <c r="G44" s="20">
        <v>128526</v>
      </c>
      <c r="H44" s="20">
        <v>135105</v>
      </c>
      <c r="I44" s="20">
        <v>140796</v>
      </c>
      <c r="J44" s="20">
        <v>146159</v>
      </c>
      <c r="K44" s="20">
        <v>150051</v>
      </c>
      <c r="L44" s="20">
        <v>153452</v>
      </c>
      <c r="M44" s="20">
        <v>154289</v>
      </c>
      <c r="N44" s="20">
        <v>155720</v>
      </c>
      <c r="O44" s="20">
        <v>159835</v>
      </c>
      <c r="P44" s="20">
        <v>163945</v>
      </c>
      <c r="Q44" s="20">
        <v>167905</v>
      </c>
      <c r="R44" s="20">
        <v>171827</v>
      </c>
    </row>
    <row r="45" spans="1:18" ht="12.75">
      <c r="A45" s="20" t="s">
        <v>459</v>
      </c>
      <c r="B45" s="20">
        <v>25769</v>
      </c>
      <c r="C45" s="20">
        <v>25420</v>
      </c>
      <c r="D45" s="20">
        <v>25513</v>
      </c>
      <c r="E45" s="20">
        <v>25668</v>
      </c>
      <c r="F45" s="20">
        <v>25873</v>
      </c>
      <c r="G45" s="20">
        <v>26431</v>
      </c>
      <c r="H45" s="20">
        <v>28677</v>
      </c>
      <c r="I45" s="20">
        <v>29816</v>
      </c>
      <c r="J45" s="20">
        <v>30333</v>
      </c>
      <c r="K45" s="20">
        <v>30717</v>
      </c>
      <c r="L45" s="20">
        <v>30668</v>
      </c>
      <c r="M45" s="20">
        <v>30591</v>
      </c>
      <c r="N45" s="20">
        <v>30351</v>
      </c>
      <c r="O45" s="20">
        <v>30497</v>
      </c>
      <c r="P45" s="20">
        <v>31049</v>
      </c>
      <c r="Q45" s="20">
        <v>31799</v>
      </c>
      <c r="R45" s="20">
        <v>32495</v>
      </c>
    </row>
    <row r="46" spans="1:18" ht="12.75">
      <c r="A46" s="20" t="s">
        <v>460</v>
      </c>
      <c r="B46" s="20">
        <v>12318</v>
      </c>
      <c r="C46" s="20">
        <v>11845</v>
      </c>
      <c r="D46" s="20">
        <v>11689</v>
      </c>
      <c r="E46" s="20">
        <v>11419</v>
      </c>
      <c r="F46" s="20">
        <v>11261</v>
      </c>
      <c r="G46" s="20">
        <v>11192</v>
      </c>
      <c r="H46" s="20">
        <v>12621</v>
      </c>
      <c r="I46" s="20">
        <v>13231</v>
      </c>
      <c r="J46" s="20">
        <v>13627</v>
      </c>
      <c r="K46" s="20">
        <v>13892</v>
      </c>
      <c r="L46" s="20">
        <v>13908</v>
      </c>
      <c r="M46" s="20">
        <v>13842</v>
      </c>
      <c r="N46" s="20">
        <v>13674</v>
      </c>
      <c r="O46" s="20">
        <v>13524</v>
      </c>
      <c r="P46" s="20">
        <v>13767</v>
      </c>
      <c r="Q46" s="20">
        <v>14090</v>
      </c>
      <c r="R46" s="20">
        <v>14352</v>
      </c>
    </row>
    <row r="47" spans="1:18" ht="12.75">
      <c r="A47" s="20" t="s">
        <v>461</v>
      </c>
      <c r="B47" s="20">
        <v>2206</v>
      </c>
      <c r="C47" s="20">
        <v>2049</v>
      </c>
      <c r="D47" s="20">
        <v>2002</v>
      </c>
      <c r="E47" s="20">
        <v>2027</v>
      </c>
      <c r="F47" s="20">
        <v>2070</v>
      </c>
      <c r="G47" s="20">
        <v>2126</v>
      </c>
      <c r="H47" s="20">
        <v>2366</v>
      </c>
      <c r="I47" s="20">
        <v>2434</v>
      </c>
      <c r="J47" s="20">
        <v>2562</v>
      </c>
      <c r="K47" s="20">
        <v>2673</v>
      </c>
      <c r="L47" s="20">
        <v>2800</v>
      </c>
      <c r="M47" s="20">
        <v>2997</v>
      </c>
      <c r="N47" s="20">
        <v>3199</v>
      </c>
      <c r="O47" s="20">
        <v>3485</v>
      </c>
      <c r="P47" s="20">
        <v>3880</v>
      </c>
      <c r="Q47" s="20">
        <v>4263</v>
      </c>
      <c r="R47" s="20">
        <v>4690</v>
      </c>
    </row>
    <row r="48" spans="1:18" ht="12.75">
      <c r="A48" s="20" t="s">
        <v>462</v>
      </c>
      <c r="B48" s="20">
        <v>11245</v>
      </c>
      <c r="C48" s="20">
        <v>11526</v>
      </c>
      <c r="D48" s="20">
        <v>11822</v>
      </c>
      <c r="E48" s="20">
        <v>12222</v>
      </c>
      <c r="F48" s="20">
        <v>12542</v>
      </c>
      <c r="G48" s="20">
        <v>13113</v>
      </c>
      <c r="H48" s="20">
        <v>13690</v>
      </c>
      <c r="I48" s="20">
        <v>14151</v>
      </c>
      <c r="J48" s="20">
        <v>14144</v>
      </c>
      <c r="K48" s="20">
        <v>14152</v>
      </c>
      <c r="L48" s="20">
        <v>13960</v>
      </c>
      <c r="M48" s="20">
        <v>13752</v>
      </c>
      <c r="N48" s="20">
        <v>13478</v>
      </c>
      <c r="O48" s="20">
        <v>13488</v>
      </c>
      <c r="P48" s="20">
        <v>13402</v>
      </c>
      <c r="Q48" s="20">
        <v>13446</v>
      </c>
      <c r="R48" s="20">
        <v>13453</v>
      </c>
    </row>
    <row r="49" spans="1:18" ht="12.75">
      <c r="A49" s="20" t="s">
        <v>519</v>
      </c>
      <c r="B49" s="20">
        <f>B45/B41*100</f>
        <v>5.8234633437513414</v>
      </c>
      <c r="C49" s="20">
        <f aca="true" t="shared" si="12" ref="C49:R49">C45/C41*100</f>
        <v>5.749063119827936</v>
      </c>
      <c r="D49" s="20">
        <f t="shared" si="12"/>
        <v>5.761756462864641</v>
      </c>
      <c r="E49" s="20">
        <f t="shared" si="12"/>
        <v>5.823802079670012</v>
      </c>
      <c r="F49" s="20">
        <f t="shared" si="12"/>
        <v>5.865643150893007</v>
      </c>
      <c r="G49" s="20">
        <f t="shared" si="12"/>
        <v>5.97505176825905</v>
      </c>
      <c r="H49" s="20">
        <f t="shared" si="12"/>
        <v>6.2651018294787715</v>
      </c>
      <c r="I49" s="20">
        <f t="shared" si="12"/>
        <v>6.428272671217224</v>
      </c>
      <c r="J49" s="20">
        <f t="shared" si="12"/>
        <v>6.466777100535327</v>
      </c>
      <c r="K49" s="20">
        <f t="shared" si="12"/>
        <v>6.506515623940894</v>
      </c>
      <c r="L49" s="20">
        <f t="shared" si="12"/>
        <v>6.4479098116801605</v>
      </c>
      <c r="M49" s="20">
        <f t="shared" si="12"/>
        <v>6.45460088914021</v>
      </c>
      <c r="N49" s="20">
        <f t="shared" si="12"/>
        <v>6.380536536039909</v>
      </c>
      <c r="O49" s="20">
        <f t="shared" si="12"/>
        <v>6.328964189065794</v>
      </c>
      <c r="P49" s="20">
        <f t="shared" si="12"/>
        <v>6.355298196920294</v>
      </c>
      <c r="Q49" s="20">
        <f t="shared" si="12"/>
        <v>6.422963422294847</v>
      </c>
      <c r="R49" s="20">
        <f t="shared" si="12"/>
        <v>6.47239844240173</v>
      </c>
    </row>
    <row r="50" spans="1:18" ht="12.75">
      <c r="A50" s="20" t="s">
        <v>508</v>
      </c>
      <c r="H50" s="20">
        <f>H41/$H41*100</f>
        <v>100</v>
      </c>
      <c r="I50" s="20">
        <f aca="true" t="shared" si="13" ref="I50:R50">I41/$H41*100</f>
        <v>101.3326750064449</v>
      </c>
      <c r="J50" s="20">
        <f t="shared" si="13"/>
        <v>102.47593538492461</v>
      </c>
      <c r="K50" s="20">
        <f t="shared" si="13"/>
        <v>103.13943276108415</v>
      </c>
      <c r="L50" s="20">
        <f t="shared" si="13"/>
        <v>103.91085496563446</v>
      </c>
      <c r="M50" s="20">
        <f t="shared" si="13"/>
        <v>103.5425123327056</v>
      </c>
      <c r="N50" s="20">
        <f t="shared" si="13"/>
        <v>103.9226524165112</v>
      </c>
      <c r="O50" s="20">
        <f t="shared" si="13"/>
        <v>105.27346054189624</v>
      </c>
      <c r="P50" s="20">
        <f t="shared" si="13"/>
        <v>106.73481515142247</v>
      </c>
      <c r="Q50" s="20">
        <f t="shared" si="13"/>
        <v>108.16143282225612</v>
      </c>
      <c r="R50" s="20">
        <f t="shared" si="13"/>
        <v>109.68461481322886</v>
      </c>
    </row>
    <row r="51" spans="1:18" ht="12.75">
      <c r="A51" s="20" t="s">
        <v>509</v>
      </c>
      <c r="B51" s="20">
        <f>B45/$B45*100</f>
        <v>100</v>
      </c>
      <c r="C51" s="20">
        <f aca="true" t="shared" si="14" ref="C51:R51">C45/$B45*100</f>
        <v>98.64565951336878</v>
      </c>
      <c r="D51" s="20">
        <f t="shared" si="14"/>
        <v>99.00655826768599</v>
      </c>
      <c r="E51" s="20">
        <f t="shared" si="14"/>
        <v>99.60805619154799</v>
      </c>
      <c r="F51" s="20">
        <f t="shared" si="14"/>
        <v>100.40358570375257</v>
      </c>
      <c r="G51" s="20">
        <f t="shared" si="14"/>
        <v>102.56897822965578</v>
      </c>
      <c r="H51" s="20">
        <f t="shared" si="14"/>
        <v>111.28487717800456</v>
      </c>
      <c r="I51" s="20">
        <f t="shared" si="14"/>
        <v>115.70491676044861</v>
      </c>
      <c r="J51" s="20">
        <f t="shared" si="14"/>
        <v>117.7112033839109</v>
      </c>
      <c r="K51" s="20">
        <f t="shared" si="14"/>
        <v>119.20136598238193</v>
      </c>
      <c r="L51" s="20">
        <f t="shared" si="14"/>
        <v>119.01121502580621</v>
      </c>
      <c r="M51" s="20">
        <f t="shared" si="14"/>
        <v>118.71240637975862</v>
      </c>
      <c r="N51" s="20">
        <f t="shared" si="14"/>
        <v>117.78105475571424</v>
      </c>
      <c r="O51" s="20">
        <f t="shared" si="14"/>
        <v>118.34762699367457</v>
      </c>
      <c r="P51" s="20">
        <f t="shared" si="14"/>
        <v>120.48973572897668</v>
      </c>
      <c r="Q51" s="20">
        <f t="shared" si="14"/>
        <v>123.40020955411542</v>
      </c>
      <c r="R51" s="20">
        <f t="shared" si="14"/>
        <v>126.10112926384416</v>
      </c>
    </row>
    <row r="52" spans="8:18" ht="12.75">
      <c r="H52" s="20">
        <f>H45/$H45*100</f>
        <v>100</v>
      </c>
      <c r="I52" s="20">
        <f aca="true" t="shared" si="15" ref="I52:R52">I45/$H45*100</f>
        <v>103.97182410991385</v>
      </c>
      <c r="J52" s="20">
        <f t="shared" si="15"/>
        <v>105.77466262161315</v>
      </c>
      <c r="K52" s="20">
        <f t="shared" si="15"/>
        <v>107.11371482372634</v>
      </c>
      <c r="L52" s="20">
        <f t="shared" si="15"/>
        <v>106.9428461833525</v>
      </c>
      <c r="M52" s="20">
        <f t="shared" si="15"/>
        <v>106.67433831990793</v>
      </c>
      <c r="N52" s="20">
        <f t="shared" si="15"/>
        <v>105.8374306935872</v>
      </c>
      <c r="O52" s="20">
        <f t="shared" si="15"/>
        <v>106.34654949959898</v>
      </c>
      <c r="P52" s="20">
        <f t="shared" si="15"/>
        <v>108.27143704013669</v>
      </c>
      <c r="Q52" s="20">
        <f t="shared" si="15"/>
        <v>110.88677337238902</v>
      </c>
      <c r="R52" s="20">
        <f t="shared" si="15"/>
        <v>113.31380548871918</v>
      </c>
    </row>
    <row r="53" spans="9:13" ht="12.75">
      <c r="I53" s="21"/>
      <c r="J53" s="21"/>
      <c r="M53" s="21"/>
    </row>
    <row r="54" spans="1:18" ht="12.75">
      <c r="A54" s="20" t="s">
        <v>463</v>
      </c>
      <c r="B54" s="20">
        <v>234254</v>
      </c>
      <c r="C54" s="20">
        <v>233951</v>
      </c>
      <c r="D54" s="20">
        <v>232744</v>
      </c>
      <c r="E54" s="20">
        <v>232718</v>
      </c>
      <c r="F54" s="20">
        <v>233667</v>
      </c>
      <c r="G54" s="20">
        <v>256420</v>
      </c>
      <c r="H54" s="20">
        <v>260625</v>
      </c>
      <c r="I54" s="20">
        <v>265151</v>
      </c>
      <c r="J54" s="20">
        <v>270244</v>
      </c>
      <c r="K54" s="20">
        <v>275258</v>
      </c>
      <c r="L54" s="20">
        <v>280949</v>
      </c>
      <c r="M54" s="20">
        <v>288401</v>
      </c>
      <c r="N54" s="20">
        <v>294737</v>
      </c>
      <c r="O54" s="20">
        <v>299891</v>
      </c>
      <c r="P54" s="20">
        <v>307081</v>
      </c>
      <c r="Q54" s="20">
        <v>311367</v>
      </c>
      <c r="R54" s="20">
        <v>316275</v>
      </c>
    </row>
    <row r="55" spans="1:18" ht="12.75">
      <c r="A55" s="20" t="s">
        <v>464</v>
      </c>
      <c r="B55" s="20">
        <v>171119</v>
      </c>
      <c r="C55" s="20">
        <v>168872</v>
      </c>
      <c r="D55" s="20">
        <v>166283</v>
      </c>
      <c r="E55" s="20">
        <v>164910</v>
      </c>
      <c r="F55" s="20">
        <v>164125</v>
      </c>
      <c r="G55" s="20">
        <v>182405</v>
      </c>
      <c r="H55" s="20">
        <v>183700</v>
      </c>
      <c r="I55" s="20">
        <v>185655</v>
      </c>
      <c r="J55" s="20">
        <v>188441</v>
      </c>
      <c r="K55" s="20">
        <v>191246</v>
      </c>
      <c r="L55" s="20">
        <v>194582</v>
      </c>
      <c r="M55" s="20">
        <v>199066</v>
      </c>
      <c r="N55" s="20">
        <v>203202</v>
      </c>
      <c r="O55" s="20">
        <v>205498</v>
      </c>
      <c r="P55" s="20">
        <v>209801</v>
      </c>
      <c r="Q55" s="20">
        <v>212090</v>
      </c>
      <c r="R55" s="20">
        <v>214708</v>
      </c>
    </row>
    <row r="56" spans="1:18" ht="12.75">
      <c r="A56" s="20" t="s">
        <v>465</v>
      </c>
      <c r="B56" s="20">
        <v>22269</v>
      </c>
      <c r="C56" s="20">
        <v>22550</v>
      </c>
      <c r="D56" s="20">
        <v>22705</v>
      </c>
      <c r="E56" s="20">
        <v>22828</v>
      </c>
      <c r="F56" s="20">
        <v>23117</v>
      </c>
      <c r="G56" s="20">
        <v>24940</v>
      </c>
      <c r="H56" s="20">
        <v>25724</v>
      </c>
      <c r="I56" s="20">
        <v>26241</v>
      </c>
      <c r="J56" s="20">
        <v>26644</v>
      </c>
      <c r="K56" s="20">
        <v>27095</v>
      </c>
      <c r="L56" s="20">
        <v>27845</v>
      </c>
      <c r="M56" s="20">
        <v>28859</v>
      </c>
      <c r="N56" s="20">
        <v>29724</v>
      </c>
      <c r="O56" s="20">
        <v>30607</v>
      </c>
      <c r="P56" s="20">
        <v>31768</v>
      </c>
      <c r="Q56" s="20">
        <v>32669</v>
      </c>
      <c r="R56" s="20">
        <v>33423</v>
      </c>
    </row>
    <row r="57" spans="1:18" ht="12.75">
      <c r="A57" s="20" t="s">
        <v>466</v>
      </c>
      <c r="B57" s="20">
        <v>40866</v>
      </c>
      <c r="C57" s="20">
        <v>42529</v>
      </c>
      <c r="D57" s="20">
        <v>43756</v>
      </c>
      <c r="E57" s="20">
        <v>44980</v>
      </c>
      <c r="F57" s="20">
        <v>46425</v>
      </c>
      <c r="G57" s="20">
        <v>49075</v>
      </c>
      <c r="H57" s="20">
        <v>51201</v>
      </c>
      <c r="I57" s="20">
        <v>53255</v>
      </c>
      <c r="J57" s="20">
        <v>55159</v>
      </c>
      <c r="K57" s="20">
        <v>56917</v>
      </c>
      <c r="L57" s="20">
        <v>58522</v>
      </c>
      <c r="M57" s="20">
        <v>60476</v>
      </c>
      <c r="N57" s="20">
        <v>61811</v>
      </c>
      <c r="O57" s="20">
        <v>63786</v>
      </c>
      <c r="P57" s="20">
        <v>65512</v>
      </c>
      <c r="Q57" s="20">
        <v>66608</v>
      </c>
      <c r="R57" s="20">
        <v>68144</v>
      </c>
    </row>
    <row r="58" spans="1:18" ht="12.75">
      <c r="A58" s="20" t="s">
        <v>467</v>
      </c>
      <c r="B58" s="20">
        <v>13619</v>
      </c>
      <c r="C58" s="20">
        <v>13457</v>
      </c>
      <c r="D58" s="20">
        <v>13237</v>
      </c>
      <c r="E58" s="20">
        <v>13127</v>
      </c>
      <c r="F58" s="20">
        <v>13373</v>
      </c>
      <c r="G58" s="20">
        <v>15685</v>
      </c>
      <c r="H58" s="20">
        <v>16477</v>
      </c>
      <c r="I58" s="20">
        <v>17160</v>
      </c>
      <c r="J58" s="20">
        <v>18005</v>
      </c>
      <c r="K58" s="20">
        <v>18558</v>
      </c>
      <c r="L58" s="20">
        <v>19079</v>
      </c>
      <c r="M58" s="20">
        <v>19609</v>
      </c>
      <c r="N58" s="20">
        <v>20181</v>
      </c>
      <c r="O58" s="20">
        <v>20680</v>
      </c>
      <c r="P58" s="20">
        <v>21451</v>
      </c>
      <c r="Q58" s="20">
        <v>21928</v>
      </c>
      <c r="R58" s="20">
        <v>22286</v>
      </c>
    </row>
    <row r="59" spans="1:18" ht="12.75">
      <c r="A59" s="20" t="s">
        <v>468</v>
      </c>
      <c r="B59" s="20">
        <v>7854</v>
      </c>
      <c r="C59" s="20">
        <v>7672</v>
      </c>
      <c r="D59" s="20">
        <v>7484</v>
      </c>
      <c r="E59" s="20">
        <v>7342</v>
      </c>
      <c r="F59" s="20">
        <v>7510</v>
      </c>
      <c r="G59" s="20">
        <v>9287</v>
      </c>
      <c r="H59" s="20">
        <v>9795</v>
      </c>
      <c r="I59" s="20">
        <v>10295</v>
      </c>
      <c r="J59" s="20">
        <v>10864</v>
      </c>
      <c r="K59" s="20">
        <v>11155</v>
      </c>
      <c r="L59" s="20">
        <v>11570</v>
      </c>
      <c r="M59" s="20">
        <v>11862</v>
      </c>
      <c r="N59" s="20">
        <v>12320</v>
      </c>
      <c r="O59" s="20">
        <v>12631</v>
      </c>
      <c r="P59" s="20">
        <v>13326</v>
      </c>
      <c r="Q59" s="20">
        <v>13815</v>
      </c>
      <c r="R59" s="20">
        <v>14216</v>
      </c>
    </row>
    <row r="60" spans="1:18" ht="12.75">
      <c r="A60" s="20" t="s">
        <v>469</v>
      </c>
      <c r="B60" s="20">
        <v>853</v>
      </c>
      <c r="C60" s="20">
        <v>860</v>
      </c>
      <c r="D60" s="20">
        <v>847</v>
      </c>
      <c r="E60" s="20">
        <v>863</v>
      </c>
      <c r="F60" s="20">
        <v>884</v>
      </c>
      <c r="G60" s="20">
        <v>1016</v>
      </c>
      <c r="H60" s="20">
        <v>1111</v>
      </c>
      <c r="I60" s="20">
        <v>1162</v>
      </c>
      <c r="J60" s="20">
        <v>1252</v>
      </c>
      <c r="K60" s="20">
        <v>1399</v>
      </c>
      <c r="L60" s="20">
        <v>1451</v>
      </c>
      <c r="M60" s="20">
        <v>1554</v>
      </c>
      <c r="N60" s="20">
        <v>1605</v>
      </c>
      <c r="O60" s="20">
        <v>1695</v>
      </c>
      <c r="P60" s="20">
        <v>1747</v>
      </c>
      <c r="Q60" s="20">
        <v>1837</v>
      </c>
      <c r="R60" s="20">
        <v>1874</v>
      </c>
    </row>
    <row r="61" spans="1:18" ht="12.75">
      <c r="A61" s="20" t="s">
        <v>470</v>
      </c>
      <c r="B61" s="20">
        <v>4912</v>
      </c>
      <c r="C61" s="20">
        <v>4925</v>
      </c>
      <c r="D61" s="20">
        <v>4906</v>
      </c>
      <c r="E61" s="20">
        <v>4922</v>
      </c>
      <c r="F61" s="20">
        <v>4979</v>
      </c>
      <c r="G61" s="20">
        <v>5382</v>
      </c>
      <c r="H61" s="20">
        <v>5571</v>
      </c>
      <c r="I61" s="20">
        <v>5703</v>
      </c>
      <c r="J61" s="20">
        <v>5889</v>
      </c>
      <c r="K61" s="20">
        <v>6004</v>
      </c>
      <c r="L61" s="20">
        <v>6058</v>
      </c>
      <c r="M61" s="20">
        <v>6193</v>
      </c>
      <c r="N61" s="20">
        <v>6256</v>
      </c>
      <c r="O61" s="20">
        <v>6354</v>
      </c>
      <c r="P61" s="20">
        <v>6378</v>
      </c>
      <c r="Q61" s="20">
        <v>6276</v>
      </c>
      <c r="R61" s="20">
        <v>6196</v>
      </c>
    </row>
    <row r="62" spans="1:18" ht="12.75">
      <c r="A62" s="20" t="s">
        <v>520</v>
      </c>
      <c r="B62" s="20">
        <f>B58/B54*100</f>
        <v>5.813774791465674</v>
      </c>
      <c r="C62" s="20">
        <f aca="true" t="shared" si="16" ref="C62:R62">C58/C54*100</f>
        <v>5.7520591918820605</v>
      </c>
      <c r="D62" s="20">
        <f t="shared" si="16"/>
        <v>5.687364658165194</v>
      </c>
      <c r="E62" s="20">
        <f t="shared" si="16"/>
        <v>5.640732560437955</v>
      </c>
      <c r="F62" s="20">
        <f t="shared" si="16"/>
        <v>5.723101678884909</v>
      </c>
      <c r="G62" s="20">
        <f t="shared" si="16"/>
        <v>6.116917557132829</v>
      </c>
      <c r="H62" s="20">
        <f t="shared" si="16"/>
        <v>6.322110311750599</v>
      </c>
      <c r="I62" s="20">
        <f t="shared" si="16"/>
        <v>6.471784002323204</v>
      </c>
      <c r="J62" s="20">
        <f t="shared" si="16"/>
        <v>6.6624975947662115</v>
      </c>
      <c r="K62" s="20">
        <f t="shared" si="16"/>
        <v>6.742038378539407</v>
      </c>
      <c r="L62" s="20">
        <f t="shared" si="16"/>
        <v>6.790912229621747</v>
      </c>
      <c r="M62" s="20">
        <f t="shared" si="16"/>
        <v>6.799213594959795</v>
      </c>
      <c r="N62" s="20">
        <f t="shared" si="16"/>
        <v>6.847121331899286</v>
      </c>
      <c r="O62" s="20">
        <f t="shared" si="16"/>
        <v>6.895838821438456</v>
      </c>
      <c r="P62" s="20">
        <f t="shared" si="16"/>
        <v>6.985453349442004</v>
      </c>
      <c r="Q62" s="20">
        <f t="shared" si="16"/>
        <v>7.042493263576423</v>
      </c>
      <c r="R62" s="20">
        <f t="shared" si="16"/>
        <v>7.046399494111137</v>
      </c>
    </row>
    <row r="63" spans="1:18" ht="12.75">
      <c r="A63" s="20" t="s">
        <v>510</v>
      </c>
      <c r="H63" s="20">
        <f>H54/$H54*100</f>
        <v>100</v>
      </c>
      <c r="I63" s="20">
        <f aca="true" t="shared" si="17" ref="I63:R63">I54/$H54*100</f>
        <v>101.73659472422062</v>
      </c>
      <c r="J63" s="20">
        <f t="shared" si="17"/>
        <v>103.69074340527578</v>
      </c>
      <c r="K63" s="20">
        <f t="shared" si="17"/>
        <v>105.61458033573142</v>
      </c>
      <c r="L63" s="20">
        <f t="shared" si="17"/>
        <v>107.79817745803358</v>
      </c>
      <c r="M63" s="20">
        <f t="shared" si="17"/>
        <v>110.65745803357314</v>
      </c>
      <c r="N63" s="20">
        <f t="shared" si="17"/>
        <v>113.08853717026379</v>
      </c>
      <c r="O63" s="20">
        <f t="shared" si="17"/>
        <v>115.06609112709832</v>
      </c>
      <c r="P63" s="20">
        <f t="shared" si="17"/>
        <v>117.82484412470025</v>
      </c>
      <c r="Q63" s="20">
        <f t="shared" si="17"/>
        <v>119.46935251798561</v>
      </c>
      <c r="R63" s="20">
        <f t="shared" si="17"/>
        <v>121.35251798561151</v>
      </c>
    </row>
    <row r="64" spans="1:18" ht="12.75">
      <c r="A64" s="20" t="s">
        <v>511</v>
      </c>
      <c r="B64" s="20">
        <f>B58/$B58*100</f>
        <v>100</v>
      </c>
      <c r="C64" s="20">
        <f aca="true" t="shared" si="18" ref="C64:R64">C58/$B58*100</f>
        <v>98.81048535134738</v>
      </c>
      <c r="D64" s="20">
        <f t="shared" si="18"/>
        <v>97.19509508774506</v>
      </c>
      <c r="E64" s="20">
        <f t="shared" si="18"/>
        <v>96.38739995594389</v>
      </c>
      <c r="F64" s="20">
        <f t="shared" si="18"/>
        <v>98.19369997797195</v>
      </c>
      <c r="G64" s="20">
        <f t="shared" si="18"/>
        <v>115.16998311182907</v>
      </c>
      <c r="H64" s="20">
        <f t="shared" si="18"/>
        <v>120.98538806079742</v>
      </c>
      <c r="I64" s="20">
        <f t="shared" si="18"/>
        <v>126.00044056098099</v>
      </c>
      <c r="J64" s="20">
        <f t="shared" si="18"/>
        <v>132.20500770981715</v>
      </c>
      <c r="K64" s="20">
        <f t="shared" si="18"/>
        <v>136.2655114178721</v>
      </c>
      <c r="L64" s="20">
        <f t="shared" si="18"/>
        <v>140.09104926940304</v>
      </c>
      <c r="M64" s="20">
        <f t="shared" si="18"/>
        <v>143.98267126808136</v>
      </c>
      <c r="N64" s="20">
        <f t="shared" si="18"/>
        <v>148.1826859534474</v>
      </c>
      <c r="O64" s="20">
        <f t="shared" si="18"/>
        <v>151.8466847786181</v>
      </c>
      <c r="P64" s="20">
        <f t="shared" si="18"/>
        <v>157.5078933842426</v>
      </c>
      <c r="Q64" s="20">
        <f t="shared" si="18"/>
        <v>161.01035318305307</v>
      </c>
      <c r="R64" s="20">
        <f t="shared" si="18"/>
        <v>163.63903370291504</v>
      </c>
    </row>
    <row r="65" spans="8:18" ht="12.75">
      <c r="H65" s="20">
        <f>H58/$H58*100</f>
        <v>100</v>
      </c>
      <c r="I65" s="20">
        <f aca="true" t="shared" si="19" ref="I65:R65">I58/$H58*100</f>
        <v>104.14517205802028</v>
      </c>
      <c r="J65" s="20">
        <f t="shared" si="19"/>
        <v>109.27353280330156</v>
      </c>
      <c r="K65" s="20">
        <f t="shared" si="19"/>
        <v>112.6297262851247</v>
      </c>
      <c r="L65" s="20">
        <f t="shared" si="19"/>
        <v>115.79170965588396</v>
      </c>
      <c r="M65" s="20">
        <f t="shared" si="19"/>
        <v>119.00831462037993</v>
      </c>
      <c r="N65" s="20">
        <f t="shared" si="19"/>
        <v>122.47982035564726</v>
      </c>
      <c r="O65" s="20">
        <f t="shared" si="19"/>
        <v>125.50828427505007</v>
      </c>
      <c r="P65" s="20">
        <f t="shared" si="19"/>
        <v>130.1875341384961</v>
      </c>
      <c r="Q65" s="20">
        <f t="shared" si="19"/>
        <v>133.08247860654245</v>
      </c>
      <c r="R65" s="20">
        <f t="shared" si="19"/>
        <v>135.25520422406993</v>
      </c>
    </row>
    <row r="66" spans="9:11" ht="12.75">
      <c r="I66" s="21"/>
      <c r="K66" s="21"/>
    </row>
    <row r="67" spans="1:18" ht="12.75">
      <c r="A67" s="20" t="s">
        <v>479</v>
      </c>
      <c r="B67" s="20">
        <f aca="true" t="shared" si="20" ref="B67:R74">B2-B15-B28-B41-B54</f>
        <v>13506268</v>
      </c>
      <c r="C67" s="20">
        <f t="shared" si="20"/>
        <v>13585862</v>
      </c>
      <c r="D67" s="20">
        <f t="shared" si="20"/>
        <v>13670020</v>
      </c>
      <c r="E67" s="20">
        <f t="shared" si="20"/>
        <v>13767046</v>
      </c>
      <c r="F67" s="20">
        <f t="shared" si="20"/>
        <v>13865228</v>
      </c>
      <c r="G67" s="20">
        <f t="shared" si="20"/>
        <v>13958450</v>
      </c>
      <c r="H67" s="20">
        <f t="shared" si="20"/>
        <v>14052748</v>
      </c>
      <c r="I67" s="20">
        <f t="shared" si="20"/>
        <v>14127382</v>
      </c>
      <c r="J67" s="20">
        <f t="shared" si="20"/>
        <v>14180702</v>
      </c>
      <c r="K67" s="20">
        <f t="shared" si="20"/>
        <v>14218982</v>
      </c>
      <c r="L67" s="20">
        <f t="shared" si="20"/>
        <v>14245858</v>
      </c>
      <c r="M67" s="20">
        <f t="shared" si="20"/>
        <v>14268708</v>
      </c>
      <c r="N67" s="20">
        <f t="shared" si="20"/>
        <v>14304937</v>
      </c>
      <c r="O67" s="20">
        <f t="shared" si="20"/>
        <v>14361293</v>
      </c>
      <c r="P67" s="20">
        <f t="shared" si="20"/>
        <v>14418849</v>
      </c>
      <c r="Q67" s="20">
        <f t="shared" si="20"/>
        <v>14459155</v>
      </c>
      <c r="R67" s="20">
        <f t="shared" si="20"/>
        <v>14505648</v>
      </c>
    </row>
    <row r="68" spans="1:18" ht="12.75">
      <c r="A68" s="20" t="s">
        <v>480</v>
      </c>
      <c r="B68" s="20">
        <f t="shared" si="20"/>
        <v>11741382</v>
      </c>
      <c r="C68" s="20">
        <f t="shared" si="20"/>
        <v>11776340</v>
      </c>
      <c r="D68" s="20">
        <f t="shared" si="20"/>
        <v>11814076</v>
      </c>
      <c r="E68" s="20">
        <f t="shared" si="20"/>
        <v>11854542</v>
      </c>
      <c r="F68" s="20">
        <f t="shared" si="20"/>
        <v>11897983</v>
      </c>
      <c r="G68" s="20">
        <f t="shared" si="20"/>
        <v>11925263</v>
      </c>
      <c r="H68" s="20">
        <f t="shared" si="20"/>
        <v>11953197</v>
      </c>
      <c r="I68" s="20">
        <f t="shared" si="20"/>
        <v>11976110</v>
      </c>
      <c r="J68" s="20">
        <f t="shared" si="20"/>
        <v>11998635</v>
      </c>
      <c r="K68" s="20">
        <f t="shared" si="20"/>
        <v>12017118</v>
      </c>
      <c r="L68" s="20">
        <f t="shared" si="20"/>
        <v>12026232</v>
      </c>
      <c r="M68" s="20">
        <f t="shared" si="20"/>
        <v>12030984</v>
      </c>
      <c r="N68" s="20">
        <f t="shared" si="20"/>
        <v>12035763</v>
      </c>
      <c r="O68" s="20">
        <f t="shared" si="20"/>
        <v>12044994</v>
      </c>
      <c r="P68" s="20">
        <f t="shared" si="20"/>
        <v>12057055</v>
      </c>
      <c r="Q68" s="20">
        <f t="shared" si="20"/>
        <v>12055580</v>
      </c>
      <c r="R68" s="20">
        <f t="shared" si="20"/>
        <v>12058627</v>
      </c>
    </row>
    <row r="69" spans="1:18" ht="12.75">
      <c r="A69" s="20" t="s">
        <v>481</v>
      </c>
      <c r="B69" s="20">
        <f t="shared" si="20"/>
        <v>1099378</v>
      </c>
      <c r="C69" s="20">
        <f t="shared" si="20"/>
        <v>1107484</v>
      </c>
      <c r="D69" s="20">
        <f t="shared" si="20"/>
        <v>1114778</v>
      </c>
      <c r="E69" s="20">
        <f t="shared" si="20"/>
        <v>1124449</v>
      </c>
      <c r="F69" s="20">
        <f t="shared" si="20"/>
        <v>1135817</v>
      </c>
      <c r="G69" s="20">
        <f t="shared" si="20"/>
        <v>1151026</v>
      </c>
      <c r="H69" s="20">
        <f t="shared" si="20"/>
        <v>1165789</v>
      </c>
      <c r="I69" s="20">
        <f t="shared" si="20"/>
        <v>1172281</v>
      </c>
      <c r="J69" s="20">
        <f t="shared" si="20"/>
        <v>1173023</v>
      </c>
      <c r="K69" s="20">
        <f t="shared" si="20"/>
        <v>1173376</v>
      </c>
      <c r="L69" s="20">
        <f t="shared" si="20"/>
        <v>1175199</v>
      </c>
      <c r="M69" s="20">
        <f t="shared" si="20"/>
        <v>1178715</v>
      </c>
      <c r="N69" s="20">
        <f t="shared" si="20"/>
        <v>1189156</v>
      </c>
      <c r="O69" s="20">
        <f t="shared" si="20"/>
        <v>1207057</v>
      </c>
      <c r="P69" s="20">
        <f t="shared" si="20"/>
        <v>1220230</v>
      </c>
      <c r="Q69" s="20">
        <f t="shared" si="20"/>
        <v>1235356</v>
      </c>
      <c r="R69" s="20">
        <f t="shared" si="20"/>
        <v>1253544</v>
      </c>
    </row>
    <row r="70" spans="1:18" ht="12.75">
      <c r="A70" s="20" t="s">
        <v>482</v>
      </c>
      <c r="B70" s="20">
        <f t="shared" si="20"/>
        <v>665508</v>
      </c>
      <c r="C70" s="20">
        <f t="shared" si="20"/>
        <v>702038</v>
      </c>
      <c r="D70" s="20">
        <f t="shared" si="20"/>
        <v>741166</v>
      </c>
      <c r="E70" s="20">
        <f t="shared" si="20"/>
        <v>788055</v>
      </c>
      <c r="F70" s="20">
        <f t="shared" si="20"/>
        <v>831428</v>
      </c>
      <c r="G70" s="20">
        <f t="shared" si="20"/>
        <v>882161</v>
      </c>
      <c r="H70" s="20">
        <f t="shared" si="20"/>
        <v>933762</v>
      </c>
      <c r="I70" s="20">
        <f t="shared" si="20"/>
        <v>978991</v>
      </c>
      <c r="J70" s="20">
        <f t="shared" si="20"/>
        <v>1009044</v>
      </c>
      <c r="K70" s="20">
        <f t="shared" si="20"/>
        <v>1028488</v>
      </c>
      <c r="L70" s="20">
        <f t="shared" si="20"/>
        <v>1044427</v>
      </c>
      <c r="M70" s="20">
        <f t="shared" si="20"/>
        <v>1059009</v>
      </c>
      <c r="N70" s="20">
        <f t="shared" si="20"/>
        <v>1080018</v>
      </c>
      <c r="O70" s="20">
        <f t="shared" si="20"/>
        <v>1109242</v>
      </c>
      <c r="P70" s="20">
        <f t="shared" si="20"/>
        <v>1141564</v>
      </c>
      <c r="Q70" s="20">
        <f t="shared" si="20"/>
        <v>1168219</v>
      </c>
      <c r="R70" s="20">
        <f t="shared" si="20"/>
        <v>1193477</v>
      </c>
    </row>
    <row r="71" spans="1:18" ht="12.75">
      <c r="A71" s="20" t="s">
        <v>483</v>
      </c>
      <c r="B71" s="20">
        <f t="shared" si="20"/>
        <v>862711</v>
      </c>
      <c r="C71" s="20">
        <f t="shared" si="20"/>
        <v>856236</v>
      </c>
      <c r="D71" s="20">
        <f t="shared" si="20"/>
        <v>853611</v>
      </c>
      <c r="E71" s="20">
        <f t="shared" si="20"/>
        <v>859895</v>
      </c>
      <c r="F71" s="20">
        <f t="shared" si="20"/>
        <v>865647</v>
      </c>
      <c r="G71" s="20">
        <f t="shared" si="20"/>
        <v>878261</v>
      </c>
      <c r="H71" s="20">
        <f t="shared" si="20"/>
        <v>887224</v>
      </c>
      <c r="I71" s="20">
        <f t="shared" si="20"/>
        <v>892778</v>
      </c>
      <c r="J71" s="20">
        <f t="shared" si="20"/>
        <v>889880</v>
      </c>
      <c r="K71" s="20">
        <f t="shared" si="20"/>
        <v>878773</v>
      </c>
      <c r="L71" s="20">
        <f t="shared" si="20"/>
        <v>857290</v>
      </c>
      <c r="M71" s="20">
        <f t="shared" si="20"/>
        <v>837101</v>
      </c>
      <c r="N71" s="20">
        <f t="shared" si="20"/>
        <v>816274</v>
      </c>
      <c r="O71" s="20">
        <f t="shared" si="20"/>
        <v>800698</v>
      </c>
      <c r="P71" s="20">
        <f t="shared" si="20"/>
        <v>790622</v>
      </c>
      <c r="Q71" s="20">
        <f t="shared" si="20"/>
        <v>784902</v>
      </c>
      <c r="R71" s="20">
        <f t="shared" si="20"/>
        <v>777805</v>
      </c>
    </row>
    <row r="72" spans="1:18" ht="12.75">
      <c r="A72" s="20" t="s">
        <v>484</v>
      </c>
      <c r="B72" s="20">
        <f t="shared" si="20"/>
        <v>730191</v>
      </c>
      <c r="C72" s="20">
        <f t="shared" si="20"/>
        <v>722213</v>
      </c>
      <c r="D72" s="20">
        <f t="shared" si="20"/>
        <v>717268</v>
      </c>
      <c r="E72" s="20">
        <f t="shared" si="20"/>
        <v>718811</v>
      </c>
      <c r="F72" s="20">
        <f t="shared" si="20"/>
        <v>720071</v>
      </c>
      <c r="G72" s="20">
        <f t="shared" si="20"/>
        <v>727009</v>
      </c>
      <c r="H72" s="20">
        <f t="shared" si="20"/>
        <v>731375</v>
      </c>
      <c r="I72" s="20">
        <f t="shared" si="20"/>
        <v>733992</v>
      </c>
      <c r="J72" s="20">
        <f t="shared" si="20"/>
        <v>730284</v>
      </c>
      <c r="K72" s="20">
        <f t="shared" si="20"/>
        <v>719476</v>
      </c>
      <c r="L72" s="20">
        <f t="shared" si="20"/>
        <v>700741</v>
      </c>
      <c r="M72" s="20">
        <f t="shared" si="20"/>
        <v>682825</v>
      </c>
      <c r="N72" s="20">
        <f t="shared" si="20"/>
        <v>663431</v>
      </c>
      <c r="O72" s="20">
        <f t="shared" si="20"/>
        <v>647650</v>
      </c>
      <c r="P72" s="20">
        <f t="shared" si="20"/>
        <v>637595</v>
      </c>
      <c r="Q72" s="20">
        <f t="shared" si="20"/>
        <v>630915</v>
      </c>
      <c r="R72" s="20">
        <f t="shared" si="20"/>
        <v>623163</v>
      </c>
    </row>
    <row r="73" spans="1:18" ht="12.75">
      <c r="A73" s="20" t="s">
        <v>485</v>
      </c>
      <c r="B73" s="20">
        <f t="shared" si="20"/>
        <v>50901</v>
      </c>
      <c r="C73" s="20">
        <f t="shared" si="20"/>
        <v>50316</v>
      </c>
      <c r="D73" s="20">
        <f t="shared" si="20"/>
        <v>49780</v>
      </c>
      <c r="E73" s="20">
        <f t="shared" si="20"/>
        <v>50137</v>
      </c>
      <c r="F73" s="20">
        <f t="shared" si="20"/>
        <v>51026</v>
      </c>
      <c r="G73" s="20">
        <f t="shared" si="20"/>
        <v>52145</v>
      </c>
      <c r="H73" s="20">
        <f t="shared" si="20"/>
        <v>52600</v>
      </c>
      <c r="I73" s="20">
        <f t="shared" si="20"/>
        <v>52662</v>
      </c>
      <c r="J73" s="20">
        <f t="shared" si="20"/>
        <v>52318</v>
      </c>
      <c r="K73" s="20">
        <f t="shared" si="20"/>
        <v>51773</v>
      </c>
      <c r="L73" s="20">
        <f t="shared" si="20"/>
        <v>50892</v>
      </c>
      <c r="M73" s="20">
        <f t="shared" si="20"/>
        <v>50260</v>
      </c>
      <c r="N73" s="20">
        <f t="shared" si="20"/>
        <v>50112</v>
      </c>
      <c r="O73" s="20">
        <f t="shared" si="20"/>
        <v>50846</v>
      </c>
      <c r="P73" s="20">
        <f t="shared" si="20"/>
        <v>51518</v>
      </c>
      <c r="Q73" s="20">
        <f t="shared" si="20"/>
        <v>52608</v>
      </c>
      <c r="R73" s="20">
        <f t="shared" si="20"/>
        <v>53947</v>
      </c>
    </row>
    <row r="74" spans="1:18" ht="12.75">
      <c r="A74" s="20" t="s">
        <v>486</v>
      </c>
      <c r="B74" s="20">
        <f t="shared" si="20"/>
        <v>81619</v>
      </c>
      <c r="C74" s="20">
        <f t="shared" si="20"/>
        <v>83707</v>
      </c>
      <c r="D74" s="20">
        <f t="shared" si="20"/>
        <v>86563</v>
      </c>
      <c r="E74" s="20">
        <f t="shared" si="20"/>
        <v>90947</v>
      </c>
      <c r="F74" s="20">
        <f t="shared" si="20"/>
        <v>94550</v>
      </c>
      <c r="G74" s="20">
        <f t="shared" si="20"/>
        <v>99107</v>
      </c>
      <c r="H74" s="20">
        <f t="shared" si="20"/>
        <v>103249</v>
      </c>
      <c r="I74" s="20">
        <f t="shared" si="20"/>
        <v>106124</v>
      </c>
      <c r="J74" s="20">
        <f t="shared" si="20"/>
        <v>107278</v>
      </c>
      <c r="K74" s="20">
        <f t="shared" si="20"/>
        <v>107524</v>
      </c>
      <c r="L74" s="20">
        <f t="shared" si="20"/>
        <v>105657</v>
      </c>
      <c r="M74" s="20">
        <f t="shared" si="20"/>
        <v>104016</v>
      </c>
      <c r="N74" s="20">
        <f t="shared" si="20"/>
        <v>102731</v>
      </c>
      <c r="O74" s="20">
        <f t="shared" si="20"/>
        <v>102202</v>
      </c>
      <c r="P74" s="20">
        <f t="shared" si="20"/>
        <v>101509</v>
      </c>
      <c r="Q74" s="20">
        <f t="shared" si="20"/>
        <v>101379</v>
      </c>
      <c r="R74" s="20">
        <f t="shared" si="20"/>
        <v>100695</v>
      </c>
    </row>
    <row r="75" spans="1:18" ht="12.75">
      <c r="A75" s="20" t="s">
        <v>512</v>
      </c>
      <c r="H75" s="20">
        <f>H67/$H67*100</f>
        <v>100</v>
      </c>
      <c r="I75" s="20">
        <f aca="true" t="shared" si="21" ref="I75:R75">I67/$H67*100</f>
        <v>100.53109897082051</v>
      </c>
      <c r="J75" s="20">
        <f t="shared" si="21"/>
        <v>100.9105265390086</v>
      </c>
      <c r="K75" s="20">
        <f t="shared" si="21"/>
        <v>101.182928776635</v>
      </c>
      <c r="L75" s="20">
        <f t="shared" si="21"/>
        <v>101.3741796266467</v>
      </c>
      <c r="M75" s="20">
        <f t="shared" si="21"/>
        <v>101.53678127580457</v>
      </c>
      <c r="N75" s="20">
        <f t="shared" si="21"/>
        <v>101.79458850325929</v>
      </c>
      <c r="O75" s="20">
        <f t="shared" si="21"/>
        <v>102.19562038684533</v>
      </c>
      <c r="P75" s="20">
        <f t="shared" si="21"/>
        <v>102.60519152552938</v>
      </c>
      <c r="Q75" s="20">
        <f t="shared" si="21"/>
        <v>102.89201087217958</v>
      </c>
      <c r="R75" s="20">
        <f t="shared" si="21"/>
        <v>103.22285719490594</v>
      </c>
    </row>
    <row r="76" spans="1:18" ht="12.75">
      <c r="A76" s="20" t="s">
        <v>513</v>
      </c>
      <c r="B76" s="20">
        <f>B71/$B71*100</f>
        <v>100</v>
      </c>
      <c r="C76" s="20">
        <f aca="true" t="shared" si="22" ref="C76:R76">C71/$B71*100</f>
        <v>99.24945897293532</v>
      </c>
      <c r="D76" s="20">
        <f t="shared" si="22"/>
        <v>98.94518558358477</v>
      </c>
      <c r="E76" s="20">
        <f t="shared" si="22"/>
        <v>99.67358709927194</v>
      </c>
      <c r="F76" s="20">
        <f t="shared" si="22"/>
        <v>100.34032254138407</v>
      </c>
      <c r="G76" s="20">
        <f t="shared" si="22"/>
        <v>101.80245760167656</v>
      </c>
      <c r="H76" s="20">
        <f t="shared" si="22"/>
        <v>102.84139184500951</v>
      </c>
      <c r="I76" s="20">
        <f t="shared" si="22"/>
        <v>103.4851763800392</v>
      </c>
      <c r="J76" s="20">
        <f t="shared" si="22"/>
        <v>103.1492585581962</v>
      </c>
      <c r="K76" s="20">
        <f t="shared" si="22"/>
        <v>101.86180540180897</v>
      </c>
      <c r="L76" s="20">
        <f t="shared" si="22"/>
        <v>99.37163198336407</v>
      </c>
      <c r="M76" s="20">
        <f t="shared" si="22"/>
        <v>97.03145085666</v>
      </c>
      <c r="N76" s="20">
        <f t="shared" si="22"/>
        <v>94.61731680713473</v>
      </c>
      <c r="O76" s="20">
        <f t="shared" si="22"/>
        <v>92.81184544998267</v>
      </c>
      <c r="P76" s="20">
        <f t="shared" si="22"/>
        <v>91.6438992895651</v>
      </c>
      <c r="Q76" s="20">
        <f t="shared" si="22"/>
        <v>90.98087308496125</v>
      </c>
      <c r="R76" s="20">
        <f t="shared" si="22"/>
        <v>90.15823375382949</v>
      </c>
    </row>
    <row r="77" spans="8:18" ht="12.75">
      <c r="H77" s="20">
        <f>H71/$H71*100</f>
        <v>100</v>
      </c>
      <c r="I77" s="20">
        <f aca="true" t="shared" si="23" ref="I77:R77">I71/$H71*100</f>
        <v>100.62599749330496</v>
      </c>
      <c r="J77" s="20">
        <f t="shared" si="23"/>
        <v>100.29936070259595</v>
      </c>
      <c r="K77" s="20">
        <f t="shared" si="23"/>
        <v>99.04747842709395</v>
      </c>
      <c r="L77" s="20">
        <f t="shared" si="23"/>
        <v>96.62610569596855</v>
      </c>
      <c r="M77" s="20">
        <f t="shared" si="23"/>
        <v>94.35058113847235</v>
      </c>
      <c r="N77" s="20">
        <f t="shared" si="23"/>
        <v>92.00314689413271</v>
      </c>
      <c r="O77" s="20">
        <f t="shared" si="23"/>
        <v>90.24755867740278</v>
      </c>
      <c r="P77" s="20">
        <f t="shared" si="23"/>
        <v>89.11188155415093</v>
      </c>
      <c r="Q77" s="20">
        <f t="shared" si="23"/>
        <v>88.46717401693371</v>
      </c>
      <c r="R77" s="20">
        <f t="shared" si="23"/>
        <v>87.66726328413118</v>
      </c>
    </row>
    <row r="79" spans="1:18" ht="12.75">
      <c r="A79" s="20" t="s">
        <v>491</v>
      </c>
      <c r="B79" s="20">
        <f>B2-B67</f>
        <v>1987621</v>
      </c>
      <c r="C79" s="20">
        <f aca="true" t="shared" si="24" ref="C79:R81">C2-C67</f>
        <v>1981245</v>
      </c>
      <c r="D79" s="20">
        <f t="shared" si="24"/>
        <v>1984172</v>
      </c>
      <c r="E79" s="20">
        <f t="shared" si="24"/>
        <v>1993179</v>
      </c>
      <c r="F79" s="20">
        <f t="shared" si="24"/>
        <v>1998722</v>
      </c>
      <c r="G79" s="20">
        <f t="shared" si="24"/>
        <v>2028625</v>
      </c>
      <c r="H79" s="20">
        <f t="shared" si="24"/>
        <v>2052537</v>
      </c>
      <c r="I79" s="20">
        <f t="shared" si="24"/>
        <v>2065190</v>
      </c>
      <c r="J79" s="20">
        <f t="shared" si="24"/>
        <v>2077330</v>
      </c>
      <c r="K79" s="20">
        <f t="shared" si="24"/>
        <v>2086544</v>
      </c>
      <c r="L79" s="20">
        <f t="shared" si="24"/>
        <v>2088352</v>
      </c>
      <c r="M79" s="20">
        <f t="shared" si="24"/>
        <v>2089284</v>
      </c>
      <c r="N79" s="20">
        <f t="shared" si="24"/>
        <v>2100462</v>
      </c>
      <c r="O79" s="20">
        <f t="shared" si="24"/>
        <v>2124494</v>
      </c>
      <c r="P79" s="20">
        <f t="shared" si="24"/>
        <v>2156140</v>
      </c>
      <c r="Q79" s="20">
        <f t="shared" si="24"/>
        <v>2196644</v>
      </c>
      <c r="R79" s="20">
        <f t="shared" si="24"/>
        <v>2224700</v>
      </c>
    </row>
    <row r="80" spans="1:18" ht="12.75">
      <c r="A80" s="20" t="s">
        <v>492</v>
      </c>
      <c r="B80" s="20">
        <f>B3-B68</f>
        <v>1253793</v>
      </c>
      <c r="C80" s="20">
        <f t="shared" si="24"/>
        <v>1236478</v>
      </c>
      <c r="D80" s="20">
        <f t="shared" si="24"/>
        <v>1219716</v>
      </c>
      <c r="E80" s="20">
        <f t="shared" si="24"/>
        <v>1206449</v>
      </c>
      <c r="F80" s="20">
        <f t="shared" si="24"/>
        <v>1190665</v>
      </c>
      <c r="G80" s="20">
        <f t="shared" si="24"/>
        <v>1191588</v>
      </c>
      <c r="H80" s="20">
        <f t="shared" si="24"/>
        <v>1187139</v>
      </c>
      <c r="I80" s="20">
        <f t="shared" si="24"/>
        <v>1177704</v>
      </c>
      <c r="J80" s="20">
        <f t="shared" si="24"/>
        <v>1171245</v>
      </c>
      <c r="K80" s="20">
        <f t="shared" si="24"/>
        <v>1165691</v>
      </c>
      <c r="L80" s="20">
        <f t="shared" si="24"/>
        <v>1160363</v>
      </c>
      <c r="M80" s="20">
        <f t="shared" si="24"/>
        <v>1156602</v>
      </c>
      <c r="N80" s="20">
        <f t="shared" si="24"/>
        <v>1154220</v>
      </c>
      <c r="O80" s="20">
        <f t="shared" si="24"/>
        <v>1153087</v>
      </c>
      <c r="P80" s="20">
        <f t="shared" si="24"/>
        <v>1158331</v>
      </c>
      <c r="Q80" s="20">
        <f t="shared" si="24"/>
        <v>1173200</v>
      </c>
      <c r="R80" s="20">
        <f t="shared" si="24"/>
        <v>1177528</v>
      </c>
    </row>
    <row r="81" spans="1:18" ht="12.75">
      <c r="A81" s="20" t="s">
        <v>493</v>
      </c>
      <c r="B81" s="20">
        <f>B4-B69</f>
        <v>228223</v>
      </c>
      <c r="C81" s="20">
        <f>C4-C69</f>
        <v>225677</v>
      </c>
      <c r="E81" s="20">
        <f t="shared" si="24"/>
        <v>228750</v>
      </c>
      <c r="F81" s="20">
        <f t="shared" si="24"/>
        <v>230718</v>
      </c>
      <c r="G81" s="20">
        <f t="shared" si="24"/>
        <v>236010</v>
      </c>
      <c r="H81" s="20">
        <f t="shared" si="24"/>
        <v>240807</v>
      </c>
      <c r="I81" s="20">
        <f t="shared" si="24"/>
        <v>243875</v>
      </c>
      <c r="J81" s="20">
        <f t="shared" si="24"/>
        <v>246832</v>
      </c>
      <c r="K81" s="20">
        <f t="shared" si="24"/>
        <v>250299</v>
      </c>
      <c r="L81" s="20">
        <f t="shared" si="24"/>
        <v>252366</v>
      </c>
      <c r="M81" s="20">
        <f t="shared" si="24"/>
        <v>253239</v>
      </c>
      <c r="N81" s="20">
        <f t="shared" si="24"/>
        <v>260530</v>
      </c>
      <c r="O81" s="20">
        <f t="shared" si="24"/>
        <v>271339</v>
      </c>
      <c r="P81" s="20">
        <f t="shared" si="24"/>
        <v>281079</v>
      </c>
      <c r="Q81" s="20">
        <f t="shared" si="24"/>
        <v>292418</v>
      </c>
      <c r="R81" s="20">
        <f t="shared" si="24"/>
        <v>302998</v>
      </c>
    </row>
    <row r="82" spans="1:18" ht="12.75">
      <c r="A82" s="20" t="s">
        <v>493</v>
      </c>
      <c r="B82" s="20">
        <f aca="true" t="shared" si="25" ref="B82:R86">B5-B70</f>
        <v>505605</v>
      </c>
      <c r="C82" s="20">
        <f t="shared" si="25"/>
        <v>519090</v>
      </c>
      <c r="D82" s="20">
        <f t="shared" si="25"/>
        <v>537287</v>
      </c>
      <c r="E82" s="20">
        <f t="shared" si="25"/>
        <v>557980</v>
      </c>
      <c r="F82" s="20">
        <f t="shared" si="25"/>
        <v>577339</v>
      </c>
      <c r="G82" s="20">
        <f t="shared" si="25"/>
        <v>601027</v>
      </c>
      <c r="H82" s="20">
        <f t="shared" si="25"/>
        <v>624591</v>
      </c>
      <c r="I82" s="20">
        <f t="shared" si="25"/>
        <v>643611</v>
      </c>
      <c r="J82" s="20">
        <f t="shared" si="25"/>
        <v>659253</v>
      </c>
      <c r="K82" s="20">
        <f t="shared" si="25"/>
        <v>670554</v>
      </c>
      <c r="L82" s="20">
        <f t="shared" si="25"/>
        <v>675623</v>
      </c>
      <c r="M82" s="20">
        <f t="shared" si="25"/>
        <v>679443</v>
      </c>
      <c r="N82" s="20">
        <f t="shared" si="25"/>
        <v>685712</v>
      </c>
      <c r="O82" s="20">
        <f t="shared" si="25"/>
        <v>700068</v>
      </c>
      <c r="P82" s="20">
        <f t="shared" si="25"/>
        <v>716730</v>
      </c>
      <c r="Q82" s="20">
        <f t="shared" si="25"/>
        <v>731026</v>
      </c>
      <c r="R82" s="20">
        <f t="shared" si="25"/>
        <v>744174</v>
      </c>
    </row>
    <row r="83" spans="1:18" ht="12.75">
      <c r="A83" s="20" t="s">
        <v>494</v>
      </c>
      <c r="B83" s="20">
        <f t="shared" si="25"/>
        <v>118195</v>
      </c>
      <c r="C83" s="20">
        <f t="shared" si="25"/>
        <v>116527</v>
      </c>
      <c r="D83" s="20">
        <f t="shared" si="25"/>
        <v>115756</v>
      </c>
      <c r="E83" s="20">
        <f t="shared" si="25"/>
        <v>116280</v>
      </c>
      <c r="F83" s="20">
        <f t="shared" si="25"/>
        <v>117844</v>
      </c>
      <c r="G83" s="20">
        <f t="shared" si="25"/>
        <v>122824</v>
      </c>
      <c r="H83" s="20">
        <f t="shared" si="25"/>
        <v>127398</v>
      </c>
      <c r="I83" s="20">
        <f t="shared" si="25"/>
        <v>129835</v>
      </c>
      <c r="J83" s="20">
        <f t="shared" si="25"/>
        <v>131336</v>
      </c>
      <c r="K83" s="20">
        <f t="shared" si="25"/>
        <v>131853</v>
      </c>
      <c r="L83" s="20">
        <f t="shared" si="25"/>
        <v>130862</v>
      </c>
      <c r="M83" s="20">
        <f t="shared" si="25"/>
        <v>129780</v>
      </c>
      <c r="N83" s="20">
        <f t="shared" si="25"/>
        <v>129453</v>
      </c>
      <c r="O83" s="20">
        <f t="shared" si="25"/>
        <v>130858</v>
      </c>
      <c r="P83" s="20">
        <f t="shared" si="25"/>
        <v>134259</v>
      </c>
      <c r="Q83" s="20">
        <f t="shared" si="25"/>
        <v>138204</v>
      </c>
      <c r="R83" s="20">
        <f t="shared" si="25"/>
        <v>140931</v>
      </c>
    </row>
    <row r="84" spans="1:18" ht="12.75">
      <c r="A84" s="20" t="s">
        <v>495</v>
      </c>
      <c r="B84" s="20">
        <f t="shared" si="25"/>
        <v>53378</v>
      </c>
      <c r="C84" s="20">
        <f t="shared" si="25"/>
        <v>51711</v>
      </c>
      <c r="D84" s="20">
        <f t="shared" si="25"/>
        <v>50766</v>
      </c>
      <c r="E84" s="20">
        <f t="shared" si="25"/>
        <v>49739</v>
      </c>
      <c r="F84" s="20">
        <f t="shared" si="25"/>
        <v>49804</v>
      </c>
      <c r="G84" s="20">
        <f t="shared" si="25"/>
        <v>51796</v>
      </c>
      <c r="H84" s="20">
        <f t="shared" si="25"/>
        <v>53881</v>
      </c>
      <c r="I84" s="20">
        <f t="shared" si="25"/>
        <v>55230</v>
      </c>
      <c r="J84" s="20">
        <f t="shared" si="25"/>
        <v>56492</v>
      </c>
      <c r="K84" s="20">
        <f t="shared" si="25"/>
        <v>57345</v>
      </c>
      <c r="L84" s="20">
        <f t="shared" si="25"/>
        <v>57607</v>
      </c>
      <c r="M84" s="20">
        <f t="shared" si="25"/>
        <v>57766</v>
      </c>
      <c r="N84" s="20">
        <f t="shared" si="25"/>
        <v>58257</v>
      </c>
      <c r="O84" s="20">
        <f t="shared" si="25"/>
        <v>59221</v>
      </c>
      <c r="P84" s="20">
        <f t="shared" si="25"/>
        <v>61648</v>
      </c>
      <c r="Q84" s="20">
        <f t="shared" si="25"/>
        <v>64707</v>
      </c>
      <c r="R84" s="20">
        <f t="shared" si="25"/>
        <v>66764</v>
      </c>
    </row>
    <row r="85" spans="1:18" ht="12.75">
      <c r="A85" s="20" t="s">
        <v>496</v>
      </c>
      <c r="B85" s="20">
        <f t="shared" si="25"/>
        <v>9555</v>
      </c>
      <c r="C85" s="20">
        <f t="shared" si="25"/>
        <v>9249</v>
      </c>
      <c r="D85" s="20">
        <f t="shared" si="25"/>
        <v>9212</v>
      </c>
      <c r="E85" s="20">
        <f t="shared" si="25"/>
        <v>9330</v>
      </c>
      <c r="F85" s="20">
        <f t="shared" si="25"/>
        <v>9515</v>
      </c>
      <c r="G85" s="20">
        <f t="shared" si="25"/>
        <v>10013</v>
      </c>
      <c r="H85" s="20">
        <f t="shared" si="25"/>
        <v>10760</v>
      </c>
      <c r="I85" s="20">
        <f t="shared" si="25"/>
        <v>11143</v>
      </c>
      <c r="J85" s="20">
        <f t="shared" si="25"/>
        <v>11629</v>
      </c>
      <c r="K85" s="20">
        <f t="shared" si="25"/>
        <v>12066</v>
      </c>
      <c r="L85" s="20">
        <f t="shared" si="25"/>
        <v>12245</v>
      </c>
      <c r="M85" s="20">
        <f t="shared" si="25"/>
        <v>12554</v>
      </c>
      <c r="N85" s="20">
        <f t="shared" si="25"/>
        <v>13067</v>
      </c>
      <c r="O85" s="20">
        <f t="shared" si="25"/>
        <v>13943</v>
      </c>
      <c r="P85" s="20">
        <f t="shared" si="25"/>
        <v>15165</v>
      </c>
      <c r="Q85" s="20">
        <f t="shared" si="25"/>
        <v>16331</v>
      </c>
      <c r="R85" s="20">
        <f t="shared" si="25"/>
        <v>17377</v>
      </c>
    </row>
    <row r="86" spans="1:18" ht="12.75">
      <c r="A86" s="20" t="s">
        <v>504</v>
      </c>
      <c r="B86" s="20">
        <f t="shared" si="25"/>
        <v>55262</v>
      </c>
      <c r="C86" s="20">
        <f t="shared" si="25"/>
        <v>55567</v>
      </c>
      <c r="D86" s="20">
        <f t="shared" si="25"/>
        <v>55778</v>
      </c>
      <c r="E86" s="20">
        <f t="shared" si="25"/>
        <v>57211</v>
      </c>
      <c r="F86" s="20">
        <f t="shared" si="25"/>
        <v>58525</v>
      </c>
      <c r="G86" s="20">
        <f t="shared" si="25"/>
        <v>61015</v>
      </c>
      <c r="H86" s="20">
        <f t="shared" si="25"/>
        <v>62757</v>
      </c>
      <c r="I86" s="20">
        <f t="shared" si="25"/>
        <v>63462</v>
      </c>
      <c r="J86" s="20">
        <f t="shared" si="25"/>
        <v>63215</v>
      </c>
      <c r="K86" s="20">
        <f t="shared" si="25"/>
        <v>62442</v>
      </c>
      <c r="L86" s="20">
        <f t="shared" si="25"/>
        <v>61010</v>
      </c>
      <c r="M86" s="20">
        <f t="shared" si="25"/>
        <v>59460</v>
      </c>
      <c r="N86" s="20">
        <f t="shared" si="25"/>
        <v>58129</v>
      </c>
      <c r="O86" s="20">
        <f t="shared" si="25"/>
        <v>57694</v>
      </c>
      <c r="P86" s="20">
        <f t="shared" si="25"/>
        <v>57446</v>
      </c>
      <c r="Q86" s="20">
        <f t="shared" si="25"/>
        <v>57166</v>
      </c>
      <c r="R86" s="20">
        <f t="shared" si="25"/>
        <v>56790</v>
      </c>
    </row>
    <row r="87" spans="1:18" ht="12.75">
      <c r="A87" s="20" t="s">
        <v>514</v>
      </c>
      <c r="H87" s="20">
        <f>H79/$H79*100</f>
        <v>100</v>
      </c>
      <c r="I87" s="20">
        <f aca="true" t="shared" si="26" ref="I87:R87">I79/$H79*100</f>
        <v>100.61645660955199</v>
      </c>
      <c r="J87" s="20">
        <f t="shared" si="26"/>
        <v>101.20791975978996</v>
      </c>
      <c r="K87" s="20">
        <f t="shared" si="26"/>
        <v>101.65682762357025</v>
      </c>
      <c r="L87" s="20">
        <f t="shared" si="26"/>
        <v>101.7449137335892</v>
      </c>
      <c r="M87" s="20">
        <f t="shared" si="26"/>
        <v>101.79032095401934</v>
      </c>
      <c r="N87" s="20">
        <f t="shared" si="26"/>
        <v>102.33491527801934</v>
      </c>
      <c r="O87" s="20">
        <f t="shared" si="26"/>
        <v>103.50575897048384</v>
      </c>
      <c r="P87" s="20">
        <f t="shared" si="26"/>
        <v>105.04755821697734</v>
      </c>
      <c r="Q87" s="20">
        <f t="shared" si="26"/>
        <v>107.02092093833144</v>
      </c>
      <c r="R87" s="20">
        <f t="shared" si="26"/>
        <v>108.38781468982046</v>
      </c>
    </row>
    <row r="88" spans="1:18" ht="12.75">
      <c r="A88" s="20" t="s">
        <v>515</v>
      </c>
      <c r="B88" s="20">
        <f>B83/$B83*100</f>
        <v>100</v>
      </c>
      <c r="C88" s="20">
        <f aca="true" t="shared" si="27" ref="C88:R88">C83/$B83*100</f>
        <v>98.58877279072719</v>
      </c>
      <c r="D88" s="20">
        <f t="shared" si="27"/>
        <v>97.9364609332036</v>
      </c>
      <c r="E88" s="20">
        <f t="shared" si="27"/>
        <v>98.37979609966581</v>
      </c>
      <c r="F88" s="20">
        <f t="shared" si="27"/>
        <v>99.70303312322856</v>
      </c>
      <c r="G88" s="20">
        <f t="shared" si="27"/>
        <v>103.91640932357544</v>
      </c>
      <c r="H88" s="20">
        <f t="shared" si="27"/>
        <v>107.78628537586192</v>
      </c>
      <c r="I88" s="20">
        <f t="shared" si="27"/>
        <v>109.84813232370236</v>
      </c>
      <c r="J88" s="20">
        <f t="shared" si="27"/>
        <v>111.11806760015229</v>
      </c>
      <c r="K88" s="20">
        <f t="shared" si="27"/>
        <v>111.55548035026864</v>
      </c>
      <c r="L88" s="20">
        <f t="shared" si="27"/>
        <v>110.71703540758915</v>
      </c>
      <c r="M88" s="20">
        <f t="shared" si="27"/>
        <v>109.80159905241338</v>
      </c>
      <c r="N88" s="20">
        <f t="shared" si="27"/>
        <v>109.5249376031135</v>
      </c>
      <c r="O88" s="20">
        <f t="shared" si="27"/>
        <v>110.71365116967722</v>
      </c>
      <c r="P88" s="20">
        <f t="shared" si="27"/>
        <v>113.59109945429165</v>
      </c>
      <c r="Q88" s="20">
        <f t="shared" si="27"/>
        <v>116.92880409492787</v>
      </c>
      <c r="R88" s="20">
        <f t="shared" si="27"/>
        <v>119.23600829138287</v>
      </c>
    </row>
    <row r="89" spans="8:18" ht="12.75">
      <c r="H89" s="20">
        <f>H83/$H83*100</f>
        <v>100</v>
      </c>
      <c r="I89" s="20">
        <f aca="true" t="shared" si="28" ref="I89:R89">I83/$H83*100</f>
        <v>101.91290287131667</v>
      </c>
      <c r="J89" s="20">
        <f t="shared" si="28"/>
        <v>103.09110033124537</v>
      </c>
      <c r="K89" s="20">
        <f t="shared" si="28"/>
        <v>103.49691517920219</v>
      </c>
      <c r="L89" s="20">
        <f t="shared" si="28"/>
        <v>102.71903797547841</v>
      </c>
      <c r="M89" s="20">
        <f t="shared" si="28"/>
        <v>101.86973107898083</v>
      </c>
      <c r="N89" s="20">
        <f t="shared" si="28"/>
        <v>101.61305515000237</v>
      </c>
      <c r="O89" s="20">
        <f t="shared" si="28"/>
        <v>102.71589820876308</v>
      </c>
      <c r="P89" s="20">
        <f t="shared" si="28"/>
        <v>105.38548485847501</v>
      </c>
      <c r="Q89" s="20">
        <f t="shared" si="28"/>
        <v>108.48207978147224</v>
      </c>
      <c r="R89" s="20">
        <f t="shared" si="28"/>
        <v>110.62261573965056</v>
      </c>
    </row>
    <row r="91" ht="12.75">
      <c r="K91" s="21"/>
    </row>
    <row r="92" spans="2:12" ht="12.75">
      <c r="B92" s="19">
        <v>2002</v>
      </c>
      <c r="C92" s="19">
        <v>2003</v>
      </c>
      <c r="D92" s="19">
        <v>2004</v>
      </c>
      <c r="E92" s="19">
        <v>2005</v>
      </c>
      <c r="F92" s="19">
        <v>2006</v>
      </c>
      <c r="G92" s="19">
        <v>2007</v>
      </c>
      <c r="H92" s="19">
        <v>2008</v>
      </c>
      <c r="I92" s="19">
        <v>2009</v>
      </c>
      <c r="J92" s="19">
        <v>2010</v>
      </c>
      <c r="K92" s="19">
        <v>2011</v>
      </c>
      <c r="L92" s="19">
        <v>2012</v>
      </c>
    </row>
    <row r="93" spans="1:12" ht="12.75">
      <c r="A93" s="20" t="s">
        <v>443</v>
      </c>
      <c r="B93" s="20">
        <v>46050</v>
      </c>
      <c r="C93" s="20">
        <v>46469</v>
      </c>
      <c r="D93" s="20">
        <v>46663</v>
      </c>
      <c r="E93" s="20">
        <v>46821</v>
      </c>
      <c r="F93" s="20">
        <v>46267</v>
      </c>
      <c r="G93" s="20">
        <v>45432</v>
      </c>
      <c r="H93" s="20">
        <v>45283</v>
      </c>
      <c r="I93" s="20">
        <v>45662</v>
      </c>
      <c r="J93" s="20">
        <v>46952</v>
      </c>
      <c r="K93" s="20">
        <v>48294</v>
      </c>
      <c r="L93" s="20">
        <v>49157</v>
      </c>
    </row>
    <row r="94" spans="1:12" ht="12.75">
      <c r="A94" s="20" t="s">
        <v>451</v>
      </c>
      <c r="B94" s="20">
        <v>36194</v>
      </c>
      <c r="C94" s="20">
        <v>36390</v>
      </c>
      <c r="D94" s="20">
        <v>36335</v>
      </c>
      <c r="E94" s="20">
        <v>35757</v>
      </c>
      <c r="F94" s="20">
        <v>34848</v>
      </c>
      <c r="G94" s="20">
        <v>34148</v>
      </c>
      <c r="H94" s="20">
        <v>33638</v>
      </c>
      <c r="I94" s="20">
        <v>34019</v>
      </c>
      <c r="J94" s="20">
        <v>34807</v>
      </c>
      <c r="K94" s="20">
        <v>36183</v>
      </c>
      <c r="L94" s="20">
        <v>36993</v>
      </c>
    </row>
    <row r="95" spans="1:12" ht="12.75">
      <c r="A95" s="20" t="s">
        <v>459</v>
      </c>
      <c r="B95" s="20">
        <v>28677</v>
      </c>
      <c r="C95" s="20">
        <v>29816</v>
      </c>
      <c r="D95" s="20">
        <v>30333</v>
      </c>
      <c r="E95" s="20">
        <v>30717</v>
      </c>
      <c r="F95" s="20">
        <v>30668</v>
      </c>
      <c r="G95" s="20">
        <v>30591</v>
      </c>
      <c r="H95" s="20">
        <v>30351</v>
      </c>
      <c r="I95" s="20">
        <v>30497</v>
      </c>
      <c r="J95" s="20">
        <v>31049</v>
      </c>
      <c r="K95" s="20">
        <v>31799</v>
      </c>
      <c r="L95" s="20">
        <v>32495</v>
      </c>
    </row>
    <row r="96" spans="1:12" ht="12.75">
      <c r="A96" s="20" t="s">
        <v>467</v>
      </c>
      <c r="B96" s="20">
        <v>16477</v>
      </c>
      <c r="C96" s="20">
        <v>17160</v>
      </c>
      <c r="D96" s="20">
        <v>18005</v>
      </c>
      <c r="E96" s="20">
        <v>18558</v>
      </c>
      <c r="F96" s="20">
        <v>19079</v>
      </c>
      <c r="G96" s="20">
        <v>19609</v>
      </c>
      <c r="H96" s="20">
        <v>20181</v>
      </c>
      <c r="I96" s="20">
        <v>20680</v>
      </c>
      <c r="J96" s="20">
        <v>21451</v>
      </c>
      <c r="K96" s="20">
        <v>21928</v>
      </c>
      <c r="L96" s="20">
        <v>22286</v>
      </c>
    </row>
    <row r="97" spans="1:12" ht="12.75">
      <c r="A97" s="20" t="s">
        <v>483</v>
      </c>
      <c r="B97" s="20">
        <v>887224</v>
      </c>
      <c r="C97" s="20">
        <v>892778</v>
      </c>
      <c r="D97" s="20">
        <v>889880</v>
      </c>
      <c r="E97" s="20">
        <v>878773</v>
      </c>
      <c r="F97" s="20">
        <v>857290</v>
      </c>
      <c r="G97" s="20">
        <v>837101</v>
      </c>
      <c r="H97" s="20">
        <v>816274</v>
      </c>
      <c r="I97" s="20">
        <v>800698</v>
      </c>
      <c r="J97" s="20">
        <v>790622</v>
      </c>
      <c r="K97" s="20">
        <v>784902</v>
      </c>
      <c r="L97" s="20">
        <v>777805</v>
      </c>
    </row>
    <row r="99" ht="12.75">
      <c r="A99" s="20" t="s">
        <v>499</v>
      </c>
    </row>
    <row r="100" spans="1:12" ht="12.75">
      <c r="A100" s="20" t="s">
        <v>433</v>
      </c>
      <c r="B100" s="20">
        <f>B93/$B93*100</f>
        <v>100</v>
      </c>
      <c r="C100" s="20">
        <f aca="true" t="shared" si="29" ref="C100:L101">C93/$B93*100</f>
        <v>100.90988056460368</v>
      </c>
      <c r="D100" s="20">
        <f t="shared" si="29"/>
        <v>101.33116178067318</v>
      </c>
      <c r="E100" s="20">
        <f t="shared" si="29"/>
        <v>101.6742671009772</v>
      </c>
      <c r="F100" s="20">
        <f t="shared" si="29"/>
        <v>100.47122692725299</v>
      </c>
      <c r="G100" s="20">
        <f t="shared" si="29"/>
        <v>98.65798045602607</v>
      </c>
      <c r="H100" s="20">
        <f t="shared" si="29"/>
        <v>98.3344191096634</v>
      </c>
      <c r="I100" s="20">
        <f t="shared" si="29"/>
        <v>99.15743756786102</v>
      </c>
      <c r="J100" s="20">
        <f t="shared" si="29"/>
        <v>101.95874049945711</v>
      </c>
      <c r="K100" s="20">
        <f t="shared" si="29"/>
        <v>104.8729641693811</v>
      </c>
      <c r="L100" s="20">
        <f t="shared" si="29"/>
        <v>106.74701411509228</v>
      </c>
    </row>
    <row r="101" spans="1:12" ht="12.75">
      <c r="A101" s="20" t="s">
        <v>434</v>
      </c>
      <c r="B101" s="20">
        <f>B94/$B94*100</f>
        <v>100</v>
      </c>
      <c r="C101" s="20">
        <f t="shared" si="29"/>
        <v>100.54152621981545</v>
      </c>
      <c r="D101" s="20">
        <f t="shared" si="29"/>
        <v>100.38956733160191</v>
      </c>
      <c r="E101" s="20">
        <f t="shared" si="29"/>
        <v>98.7926175609217</v>
      </c>
      <c r="F101" s="20">
        <f t="shared" si="29"/>
        <v>96.28115157208377</v>
      </c>
      <c r="G101" s="20">
        <f t="shared" si="29"/>
        <v>94.34712935845721</v>
      </c>
      <c r="H101" s="20">
        <f t="shared" si="29"/>
        <v>92.93805603138642</v>
      </c>
      <c r="I101" s="20">
        <f t="shared" si="29"/>
        <v>93.9907166933746</v>
      </c>
      <c r="J101" s="20">
        <f t="shared" si="29"/>
        <v>96.16787312814279</v>
      </c>
      <c r="K101" s="20">
        <f t="shared" si="29"/>
        <v>99.9696082223573</v>
      </c>
      <c r="L101" s="20">
        <f t="shared" si="29"/>
        <v>102.2075482124109</v>
      </c>
    </row>
    <row r="102" spans="1:12" ht="12.75">
      <c r="A102" s="20" t="s">
        <v>490</v>
      </c>
      <c r="B102" s="20">
        <f aca="true" t="shared" si="30" ref="B102:L103">B95/$B95*100</f>
        <v>100</v>
      </c>
      <c r="C102" s="20">
        <f t="shared" si="30"/>
        <v>103.97182410991385</v>
      </c>
      <c r="D102" s="20">
        <f t="shared" si="30"/>
        <v>105.77466262161315</v>
      </c>
      <c r="E102" s="20">
        <f t="shared" si="30"/>
        <v>107.11371482372634</v>
      </c>
      <c r="F102" s="20">
        <f t="shared" si="30"/>
        <v>106.9428461833525</v>
      </c>
      <c r="G102" s="20">
        <f t="shared" si="30"/>
        <v>106.67433831990793</v>
      </c>
      <c r="H102" s="20">
        <f t="shared" si="30"/>
        <v>105.8374306935872</v>
      </c>
      <c r="I102" s="20">
        <f t="shared" si="30"/>
        <v>106.34654949959898</v>
      </c>
      <c r="J102" s="20">
        <f t="shared" si="30"/>
        <v>108.27143704013669</v>
      </c>
      <c r="K102" s="20">
        <f t="shared" si="30"/>
        <v>110.88677337238902</v>
      </c>
      <c r="L102" s="20">
        <f t="shared" si="30"/>
        <v>113.31380548871918</v>
      </c>
    </row>
    <row r="103" spans="1:12" ht="12.75">
      <c r="A103" s="20" t="s">
        <v>435</v>
      </c>
      <c r="B103" s="20">
        <f t="shared" si="30"/>
        <v>100</v>
      </c>
      <c r="C103" s="20">
        <f t="shared" si="30"/>
        <v>104.14517205802028</v>
      </c>
      <c r="D103" s="20">
        <f t="shared" si="30"/>
        <v>109.27353280330156</v>
      </c>
      <c r="E103" s="20">
        <f t="shared" si="30"/>
        <v>112.6297262851247</v>
      </c>
      <c r="F103" s="20">
        <f t="shared" si="30"/>
        <v>115.79170965588396</v>
      </c>
      <c r="G103" s="20">
        <f t="shared" si="30"/>
        <v>119.00831462037993</v>
      </c>
      <c r="H103" s="20">
        <f t="shared" si="30"/>
        <v>122.47982035564726</v>
      </c>
      <c r="I103" s="20">
        <f t="shared" si="30"/>
        <v>125.50828427505007</v>
      </c>
      <c r="J103" s="20">
        <f t="shared" si="30"/>
        <v>130.1875341384961</v>
      </c>
      <c r="K103" s="20">
        <f t="shared" si="30"/>
        <v>133.08247860654245</v>
      </c>
      <c r="L103" s="20">
        <f t="shared" si="30"/>
        <v>135.25520422406993</v>
      </c>
    </row>
    <row r="106" spans="2:7" ht="12.75">
      <c r="B106" s="19">
        <v>2002</v>
      </c>
      <c r="C106" s="19">
        <v>2012</v>
      </c>
      <c r="D106" s="19"/>
      <c r="E106" s="19"/>
      <c r="F106" s="19">
        <v>2002</v>
      </c>
      <c r="G106" s="19">
        <v>2012</v>
      </c>
    </row>
    <row r="107" spans="1:7" ht="12.75">
      <c r="A107" s="20" t="s">
        <v>444</v>
      </c>
      <c r="B107" s="20">
        <v>17486</v>
      </c>
      <c r="C107" s="20">
        <v>21495</v>
      </c>
      <c r="E107" s="20" t="s">
        <v>500</v>
      </c>
      <c r="F107" s="20">
        <f aca="true" t="shared" si="31" ref="F107:G109">B107+B111+B115+B119</f>
        <v>53881</v>
      </c>
      <c r="G107" s="20">
        <f t="shared" si="31"/>
        <v>66764</v>
      </c>
    </row>
    <row r="108" spans="1:7" ht="12.75">
      <c r="A108" s="20" t="s">
        <v>445</v>
      </c>
      <c r="B108" s="20">
        <v>4622</v>
      </c>
      <c r="C108" s="20">
        <v>6952</v>
      </c>
      <c r="E108" s="20" t="s">
        <v>501</v>
      </c>
      <c r="F108" s="20">
        <f t="shared" si="31"/>
        <v>10760</v>
      </c>
      <c r="G108" s="20">
        <f t="shared" si="31"/>
        <v>17377</v>
      </c>
    </row>
    <row r="109" spans="1:7" ht="12.75">
      <c r="A109" s="20" t="s">
        <v>446</v>
      </c>
      <c r="B109" s="20">
        <v>23942</v>
      </c>
      <c r="C109" s="20">
        <v>20710</v>
      </c>
      <c r="E109" s="20" t="s">
        <v>502</v>
      </c>
      <c r="F109" s="20">
        <f t="shared" si="31"/>
        <v>62757</v>
      </c>
      <c r="G109" s="20">
        <f t="shared" si="31"/>
        <v>56790</v>
      </c>
    </row>
    <row r="110" spans="2:5" ht="12.75">
      <c r="B110" s="19"/>
      <c r="C110" s="19"/>
      <c r="D110" s="19"/>
      <c r="E110" s="19"/>
    </row>
    <row r="111" spans="1:3" ht="12.75">
      <c r="A111" s="20" t="s">
        <v>452</v>
      </c>
      <c r="B111" s="20">
        <v>13979</v>
      </c>
      <c r="C111" s="20">
        <v>16701</v>
      </c>
    </row>
    <row r="112" spans="1:3" ht="12.75">
      <c r="A112" s="20" t="s">
        <v>453</v>
      </c>
      <c r="B112" s="20">
        <v>2661</v>
      </c>
      <c r="C112" s="20">
        <v>3861</v>
      </c>
    </row>
    <row r="113" spans="1:3" ht="12.75">
      <c r="A113" s="20" t="s">
        <v>454</v>
      </c>
      <c r="B113" s="20">
        <v>19554</v>
      </c>
      <c r="C113" s="20">
        <v>16431</v>
      </c>
    </row>
    <row r="114" spans="2:5" ht="12.75">
      <c r="B114" s="19"/>
      <c r="C114" s="19"/>
      <c r="D114" s="19"/>
      <c r="E114" s="19"/>
    </row>
    <row r="115" spans="1:3" ht="12.75">
      <c r="A115" s="20" t="s">
        <v>460</v>
      </c>
      <c r="B115" s="20">
        <v>12621</v>
      </c>
      <c r="C115" s="20">
        <v>14352</v>
      </c>
    </row>
    <row r="116" spans="1:3" ht="12.75">
      <c r="A116" s="20" t="s">
        <v>461</v>
      </c>
      <c r="B116" s="20">
        <v>2366</v>
      </c>
      <c r="C116" s="20">
        <v>4690</v>
      </c>
    </row>
    <row r="117" spans="1:3" ht="12.75">
      <c r="A117" s="20" t="s">
        <v>462</v>
      </c>
      <c r="B117" s="20">
        <v>13690</v>
      </c>
      <c r="C117" s="20">
        <v>13453</v>
      </c>
    </row>
    <row r="118" spans="2:5" ht="12.75">
      <c r="B118" s="19"/>
      <c r="C118" s="19"/>
      <c r="D118" s="19"/>
      <c r="E118" s="19"/>
    </row>
    <row r="119" spans="1:3" ht="12.75">
      <c r="A119" s="20" t="s">
        <v>468</v>
      </c>
      <c r="B119" s="20">
        <v>9795</v>
      </c>
      <c r="C119" s="20">
        <v>14216</v>
      </c>
    </row>
    <row r="120" spans="1:3" ht="12.75">
      <c r="A120" s="20" t="s">
        <v>469</v>
      </c>
      <c r="B120" s="20">
        <v>1111</v>
      </c>
      <c r="C120" s="20">
        <v>1874</v>
      </c>
    </row>
    <row r="121" spans="1:3" ht="12.75">
      <c r="A121" s="20" t="s">
        <v>470</v>
      </c>
      <c r="B121" s="20">
        <v>5571</v>
      </c>
      <c r="C121" s="20">
        <v>6196</v>
      </c>
    </row>
    <row r="124" spans="2:12" ht="12.75">
      <c r="B124" s="19">
        <v>2002</v>
      </c>
      <c r="C124" s="19">
        <v>2003</v>
      </c>
      <c r="D124" s="19">
        <v>2004</v>
      </c>
      <c r="E124" s="19">
        <v>2005</v>
      </c>
      <c r="F124" s="19">
        <v>2006</v>
      </c>
      <c r="G124" s="19">
        <v>2007</v>
      </c>
      <c r="H124" s="19">
        <v>2008</v>
      </c>
      <c r="I124" s="19">
        <v>2009</v>
      </c>
      <c r="J124" s="19">
        <v>2010</v>
      </c>
      <c r="K124" s="19">
        <v>2011</v>
      </c>
      <c r="L124" s="19">
        <v>2012</v>
      </c>
    </row>
    <row r="125" spans="1:12" ht="12.75">
      <c r="A125" s="20" t="s">
        <v>489</v>
      </c>
      <c r="B125" s="20">
        <v>100</v>
      </c>
      <c r="C125" s="20">
        <v>100.54197736954049</v>
      </c>
      <c r="D125" s="20">
        <v>100.94842779870086</v>
      </c>
      <c r="E125" s="20">
        <v>101.24332478437978</v>
      </c>
      <c r="F125" s="20">
        <v>101.4214278108087</v>
      </c>
      <c r="G125" s="20">
        <v>101.56909362361486</v>
      </c>
      <c r="H125" s="20">
        <v>101.86345041394797</v>
      </c>
      <c r="I125" s="20">
        <v>102.36259091347964</v>
      </c>
      <c r="J125" s="20">
        <v>102.91645878976993</v>
      </c>
      <c r="K125" s="20">
        <v>103.41821954718591</v>
      </c>
      <c r="L125" s="20">
        <v>103.88110486712903</v>
      </c>
    </row>
    <row r="126" spans="1:12" ht="12.75">
      <c r="A126" s="20" t="s">
        <v>433</v>
      </c>
      <c r="B126" s="20">
        <v>100</v>
      </c>
      <c r="C126" s="20">
        <v>100.1408515810454</v>
      </c>
      <c r="D126" s="20">
        <v>100.48645459167997</v>
      </c>
      <c r="E126" s="20">
        <v>100.98664085294062</v>
      </c>
      <c r="F126" s="20">
        <v>101.02688416181074</v>
      </c>
      <c r="G126" s="20">
        <v>101.0003725225213</v>
      </c>
      <c r="H126" s="20">
        <v>101.57261605979939</v>
      </c>
      <c r="I126" s="20">
        <v>102.7298831040643</v>
      </c>
      <c r="J126" s="20">
        <v>104.34124694436362</v>
      </c>
      <c r="K126" s="20">
        <v>106.02045338981898</v>
      </c>
      <c r="L126" s="20">
        <v>107.42108368704845</v>
      </c>
    </row>
    <row r="127" spans="1:12" ht="12.75">
      <c r="A127" s="20" t="s">
        <v>434</v>
      </c>
      <c r="B127" s="20">
        <v>100</v>
      </c>
      <c r="C127" s="20">
        <v>100.16553636454748</v>
      </c>
      <c r="D127" s="20">
        <v>100.04393144689807</v>
      </c>
      <c r="E127" s="20">
        <v>99.62365950623058</v>
      </c>
      <c r="F127" s="20">
        <v>98.33578324925666</v>
      </c>
      <c r="G127" s="20">
        <v>97.56088597868573</v>
      </c>
      <c r="H127" s="20">
        <v>97.37597300638092</v>
      </c>
      <c r="I127" s="20">
        <v>98.07470016369892</v>
      </c>
      <c r="J127" s="20">
        <v>99.06274011960045</v>
      </c>
      <c r="K127" s="20">
        <v>101.95870778071026</v>
      </c>
      <c r="L127" s="20">
        <v>102.93989910800789</v>
      </c>
    </row>
    <row r="128" spans="1:12" ht="12.75">
      <c r="A128" s="20" t="s">
        <v>490</v>
      </c>
      <c r="B128" s="20">
        <v>100</v>
      </c>
      <c r="C128" s="20">
        <v>101.3326750064449</v>
      </c>
      <c r="D128" s="20">
        <v>102.47593538492461</v>
      </c>
      <c r="E128" s="20">
        <v>103.13943276108415</v>
      </c>
      <c r="F128" s="20">
        <v>103.91085496563446</v>
      </c>
      <c r="G128" s="20">
        <v>103.5425123327056</v>
      </c>
      <c r="H128" s="20">
        <v>103.9226524165112</v>
      </c>
      <c r="I128" s="20">
        <v>105.27346054189624</v>
      </c>
      <c r="J128" s="20">
        <v>106.73481515142247</v>
      </c>
      <c r="K128" s="20">
        <v>108.16143282225612</v>
      </c>
      <c r="L128" s="20">
        <v>109.68461481322886</v>
      </c>
    </row>
    <row r="129" spans="1:12" ht="12.75">
      <c r="A129" s="20" t="s">
        <v>435</v>
      </c>
      <c r="B129" s="20">
        <v>100</v>
      </c>
      <c r="C129" s="20">
        <v>101.73659472422062</v>
      </c>
      <c r="D129" s="20">
        <v>103.69074340527578</v>
      </c>
      <c r="E129" s="20">
        <v>105.61458033573142</v>
      </c>
      <c r="F129" s="20">
        <v>107.79817745803358</v>
      </c>
      <c r="G129" s="20">
        <v>110.65745803357314</v>
      </c>
      <c r="H129" s="20">
        <v>113.08853717026379</v>
      </c>
      <c r="I129" s="20">
        <v>115.06609112709832</v>
      </c>
      <c r="J129" s="20">
        <v>117.82484412470025</v>
      </c>
      <c r="K129" s="20">
        <v>119.46935251798561</v>
      </c>
      <c r="L129" s="20">
        <v>121.35251798561151</v>
      </c>
    </row>
    <row r="131" spans="2:12" ht="12.75">
      <c r="B131" s="19">
        <v>2002</v>
      </c>
      <c r="C131" s="19">
        <v>2003</v>
      </c>
      <c r="D131" s="19">
        <v>2004</v>
      </c>
      <c r="E131" s="19">
        <v>2005</v>
      </c>
      <c r="F131" s="19">
        <v>2006</v>
      </c>
      <c r="G131" s="19">
        <v>2007</v>
      </c>
      <c r="H131" s="19">
        <v>2008</v>
      </c>
      <c r="I131" s="19">
        <v>2009</v>
      </c>
      <c r="J131" s="19">
        <v>2010</v>
      </c>
      <c r="K131" s="19">
        <v>2011</v>
      </c>
      <c r="L131" s="19">
        <v>2012</v>
      </c>
    </row>
    <row r="132" spans="1:12" ht="12.75">
      <c r="A132" s="20" t="s">
        <v>489</v>
      </c>
      <c r="B132" s="20">
        <v>100</v>
      </c>
      <c r="C132" s="20">
        <v>100.54197736954049</v>
      </c>
      <c r="D132" s="20">
        <v>100.94842779870086</v>
      </c>
      <c r="E132" s="20">
        <v>101.24332478437978</v>
      </c>
      <c r="F132" s="20">
        <v>101.4214278108087</v>
      </c>
      <c r="G132" s="20">
        <v>101.56909362361486</v>
      </c>
      <c r="H132" s="20">
        <v>101.86345041394797</v>
      </c>
      <c r="I132" s="20">
        <v>102.36259091347964</v>
      </c>
      <c r="J132" s="20">
        <v>102.91645878976993</v>
      </c>
      <c r="K132" s="20">
        <v>103.41821954718591</v>
      </c>
      <c r="L132" s="20">
        <v>103.88110486712903</v>
      </c>
    </row>
    <row r="133" spans="1:12" ht="12.75">
      <c r="A133" s="20" t="s">
        <v>497</v>
      </c>
      <c r="B133" s="20">
        <v>100</v>
      </c>
      <c r="C133" s="20">
        <v>100.61645660955199</v>
      </c>
      <c r="D133" s="20">
        <v>101.20791975978996</v>
      </c>
      <c r="E133" s="20">
        <v>101.65682762357025</v>
      </c>
      <c r="F133" s="20">
        <v>101.7449137335892</v>
      </c>
      <c r="G133" s="20">
        <v>101.79032095401934</v>
      </c>
      <c r="H133" s="20">
        <v>102.33491527801934</v>
      </c>
      <c r="I133" s="20">
        <v>103.50575897048384</v>
      </c>
      <c r="J133" s="20">
        <v>105.04755821697734</v>
      </c>
      <c r="K133" s="20">
        <v>107.02092093833144</v>
      </c>
      <c r="L133" s="20">
        <v>108.38781468982046</v>
      </c>
    </row>
    <row r="134" spans="1:12" ht="12.75">
      <c r="A134" s="20" t="s">
        <v>498</v>
      </c>
      <c r="B134" s="20">
        <v>100</v>
      </c>
      <c r="C134" s="20">
        <v>100.53109897082051</v>
      </c>
      <c r="D134" s="20">
        <v>100.9105265390086</v>
      </c>
      <c r="E134" s="20">
        <v>101.182928776635</v>
      </c>
      <c r="F134" s="20">
        <v>101.3741796266467</v>
      </c>
      <c r="G134" s="20">
        <v>101.53678127580457</v>
      </c>
      <c r="H134" s="20">
        <v>101.79458850325929</v>
      </c>
      <c r="I134" s="20">
        <v>102.19562038684533</v>
      </c>
      <c r="J134" s="20">
        <v>102.60519152552938</v>
      </c>
      <c r="K134" s="20">
        <v>102.89201087217958</v>
      </c>
      <c r="L134" s="20">
        <v>103.22285719490594</v>
      </c>
    </row>
    <row r="136" spans="2:18" ht="12.75">
      <c r="B136" s="19">
        <v>2002</v>
      </c>
      <c r="C136" s="19">
        <v>2003</v>
      </c>
      <c r="D136" s="19">
        <v>2004</v>
      </c>
      <c r="E136" s="19">
        <v>2005</v>
      </c>
      <c r="F136" s="19">
        <v>2006</v>
      </c>
      <c r="G136" s="19">
        <v>2007</v>
      </c>
      <c r="H136" s="19">
        <v>2008</v>
      </c>
      <c r="I136" s="19">
        <v>2009</v>
      </c>
      <c r="J136" s="19">
        <v>2010</v>
      </c>
      <c r="K136" s="19">
        <v>2011</v>
      </c>
      <c r="L136" s="19">
        <v>2012</v>
      </c>
      <c r="M136" s="19"/>
      <c r="N136" s="19"/>
      <c r="O136" s="19"/>
      <c r="P136" s="19"/>
      <c r="Q136" s="19"/>
      <c r="R136" s="19"/>
    </row>
    <row r="137" spans="1:12" ht="12.75">
      <c r="A137" s="20" t="s">
        <v>433</v>
      </c>
      <c r="B137" s="20">
        <v>100</v>
      </c>
      <c r="C137" s="20">
        <v>100.90988056460368</v>
      </c>
      <c r="D137" s="20">
        <v>101.33116178067318</v>
      </c>
      <c r="E137" s="20">
        <v>101.6742671009772</v>
      </c>
      <c r="F137" s="20">
        <v>100.47122692725299</v>
      </c>
      <c r="G137" s="20">
        <v>98.65798045602607</v>
      </c>
      <c r="H137" s="20">
        <v>98.3344191096634</v>
      </c>
      <c r="I137" s="20">
        <v>99.15743756786102</v>
      </c>
      <c r="J137" s="20">
        <v>101.95874049945711</v>
      </c>
      <c r="K137" s="20">
        <v>104.8729641693811</v>
      </c>
      <c r="L137" s="20">
        <v>106.74701411509228</v>
      </c>
    </row>
    <row r="138" spans="1:12" ht="12.75">
      <c r="A138" s="20" t="s">
        <v>434</v>
      </c>
      <c r="B138" s="20">
        <v>100</v>
      </c>
      <c r="C138" s="20">
        <v>100.54152621981545</v>
      </c>
      <c r="D138" s="20">
        <v>100.38956733160191</v>
      </c>
      <c r="E138" s="20">
        <v>98.7926175609217</v>
      </c>
      <c r="F138" s="20">
        <v>96.28115157208377</v>
      </c>
      <c r="G138" s="20">
        <v>94.34712935845721</v>
      </c>
      <c r="H138" s="20">
        <v>92.93805603138642</v>
      </c>
      <c r="I138" s="20">
        <v>93.9907166933746</v>
      </c>
      <c r="J138" s="20">
        <v>96.16787312814279</v>
      </c>
      <c r="K138" s="20">
        <v>99.9696082223573</v>
      </c>
      <c r="L138" s="20">
        <v>102.2075482124109</v>
      </c>
    </row>
    <row r="139" spans="1:12" ht="12.75">
      <c r="A139" s="20" t="s">
        <v>490</v>
      </c>
      <c r="B139" s="20">
        <v>100</v>
      </c>
      <c r="C139" s="20">
        <v>103.97182410991385</v>
      </c>
      <c r="D139" s="20">
        <v>105.77466262161315</v>
      </c>
      <c r="E139" s="20">
        <v>107.11371482372634</v>
      </c>
      <c r="F139" s="20">
        <v>106.9428461833525</v>
      </c>
      <c r="G139" s="20">
        <v>106.67433831990793</v>
      </c>
      <c r="H139" s="20">
        <v>105.8374306935872</v>
      </c>
      <c r="I139" s="20">
        <v>106.34654949959898</v>
      </c>
      <c r="J139" s="20">
        <v>108.27143704013669</v>
      </c>
      <c r="K139" s="20">
        <v>110.88677337238902</v>
      </c>
      <c r="L139" s="20">
        <v>113.31380548871918</v>
      </c>
    </row>
    <row r="140" spans="1:12" ht="12.75">
      <c r="A140" s="20" t="s">
        <v>435</v>
      </c>
      <c r="B140" s="20">
        <v>100</v>
      </c>
      <c r="C140" s="20">
        <v>104.14517205802028</v>
      </c>
      <c r="D140" s="20">
        <v>109.27353280330156</v>
      </c>
      <c r="E140" s="20">
        <v>112.6297262851247</v>
      </c>
      <c r="F140" s="20">
        <v>115.79170965588396</v>
      </c>
      <c r="G140" s="20">
        <v>119.00831462037993</v>
      </c>
      <c r="H140" s="20">
        <v>122.47982035564726</v>
      </c>
      <c r="I140" s="20">
        <v>125.50828427505007</v>
      </c>
      <c r="J140" s="20">
        <v>130.1875341384961</v>
      </c>
      <c r="K140" s="20">
        <v>133.08247860654245</v>
      </c>
      <c r="L140" s="20">
        <v>135.25520422406993</v>
      </c>
    </row>
    <row r="141" spans="1:12" ht="12.75">
      <c r="A141" s="20" t="s">
        <v>498</v>
      </c>
      <c r="B141" s="20">
        <v>100</v>
      </c>
      <c r="C141" s="20">
        <v>100.62599749330496</v>
      </c>
      <c r="D141" s="20">
        <v>100.29936070259595</v>
      </c>
      <c r="E141" s="20">
        <v>99.04747842709395</v>
      </c>
      <c r="F141" s="20">
        <v>96.62610569596855</v>
      </c>
      <c r="G141" s="20">
        <v>94.35058113847235</v>
      </c>
      <c r="H141" s="20">
        <v>92.00314689413271</v>
      </c>
      <c r="I141" s="20">
        <v>90.24755867740278</v>
      </c>
      <c r="J141" s="20">
        <v>89.11188155415093</v>
      </c>
      <c r="K141" s="20">
        <v>88.46717401693371</v>
      </c>
      <c r="L141" s="20">
        <v>87.66726328413118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3"/>
  <sheetViews>
    <sheetView tabSelected="1" zoomScalePageLayoutView="0" workbookViewId="0" topLeftCell="A20">
      <selection activeCell="D24" sqref="D24"/>
    </sheetView>
  </sheetViews>
  <sheetFormatPr defaultColWidth="9.33203125" defaultRowHeight="11.25"/>
  <cols>
    <col min="1" max="1" width="42.83203125" style="2" bestFit="1" customWidth="1"/>
    <col min="2" max="4" width="16.16015625" style="2" customWidth="1"/>
    <col min="5" max="5" width="16.16015625" style="6" customWidth="1"/>
    <col min="6" max="6" width="1.66796875" style="6" customWidth="1"/>
    <col min="7" max="9" width="12.83203125" style="2" customWidth="1"/>
    <col min="10" max="10" width="1.66796875" style="2" customWidth="1"/>
    <col min="11" max="13" width="12.83203125" style="2" customWidth="1"/>
    <col min="14" max="16384" width="9.33203125" style="2" customWidth="1"/>
  </cols>
  <sheetData>
    <row r="1" spans="2:13" ht="12">
      <c r="B1" s="7" t="s">
        <v>1</v>
      </c>
      <c r="C1" s="7" t="s">
        <v>2</v>
      </c>
      <c r="D1" s="7" t="s">
        <v>3</v>
      </c>
      <c r="E1" s="8" t="s">
        <v>417</v>
      </c>
      <c r="F1" s="8"/>
      <c r="G1" s="5" t="s">
        <v>415</v>
      </c>
      <c r="I1" s="5"/>
      <c r="J1" s="5"/>
      <c r="K1" s="5" t="s">
        <v>4</v>
      </c>
      <c r="M1" s="4"/>
    </row>
    <row r="2" spans="1:13" ht="12" customHeight="1">
      <c r="A2" s="3" t="s">
        <v>0</v>
      </c>
      <c r="B2" s="4"/>
      <c r="C2" s="4"/>
      <c r="D2" s="4"/>
      <c r="E2" s="9"/>
      <c r="F2" s="9"/>
      <c r="G2" s="5">
        <v>2002</v>
      </c>
      <c r="H2" s="11">
        <v>2008</v>
      </c>
      <c r="I2" s="5">
        <v>2011</v>
      </c>
      <c r="J2" s="5"/>
      <c r="K2" s="5">
        <v>2002</v>
      </c>
      <c r="L2" s="11">
        <v>2008</v>
      </c>
      <c r="M2" s="5">
        <v>2011</v>
      </c>
    </row>
    <row r="3" spans="1:12" ht="12" customHeight="1">
      <c r="A3" s="3"/>
      <c r="B3" s="1"/>
      <c r="C3" s="1"/>
      <c r="D3" s="1"/>
      <c r="G3" s="12"/>
      <c r="H3" s="10"/>
      <c r="I3" s="12"/>
      <c r="J3" s="12"/>
      <c r="L3" s="10"/>
    </row>
    <row r="4" spans="1:10" ht="12" customHeight="1">
      <c r="A4" s="1" t="s">
        <v>416</v>
      </c>
      <c r="B4" s="1"/>
      <c r="C4" s="1"/>
      <c r="D4" s="1"/>
      <c r="G4" s="12"/>
      <c r="I4" s="12"/>
      <c r="J4" s="12"/>
    </row>
    <row r="5" spans="1:13" ht="12" customHeight="1">
      <c r="A5" s="3" t="s">
        <v>5</v>
      </c>
      <c r="B5" s="2">
        <v>344</v>
      </c>
      <c r="C5" s="2">
        <v>1</v>
      </c>
      <c r="D5" s="2">
        <v>11</v>
      </c>
      <c r="E5" s="6">
        <v>1</v>
      </c>
      <c r="G5" s="2">
        <v>19</v>
      </c>
      <c r="H5" s="2">
        <v>32</v>
      </c>
      <c r="I5" s="2">
        <v>37</v>
      </c>
      <c r="K5" s="2">
        <v>892</v>
      </c>
      <c r="L5" s="2">
        <v>969</v>
      </c>
      <c r="M5" s="2">
        <v>897</v>
      </c>
    </row>
    <row r="6" spans="1:13" ht="12" customHeight="1">
      <c r="A6" s="3" t="s">
        <v>6</v>
      </c>
      <c r="B6" s="2">
        <v>344</v>
      </c>
      <c r="C6" s="2">
        <v>1</v>
      </c>
      <c r="D6" s="2">
        <v>12</v>
      </c>
      <c r="E6" s="6">
        <v>1</v>
      </c>
      <c r="G6" s="2">
        <v>394</v>
      </c>
      <c r="H6" s="2">
        <v>433</v>
      </c>
      <c r="I6" s="2">
        <v>472</v>
      </c>
      <c r="K6" s="2">
        <v>3381</v>
      </c>
      <c r="L6" s="2">
        <v>3605</v>
      </c>
      <c r="M6" s="2">
        <v>3660</v>
      </c>
    </row>
    <row r="7" spans="1:13" ht="12" customHeight="1">
      <c r="A7" s="3" t="s">
        <v>7</v>
      </c>
      <c r="B7" s="2">
        <v>344</v>
      </c>
      <c r="C7" s="2">
        <v>1</v>
      </c>
      <c r="D7" s="2">
        <v>13</v>
      </c>
      <c r="E7" s="6">
        <v>2</v>
      </c>
      <c r="G7" s="2">
        <v>97</v>
      </c>
      <c r="H7" s="2">
        <v>104</v>
      </c>
      <c r="I7" s="2">
        <v>119</v>
      </c>
      <c r="K7" s="2">
        <v>1027</v>
      </c>
      <c r="L7" s="2">
        <v>1235</v>
      </c>
      <c r="M7" s="2">
        <v>1239</v>
      </c>
    </row>
    <row r="8" spans="1:13" ht="12" customHeight="1">
      <c r="A8" s="3" t="s">
        <v>8</v>
      </c>
      <c r="B8" s="2">
        <v>344</v>
      </c>
      <c r="C8" s="2">
        <v>1</v>
      </c>
      <c r="D8" s="2">
        <v>14</v>
      </c>
      <c r="E8" s="6">
        <v>1</v>
      </c>
      <c r="G8" s="2">
        <v>122</v>
      </c>
      <c r="H8" s="2">
        <v>123</v>
      </c>
      <c r="I8" s="2">
        <v>114</v>
      </c>
      <c r="K8" s="2">
        <v>1519</v>
      </c>
      <c r="L8" s="2">
        <v>1628</v>
      </c>
      <c r="M8" s="2">
        <v>1648</v>
      </c>
    </row>
    <row r="9" spans="1:13" ht="12" customHeight="1">
      <c r="A9" s="3" t="s">
        <v>9</v>
      </c>
      <c r="B9" s="2">
        <v>344</v>
      </c>
      <c r="C9" s="2">
        <v>1</v>
      </c>
      <c r="D9" s="2">
        <v>21</v>
      </c>
      <c r="E9" s="6">
        <v>1</v>
      </c>
      <c r="G9" s="2">
        <v>124</v>
      </c>
      <c r="H9" s="2">
        <v>78</v>
      </c>
      <c r="I9" s="2">
        <v>80</v>
      </c>
      <c r="K9" s="2">
        <v>2228</v>
      </c>
      <c r="L9" s="2">
        <v>2173</v>
      </c>
      <c r="M9" s="2">
        <v>2184</v>
      </c>
    </row>
    <row r="10" spans="1:13" ht="12" customHeight="1">
      <c r="A10" s="3" t="s">
        <v>10</v>
      </c>
      <c r="B10" s="2">
        <v>344</v>
      </c>
      <c r="C10" s="2">
        <v>1</v>
      </c>
      <c r="D10" s="2">
        <v>22</v>
      </c>
      <c r="E10" s="6">
        <v>1</v>
      </c>
      <c r="G10" s="2">
        <v>87</v>
      </c>
      <c r="H10" s="2">
        <v>76</v>
      </c>
      <c r="I10" s="2">
        <v>83</v>
      </c>
      <c r="K10" s="2">
        <v>1117</v>
      </c>
      <c r="L10" s="2">
        <v>1105</v>
      </c>
      <c r="M10" s="2">
        <v>1163</v>
      </c>
    </row>
    <row r="11" spans="1:13" ht="12" customHeight="1">
      <c r="A11" s="3" t="s">
        <v>11</v>
      </c>
      <c r="B11" s="2">
        <v>344</v>
      </c>
      <c r="C11" s="2">
        <v>1</v>
      </c>
      <c r="D11" s="2">
        <v>23</v>
      </c>
      <c r="E11" s="6">
        <v>1</v>
      </c>
      <c r="G11" s="2">
        <v>331</v>
      </c>
      <c r="H11" s="2">
        <v>300</v>
      </c>
      <c r="I11" s="2">
        <v>339</v>
      </c>
      <c r="K11" s="2">
        <v>4922</v>
      </c>
      <c r="L11" s="2">
        <v>5053</v>
      </c>
      <c r="M11" s="2">
        <v>5203</v>
      </c>
    </row>
    <row r="12" spans="1:13" ht="12" customHeight="1">
      <c r="A12" s="3" t="s">
        <v>12</v>
      </c>
      <c r="B12" s="2">
        <v>344</v>
      </c>
      <c r="C12" s="2">
        <v>1</v>
      </c>
      <c r="D12" s="2">
        <v>24</v>
      </c>
      <c r="E12" s="6">
        <v>1</v>
      </c>
      <c r="G12" s="2">
        <v>208</v>
      </c>
      <c r="H12" s="2">
        <v>228</v>
      </c>
      <c r="I12" s="2">
        <v>250</v>
      </c>
      <c r="K12" s="2">
        <v>3492</v>
      </c>
      <c r="L12" s="2">
        <v>3790</v>
      </c>
      <c r="M12" s="2">
        <v>3996</v>
      </c>
    </row>
    <row r="13" spans="1:13" ht="12" customHeight="1">
      <c r="A13" s="3" t="s">
        <v>13</v>
      </c>
      <c r="B13" s="2">
        <v>344</v>
      </c>
      <c r="C13" s="2">
        <v>1</v>
      </c>
      <c r="D13" s="2">
        <v>31</v>
      </c>
      <c r="E13" s="6">
        <v>1</v>
      </c>
      <c r="G13" s="2">
        <v>366</v>
      </c>
      <c r="H13" s="2">
        <v>420</v>
      </c>
      <c r="I13" s="2">
        <v>485</v>
      </c>
      <c r="K13" s="2">
        <v>5107</v>
      </c>
      <c r="L13" s="2">
        <v>5640</v>
      </c>
      <c r="M13" s="2">
        <v>5784</v>
      </c>
    </row>
    <row r="14" spans="1:13" ht="12" customHeight="1">
      <c r="A14" s="3" t="s">
        <v>14</v>
      </c>
      <c r="B14" s="2">
        <v>344</v>
      </c>
      <c r="C14" s="2">
        <v>1</v>
      </c>
      <c r="D14" s="2">
        <v>32</v>
      </c>
      <c r="E14" s="6">
        <v>2</v>
      </c>
      <c r="G14" s="2">
        <v>119</v>
      </c>
      <c r="H14" s="2">
        <v>105</v>
      </c>
      <c r="I14" s="2">
        <v>108</v>
      </c>
      <c r="K14" s="2">
        <v>1231</v>
      </c>
      <c r="L14" s="2">
        <v>1315</v>
      </c>
      <c r="M14" s="2">
        <v>1304</v>
      </c>
    </row>
    <row r="15" spans="1:13" ht="12" customHeight="1">
      <c r="A15" s="3" t="s">
        <v>15</v>
      </c>
      <c r="B15" s="2">
        <v>344</v>
      </c>
      <c r="C15" s="2">
        <v>1</v>
      </c>
      <c r="D15" s="2">
        <v>33</v>
      </c>
      <c r="E15" s="6">
        <v>4</v>
      </c>
      <c r="G15" s="2">
        <v>10</v>
      </c>
      <c r="H15" s="2">
        <v>7</v>
      </c>
      <c r="I15" s="2">
        <v>9</v>
      </c>
      <c r="K15" s="2">
        <v>172</v>
      </c>
      <c r="L15" s="2">
        <v>206</v>
      </c>
      <c r="M15" s="2">
        <v>190</v>
      </c>
    </row>
    <row r="16" spans="1:13" ht="12" customHeight="1">
      <c r="A16" s="3" t="s">
        <v>16</v>
      </c>
      <c r="B16" s="2">
        <v>344</v>
      </c>
      <c r="C16" s="2">
        <v>2</v>
      </c>
      <c r="D16" s="2">
        <v>11</v>
      </c>
      <c r="E16" s="6">
        <v>1</v>
      </c>
      <c r="G16" s="2">
        <v>150</v>
      </c>
      <c r="H16" s="2">
        <v>153</v>
      </c>
      <c r="I16" s="2">
        <v>169</v>
      </c>
      <c r="K16" s="2">
        <v>3255</v>
      </c>
      <c r="L16" s="2">
        <v>3174</v>
      </c>
      <c r="M16" s="2">
        <v>3309</v>
      </c>
    </row>
    <row r="17" spans="1:13" ht="12" customHeight="1">
      <c r="A17" s="3" t="s">
        <v>17</v>
      </c>
      <c r="B17" s="2">
        <v>344</v>
      </c>
      <c r="C17" s="2">
        <v>2</v>
      </c>
      <c r="D17" s="2">
        <v>12</v>
      </c>
      <c r="E17" s="6">
        <v>1</v>
      </c>
      <c r="G17" s="2">
        <v>126</v>
      </c>
      <c r="H17" s="2">
        <v>123</v>
      </c>
      <c r="I17" s="2">
        <v>131</v>
      </c>
      <c r="K17" s="2">
        <v>2114</v>
      </c>
      <c r="L17" s="2">
        <v>2102</v>
      </c>
      <c r="M17" s="2">
        <v>2148</v>
      </c>
    </row>
    <row r="18" spans="1:13" ht="12" customHeight="1">
      <c r="A18" s="3" t="s">
        <v>18</v>
      </c>
      <c r="B18" s="2">
        <v>344</v>
      </c>
      <c r="C18" s="2">
        <v>2</v>
      </c>
      <c r="D18" s="2">
        <v>21</v>
      </c>
      <c r="E18" s="6">
        <v>1</v>
      </c>
      <c r="G18" s="2">
        <v>126</v>
      </c>
      <c r="H18" s="2">
        <v>89</v>
      </c>
      <c r="I18" s="2">
        <v>100</v>
      </c>
      <c r="K18" s="2">
        <v>1613</v>
      </c>
      <c r="L18" s="2">
        <v>1665</v>
      </c>
      <c r="M18" s="2">
        <v>1704</v>
      </c>
    </row>
    <row r="19" spans="1:13" ht="12" customHeight="1">
      <c r="A19" s="3" t="s">
        <v>19</v>
      </c>
      <c r="B19" s="2">
        <v>344</v>
      </c>
      <c r="C19" s="2">
        <v>2</v>
      </c>
      <c r="D19" s="2">
        <v>22</v>
      </c>
      <c r="E19" s="6">
        <v>1</v>
      </c>
      <c r="G19" s="2">
        <v>263</v>
      </c>
      <c r="H19" s="2">
        <v>237</v>
      </c>
      <c r="I19" s="2">
        <v>283</v>
      </c>
      <c r="K19" s="2">
        <v>5028</v>
      </c>
      <c r="L19" s="2">
        <v>4635</v>
      </c>
      <c r="M19" s="2">
        <v>4353</v>
      </c>
    </row>
    <row r="20" spans="1:13" ht="12" customHeight="1">
      <c r="A20" s="3" t="s">
        <v>20</v>
      </c>
      <c r="B20" s="2">
        <v>344</v>
      </c>
      <c r="C20" s="2">
        <v>2</v>
      </c>
      <c r="D20" s="2">
        <v>23</v>
      </c>
      <c r="E20" s="6">
        <v>1</v>
      </c>
      <c r="G20" s="2">
        <v>173</v>
      </c>
      <c r="H20" s="2">
        <v>143</v>
      </c>
      <c r="I20" s="2">
        <v>157</v>
      </c>
      <c r="K20" s="2">
        <v>3404</v>
      </c>
      <c r="L20" s="2">
        <v>3475</v>
      </c>
      <c r="M20" s="2">
        <v>3530</v>
      </c>
    </row>
    <row r="21" spans="1:13" ht="12" customHeight="1">
      <c r="A21" s="3" t="s">
        <v>21</v>
      </c>
      <c r="B21" s="2">
        <v>344</v>
      </c>
      <c r="C21" s="2">
        <v>2</v>
      </c>
      <c r="D21" s="2">
        <v>24</v>
      </c>
      <c r="E21" s="6">
        <v>1</v>
      </c>
      <c r="G21" s="2">
        <v>145</v>
      </c>
      <c r="H21" s="2">
        <v>116</v>
      </c>
      <c r="I21" s="2">
        <v>117</v>
      </c>
      <c r="K21" s="2">
        <v>2906</v>
      </c>
      <c r="L21" s="2">
        <v>2814</v>
      </c>
      <c r="M21" s="2">
        <v>2994</v>
      </c>
    </row>
    <row r="22" spans="1:13" ht="12" customHeight="1">
      <c r="A22" s="3" t="s">
        <v>22</v>
      </c>
      <c r="B22" s="2">
        <v>344</v>
      </c>
      <c r="C22" s="2">
        <v>2</v>
      </c>
      <c r="D22" s="2">
        <v>31</v>
      </c>
      <c r="E22" s="6">
        <v>1</v>
      </c>
      <c r="G22" s="2">
        <v>165</v>
      </c>
      <c r="H22" s="2">
        <v>144</v>
      </c>
      <c r="I22" s="2">
        <v>170</v>
      </c>
      <c r="K22" s="2">
        <v>2704</v>
      </c>
      <c r="L22" s="2">
        <v>2858</v>
      </c>
      <c r="M22" s="2">
        <v>2928</v>
      </c>
    </row>
    <row r="23" spans="1:13" ht="12" customHeight="1">
      <c r="A23" s="3" t="s">
        <v>23</v>
      </c>
      <c r="B23" s="2">
        <v>344</v>
      </c>
      <c r="C23" s="2">
        <v>2</v>
      </c>
      <c r="D23" s="2">
        <v>32</v>
      </c>
      <c r="E23" s="6">
        <v>1</v>
      </c>
      <c r="G23" s="2">
        <v>271</v>
      </c>
      <c r="H23" s="2">
        <v>266</v>
      </c>
      <c r="I23" s="2">
        <v>278</v>
      </c>
      <c r="K23" s="2">
        <v>4155</v>
      </c>
      <c r="L23" s="2">
        <v>4373</v>
      </c>
      <c r="M23" s="2">
        <v>4479</v>
      </c>
    </row>
    <row r="24" spans="1:13" ht="12" customHeight="1">
      <c r="A24" s="3" t="s">
        <v>24</v>
      </c>
      <c r="B24" s="2">
        <v>344</v>
      </c>
      <c r="C24" s="2">
        <v>2</v>
      </c>
      <c r="D24" s="2">
        <v>33</v>
      </c>
      <c r="E24" s="6">
        <v>2</v>
      </c>
      <c r="G24" s="2">
        <v>240</v>
      </c>
      <c r="H24" s="2">
        <v>251</v>
      </c>
      <c r="I24" s="2">
        <v>258</v>
      </c>
      <c r="K24" s="2">
        <v>3173</v>
      </c>
      <c r="L24" s="2">
        <v>3237</v>
      </c>
      <c r="M24" s="2">
        <v>3374</v>
      </c>
    </row>
    <row r="25" spans="1:13" ht="12" customHeight="1">
      <c r="A25" s="3" t="s">
        <v>25</v>
      </c>
      <c r="B25" s="2">
        <v>344</v>
      </c>
      <c r="C25" s="2">
        <v>2</v>
      </c>
      <c r="D25" s="2">
        <v>41</v>
      </c>
      <c r="E25" s="6">
        <v>1</v>
      </c>
      <c r="G25" s="2">
        <v>361</v>
      </c>
      <c r="H25" s="2">
        <v>265</v>
      </c>
      <c r="I25" s="2">
        <v>255</v>
      </c>
      <c r="K25" s="2">
        <v>4223</v>
      </c>
      <c r="L25" s="2">
        <v>3877</v>
      </c>
      <c r="M25" s="2">
        <v>3538</v>
      </c>
    </row>
    <row r="26" spans="1:13" ht="12" customHeight="1">
      <c r="A26" s="3" t="s">
        <v>26</v>
      </c>
      <c r="B26" s="2">
        <v>344</v>
      </c>
      <c r="C26" s="2">
        <v>2</v>
      </c>
      <c r="D26" s="2">
        <v>42</v>
      </c>
      <c r="E26" s="6">
        <v>1</v>
      </c>
      <c r="G26" s="2">
        <v>358</v>
      </c>
      <c r="H26" s="2">
        <v>367</v>
      </c>
      <c r="I26" s="2">
        <v>330</v>
      </c>
      <c r="K26" s="2">
        <v>4050</v>
      </c>
      <c r="L26" s="2">
        <v>4507</v>
      </c>
      <c r="M26" s="2">
        <v>4269</v>
      </c>
    </row>
    <row r="27" spans="1:13" ht="12" customHeight="1">
      <c r="A27" s="3" t="s">
        <v>27</v>
      </c>
      <c r="B27" s="2">
        <v>344</v>
      </c>
      <c r="C27" s="2">
        <v>2</v>
      </c>
      <c r="D27" s="2">
        <v>43</v>
      </c>
      <c r="E27" s="6">
        <v>1</v>
      </c>
      <c r="G27" s="2">
        <v>130</v>
      </c>
      <c r="H27" s="2">
        <v>101</v>
      </c>
      <c r="I27" s="2">
        <v>122</v>
      </c>
      <c r="K27" s="2">
        <v>1106</v>
      </c>
      <c r="L27" s="2">
        <v>1102</v>
      </c>
      <c r="M27" s="2">
        <v>1163</v>
      </c>
    </row>
    <row r="28" spans="1:13" ht="12" customHeight="1">
      <c r="A28" s="3" t="s">
        <v>28</v>
      </c>
      <c r="B28" s="2">
        <v>344</v>
      </c>
      <c r="C28" s="2">
        <v>2</v>
      </c>
      <c r="D28" s="2">
        <v>44</v>
      </c>
      <c r="E28" s="6">
        <v>3</v>
      </c>
      <c r="G28" s="2">
        <v>202</v>
      </c>
      <c r="H28" s="2">
        <v>190</v>
      </c>
      <c r="I28" s="2">
        <v>256</v>
      </c>
      <c r="K28" s="2">
        <v>2908</v>
      </c>
      <c r="L28" s="2">
        <v>2725</v>
      </c>
      <c r="M28" s="2">
        <v>3133</v>
      </c>
    </row>
    <row r="29" spans="1:13" ht="12" customHeight="1">
      <c r="A29" s="3" t="s">
        <v>29</v>
      </c>
      <c r="B29" s="2">
        <v>344</v>
      </c>
      <c r="C29" s="2">
        <v>3</v>
      </c>
      <c r="D29" s="2">
        <v>11</v>
      </c>
      <c r="E29" s="6">
        <v>1</v>
      </c>
      <c r="G29" s="2">
        <v>256</v>
      </c>
      <c r="H29" s="2">
        <v>278</v>
      </c>
      <c r="I29" s="2">
        <v>294</v>
      </c>
      <c r="K29" s="2">
        <v>3839</v>
      </c>
      <c r="L29" s="2">
        <v>4005</v>
      </c>
      <c r="M29" s="2">
        <v>3942</v>
      </c>
    </row>
    <row r="30" spans="1:13" ht="12" customHeight="1">
      <c r="A30" s="3" t="s">
        <v>30</v>
      </c>
      <c r="B30" s="2">
        <v>344</v>
      </c>
      <c r="C30" s="2">
        <v>3</v>
      </c>
      <c r="D30" s="2">
        <v>12</v>
      </c>
      <c r="E30" s="6">
        <v>1</v>
      </c>
      <c r="G30" s="2">
        <v>325</v>
      </c>
      <c r="H30" s="2">
        <v>420</v>
      </c>
      <c r="I30" s="2">
        <v>355</v>
      </c>
      <c r="K30" s="2">
        <v>4163</v>
      </c>
      <c r="L30" s="2">
        <v>4619</v>
      </c>
      <c r="M30" s="2">
        <v>4346</v>
      </c>
    </row>
    <row r="31" spans="1:13" ht="12" customHeight="1">
      <c r="A31" s="3" t="s">
        <v>31</v>
      </c>
      <c r="B31" s="2">
        <v>344</v>
      </c>
      <c r="C31" s="2">
        <v>3</v>
      </c>
      <c r="D31" s="2">
        <v>21</v>
      </c>
      <c r="E31" s="6">
        <v>1</v>
      </c>
      <c r="G31" s="2">
        <v>83</v>
      </c>
      <c r="H31" s="2">
        <v>106</v>
      </c>
      <c r="I31" s="2">
        <v>115</v>
      </c>
      <c r="K31" s="2">
        <v>2419</v>
      </c>
      <c r="L31" s="2">
        <v>2501</v>
      </c>
      <c r="M31" s="2">
        <v>2572</v>
      </c>
    </row>
    <row r="32" spans="1:13" ht="12" customHeight="1">
      <c r="A32" s="3" t="s">
        <v>32</v>
      </c>
      <c r="B32" s="2">
        <v>344</v>
      </c>
      <c r="C32" s="2">
        <v>3</v>
      </c>
      <c r="D32" s="2">
        <v>22</v>
      </c>
      <c r="E32" s="6">
        <v>1</v>
      </c>
      <c r="G32" s="2">
        <v>279</v>
      </c>
      <c r="H32" s="2">
        <v>321</v>
      </c>
      <c r="I32" s="2">
        <v>345</v>
      </c>
      <c r="K32" s="2">
        <v>4162</v>
      </c>
      <c r="L32" s="2">
        <v>4107</v>
      </c>
      <c r="M32" s="2">
        <v>4229</v>
      </c>
    </row>
    <row r="33" spans="1:13" ht="12" customHeight="1">
      <c r="A33" s="3" t="s">
        <v>33</v>
      </c>
      <c r="B33" s="2">
        <v>344</v>
      </c>
      <c r="C33" s="2">
        <v>3</v>
      </c>
      <c r="D33" s="2">
        <v>31</v>
      </c>
      <c r="E33" s="6">
        <v>1</v>
      </c>
      <c r="G33" s="2">
        <v>257</v>
      </c>
      <c r="H33" s="2">
        <v>290</v>
      </c>
      <c r="I33" s="2">
        <v>328</v>
      </c>
      <c r="K33" s="2">
        <v>3943</v>
      </c>
      <c r="L33" s="2">
        <v>3996</v>
      </c>
      <c r="M33" s="2">
        <v>4105</v>
      </c>
    </row>
    <row r="34" spans="1:13" ht="12" customHeight="1">
      <c r="A34" s="3" t="s">
        <v>34</v>
      </c>
      <c r="B34" s="2">
        <v>344</v>
      </c>
      <c r="C34" s="2">
        <v>3</v>
      </c>
      <c r="D34" s="2">
        <v>32</v>
      </c>
      <c r="E34" s="6">
        <v>1</v>
      </c>
      <c r="G34" s="2">
        <v>130</v>
      </c>
      <c r="H34" s="2">
        <v>162</v>
      </c>
      <c r="I34" s="2">
        <v>173</v>
      </c>
      <c r="K34" s="2">
        <v>2946</v>
      </c>
      <c r="L34" s="2">
        <v>2911</v>
      </c>
      <c r="M34" s="2">
        <v>2965</v>
      </c>
    </row>
    <row r="35" spans="1:13" ht="12" customHeight="1">
      <c r="A35" s="3" t="s">
        <v>35</v>
      </c>
      <c r="B35" s="2">
        <v>344</v>
      </c>
      <c r="C35" s="2">
        <v>3</v>
      </c>
      <c r="D35" s="2">
        <v>33</v>
      </c>
      <c r="E35" s="6">
        <v>3</v>
      </c>
      <c r="G35" s="2">
        <v>3</v>
      </c>
      <c r="H35" s="2">
        <v>4</v>
      </c>
      <c r="I35" s="2">
        <v>3</v>
      </c>
      <c r="K35" s="2">
        <v>100</v>
      </c>
      <c r="L35" s="2">
        <v>113</v>
      </c>
      <c r="M35" s="2">
        <v>120</v>
      </c>
    </row>
    <row r="36" spans="1:13" ht="12" customHeight="1">
      <c r="A36" s="3" t="s">
        <v>36</v>
      </c>
      <c r="B36" s="2">
        <v>344</v>
      </c>
      <c r="C36" s="2">
        <v>3</v>
      </c>
      <c r="D36" s="2">
        <v>41</v>
      </c>
      <c r="E36" s="6">
        <v>1</v>
      </c>
      <c r="G36" s="2">
        <v>317</v>
      </c>
      <c r="H36" s="2">
        <v>372</v>
      </c>
      <c r="I36" s="2">
        <v>451</v>
      </c>
      <c r="K36" s="2">
        <v>4414</v>
      </c>
      <c r="L36" s="2">
        <v>4153</v>
      </c>
      <c r="M36" s="2">
        <v>4293</v>
      </c>
    </row>
    <row r="37" spans="1:13" ht="12" customHeight="1">
      <c r="A37" s="3" t="s">
        <v>37</v>
      </c>
      <c r="B37" s="2">
        <v>344</v>
      </c>
      <c r="C37" s="2">
        <v>3</v>
      </c>
      <c r="D37" s="2">
        <v>42</v>
      </c>
      <c r="E37" s="6">
        <v>2</v>
      </c>
      <c r="G37" s="2">
        <v>384</v>
      </c>
      <c r="H37" s="2">
        <v>466</v>
      </c>
      <c r="I37" s="2">
        <v>506</v>
      </c>
      <c r="K37" s="2">
        <v>4279</v>
      </c>
      <c r="L37" s="2">
        <v>4405</v>
      </c>
      <c r="M37" s="2">
        <v>4548</v>
      </c>
    </row>
    <row r="38" spans="1:13" ht="12" customHeight="1">
      <c r="A38" s="3" t="s">
        <v>38</v>
      </c>
      <c r="B38" s="2">
        <v>344</v>
      </c>
      <c r="C38" s="2">
        <v>3</v>
      </c>
      <c r="D38" s="2">
        <v>43</v>
      </c>
      <c r="E38" s="6">
        <v>2</v>
      </c>
      <c r="G38" s="2">
        <v>13</v>
      </c>
      <c r="H38" s="2">
        <v>15</v>
      </c>
      <c r="I38" s="2">
        <v>14</v>
      </c>
      <c r="K38" s="2">
        <v>183</v>
      </c>
      <c r="L38" s="2">
        <v>232</v>
      </c>
      <c r="M38" s="2">
        <v>245</v>
      </c>
    </row>
    <row r="39" spans="1:13" ht="12" customHeight="1">
      <c r="A39" s="3" t="s">
        <v>39</v>
      </c>
      <c r="B39" s="2">
        <v>344</v>
      </c>
      <c r="C39" s="2">
        <v>4</v>
      </c>
      <c r="D39" s="2">
        <v>11</v>
      </c>
      <c r="E39" s="6">
        <v>1</v>
      </c>
      <c r="G39" s="2">
        <v>250</v>
      </c>
      <c r="H39" s="2">
        <v>279</v>
      </c>
      <c r="I39" s="2">
        <v>302</v>
      </c>
      <c r="K39" s="2">
        <v>3683</v>
      </c>
      <c r="L39" s="2">
        <v>3904</v>
      </c>
      <c r="M39" s="2">
        <v>3979</v>
      </c>
    </row>
    <row r="40" spans="1:13" ht="12" customHeight="1">
      <c r="A40" s="3" t="s">
        <v>40</v>
      </c>
      <c r="B40" s="2">
        <v>344</v>
      </c>
      <c r="C40" s="2">
        <v>4</v>
      </c>
      <c r="D40" s="2">
        <v>12</v>
      </c>
      <c r="E40" s="6">
        <v>1</v>
      </c>
      <c r="G40" s="2">
        <v>75</v>
      </c>
      <c r="H40" s="2">
        <v>82</v>
      </c>
      <c r="I40" s="2">
        <v>99</v>
      </c>
      <c r="K40" s="2">
        <v>1691</v>
      </c>
      <c r="L40" s="2">
        <v>1873</v>
      </c>
      <c r="M40" s="2">
        <v>1913</v>
      </c>
    </row>
    <row r="41" spans="1:13" ht="12" customHeight="1">
      <c r="A41" s="3" t="s">
        <v>41</v>
      </c>
      <c r="B41" s="2">
        <v>344</v>
      </c>
      <c r="C41" s="2">
        <v>4</v>
      </c>
      <c r="D41" s="2">
        <v>13</v>
      </c>
      <c r="E41" s="6">
        <v>1</v>
      </c>
      <c r="G41" s="2">
        <v>86</v>
      </c>
      <c r="H41" s="2">
        <v>91</v>
      </c>
      <c r="I41" s="2">
        <v>78</v>
      </c>
      <c r="K41" s="2">
        <v>1109</v>
      </c>
      <c r="L41" s="2">
        <v>1104</v>
      </c>
      <c r="M41" s="2">
        <v>1100</v>
      </c>
    </row>
    <row r="42" spans="1:13" ht="12" customHeight="1">
      <c r="A42" s="3" t="s">
        <v>42</v>
      </c>
      <c r="B42" s="2">
        <v>344</v>
      </c>
      <c r="C42" s="2">
        <v>4</v>
      </c>
      <c r="D42" s="2">
        <v>14</v>
      </c>
      <c r="E42" s="6">
        <v>1</v>
      </c>
      <c r="G42" s="2">
        <v>175</v>
      </c>
      <c r="H42" s="2">
        <v>169</v>
      </c>
      <c r="I42" s="2">
        <v>193</v>
      </c>
      <c r="K42" s="2">
        <v>2356</v>
      </c>
      <c r="L42" s="2">
        <v>2345</v>
      </c>
      <c r="M42" s="2">
        <v>2395</v>
      </c>
    </row>
    <row r="43" spans="1:13" ht="12" customHeight="1">
      <c r="A43" s="3" t="s">
        <v>43</v>
      </c>
      <c r="B43" s="2">
        <v>344</v>
      </c>
      <c r="C43" s="2">
        <v>4</v>
      </c>
      <c r="D43" s="2">
        <v>15</v>
      </c>
      <c r="E43" s="6">
        <v>1</v>
      </c>
      <c r="G43" s="2">
        <v>204</v>
      </c>
      <c r="H43" s="2">
        <v>215</v>
      </c>
      <c r="I43" s="2">
        <v>255</v>
      </c>
      <c r="K43" s="2">
        <v>2514</v>
      </c>
      <c r="L43" s="2">
        <v>2792</v>
      </c>
      <c r="M43" s="2">
        <v>2857</v>
      </c>
    </row>
    <row r="44" spans="1:13" ht="12" customHeight="1">
      <c r="A44" s="3" t="s">
        <v>44</v>
      </c>
      <c r="B44" s="2">
        <v>344</v>
      </c>
      <c r="C44" s="2">
        <v>4</v>
      </c>
      <c r="D44" s="2">
        <v>21</v>
      </c>
      <c r="E44" s="6">
        <v>1</v>
      </c>
      <c r="G44" s="2">
        <v>569</v>
      </c>
      <c r="H44" s="2">
        <v>563</v>
      </c>
      <c r="I44" s="2">
        <v>592</v>
      </c>
      <c r="K44" s="2">
        <v>6574</v>
      </c>
      <c r="L44" s="2">
        <v>6767</v>
      </c>
      <c r="M44" s="2">
        <v>6917</v>
      </c>
    </row>
    <row r="45" spans="1:13" ht="12" customHeight="1">
      <c r="A45" s="3" t="s">
        <v>45</v>
      </c>
      <c r="B45" s="2">
        <v>344</v>
      </c>
      <c r="C45" s="2">
        <v>4</v>
      </c>
      <c r="D45" s="2">
        <v>22</v>
      </c>
      <c r="E45" s="6">
        <v>1</v>
      </c>
      <c r="G45" s="2">
        <v>122</v>
      </c>
      <c r="H45" s="2">
        <v>111</v>
      </c>
      <c r="I45" s="2">
        <v>122</v>
      </c>
      <c r="K45" s="2">
        <v>2550</v>
      </c>
      <c r="L45" s="2">
        <v>2582</v>
      </c>
      <c r="M45" s="2">
        <v>2734</v>
      </c>
    </row>
    <row r="46" spans="1:13" ht="12" customHeight="1">
      <c r="A46" s="3" t="s">
        <v>46</v>
      </c>
      <c r="B46" s="2">
        <v>344</v>
      </c>
      <c r="C46" s="2">
        <v>4</v>
      </c>
      <c r="D46" s="2">
        <v>23</v>
      </c>
      <c r="E46" s="6">
        <v>2</v>
      </c>
      <c r="G46" s="2">
        <v>318</v>
      </c>
      <c r="H46" s="2">
        <v>217</v>
      </c>
      <c r="I46" s="2">
        <v>171</v>
      </c>
      <c r="K46" s="2">
        <v>3482</v>
      </c>
      <c r="L46" s="2">
        <v>3330</v>
      </c>
      <c r="M46" s="2">
        <v>3239</v>
      </c>
    </row>
    <row r="47" spans="1:13" ht="12" customHeight="1">
      <c r="A47" s="3" t="s">
        <v>47</v>
      </c>
      <c r="B47" s="2">
        <v>344</v>
      </c>
      <c r="C47" s="2">
        <v>4</v>
      </c>
      <c r="D47" s="2">
        <v>31</v>
      </c>
      <c r="E47" s="6">
        <v>1</v>
      </c>
      <c r="G47" s="2">
        <v>37</v>
      </c>
      <c r="H47" s="2">
        <v>72</v>
      </c>
      <c r="I47" s="2">
        <v>65</v>
      </c>
      <c r="K47" s="2">
        <v>772</v>
      </c>
      <c r="L47" s="2">
        <v>1150</v>
      </c>
      <c r="M47" s="2">
        <v>1168</v>
      </c>
    </row>
    <row r="48" spans="1:13" ht="12" customHeight="1">
      <c r="A48" s="3" t="s">
        <v>48</v>
      </c>
      <c r="B48" s="2">
        <v>344</v>
      </c>
      <c r="C48" s="2">
        <v>4</v>
      </c>
      <c r="D48" s="2">
        <v>32</v>
      </c>
      <c r="E48" s="6">
        <v>1</v>
      </c>
      <c r="G48" s="2">
        <v>223</v>
      </c>
      <c r="H48" s="2">
        <v>210</v>
      </c>
      <c r="I48" s="2">
        <v>163</v>
      </c>
      <c r="K48" s="2">
        <v>3303</v>
      </c>
      <c r="L48" s="2">
        <v>3275</v>
      </c>
      <c r="M48" s="2">
        <v>3248</v>
      </c>
    </row>
    <row r="49" spans="1:13" ht="12" customHeight="1">
      <c r="A49" s="3" t="s">
        <v>49</v>
      </c>
      <c r="B49" s="2">
        <v>344</v>
      </c>
      <c r="C49" s="2">
        <v>4</v>
      </c>
      <c r="D49" s="2">
        <v>33</v>
      </c>
      <c r="E49" s="6">
        <v>1</v>
      </c>
      <c r="G49" s="2">
        <v>437</v>
      </c>
      <c r="H49" s="2">
        <v>536</v>
      </c>
      <c r="I49" s="2">
        <v>570</v>
      </c>
      <c r="K49" s="2">
        <v>5877</v>
      </c>
      <c r="L49" s="2">
        <v>6310</v>
      </c>
      <c r="M49" s="2">
        <v>6514</v>
      </c>
    </row>
    <row r="50" spans="1:13" ht="12" customHeight="1">
      <c r="A50" s="3" t="s">
        <v>50</v>
      </c>
      <c r="B50" s="2">
        <v>344</v>
      </c>
      <c r="C50" s="2">
        <v>5</v>
      </c>
      <c r="D50" s="2">
        <v>11</v>
      </c>
      <c r="E50" s="6">
        <v>1</v>
      </c>
      <c r="G50" s="2">
        <v>177</v>
      </c>
      <c r="H50" s="2">
        <v>220</v>
      </c>
      <c r="I50" s="2">
        <v>221</v>
      </c>
      <c r="K50" s="2">
        <v>4042</v>
      </c>
      <c r="L50" s="2">
        <v>4265</v>
      </c>
      <c r="M50" s="2">
        <v>4345</v>
      </c>
    </row>
    <row r="51" spans="1:13" ht="12" customHeight="1">
      <c r="A51" s="3" t="s">
        <v>51</v>
      </c>
      <c r="B51" s="2">
        <v>344</v>
      </c>
      <c r="C51" s="2">
        <v>5</v>
      </c>
      <c r="D51" s="2">
        <v>12</v>
      </c>
      <c r="E51" s="6">
        <v>1</v>
      </c>
      <c r="G51" s="2">
        <v>289</v>
      </c>
      <c r="H51" s="2">
        <v>282</v>
      </c>
      <c r="I51" s="2">
        <v>394</v>
      </c>
      <c r="K51" s="2">
        <v>4906</v>
      </c>
      <c r="L51" s="2">
        <v>4974</v>
      </c>
      <c r="M51" s="2">
        <v>5110</v>
      </c>
    </row>
    <row r="52" spans="1:13" ht="12" customHeight="1">
      <c r="A52" s="3" t="s">
        <v>52</v>
      </c>
      <c r="B52" s="2">
        <v>344</v>
      </c>
      <c r="C52" s="2">
        <v>5</v>
      </c>
      <c r="D52" s="2">
        <v>21</v>
      </c>
      <c r="E52" s="6">
        <v>1</v>
      </c>
      <c r="G52" s="2">
        <v>107</v>
      </c>
      <c r="H52" s="2">
        <v>109</v>
      </c>
      <c r="I52" s="2">
        <v>144</v>
      </c>
      <c r="K52" s="2">
        <v>2053</v>
      </c>
      <c r="L52" s="2">
        <v>2091</v>
      </c>
      <c r="M52" s="2">
        <v>2158</v>
      </c>
    </row>
    <row r="53" spans="1:13" ht="12" customHeight="1">
      <c r="A53" s="3" t="s">
        <v>53</v>
      </c>
      <c r="B53" s="2">
        <v>344</v>
      </c>
      <c r="C53" s="2">
        <v>5</v>
      </c>
      <c r="D53" s="2">
        <v>22</v>
      </c>
      <c r="E53" s="6">
        <v>1</v>
      </c>
      <c r="G53" s="2">
        <v>37</v>
      </c>
      <c r="H53" s="2">
        <v>41</v>
      </c>
      <c r="I53" s="2">
        <v>36</v>
      </c>
      <c r="K53" s="2">
        <v>910</v>
      </c>
      <c r="L53" s="2">
        <v>898</v>
      </c>
      <c r="M53" s="2">
        <v>868</v>
      </c>
    </row>
    <row r="54" spans="1:13" ht="12" customHeight="1">
      <c r="A54" s="3" t="s">
        <v>54</v>
      </c>
      <c r="B54" s="2">
        <v>344</v>
      </c>
      <c r="C54" s="2">
        <v>5</v>
      </c>
      <c r="D54" s="2">
        <v>23</v>
      </c>
      <c r="E54" s="6">
        <v>1</v>
      </c>
      <c r="G54" s="2">
        <v>42</v>
      </c>
      <c r="H54" s="2">
        <v>29</v>
      </c>
      <c r="I54" s="2">
        <v>39</v>
      </c>
      <c r="K54" s="2">
        <v>2404</v>
      </c>
      <c r="L54" s="2">
        <v>2568</v>
      </c>
      <c r="M54" s="2">
        <v>2895</v>
      </c>
    </row>
    <row r="55" spans="1:13" ht="12" customHeight="1">
      <c r="A55" s="3" t="s">
        <v>55</v>
      </c>
      <c r="B55" s="2">
        <v>344</v>
      </c>
      <c r="C55" s="2">
        <v>5</v>
      </c>
      <c r="D55" s="2">
        <v>24</v>
      </c>
      <c r="E55" s="6">
        <v>1</v>
      </c>
      <c r="G55" s="2">
        <v>85</v>
      </c>
      <c r="H55" s="2">
        <v>118</v>
      </c>
      <c r="I55" s="2">
        <v>122</v>
      </c>
      <c r="K55" s="2">
        <v>1861</v>
      </c>
      <c r="L55" s="2">
        <v>2131</v>
      </c>
      <c r="M55" s="2">
        <v>2281</v>
      </c>
    </row>
    <row r="56" spans="1:13" ht="12" customHeight="1">
      <c r="A56" s="3" t="s">
        <v>56</v>
      </c>
      <c r="B56" s="2">
        <v>344</v>
      </c>
      <c r="C56" s="2">
        <v>5</v>
      </c>
      <c r="D56" s="2">
        <v>25</v>
      </c>
      <c r="E56" s="6">
        <v>1</v>
      </c>
      <c r="G56" s="2">
        <v>57</v>
      </c>
      <c r="H56" s="2">
        <v>65</v>
      </c>
      <c r="I56" s="2">
        <v>77</v>
      </c>
      <c r="K56" s="2">
        <v>894</v>
      </c>
      <c r="L56" s="2">
        <v>891</v>
      </c>
      <c r="M56" s="2">
        <v>910</v>
      </c>
    </row>
    <row r="57" spans="1:13" ht="12" customHeight="1">
      <c r="A57" s="3" t="s">
        <v>57</v>
      </c>
      <c r="B57" s="2">
        <v>344</v>
      </c>
      <c r="C57" s="2">
        <v>5</v>
      </c>
      <c r="D57" s="2">
        <v>26</v>
      </c>
      <c r="E57" s="6">
        <v>4</v>
      </c>
      <c r="G57" s="2">
        <v>7</v>
      </c>
      <c r="H57" s="2">
        <v>8</v>
      </c>
      <c r="I57" s="2">
        <v>11</v>
      </c>
      <c r="K57" s="2">
        <v>185</v>
      </c>
      <c r="L57" s="2">
        <v>186</v>
      </c>
      <c r="M57" s="2">
        <v>188</v>
      </c>
    </row>
    <row r="58" spans="1:13" ht="12" customHeight="1">
      <c r="A58" s="3" t="s">
        <v>58</v>
      </c>
      <c r="B58" s="2">
        <v>344</v>
      </c>
      <c r="C58" s="2">
        <v>5</v>
      </c>
      <c r="D58" s="2">
        <v>31</v>
      </c>
      <c r="E58" s="6">
        <v>1</v>
      </c>
      <c r="G58" s="2">
        <v>198</v>
      </c>
      <c r="H58" s="2">
        <v>264</v>
      </c>
      <c r="I58" s="2">
        <v>258</v>
      </c>
      <c r="K58" s="2">
        <v>3281</v>
      </c>
      <c r="L58" s="2">
        <v>3360</v>
      </c>
      <c r="M58" s="2">
        <v>3402</v>
      </c>
    </row>
    <row r="59" spans="1:13" ht="12" customHeight="1">
      <c r="A59" s="3" t="s">
        <v>59</v>
      </c>
      <c r="B59" s="2">
        <v>344</v>
      </c>
      <c r="C59" s="2">
        <v>5</v>
      </c>
      <c r="D59" s="2">
        <v>32</v>
      </c>
      <c r="E59" s="6">
        <v>1</v>
      </c>
      <c r="G59" s="2">
        <v>217</v>
      </c>
      <c r="H59" s="2">
        <v>201</v>
      </c>
      <c r="I59" s="2">
        <v>182</v>
      </c>
      <c r="K59" s="2">
        <v>2544</v>
      </c>
      <c r="L59" s="2">
        <v>2686</v>
      </c>
      <c r="M59" s="2">
        <v>2656</v>
      </c>
    </row>
    <row r="60" spans="1:13" ht="12" customHeight="1">
      <c r="A60" s="3" t="s">
        <v>60</v>
      </c>
      <c r="B60" s="2">
        <v>344</v>
      </c>
      <c r="C60" s="2">
        <v>5</v>
      </c>
      <c r="D60" s="2">
        <v>33</v>
      </c>
      <c r="E60" s="6">
        <v>5</v>
      </c>
      <c r="G60" s="2">
        <v>2</v>
      </c>
      <c r="H60" s="2">
        <v>0</v>
      </c>
      <c r="I60" s="2">
        <v>1</v>
      </c>
      <c r="K60" s="2">
        <v>1110</v>
      </c>
      <c r="L60" s="2">
        <v>2017</v>
      </c>
      <c r="M60" s="2">
        <v>2418</v>
      </c>
    </row>
    <row r="61" spans="1:13" ht="12" customHeight="1">
      <c r="A61" s="3" t="s">
        <v>61</v>
      </c>
      <c r="B61" s="2">
        <v>344</v>
      </c>
      <c r="C61" s="2">
        <v>5</v>
      </c>
      <c r="D61" s="2">
        <v>34</v>
      </c>
      <c r="E61" s="6">
        <v>3</v>
      </c>
      <c r="G61" s="2">
        <v>122</v>
      </c>
      <c r="H61" s="2">
        <v>128</v>
      </c>
      <c r="I61" s="2">
        <v>125</v>
      </c>
      <c r="K61" s="2">
        <v>1989</v>
      </c>
      <c r="L61" s="2">
        <v>1998</v>
      </c>
      <c r="M61" s="2">
        <v>2195</v>
      </c>
    </row>
    <row r="62" spans="1:13" ht="12" customHeight="1">
      <c r="A62" s="3" t="s">
        <v>62</v>
      </c>
      <c r="B62" s="2">
        <v>344</v>
      </c>
      <c r="C62" s="2">
        <v>5</v>
      </c>
      <c r="D62" s="2">
        <v>35</v>
      </c>
      <c r="E62" s="6">
        <v>2</v>
      </c>
      <c r="G62" s="2">
        <v>3</v>
      </c>
      <c r="H62" s="2">
        <v>1</v>
      </c>
      <c r="I62" s="2">
        <v>2</v>
      </c>
      <c r="K62" s="2">
        <v>655</v>
      </c>
      <c r="L62" s="2">
        <v>953</v>
      </c>
      <c r="M62" s="2">
        <v>992</v>
      </c>
    </row>
    <row r="63" spans="1:13" ht="12" customHeight="1">
      <c r="A63" s="3" t="s">
        <v>63</v>
      </c>
      <c r="B63" s="2">
        <v>344</v>
      </c>
      <c r="C63" s="2">
        <v>6</v>
      </c>
      <c r="D63" s="2">
        <v>11</v>
      </c>
      <c r="E63" s="6">
        <v>1</v>
      </c>
      <c r="G63" s="2">
        <v>54</v>
      </c>
      <c r="H63" s="2">
        <v>51</v>
      </c>
      <c r="I63" s="2">
        <v>54</v>
      </c>
      <c r="K63" s="2">
        <v>1823</v>
      </c>
      <c r="L63" s="2">
        <v>1979</v>
      </c>
      <c r="M63" s="2">
        <v>1989</v>
      </c>
    </row>
    <row r="64" spans="1:13" ht="12" customHeight="1">
      <c r="A64" s="3" t="s">
        <v>64</v>
      </c>
      <c r="B64" s="2">
        <v>344</v>
      </c>
      <c r="C64" s="2">
        <v>6</v>
      </c>
      <c r="D64" s="2">
        <v>12</v>
      </c>
      <c r="E64" s="6">
        <v>1</v>
      </c>
      <c r="G64" s="2">
        <v>25</v>
      </c>
      <c r="H64" s="2">
        <v>37</v>
      </c>
      <c r="I64" s="2">
        <v>24</v>
      </c>
      <c r="K64" s="2">
        <v>1273</v>
      </c>
      <c r="L64" s="2">
        <v>1398</v>
      </c>
      <c r="M64" s="2">
        <v>1455</v>
      </c>
    </row>
    <row r="65" spans="1:13" ht="12" customHeight="1">
      <c r="A65" s="3" t="s">
        <v>65</v>
      </c>
      <c r="B65" s="2">
        <v>344</v>
      </c>
      <c r="C65" s="2">
        <v>6</v>
      </c>
      <c r="D65" s="2">
        <v>13</v>
      </c>
      <c r="E65" s="6">
        <v>1</v>
      </c>
      <c r="G65" s="2">
        <v>12</v>
      </c>
      <c r="H65" s="2">
        <v>7</v>
      </c>
      <c r="I65" s="2">
        <v>7</v>
      </c>
      <c r="K65" s="2">
        <v>383</v>
      </c>
      <c r="L65" s="2">
        <v>422</v>
      </c>
      <c r="M65" s="2">
        <v>407</v>
      </c>
    </row>
    <row r="66" spans="1:13" ht="12" customHeight="1">
      <c r="A66" s="3" t="s">
        <v>66</v>
      </c>
      <c r="B66" s="2">
        <v>344</v>
      </c>
      <c r="C66" s="2">
        <v>6</v>
      </c>
      <c r="D66" s="2">
        <v>21</v>
      </c>
      <c r="E66" s="6">
        <v>1</v>
      </c>
      <c r="G66" s="2">
        <v>46</v>
      </c>
      <c r="H66" s="2">
        <v>35</v>
      </c>
      <c r="I66" s="2">
        <v>44</v>
      </c>
      <c r="K66" s="2">
        <v>1230</v>
      </c>
      <c r="L66" s="2">
        <v>1458</v>
      </c>
      <c r="M66" s="2">
        <v>1480</v>
      </c>
    </row>
    <row r="67" spans="1:13" ht="12" customHeight="1">
      <c r="A67" s="3" t="s">
        <v>67</v>
      </c>
      <c r="B67" s="2">
        <v>344</v>
      </c>
      <c r="C67" s="2">
        <v>6</v>
      </c>
      <c r="D67" s="2">
        <v>22</v>
      </c>
      <c r="E67" s="6">
        <v>1</v>
      </c>
      <c r="G67" s="2">
        <v>85</v>
      </c>
      <c r="H67" s="2">
        <v>94</v>
      </c>
      <c r="I67" s="2">
        <v>86</v>
      </c>
      <c r="K67" s="2">
        <v>2228</v>
      </c>
      <c r="L67" s="2">
        <v>2506</v>
      </c>
      <c r="M67" s="2">
        <v>2505</v>
      </c>
    </row>
    <row r="68" spans="1:13" ht="12" customHeight="1">
      <c r="A68" s="3" t="s">
        <v>68</v>
      </c>
      <c r="B68" s="2">
        <v>344</v>
      </c>
      <c r="C68" s="2">
        <v>6</v>
      </c>
      <c r="D68" s="2">
        <v>23</v>
      </c>
      <c r="E68" s="6">
        <v>1</v>
      </c>
      <c r="G68" s="2">
        <v>20</v>
      </c>
      <c r="H68" s="2">
        <v>23</v>
      </c>
      <c r="I68" s="2">
        <v>19</v>
      </c>
      <c r="K68" s="2">
        <v>831</v>
      </c>
      <c r="L68" s="2">
        <v>893</v>
      </c>
      <c r="M68" s="2">
        <v>901</v>
      </c>
    </row>
    <row r="69" spans="1:13" ht="12" customHeight="1">
      <c r="A69" s="3" t="s">
        <v>69</v>
      </c>
      <c r="B69" s="2">
        <v>344</v>
      </c>
      <c r="C69" s="2">
        <v>6</v>
      </c>
      <c r="D69" s="2">
        <v>24</v>
      </c>
      <c r="E69" s="6">
        <v>1</v>
      </c>
      <c r="G69" s="2">
        <v>82</v>
      </c>
      <c r="H69" s="2">
        <v>74</v>
      </c>
      <c r="I69" s="2">
        <v>87</v>
      </c>
      <c r="K69" s="2">
        <v>1878</v>
      </c>
      <c r="L69" s="2">
        <v>1887</v>
      </c>
      <c r="M69" s="2">
        <v>1884</v>
      </c>
    </row>
    <row r="70" spans="1:13" ht="12" customHeight="1">
      <c r="A70" s="3" t="s">
        <v>70</v>
      </c>
      <c r="B70" s="2">
        <v>344</v>
      </c>
      <c r="C70" s="2">
        <v>6</v>
      </c>
      <c r="D70" s="2">
        <v>25</v>
      </c>
      <c r="E70" s="6">
        <v>1</v>
      </c>
      <c r="G70" s="2">
        <v>68</v>
      </c>
      <c r="H70" s="2">
        <v>106</v>
      </c>
      <c r="I70" s="2">
        <v>100</v>
      </c>
      <c r="K70" s="2">
        <v>1942</v>
      </c>
      <c r="L70" s="2">
        <v>2228</v>
      </c>
      <c r="M70" s="2">
        <v>2403</v>
      </c>
    </row>
    <row r="71" spans="1:13" ht="12" customHeight="1">
      <c r="A71" s="3" t="s">
        <v>71</v>
      </c>
      <c r="B71" s="2">
        <v>344</v>
      </c>
      <c r="C71" s="2">
        <v>6</v>
      </c>
      <c r="D71" s="2">
        <v>26</v>
      </c>
      <c r="E71" s="6">
        <v>1</v>
      </c>
      <c r="G71" s="2">
        <v>50</v>
      </c>
      <c r="H71" s="2">
        <v>43</v>
      </c>
      <c r="I71" s="2">
        <v>59</v>
      </c>
      <c r="K71" s="2">
        <v>967</v>
      </c>
      <c r="L71" s="2">
        <v>1096</v>
      </c>
      <c r="M71" s="2">
        <v>1138</v>
      </c>
    </row>
    <row r="72" spans="1:13" ht="12" customHeight="1">
      <c r="A72" s="3" t="s">
        <v>72</v>
      </c>
      <c r="B72" s="2">
        <v>344</v>
      </c>
      <c r="C72" s="2">
        <v>6</v>
      </c>
      <c r="D72" s="2">
        <v>27</v>
      </c>
      <c r="E72" s="6">
        <v>1</v>
      </c>
      <c r="G72" s="2">
        <v>28</v>
      </c>
      <c r="H72" s="2">
        <v>16</v>
      </c>
      <c r="I72" s="2">
        <v>18</v>
      </c>
      <c r="K72" s="2">
        <v>514</v>
      </c>
      <c r="L72" s="2">
        <v>508</v>
      </c>
      <c r="M72" s="2">
        <v>517</v>
      </c>
    </row>
    <row r="73" spans="1:13" ht="12" customHeight="1">
      <c r="A73" s="3" t="s">
        <v>73</v>
      </c>
      <c r="B73" s="2">
        <v>344</v>
      </c>
      <c r="C73" s="2">
        <v>6</v>
      </c>
      <c r="D73" s="2">
        <v>28</v>
      </c>
      <c r="E73" s="6">
        <v>1</v>
      </c>
      <c r="G73" s="2">
        <v>61</v>
      </c>
      <c r="H73" s="2">
        <v>78</v>
      </c>
      <c r="I73" s="2">
        <v>95</v>
      </c>
      <c r="K73" s="2">
        <v>1938</v>
      </c>
      <c r="L73" s="2">
        <v>1960</v>
      </c>
      <c r="M73" s="2">
        <v>2015</v>
      </c>
    </row>
    <row r="74" spans="1:13" ht="12" customHeight="1">
      <c r="A74" s="3" t="s">
        <v>74</v>
      </c>
      <c r="B74" s="2">
        <v>344</v>
      </c>
      <c r="C74" s="2">
        <v>7</v>
      </c>
      <c r="D74" s="2">
        <v>11</v>
      </c>
      <c r="E74" s="6">
        <v>1</v>
      </c>
      <c r="G74" s="2">
        <v>191</v>
      </c>
      <c r="H74" s="2">
        <v>206</v>
      </c>
      <c r="I74" s="2">
        <v>182</v>
      </c>
      <c r="K74" s="2">
        <v>4233</v>
      </c>
      <c r="L74" s="2">
        <v>4375</v>
      </c>
      <c r="M74" s="2">
        <v>4376</v>
      </c>
    </row>
    <row r="75" spans="1:13" ht="12" customHeight="1">
      <c r="A75" s="3" t="s">
        <v>75</v>
      </c>
      <c r="B75" s="2">
        <v>344</v>
      </c>
      <c r="C75" s="2">
        <v>7</v>
      </c>
      <c r="D75" s="2">
        <v>12</v>
      </c>
      <c r="E75" s="6">
        <v>2</v>
      </c>
      <c r="G75" s="2">
        <v>600</v>
      </c>
      <c r="H75" s="2">
        <v>543</v>
      </c>
      <c r="I75" s="2">
        <v>508</v>
      </c>
      <c r="K75" s="2">
        <v>7352</v>
      </c>
      <c r="L75" s="2">
        <v>7305</v>
      </c>
      <c r="M75" s="2">
        <v>7190</v>
      </c>
    </row>
    <row r="76" spans="1:13" ht="12" customHeight="1">
      <c r="A76" s="3" t="s">
        <v>76</v>
      </c>
      <c r="B76" s="2">
        <v>344</v>
      </c>
      <c r="C76" s="2">
        <v>7</v>
      </c>
      <c r="D76" s="2">
        <v>21</v>
      </c>
      <c r="E76" s="6">
        <v>1</v>
      </c>
      <c r="G76" s="2">
        <v>119</v>
      </c>
      <c r="H76" s="2">
        <v>144</v>
      </c>
      <c r="I76" s="2">
        <v>146</v>
      </c>
      <c r="K76" s="2">
        <v>3162</v>
      </c>
      <c r="L76" s="2">
        <v>3374</v>
      </c>
      <c r="M76" s="2">
        <v>3383</v>
      </c>
    </row>
    <row r="77" spans="1:13" ht="12" customHeight="1">
      <c r="A77" s="3" t="s">
        <v>77</v>
      </c>
      <c r="B77" s="2">
        <v>344</v>
      </c>
      <c r="C77" s="2">
        <v>7</v>
      </c>
      <c r="D77" s="2">
        <v>22</v>
      </c>
      <c r="E77" s="6">
        <v>1</v>
      </c>
      <c r="G77" s="2">
        <v>258</v>
      </c>
      <c r="H77" s="2">
        <v>269</v>
      </c>
      <c r="I77" s="2">
        <v>312</v>
      </c>
      <c r="K77" s="2">
        <v>2523</v>
      </c>
      <c r="L77" s="2">
        <v>2685</v>
      </c>
      <c r="M77" s="2">
        <v>2734</v>
      </c>
    </row>
    <row r="78" spans="1:13" ht="12" customHeight="1">
      <c r="A78" s="3" t="s">
        <v>78</v>
      </c>
      <c r="B78" s="2">
        <v>344</v>
      </c>
      <c r="C78" s="2">
        <v>7</v>
      </c>
      <c r="D78" s="2">
        <v>23</v>
      </c>
      <c r="E78" s="6">
        <v>1</v>
      </c>
      <c r="G78" s="2">
        <v>171</v>
      </c>
      <c r="H78" s="2">
        <v>216</v>
      </c>
      <c r="I78" s="2">
        <v>213</v>
      </c>
      <c r="K78" s="2">
        <v>1868</v>
      </c>
      <c r="L78" s="2">
        <v>1971</v>
      </c>
      <c r="M78" s="2">
        <v>1976</v>
      </c>
    </row>
    <row r="79" spans="1:13" ht="12" customHeight="1">
      <c r="A79" s="3" t="s">
        <v>79</v>
      </c>
      <c r="B79" s="2">
        <v>344</v>
      </c>
      <c r="C79" s="2">
        <v>7</v>
      </c>
      <c r="D79" s="2">
        <v>31</v>
      </c>
      <c r="E79" s="6">
        <v>1</v>
      </c>
      <c r="G79" s="2">
        <v>51</v>
      </c>
      <c r="H79" s="2">
        <v>51</v>
      </c>
      <c r="I79" s="2">
        <v>49</v>
      </c>
      <c r="K79" s="2">
        <v>793</v>
      </c>
      <c r="L79" s="2">
        <v>880</v>
      </c>
      <c r="M79" s="2">
        <v>793</v>
      </c>
    </row>
    <row r="80" spans="1:13" ht="12" customHeight="1">
      <c r="A80" s="3" t="s">
        <v>80</v>
      </c>
      <c r="B80" s="2">
        <v>344</v>
      </c>
      <c r="C80" s="2">
        <v>7</v>
      </c>
      <c r="D80" s="2">
        <v>32</v>
      </c>
      <c r="E80" s="6">
        <v>1</v>
      </c>
      <c r="G80" s="2">
        <v>170</v>
      </c>
      <c r="H80" s="2">
        <v>121</v>
      </c>
      <c r="I80" s="2">
        <v>145</v>
      </c>
      <c r="K80" s="2">
        <v>2293</v>
      </c>
      <c r="L80" s="2">
        <v>1874</v>
      </c>
      <c r="M80" s="2">
        <v>2091</v>
      </c>
    </row>
    <row r="81" spans="1:13" ht="12" customHeight="1">
      <c r="A81" s="3" t="s">
        <v>81</v>
      </c>
      <c r="B81" s="2">
        <v>344</v>
      </c>
      <c r="C81" s="2">
        <v>7</v>
      </c>
      <c r="D81" s="2">
        <v>33</v>
      </c>
      <c r="E81" s="6">
        <v>2</v>
      </c>
      <c r="G81" s="2">
        <v>370</v>
      </c>
      <c r="H81" s="2">
        <v>361</v>
      </c>
      <c r="I81" s="2">
        <v>367</v>
      </c>
      <c r="K81" s="2">
        <v>3605</v>
      </c>
      <c r="L81" s="2">
        <v>3706</v>
      </c>
      <c r="M81" s="2">
        <v>3604</v>
      </c>
    </row>
    <row r="82" spans="1:13" ht="12" customHeight="1">
      <c r="A82" s="3" t="s">
        <v>82</v>
      </c>
      <c r="B82" s="2">
        <v>344</v>
      </c>
      <c r="C82" s="2">
        <v>8</v>
      </c>
      <c r="D82" s="2">
        <v>11</v>
      </c>
      <c r="E82" s="6">
        <v>1</v>
      </c>
      <c r="G82" s="2">
        <v>211</v>
      </c>
      <c r="H82" s="2">
        <v>384</v>
      </c>
      <c r="I82" s="2">
        <v>456</v>
      </c>
      <c r="K82" s="2">
        <v>3382</v>
      </c>
      <c r="L82" s="2">
        <v>4560</v>
      </c>
      <c r="M82" s="2">
        <v>5022</v>
      </c>
    </row>
    <row r="83" spans="1:13" ht="12" customHeight="1">
      <c r="A83" s="3" t="s">
        <v>83</v>
      </c>
      <c r="B83" s="2">
        <v>344</v>
      </c>
      <c r="C83" s="2">
        <v>8</v>
      </c>
      <c r="D83" s="2">
        <v>12</v>
      </c>
      <c r="E83" s="6">
        <v>1</v>
      </c>
      <c r="G83" s="2">
        <v>599</v>
      </c>
      <c r="H83" s="2">
        <v>632</v>
      </c>
      <c r="I83" s="2">
        <v>663</v>
      </c>
      <c r="K83" s="2">
        <v>8521</v>
      </c>
      <c r="L83" s="2">
        <v>8792</v>
      </c>
      <c r="M83" s="2">
        <v>8893</v>
      </c>
    </row>
    <row r="84" spans="1:13" ht="12" customHeight="1">
      <c r="A84" s="3" t="s">
        <v>84</v>
      </c>
      <c r="B84" s="2">
        <v>344</v>
      </c>
      <c r="C84" s="2">
        <v>8</v>
      </c>
      <c r="D84" s="2">
        <v>21</v>
      </c>
      <c r="E84" s="6">
        <v>2</v>
      </c>
      <c r="G84" s="2">
        <v>0</v>
      </c>
      <c r="H84" s="2">
        <v>1</v>
      </c>
      <c r="I84" s="2">
        <v>1</v>
      </c>
      <c r="K84" s="2">
        <v>54</v>
      </c>
      <c r="L84" s="2">
        <v>82</v>
      </c>
      <c r="M84" s="2">
        <v>58</v>
      </c>
    </row>
    <row r="85" spans="1:13" ht="12" customHeight="1">
      <c r="A85" s="3" t="s">
        <v>85</v>
      </c>
      <c r="B85" s="2">
        <v>344</v>
      </c>
      <c r="C85" s="2">
        <v>8</v>
      </c>
      <c r="D85" s="2">
        <v>22</v>
      </c>
      <c r="E85" s="6">
        <v>1</v>
      </c>
      <c r="G85" s="2">
        <v>12</v>
      </c>
      <c r="H85" s="2">
        <v>59</v>
      </c>
      <c r="I85" s="2">
        <v>58</v>
      </c>
      <c r="K85" s="2">
        <v>690</v>
      </c>
      <c r="L85" s="2">
        <v>1215</v>
      </c>
      <c r="M85" s="2">
        <v>2292</v>
      </c>
    </row>
    <row r="86" spans="1:13" ht="12" customHeight="1">
      <c r="A86" s="3" t="s">
        <v>86</v>
      </c>
      <c r="B86" s="2">
        <v>344</v>
      </c>
      <c r="C86" s="2">
        <v>8</v>
      </c>
      <c r="D86" s="2">
        <v>23</v>
      </c>
      <c r="E86" s="6">
        <v>1</v>
      </c>
      <c r="G86" s="2">
        <v>128</v>
      </c>
      <c r="H86" s="2">
        <v>175</v>
      </c>
      <c r="I86" s="2">
        <v>168</v>
      </c>
      <c r="K86" s="2">
        <v>3697</v>
      </c>
      <c r="L86" s="2">
        <v>3993</v>
      </c>
      <c r="M86" s="2">
        <v>3970</v>
      </c>
    </row>
    <row r="87" spans="1:13" ht="12" customHeight="1">
      <c r="A87" s="3" t="s">
        <v>87</v>
      </c>
      <c r="B87" s="2">
        <v>344</v>
      </c>
      <c r="C87" s="2">
        <v>8</v>
      </c>
      <c r="D87" s="2">
        <v>31</v>
      </c>
      <c r="E87" s="6">
        <v>1</v>
      </c>
      <c r="G87" s="2">
        <v>686</v>
      </c>
      <c r="H87" s="2">
        <v>778</v>
      </c>
      <c r="I87" s="2">
        <v>776</v>
      </c>
      <c r="K87" s="2">
        <v>7130</v>
      </c>
      <c r="L87" s="2">
        <v>7647</v>
      </c>
      <c r="M87" s="2">
        <v>7757</v>
      </c>
    </row>
    <row r="88" spans="1:13" ht="12" customHeight="1">
      <c r="A88" s="3" t="s">
        <v>88</v>
      </c>
      <c r="B88" s="2">
        <v>344</v>
      </c>
      <c r="C88" s="2">
        <v>8</v>
      </c>
      <c r="D88" s="2">
        <v>32</v>
      </c>
      <c r="E88" s="6">
        <v>2</v>
      </c>
      <c r="G88" s="2">
        <v>958</v>
      </c>
      <c r="H88" s="2">
        <v>1028</v>
      </c>
      <c r="I88" s="2">
        <v>846</v>
      </c>
      <c r="K88" s="2">
        <v>7805</v>
      </c>
      <c r="L88" s="2">
        <v>8049</v>
      </c>
      <c r="M88" s="2">
        <v>7830</v>
      </c>
    </row>
    <row r="89" spans="1:13" ht="12" customHeight="1">
      <c r="A89" s="3" t="s">
        <v>89</v>
      </c>
      <c r="B89" s="2">
        <v>344</v>
      </c>
      <c r="C89" s="2">
        <v>9</v>
      </c>
      <c r="D89" s="2">
        <v>11</v>
      </c>
      <c r="E89" s="6">
        <v>4</v>
      </c>
      <c r="G89" s="2">
        <v>5</v>
      </c>
      <c r="H89" s="2">
        <v>0</v>
      </c>
      <c r="I89" s="2">
        <v>1</v>
      </c>
      <c r="K89" s="2">
        <v>35</v>
      </c>
      <c r="L89" s="2">
        <v>0</v>
      </c>
      <c r="M89" s="2">
        <v>3</v>
      </c>
    </row>
    <row r="90" spans="1:13" ht="12" customHeight="1">
      <c r="A90" s="3" t="s">
        <v>90</v>
      </c>
      <c r="B90" s="2">
        <v>344</v>
      </c>
      <c r="C90" s="2">
        <v>9</v>
      </c>
      <c r="D90" s="2">
        <v>12</v>
      </c>
      <c r="E90" s="6">
        <v>3</v>
      </c>
      <c r="G90" s="2">
        <v>2</v>
      </c>
      <c r="H90" s="2">
        <v>709</v>
      </c>
      <c r="I90" s="2">
        <v>711</v>
      </c>
      <c r="K90" s="2">
        <v>54</v>
      </c>
      <c r="L90" s="2">
        <v>3877</v>
      </c>
      <c r="M90" s="2">
        <v>4540</v>
      </c>
    </row>
    <row r="91" spans="1:13" ht="12" customHeight="1">
      <c r="A91" s="3" t="s">
        <v>91</v>
      </c>
      <c r="B91" s="2">
        <v>344</v>
      </c>
      <c r="C91" s="2">
        <v>9</v>
      </c>
      <c r="D91" s="2">
        <v>13</v>
      </c>
      <c r="E91" s="6">
        <v>3</v>
      </c>
      <c r="G91" s="2">
        <v>2</v>
      </c>
      <c r="H91" s="2">
        <v>338</v>
      </c>
      <c r="I91" s="2">
        <v>464</v>
      </c>
      <c r="K91" s="2">
        <v>5</v>
      </c>
      <c r="L91" s="2">
        <v>1926</v>
      </c>
      <c r="M91" s="2">
        <v>2974</v>
      </c>
    </row>
    <row r="92" spans="1:13" ht="12" customHeight="1">
      <c r="A92" s="3" t="s">
        <v>92</v>
      </c>
      <c r="B92" s="2">
        <v>344</v>
      </c>
      <c r="C92" s="2">
        <v>9</v>
      </c>
      <c r="D92" s="2">
        <v>21</v>
      </c>
      <c r="E92" s="6">
        <v>3</v>
      </c>
      <c r="G92" s="2">
        <v>16</v>
      </c>
      <c r="H92" s="2">
        <v>327</v>
      </c>
      <c r="I92" s="2">
        <v>825</v>
      </c>
      <c r="K92" s="2">
        <v>234</v>
      </c>
      <c r="L92" s="2">
        <v>2001</v>
      </c>
      <c r="M92" s="2">
        <v>4598</v>
      </c>
    </row>
    <row r="93" spans="1:13" ht="12" customHeight="1">
      <c r="A93" s="3" t="s">
        <v>93</v>
      </c>
      <c r="B93" s="2">
        <v>344</v>
      </c>
      <c r="C93" s="2">
        <v>9</v>
      </c>
      <c r="D93" s="2">
        <v>22</v>
      </c>
      <c r="E93" s="6">
        <v>2</v>
      </c>
      <c r="G93" s="2">
        <v>9</v>
      </c>
      <c r="H93" s="2">
        <v>35</v>
      </c>
      <c r="I93" s="2">
        <v>256</v>
      </c>
      <c r="K93" s="2">
        <v>100</v>
      </c>
      <c r="L93" s="2">
        <v>313</v>
      </c>
      <c r="M93" s="2">
        <v>1637</v>
      </c>
    </row>
    <row r="94" spans="1:13" ht="12" customHeight="1">
      <c r="A94" s="3" t="s">
        <v>94</v>
      </c>
      <c r="B94" s="2">
        <v>344</v>
      </c>
      <c r="C94" s="2">
        <v>9</v>
      </c>
      <c r="D94" s="2">
        <v>31</v>
      </c>
      <c r="E94" s="6">
        <v>4</v>
      </c>
      <c r="G94" s="2">
        <v>0</v>
      </c>
      <c r="H94" s="2">
        <v>2</v>
      </c>
      <c r="I94" s="2">
        <v>0</v>
      </c>
      <c r="K94" s="2">
        <v>11</v>
      </c>
      <c r="L94" s="2">
        <v>14</v>
      </c>
      <c r="M94" s="2">
        <v>4</v>
      </c>
    </row>
    <row r="95" spans="1:13" ht="12" customHeight="1">
      <c r="A95" s="3" t="s">
        <v>95</v>
      </c>
      <c r="B95" s="2">
        <v>344</v>
      </c>
      <c r="C95" s="2">
        <v>9</v>
      </c>
      <c r="D95" s="2">
        <v>32</v>
      </c>
      <c r="E95" s="6">
        <v>4</v>
      </c>
      <c r="G95" s="2">
        <v>0</v>
      </c>
      <c r="H95" s="2">
        <v>0</v>
      </c>
      <c r="I95" s="2">
        <v>20</v>
      </c>
      <c r="K95" s="2">
        <v>14</v>
      </c>
      <c r="L95" s="2">
        <v>7</v>
      </c>
      <c r="M95" s="2">
        <v>115</v>
      </c>
    </row>
    <row r="96" spans="1:13" ht="12" customHeight="1">
      <c r="A96" s="3" t="s">
        <v>96</v>
      </c>
      <c r="B96" s="2">
        <v>344</v>
      </c>
      <c r="C96" s="2">
        <v>9</v>
      </c>
      <c r="D96" s="2">
        <v>33</v>
      </c>
      <c r="E96" s="6">
        <v>3</v>
      </c>
      <c r="G96" s="2">
        <v>0</v>
      </c>
      <c r="H96" s="2">
        <v>0</v>
      </c>
      <c r="I96" s="2">
        <v>0</v>
      </c>
      <c r="K96" s="2">
        <v>0</v>
      </c>
      <c r="L96" s="2">
        <v>0</v>
      </c>
      <c r="M96" s="2">
        <v>0</v>
      </c>
    </row>
    <row r="97" spans="1:13" ht="12" customHeight="1">
      <c r="A97" s="3" t="s">
        <v>97</v>
      </c>
      <c r="B97" s="2">
        <v>344</v>
      </c>
      <c r="C97" s="2">
        <v>9</v>
      </c>
      <c r="D97" s="2">
        <v>34</v>
      </c>
      <c r="E97" s="6">
        <v>3</v>
      </c>
      <c r="G97" s="2">
        <v>5</v>
      </c>
      <c r="H97" s="2">
        <v>1</v>
      </c>
      <c r="I97" s="2">
        <v>0</v>
      </c>
      <c r="K97" s="2">
        <v>37</v>
      </c>
      <c r="L97" s="2">
        <v>15</v>
      </c>
      <c r="M97" s="2">
        <v>1</v>
      </c>
    </row>
    <row r="98" spans="1:13" ht="12" customHeight="1">
      <c r="A98" s="3" t="s">
        <v>98</v>
      </c>
      <c r="B98" s="2">
        <v>344</v>
      </c>
      <c r="C98" s="2">
        <v>9</v>
      </c>
      <c r="D98" s="2">
        <v>41</v>
      </c>
      <c r="E98" s="6">
        <v>2</v>
      </c>
      <c r="G98" s="2">
        <v>11</v>
      </c>
      <c r="H98" s="2">
        <v>558</v>
      </c>
      <c r="I98" s="2">
        <v>465</v>
      </c>
      <c r="K98" s="2">
        <v>122</v>
      </c>
      <c r="L98" s="2">
        <v>3106</v>
      </c>
      <c r="M98" s="2">
        <v>3336</v>
      </c>
    </row>
    <row r="99" spans="1:13" ht="12" customHeight="1">
      <c r="A99" s="3" t="s">
        <v>99</v>
      </c>
      <c r="B99" s="2">
        <v>344</v>
      </c>
      <c r="C99" s="2">
        <v>9</v>
      </c>
      <c r="D99" s="2">
        <v>42</v>
      </c>
      <c r="E99" s="6">
        <v>2</v>
      </c>
      <c r="G99" s="2">
        <v>295</v>
      </c>
      <c r="H99" s="2">
        <v>348</v>
      </c>
      <c r="I99" s="2">
        <v>330</v>
      </c>
      <c r="K99" s="2">
        <v>2448</v>
      </c>
      <c r="L99" s="2">
        <v>3708</v>
      </c>
      <c r="M99" s="2">
        <v>3712</v>
      </c>
    </row>
    <row r="100" spans="1:13" ht="12" customHeight="1">
      <c r="A100" s="3" t="s">
        <v>100</v>
      </c>
      <c r="B100" s="2">
        <v>344</v>
      </c>
      <c r="C100" s="2">
        <v>9</v>
      </c>
      <c r="D100" s="2">
        <v>43</v>
      </c>
      <c r="E100" s="6">
        <v>2</v>
      </c>
      <c r="G100" s="2">
        <v>416</v>
      </c>
      <c r="H100" s="2">
        <v>508</v>
      </c>
      <c r="I100" s="2">
        <v>458</v>
      </c>
      <c r="K100" s="2">
        <v>3120</v>
      </c>
      <c r="L100" s="2">
        <v>3831</v>
      </c>
      <c r="M100" s="2">
        <v>4239</v>
      </c>
    </row>
    <row r="101" spans="1:13" ht="12" customHeight="1">
      <c r="A101" s="3" t="s">
        <v>101</v>
      </c>
      <c r="B101" s="2">
        <v>344</v>
      </c>
      <c r="C101" s="2">
        <v>9</v>
      </c>
      <c r="D101" s="2">
        <v>51</v>
      </c>
      <c r="E101" s="6">
        <v>4</v>
      </c>
      <c r="G101" s="2">
        <v>9</v>
      </c>
      <c r="H101" s="2">
        <v>9</v>
      </c>
      <c r="I101" s="2">
        <v>8</v>
      </c>
      <c r="K101" s="2">
        <v>116</v>
      </c>
      <c r="L101" s="2">
        <v>127</v>
      </c>
      <c r="M101" s="2">
        <v>134</v>
      </c>
    </row>
    <row r="102" spans="1:13" ht="12" customHeight="1">
      <c r="A102" s="3" t="s">
        <v>102</v>
      </c>
      <c r="B102" s="2">
        <v>344</v>
      </c>
      <c r="C102" s="2">
        <v>9</v>
      </c>
      <c r="D102" s="2">
        <v>52</v>
      </c>
      <c r="E102" s="6">
        <v>5</v>
      </c>
      <c r="G102" s="2">
        <v>0</v>
      </c>
      <c r="H102" s="2">
        <v>1</v>
      </c>
      <c r="I102" s="2">
        <v>1</v>
      </c>
      <c r="K102" s="2">
        <v>2</v>
      </c>
      <c r="L102" s="2">
        <v>3</v>
      </c>
      <c r="M102" s="2">
        <v>3</v>
      </c>
    </row>
    <row r="103" spans="1:13" ht="12" customHeight="1">
      <c r="A103" s="3" t="s">
        <v>103</v>
      </c>
      <c r="B103" s="2">
        <v>344</v>
      </c>
      <c r="C103" s="2">
        <v>9</v>
      </c>
      <c r="D103" s="2">
        <v>53</v>
      </c>
      <c r="E103" s="6">
        <v>4</v>
      </c>
      <c r="G103" s="2">
        <v>1</v>
      </c>
      <c r="H103" s="2">
        <v>1</v>
      </c>
      <c r="I103" s="2">
        <v>0</v>
      </c>
      <c r="K103" s="2">
        <v>100</v>
      </c>
      <c r="L103" s="2">
        <v>8</v>
      </c>
      <c r="M103" s="2">
        <v>10</v>
      </c>
    </row>
    <row r="104" spans="1:13" ht="12" customHeight="1">
      <c r="A104" s="3" t="s">
        <v>104</v>
      </c>
      <c r="B104" s="2">
        <v>344</v>
      </c>
      <c r="C104" s="2">
        <v>10</v>
      </c>
      <c r="D104" s="2">
        <v>11</v>
      </c>
      <c r="E104" s="6">
        <v>4</v>
      </c>
      <c r="G104" s="2">
        <v>3</v>
      </c>
      <c r="H104" s="2">
        <v>2</v>
      </c>
      <c r="I104" s="2">
        <v>2</v>
      </c>
      <c r="K104" s="2">
        <v>47</v>
      </c>
      <c r="L104" s="2">
        <v>47</v>
      </c>
      <c r="M104" s="2">
        <v>49</v>
      </c>
    </row>
    <row r="105" spans="1:13" ht="12" customHeight="1">
      <c r="A105" s="3" t="s">
        <v>105</v>
      </c>
      <c r="B105" s="2">
        <v>344</v>
      </c>
      <c r="C105" s="2">
        <v>10</v>
      </c>
      <c r="D105" s="2">
        <v>12</v>
      </c>
      <c r="E105" s="6">
        <v>5</v>
      </c>
      <c r="G105" s="2">
        <v>43</v>
      </c>
      <c r="H105" s="2">
        <v>34</v>
      </c>
      <c r="I105" s="2">
        <v>33</v>
      </c>
      <c r="K105" s="2">
        <v>575</v>
      </c>
      <c r="L105" s="2">
        <v>560</v>
      </c>
      <c r="M105" s="2">
        <v>544</v>
      </c>
    </row>
    <row r="106" spans="1:13" ht="12" customHeight="1">
      <c r="A106" s="3" t="s">
        <v>106</v>
      </c>
      <c r="B106" s="2">
        <v>344</v>
      </c>
      <c r="C106" s="2">
        <v>10</v>
      </c>
      <c r="D106" s="2">
        <v>13</v>
      </c>
      <c r="E106" s="6">
        <v>3</v>
      </c>
      <c r="G106" s="2">
        <v>669</v>
      </c>
      <c r="H106" s="2">
        <v>570</v>
      </c>
      <c r="I106" s="2">
        <v>482</v>
      </c>
      <c r="K106" s="2">
        <v>6950</v>
      </c>
      <c r="L106" s="2">
        <v>6962</v>
      </c>
      <c r="M106" s="2">
        <v>6915</v>
      </c>
    </row>
    <row r="107" spans="1:13" ht="12" customHeight="1">
      <c r="A107" s="3" t="s">
        <v>107</v>
      </c>
      <c r="B107" s="2">
        <v>344</v>
      </c>
      <c r="C107" s="2">
        <v>10</v>
      </c>
      <c r="D107" s="2">
        <v>14</v>
      </c>
      <c r="E107" s="6">
        <v>3</v>
      </c>
      <c r="G107" s="2">
        <v>21</v>
      </c>
      <c r="H107" s="2">
        <v>21</v>
      </c>
      <c r="I107" s="2">
        <v>30</v>
      </c>
      <c r="K107" s="2">
        <v>373</v>
      </c>
      <c r="L107" s="2">
        <v>341</v>
      </c>
      <c r="M107" s="2">
        <v>398</v>
      </c>
    </row>
    <row r="108" spans="1:13" ht="12" customHeight="1">
      <c r="A108" s="3" t="s">
        <v>108</v>
      </c>
      <c r="B108" s="2">
        <v>344</v>
      </c>
      <c r="C108" s="2">
        <v>10</v>
      </c>
      <c r="D108" s="2">
        <v>21</v>
      </c>
      <c r="E108" s="6">
        <v>3</v>
      </c>
      <c r="G108" s="2">
        <v>0</v>
      </c>
      <c r="H108" s="2">
        <v>890</v>
      </c>
      <c r="I108" s="2">
        <v>1032</v>
      </c>
      <c r="K108" s="2">
        <v>6</v>
      </c>
      <c r="L108" s="2">
        <v>5006</v>
      </c>
      <c r="M108" s="2">
        <v>5690</v>
      </c>
    </row>
    <row r="109" spans="1:13" ht="12" customHeight="1">
      <c r="A109" s="3" t="s">
        <v>109</v>
      </c>
      <c r="B109" s="2">
        <v>344</v>
      </c>
      <c r="C109" s="2">
        <v>10</v>
      </c>
      <c r="D109" s="2">
        <v>22</v>
      </c>
      <c r="E109" s="6">
        <v>3</v>
      </c>
      <c r="G109" s="2">
        <v>42</v>
      </c>
      <c r="H109" s="2">
        <v>258</v>
      </c>
      <c r="I109" s="2">
        <v>794</v>
      </c>
      <c r="K109" s="2">
        <v>604</v>
      </c>
      <c r="L109" s="2">
        <v>2031</v>
      </c>
      <c r="M109" s="2">
        <v>4977</v>
      </c>
    </row>
    <row r="110" spans="1:13" ht="12" customHeight="1">
      <c r="A110" s="3" t="s">
        <v>110</v>
      </c>
      <c r="B110" s="2">
        <v>344</v>
      </c>
      <c r="C110" s="2">
        <v>10</v>
      </c>
      <c r="D110" s="2">
        <v>23</v>
      </c>
      <c r="E110" s="6">
        <v>4</v>
      </c>
      <c r="G110" s="2">
        <v>0</v>
      </c>
      <c r="H110" s="2">
        <v>285</v>
      </c>
      <c r="I110" s="2">
        <v>287</v>
      </c>
      <c r="K110" s="2">
        <v>49</v>
      </c>
      <c r="L110" s="2">
        <v>1496</v>
      </c>
      <c r="M110" s="2">
        <v>1585</v>
      </c>
    </row>
    <row r="111" spans="1:13" ht="12" customHeight="1">
      <c r="A111" s="3" t="s">
        <v>111</v>
      </c>
      <c r="B111" s="2">
        <v>344</v>
      </c>
      <c r="C111" s="2">
        <v>10</v>
      </c>
      <c r="D111" s="2">
        <v>24</v>
      </c>
      <c r="E111" s="6">
        <v>3</v>
      </c>
      <c r="G111" s="2">
        <v>828</v>
      </c>
      <c r="H111" s="2">
        <v>1241</v>
      </c>
      <c r="I111" s="2">
        <v>1173</v>
      </c>
      <c r="K111" s="2">
        <v>5804</v>
      </c>
      <c r="L111" s="2">
        <v>8689</v>
      </c>
      <c r="M111" s="2">
        <v>9420</v>
      </c>
    </row>
    <row r="112" spans="1:13" ht="12" customHeight="1">
      <c r="A112" s="3" t="s">
        <v>112</v>
      </c>
      <c r="B112" s="2">
        <v>344</v>
      </c>
      <c r="C112" s="2">
        <v>10</v>
      </c>
      <c r="D112" s="2">
        <v>31</v>
      </c>
      <c r="E112" s="6">
        <v>2</v>
      </c>
      <c r="G112" s="2">
        <v>502</v>
      </c>
      <c r="H112" s="2">
        <v>432</v>
      </c>
      <c r="I112" s="2">
        <v>577</v>
      </c>
      <c r="K112" s="2">
        <v>3870</v>
      </c>
      <c r="L112" s="2">
        <v>4346</v>
      </c>
      <c r="M112" s="2">
        <v>5213</v>
      </c>
    </row>
    <row r="113" spans="1:13" ht="12" customHeight="1">
      <c r="A113" s="3" t="s">
        <v>113</v>
      </c>
      <c r="B113" s="2">
        <v>344</v>
      </c>
      <c r="C113" s="2">
        <v>10</v>
      </c>
      <c r="D113" s="2">
        <v>32</v>
      </c>
      <c r="E113" s="6">
        <v>3</v>
      </c>
      <c r="G113" s="2">
        <v>438</v>
      </c>
      <c r="H113" s="2">
        <v>403</v>
      </c>
      <c r="I113" s="2">
        <v>397</v>
      </c>
      <c r="K113" s="2">
        <v>6494</v>
      </c>
      <c r="L113" s="2">
        <v>6302</v>
      </c>
      <c r="M113" s="2">
        <v>6160</v>
      </c>
    </row>
    <row r="114" spans="1:13" ht="12" customHeight="1">
      <c r="A114" s="3" t="s">
        <v>114</v>
      </c>
      <c r="B114" s="2">
        <v>344</v>
      </c>
      <c r="C114" s="2">
        <v>10</v>
      </c>
      <c r="D114" s="2">
        <v>33</v>
      </c>
      <c r="E114" s="6">
        <v>4</v>
      </c>
      <c r="G114" s="2">
        <v>18</v>
      </c>
      <c r="H114" s="2">
        <v>16</v>
      </c>
      <c r="I114" s="2">
        <v>11</v>
      </c>
      <c r="K114" s="2">
        <v>186</v>
      </c>
      <c r="L114" s="2">
        <v>201</v>
      </c>
      <c r="M114" s="2">
        <v>192</v>
      </c>
    </row>
    <row r="115" spans="1:13" ht="12" customHeight="1">
      <c r="A115" s="3" t="s">
        <v>115</v>
      </c>
      <c r="B115" s="2">
        <v>344</v>
      </c>
      <c r="C115" s="2">
        <v>10</v>
      </c>
      <c r="D115" s="2">
        <v>41</v>
      </c>
      <c r="E115" s="6">
        <v>5</v>
      </c>
      <c r="G115" s="2">
        <v>19</v>
      </c>
      <c r="H115" s="2">
        <v>15</v>
      </c>
      <c r="I115" s="2">
        <v>9</v>
      </c>
      <c r="K115" s="2">
        <v>228</v>
      </c>
      <c r="L115" s="2">
        <v>243</v>
      </c>
      <c r="M115" s="2">
        <v>226</v>
      </c>
    </row>
    <row r="116" ht="12" customHeight="1">
      <c r="A116" s="3"/>
    </row>
    <row r="117" ht="12" customHeight="1">
      <c r="A117" s="1" t="s">
        <v>418</v>
      </c>
    </row>
    <row r="118" spans="1:13" ht="12" customHeight="1">
      <c r="A118" s="3" t="s">
        <v>116</v>
      </c>
      <c r="B118" s="2">
        <v>363</v>
      </c>
      <c r="C118" s="2">
        <v>0</v>
      </c>
      <c r="D118" s="2">
        <v>0</v>
      </c>
      <c r="E118" s="6">
        <v>1</v>
      </c>
      <c r="G118" s="2">
        <v>134</v>
      </c>
      <c r="H118" s="2">
        <v>122</v>
      </c>
      <c r="I118" s="2">
        <v>138</v>
      </c>
      <c r="K118" s="2">
        <v>4260</v>
      </c>
      <c r="L118" s="2">
        <v>3745</v>
      </c>
      <c r="M118" s="2">
        <v>3911</v>
      </c>
    </row>
    <row r="119" spans="1:13" ht="12" customHeight="1">
      <c r="A119" s="3" t="s">
        <v>117</v>
      </c>
      <c r="B119" s="2">
        <v>363</v>
      </c>
      <c r="C119" s="2">
        <v>0</v>
      </c>
      <c r="D119" s="2">
        <v>1</v>
      </c>
      <c r="E119" s="6">
        <v>1</v>
      </c>
      <c r="G119" s="2">
        <v>107</v>
      </c>
      <c r="H119" s="2">
        <v>138</v>
      </c>
      <c r="I119" s="2">
        <v>142</v>
      </c>
      <c r="K119" s="2">
        <v>3620</v>
      </c>
      <c r="L119" s="2">
        <v>4015</v>
      </c>
      <c r="M119" s="2">
        <v>4467</v>
      </c>
    </row>
    <row r="120" spans="1:13" ht="12" customHeight="1">
      <c r="A120" s="3" t="s">
        <v>118</v>
      </c>
      <c r="B120" s="2">
        <v>363</v>
      </c>
      <c r="C120" s="2">
        <v>0</v>
      </c>
      <c r="D120" s="2">
        <v>2</v>
      </c>
      <c r="E120" s="6">
        <v>1</v>
      </c>
      <c r="G120" s="2">
        <v>364</v>
      </c>
      <c r="H120" s="2">
        <v>331</v>
      </c>
      <c r="I120" s="2">
        <v>302</v>
      </c>
      <c r="K120" s="2">
        <v>7216</v>
      </c>
      <c r="L120" s="2">
        <v>7975</v>
      </c>
      <c r="M120" s="2">
        <v>6930</v>
      </c>
    </row>
    <row r="121" spans="1:13" ht="12" customHeight="1">
      <c r="A121" s="3" t="s">
        <v>119</v>
      </c>
      <c r="B121" s="2">
        <v>363</v>
      </c>
      <c r="C121" s="2">
        <v>0</v>
      </c>
      <c r="D121" s="2">
        <v>3</v>
      </c>
      <c r="E121" s="6">
        <v>1</v>
      </c>
      <c r="G121" s="2">
        <v>174</v>
      </c>
      <c r="H121" s="2">
        <v>220</v>
      </c>
      <c r="I121" s="2">
        <v>219</v>
      </c>
      <c r="K121" s="2">
        <v>4110</v>
      </c>
      <c r="L121" s="2">
        <v>4144</v>
      </c>
      <c r="M121" s="2">
        <v>4327</v>
      </c>
    </row>
    <row r="122" spans="1:13" ht="12" customHeight="1">
      <c r="A122" s="3" t="s">
        <v>120</v>
      </c>
      <c r="B122" s="2">
        <v>363</v>
      </c>
      <c r="C122" s="2">
        <v>0</v>
      </c>
      <c r="D122" s="2">
        <v>4</v>
      </c>
      <c r="E122" s="6">
        <v>1</v>
      </c>
      <c r="G122" s="2">
        <v>421</v>
      </c>
      <c r="H122" s="2">
        <v>347</v>
      </c>
      <c r="I122" s="2">
        <v>378</v>
      </c>
      <c r="K122" s="2">
        <v>8591</v>
      </c>
      <c r="L122" s="2">
        <v>8660</v>
      </c>
      <c r="M122" s="2">
        <v>9004</v>
      </c>
    </row>
    <row r="123" spans="1:13" ht="12" customHeight="1">
      <c r="A123" s="3" t="s">
        <v>121</v>
      </c>
      <c r="B123" s="2">
        <v>363</v>
      </c>
      <c r="C123" s="2">
        <v>0</v>
      </c>
      <c r="D123" s="2">
        <v>5</v>
      </c>
      <c r="E123" s="6">
        <v>1</v>
      </c>
      <c r="G123" s="2">
        <v>363</v>
      </c>
      <c r="H123" s="2">
        <v>357</v>
      </c>
      <c r="I123" s="2">
        <v>521</v>
      </c>
      <c r="K123" s="2">
        <v>6890</v>
      </c>
      <c r="L123" s="2">
        <v>7194</v>
      </c>
      <c r="M123" s="2">
        <v>8919</v>
      </c>
    </row>
    <row r="124" spans="1:13" ht="12" customHeight="1">
      <c r="A124" s="3" t="s">
        <v>122</v>
      </c>
      <c r="B124" s="2">
        <v>363</v>
      </c>
      <c r="C124" s="2">
        <v>0</v>
      </c>
      <c r="D124" s="2">
        <v>6</v>
      </c>
      <c r="E124" s="6">
        <v>1</v>
      </c>
      <c r="G124" s="2">
        <v>895</v>
      </c>
      <c r="H124" s="2">
        <v>867</v>
      </c>
      <c r="I124" s="2">
        <v>847</v>
      </c>
      <c r="K124" s="2">
        <v>18484</v>
      </c>
      <c r="L124" s="2">
        <v>18662</v>
      </c>
      <c r="M124" s="2">
        <v>18979</v>
      </c>
    </row>
    <row r="125" spans="1:13" ht="12" customHeight="1">
      <c r="A125" s="3" t="s">
        <v>123</v>
      </c>
      <c r="B125" s="2">
        <v>363</v>
      </c>
      <c r="C125" s="2">
        <v>0</v>
      </c>
      <c r="D125" s="2">
        <v>7</v>
      </c>
      <c r="E125" s="6">
        <v>1</v>
      </c>
      <c r="G125" s="2">
        <v>318</v>
      </c>
      <c r="H125" s="2">
        <v>350</v>
      </c>
      <c r="I125" s="2">
        <v>353</v>
      </c>
      <c r="K125" s="2">
        <v>6649</v>
      </c>
      <c r="L125" s="2">
        <v>6881</v>
      </c>
      <c r="M125" s="2">
        <v>7086</v>
      </c>
    </row>
    <row r="126" spans="1:13" ht="12" customHeight="1">
      <c r="A126" s="3" t="s">
        <v>124</v>
      </c>
      <c r="B126" s="2">
        <v>363</v>
      </c>
      <c r="C126" s="2">
        <v>0</v>
      </c>
      <c r="D126" s="2">
        <v>8</v>
      </c>
      <c r="E126" s="6">
        <v>1</v>
      </c>
      <c r="G126" s="2">
        <v>327</v>
      </c>
      <c r="H126" s="2">
        <v>332</v>
      </c>
      <c r="I126" s="2">
        <v>314</v>
      </c>
      <c r="K126" s="2">
        <v>7282</v>
      </c>
      <c r="L126" s="2">
        <v>7234</v>
      </c>
      <c r="M126" s="2">
        <v>7507</v>
      </c>
    </row>
    <row r="127" spans="1:13" ht="12" customHeight="1">
      <c r="A127" s="3" t="s">
        <v>125</v>
      </c>
      <c r="B127" s="2">
        <v>363</v>
      </c>
      <c r="C127" s="2">
        <v>0</v>
      </c>
      <c r="D127" s="2">
        <v>9</v>
      </c>
      <c r="E127" s="6">
        <v>1</v>
      </c>
      <c r="G127" s="2">
        <v>705</v>
      </c>
      <c r="H127" s="2">
        <v>761</v>
      </c>
      <c r="I127" s="2">
        <v>773</v>
      </c>
      <c r="K127" s="2">
        <v>11785</v>
      </c>
      <c r="L127" s="2">
        <v>12730</v>
      </c>
      <c r="M127" s="2">
        <v>12767</v>
      </c>
    </row>
    <row r="128" spans="1:13" ht="12" customHeight="1">
      <c r="A128" s="3" t="s">
        <v>126</v>
      </c>
      <c r="B128" s="2">
        <v>363</v>
      </c>
      <c r="C128" s="2">
        <v>1</v>
      </c>
      <c r="D128" s="2">
        <v>10</v>
      </c>
      <c r="E128" s="6">
        <v>4</v>
      </c>
      <c r="G128" s="2">
        <v>15</v>
      </c>
      <c r="H128" s="2">
        <v>9</v>
      </c>
      <c r="I128" s="2">
        <v>8</v>
      </c>
      <c r="K128" s="2">
        <v>251</v>
      </c>
      <c r="L128" s="2">
        <v>248</v>
      </c>
      <c r="M128" s="2">
        <v>241</v>
      </c>
    </row>
    <row r="129" spans="1:13" ht="12" customHeight="1">
      <c r="A129" s="3" t="s">
        <v>127</v>
      </c>
      <c r="B129" s="2">
        <v>363</v>
      </c>
      <c r="C129" s="2">
        <v>1</v>
      </c>
      <c r="D129" s="2">
        <v>11</v>
      </c>
      <c r="E129" s="6">
        <v>4</v>
      </c>
      <c r="G129" s="2">
        <v>1</v>
      </c>
      <c r="H129" s="2">
        <v>5</v>
      </c>
      <c r="I129" s="2">
        <v>1</v>
      </c>
      <c r="K129" s="2">
        <v>80</v>
      </c>
      <c r="L129" s="2">
        <v>105</v>
      </c>
      <c r="M129" s="2">
        <v>193</v>
      </c>
    </row>
    <row r="130" spans="1:13" ht="12" customHeight="1">
      <c r="A130" s="3" t="s">
        <v>128</v>
      </c>
      <c r="B130" s="2">
        <v>363</v>
      </c>
      <c r="C130" s="2">
        <v>2</v>
      </c>
      <c r="D130" s="2">
        <v>12</v>
      </c>
      <c r="E130" s="6">
        <v>1</v>
      </c>
      <c r="G130" s="2">
        <v>25</v>
      </c>
      <c r="H130" s="2">
        <v>46</v>
      </c>
      <c r="I130" s="2">
        <v>50</v>
      </c>
      <c r="K130" s="2">
        <v>407</v>
      </c>
      <c r="L130" s="2">
        <v>1810</v>
      </c>
      <c r="M130" s="2">
        <v>1936</v>
      </c>
    </row>
    <row r="131" spans="1:13" ht="12" customHeight="1">
      <c r="A131" s="3" t="s">
        <v>129</v>
      </c>
      <c r="B131" s="2">
        <v>363</v>
      </c>
      <c r="C131" s="2">
        <v>2</v>
      </c>
      <c r="D131" s="2">
        <v>13</v>
      </c>
      <c r="E131" s="6">
        <v>1</v>
      </c>
      <c r="G131" s="2">
        <v>798</v>
      </c>
      <c r="H131" s="2">
        <v>616</v>
      </c>
      <c r="I131" s="2">
        <v>701</v>
      </c>
      <c r="K131" s="2">
        <v>11265</v>
      </c>
      <c r="L131" s="2">
        <v>9995</v>
      </c>
      <c r="M131" s="2">
        <v>10325</v>
      </c>
    </row>
    <row r="132" spans="1:13" ht="12" customHeight="1">
      <c r="A132" s="3" t="s">
        <v>41</v>
      </c>
      <c r="B132" s="2">
        <v>363</v>
      </c>
      <c r="C132" s="2">
        <v>2</v>
      </c>
      <c r="D132" s="2">
        <v>14</v>
      </c>
      <c r="E132" s="6">
        <v>1</v>
      </c>
      <c r="G132" s="2">
        <v>832</v>
      </c>
      <c r="H132" s="2">
        <v>767</v>
      </c>
      <c r="I132" s="2">
        <v>734</v>
      </c>
      <c r="K132" s="2">
        <v>11869</v>
      </c>
      <c r="L132" s="2">
        <v>12089</v>
      </c>
      <c r="M132" s="2">
        <v>12086</v>
      </c>
    </row>
    <row r="133" spans="1:13" ht="12" customHeight="1">
      <c r="A133" s="3" t="s">
        <v>130</v>
      </c>
      <c r="B133" s="2">
        <v>363</v>
      </c>
      <c r="C133" s="2">
        <v>2</v>
      </c>
      <c r="D133" s="2">
        <v>15</v>
      </c>
      <c r="E133" s="6">
        <v>1</v>
      </c>
      <c r="G133" s="2">
        <v>267</v>
      </c>
      <c r="H133" s="2">
        <v>176</v>
      </c>
      <c r="I133" s="2">
        <v>161</v>
      </c>
      <c r="K133" s="2">
        <v>2312</v>
      </c>
      <c r="L133" s="2">
        <v>2617</v>
      </c>
      <c r="M133" s="2">
        <v>2596</v>
      </c>
    </row>
    <row r="134" spans="1:13" ht="12" customHeight="1">
      <c r="A134" s="3" t="s">
        <v>131</v>
      </c>
      <c r="B134" s="2">
        <v>363</v>
      </c>
      <c r="C134" s="2">
        <v>2</v>
      </c>
      <c r="D134" s="2">
        <v>16</v>
      </c>
      <c r="E134" s="6">
        <v>1</v>
      </c>
      <c r="G134" s="2">
        <v>446</v>
      </c>
      <c r="H134" s="2">
        <v>406</v>
      </c>
      <c r="I134" s="2">
        <v>458</v>
      </c>
      <c r="K134" s="2">
        <v>8073</v>
      </c>
      <c r="L134" s="2">
        <v>7771</v>
      </c>
      <c r="M134" s="2">
        <v>7909</v>
      </c>
    </row>
    <row r="135" spans="1:13" ht="12" customHeight="1">
      <c r="A135" s="3" t="s">
        <v>132</v>
      </c>
      <c r="B135" s="2">
        <v>363</v>
      </c>
      <c r="C135" s="2">
        <v>2</v>
      </c>
      <c r="D135" s="2">
        <v>17</v>
      </c>
      <c r="E135" s="6">
        <v>1</v>
      </c>
      <c r="G135" s="2">
        <v>222</v>
      </c>
      <c r="H135" s="2">
        <v>236</v>
      </c>
      <c r="I135" s="2">
        <v>259</v>
      </c>
      <c r="K135" s="2">
        <v>4246</v>
      </c>
      <c r="L135" s="2">
        <v>4355</v>
      </c>
      <c r="M135" s="2">
        <v>4428</v>
      </c>
    </row>
    <row r="136" spans="1:13" ht="12" customHeight="1">
      <c r="A136" s="3" t="s">
        <v>133</v>
      </c>
      <c r="B136" s="2">
        <v>363</v>
      </c>
      <c r="C136" s="2">
        <v>2</v>
      </c>
      <c r="D136" s="2">
        <v>18</v>
      </c>
      <c r="E136" s="6">
        <v>1</v>
      </c>
      <c r="G136" s="2">
        <v>308</v>
      </c>
      <c r="H136" s="2">
        <v>271</v>
      </c>
      <c r="I136" s="2">
        <v>251</v>
      </c>
      <c r="K136" s="2">
        <v>5267</v>
      </c>
      <c r="L136" s="2">
        <v>5027</v>
      </c>
      <c r="M136" s="2">
        <v>5160</v>
      </c>
    </row>
    <row r="137" spans="1:13" ht="12" customHeight="1">
      <c r="A137" s="3" t="s">
        <v>134</v>
      </c>
      <c r="B137" s="2">
        <v>363</v>
      </c>
      <c r="C137" s="2">
        <v>2</v>
      </c>
      <c r="D137" s="2">
        <v>19</v>
      </c>
      <c r="E137" s="6">
        <v>1</v>
      </c>
      <c r="G137" s="2">
        <v>315</v>
      </c>
      <c r="H137" s="2">
        <v>310</v>
      </c>
      <c r="I137" s="2">
        <v>331</v>
      </c>
      <c r="K137" s="2">
        <v>6935</v>
      </c>
      <c r="L137" s="2">
        <v>6632</v>
      </c>
      <c r="M137" s="2">
        <v>6825</v>
      </c>
    </row>
    <row r="138" spans="1:13" ht="12" customHeight="1">
      <c r="A138" s="3" t="s">
        <v>135</v>
      </c>
      <c r="B138" s="2">
        <v>363</v>
      </c>
      <c r="C138" s="2">
        <v>2</v>
      </c>
      <c r="D138" s="2">
        <v>20</v>
      </c>
      <c r="E138" s="6">
        <v>1</v>
      </c>
      <c r="G138" s="2">
        <v>415</v>
      </c>
      <c r="H138" s="2">
        <v>488</v>
      </c>
      <c r="I138" s="2">
        <v>518</v>
      </c>
      <c r="K138" s="2">
        <v>6563</v>
      </c>
      <c r="L138" s="2">
        <v>6786</v>
      </c>
      <c r="M138" s="2">
        <v>7233</v>
      </c>
    </row>
    <row r="139" spans="1:13" ht="12" customHeight="1">
      <c r="A139" s="3" t="s">
        <v>136</v>
      </c>
      <c r="B139" s="2">
        <v>363</v>
      </c>
      <c r="C139" s="2">
        <v>2</v>
      </c>
      <c r="D139" s="2">
        <v>21</v>
      </c>
      <c r="E139" s="6">
        <v>1</v>
      </c>
      <c r="G139" s="2">
        <v>436</v>
      </c>
      <c r="H139" s="2">
        <v>423</v>
      </c>
      <c r="I139" s="2">
        <v>481</v>
      </c>
      <c r="K139" s="2">
        <v>7080</v>
      </c>
      <c r="L139" s="2">
        <v>7003</v>
      </c>
      <c r="M139" s="2">
        <v>7474</v>
      </c>
    </row>
    <row r="140" spans="1:13" ht="12" customHeight="1">
      <c r="A140" s="3" t="s">
        <v>137</v>
      </c>
      <c r="B140" s="2">
        <v>363</v>
      </c>
      <c r="C140" s="2">
        <v>2</v>
      </c>
      <c r="D140" s="2">
        <v>22</v>
      </c>
      <c r="E140" s="6">
        <v>1</v>
      </c>
      <c r="G140" s="2">
        <v>92</v>
      </c>
      <c r="H140" s="2">
        <v>119</v>
      </c>
      <c r="I140" s="2">
        <v>121</v>
      </c>
      <c r="K140" s="2">
        <v>1753</v>
      </c>
      <c r="L140" s="2">
        <v>1684</v>
      </c>
      <c r="M140" s="2">
        <v>1717</v>
      </c>
    </row>
    <row r="141" spans="1:13" ht="12" customHeight="1">
      <c r="A141" s="3" t="s">
        <v>138</v>
      </c>
      <c r="B141" s="2">
        <v>363</v>
      </c>
      <c r="C141" s="2">
        <v>2</v>
      </c>
      <c r="D141" s="2">
        <v>36</v>
      </c>
      <c r="E141" s="6">
        <v>1</v>
      </c>
      <c r="G141" s="2">
        <v>4</v>
      </c>
      <c r="H141" s="2">
        <v>2</v>
      </c>
      <c r="I141" s="2">
        <v>5</v>
      </c>
      <c r="K141" s="2">
        <v>83</v>
      </c>
      <c r="L141" s="2">
        <v>103</v>
      </c>
      <c r="M141" s="2">
        <v>113</v>
      </c>
    </row>
    <row r="142" spans="1:13" ht="12" customHeight="1">
      <c r="A142" s="3" t="s">
        <v>139</v>
      </c>
      <c r="B142" s="2">
        <v>363</v>
      </c>
      <c r="C142" s="2">
        <v>2</v>
      </c>
      <c r="D142" s="2">
        <v>37</v>
      </c>
      <c r="E142" s="6">
        <v>1</v>
      </c>
      <c r="G142" s="2">
        <v>1606</v>
      </c>
      <c r="H142" s="2">
        <v>1521</v>
      </c>
      <c r="I142" s="2">
        <v>1461</v>
      </c>
      <c r="K142" s="2">
        <v>17878</v>
      </c>
      <c r="L142" s="2">
        <v>17811</v>
      </c>
      <c r="M142" s="2">
        <v>18283</v>
      </c>
    </row>
    <row r="143" spans="1:13" ht="12" customHeight="1">
      <c r="A143" s="3" t="s">
        <v>140</v>
      </c>
      <c r="B143" s="2">
        <v>363</v>
      </c>
      <c r="C143" s="2">
        <v>2</v>
      </c>
      <c r="D143" s="2">
        <v>38</v>
      </c>
      <c r="E143" s="6">
        <v>1</v>
      </c>
      <c r="G143" s="2">
        <v>461</v>
      </c>
      <c r="H143" s="2">
        <v>367</v>
      </c>
      <c r="I143" s="2">
        <v>398</v>
      </c>
      <c r="K143" s="2">
        <v>5679</v>
      </c>
      <c r="L143" s="2">
        <v>5062</v>
      </c>
      <c r="M143" s="2">
        <v>5649</v>
      </c>
    </row>
    <row r="144" spans="1:13" ht="12" customHeight="1">
      <c r="A144" s="3" t="s">
        <v>141</v>
      </c>
      <c r="B144" s="2">
        <v>363</v>
      </c>
      <c r="C144" s="2">
        <v>2</v>
      </c>
      <c r="D144" s="2">
        <v>39</v>
      </c>
      <c r="E144" s="6">
        <v>1</v>
      </c>
      <c r="G144" s="2">
        <v>823</v>
      </c>
      <c r="H144" s="2">
        <v>715</v>
      </c>
      <c r="I144" s="2">
        <v>640</v>
      </c>
      <c r="K144" s="2">
        <v>6993</v>
      </c>
      <c r="L144" s="2">
        <v>7023</v>
      </c>
      <c r="M144" s="2">
        <v>7196</v>
      </c>
    </row>
    <row r="145" spans="1:13" ht="12" customHeight="1">
      <c r="A145" s="3" t="s">
        <v>142</v>
      </c>
      <c r="B145" s="2">
        <v>363</v>
      </c>
      <c r="C145" s="2">
        <v>2</v>
      </c>
      <c r="D145" s="2">
        <v>40</v>
      </c>
      <c r="E145" s="6">
        <v>1</v>
      </c>
      <c r="G145" s="2">
        <v>936</v>
      </c>
      <c r="H145" s="2">
        <v>839</v>
      </c>
      <c r="I145" s="2">
        <v>860</v>
      </c>
      <c r="K145" s="2">
        <v>12219</v>
      </c>
      <c r="L145" s="2">
        <v>11966</v>
      </c>
      <c r="M145" s="2">
        <v>12135</v>
      </c>
    </row>
    <row r="146" spans="1:13" ht="12" customHeight="1">
      <c r="A146" s="3" t="s">
        <v>143</v>
      </c>
      <c r="B146" s="2">
        <v>363</v>
      </c>
      <c r="C146" s="2">
        <v>2</v>
      </c>
      <c r="D146" s="2">
        <v>41</v>
      </c>
      <c r="E146" s="6">
        <v>1</v>
      </c>
      <c r="G146" s="2">
        <v>473</v>
      </c>
      <c r="H146" s="2">
        <v>352</v>
      </c>
      <c r="I146" s="2">
        <v>366</v>
      </c>
      <c r="K146" s="2">
        <v>5729</v>
      </c>
      <c r="L146" s="2">
        <v>5408</v>
      </c>
      <c r="M146" s="2">
        <v>5529</v>
      </c>
    </row>
    <row r="147" spans="1:13" ht="12" customHeight="1">
      <c r="A147" s="3" t="s">
        <v>144</v>
      </c>
      <c r="B147" s="2">
        <v>363</v>
      </c>
      <c r="C147" s="2">
        <v>2</v>
      </c>
      <c r="D147" s="2">
        <v>42</v>
      </c>
      <c r="E147" s="6">
        <v>1</v>
      </c>
      <c r="G147" s="2">
        <v>961</v>
      </c>
      <c r="H147" s="2">
        <v>797</v>
      </c>
      <c r="I147" s="2">
        <v>754</v>
      </c>
      <c r="K147" s="2">
        <v>10471</v>
      </c>
      <c r="L147" s="2">
        <v>10024</v>
      </c>
      <c r="M147" s="2">
        <v>10036</v>
      </c>
    </row>
    <row r="148" spans="1:13" ht="12" customHeight="1">
      <c r="A148" s="3" t="s">
        <v>145</v>
      </c>
      <c r="B148" s="2">
        <v>363</v>
      </c>
      <c r="C148" s="2">
        <v>2</v>
      </c>
      <c r="D148" s="2">
        <v>43</v>
      </c>
      <c r="E148" s="6">
        <v>1</v>
      </c>
      <c r="G148" s="2">
        <v>416</v>
      </c>
      <c r="H148" s="2">
        <v>394</v>
      </c>
      <c r="I148" s="2">
        <v>421</v>
      </c>
      <c r="K148" s="2">
        <v>6521</v>
      </c>
      <c r="L148" s="2">
        <v>6347</v>
      </c>
      <c r="M148" s="2">
        <v>6454</v>
      </c>
    </row>
    <row r="149" spans="1:13" ht="12" customHeight="1">
      <c r="A149" s="3" t="s">
        <v>146</v>
      </c>
      <c r="B149" s="2">
        <v>363</v>
      </c>
      <c r="C149" s="2">
        <v>3</v>
      </c>
      <c r="D149" s="2">
        <v>75</v>
      </c>
      <c r="E149" s="6">
        <v>2</v>
      </c>
      <c r="G149" s="2">
        <v>0</v>
      </c>
      <c r="H149" s="2">
        <v>0</v>
      </c>
      <c r="I149" s="2">
        <v>0</v>
      </c>
      <c r="K149" s="2">
        <v>2</v>
      </c>
      <c r="L149" s="2">
        <v>4</v>
      </c>
      <c r="M149" s="2">
        <v>3</v>
      </c>
    </row>
    <row r="150" spans="1:13" ht="12" customHeight="1">
      <c r="A150" s="3" t="s">
        <v>147</v>
      </c>
      <c r="B150" s="2">
        <v>363</v>
      </c>
      <c r="C150" s="2">
        <v>3</v>
      </c>
      <c r="D150" s="2">
        <v>76</v>
      </c>
      <c r="E150" s="6">
        <v>1</v>
      </c>
      <c r="G150" s="2">
        <v>768</v>
      </c>
      <c r="H150" s="2">
        <v>870</v>
      </c>
      <c r="I150" s="2">
        <v>880</v>
      </c>
      <c r="K150" s="2">
        <v>8829</v>
      </c>
      <c r="L150" s="2">
        <v>9145</v>
      </c>
      <c r="M150" s="2">
        <v>9299</v>
      </c>
    </row>
    <row r="151" spans="1:13" ht="12" customHeight="1">
      <c r="A151" s="3" t="s">
        <v>148</v>
      </c>
      <c r="B151" s="2">
        <v>363</v>
      </c>
      <c r="C151" s="2">
        <v>3</v>
      </c>
      <c r="D151" s="2">
        <v>77</v>
      </c>
      <c r="E151" s="6">
        <v>1</v>
      </c>
      <c r="G151" s="2">
        <v>1283</v>
      </c>
      <c r="H151" s="2">
        <v>1290</v>
      </c>
      <c r="I151" s="2">
        <v>1373</v>
      </c>
      <c r="K151" s="2">
        <v>15777</v>
      </c>
      <c r="L151" s="2">
        <v>15697</v>
      </c>
      <c r="M151" s="2">
        <v>16521</v>
      </c>
    </row>
    <row r="152" spans="1:13" ht="12" customHeight="1">
      <c r="A152" s="3" t="s">
        <v>149</v>
      </c>
      <c r="B152" s="2">
        <v>363</v>
      </c>
      <c r="C152" s="2">
        <v>3</v>
      </c>
      <c r="D152" s="2">
        <v>78</v>
      </c>
      <c r="E152" s="6">
        <v>1</v>
      </c>
      <c r="G152" s="2">
        <v>1199</v>
      </c>
      <c r="H152" s="2">
        <v>1392</v>
      </c>
      <c r="I152" s="2">
        <v>1286</v>
      </c>
      <c r="K152" s="2">
        <v>12875</v>
      </c>
      <c r="L152" s="2">
        <v>14095</v>
      </c>
      <c r="M152" s="2">
        <v>13225</v>
      </c>
    </row>
    <row r="153" spans="1:13" ht="12" customHeight="1">
      <c r="A153" s="3" t="s">
        <v>150</v>
      </c>
      <c r="B153" s="2">
        <v>363</v>
      </c>
      <c r="C153" s="2">
        <v>3</v>
      </c>
      <c r="D153" s="2">
        <v>79</v>
      </c>
      <c r="E153" s="6">
        <v>2</v>
      </c>
      <c r="G153" s="2">
        <v>151</v>
      </c>
      <c r="H153" s="2">
        <v>124</v>
      </c>
      <c r="I153" s="2">
        <v>145</v>
      </c>
      <c r="K153" s="2">
        <v>2359</v>
      </c>
      <c r="L153" s="2">
        <v>2331</v>
      </c>
      <c r="M153" s="2">
        <v>2335</v>
      </c>
    </row>
    <row r="154" spans="1:13" ht="12" customHeight="1">
      <c r="A154" s="3" t="s">
        <v>151</v>
      </c>
      <c r="B154" s="2">
        <v>363</v>
      </c>
      <c r="C154" s="2">
        <v>3</v>
      </c>
      <c r="D154" s="2">
        <v>80</v>
      </c>
      <c r="E154" s="6">
        <v>3</v>
      </c>
      <c r="G154" s="2">
        <v>115</v>
      </c>
      <c r="H154" s="2">
        <v>47</v>
      </c>
      <c r="I154" s="2">
        <v>46</v>
      </c>
      <c r="K154" s="2">
        <v>1204</v>
      </c>
      <c r="L154" s="2">
        <v>878</v>
      </c>
      <c r="M154" s="2">
        <v>879</v>
      </c>
    </row>
    <row r="155" spans="1:13" ht="12" customHeight="1">
      <c r="A155" s="3" t="s">
        <v>152</v>
      </c>
      <c r="B155" s="2">
        <v>363</v>
      </c>
      <c r="C155" s="2">
        <v>3</v>
      </c>
      <c r="D155" s="2">
        <v>81</v>
      </c>
      <c r="E155" s="6">
        <v>1</v>
      </c>
      <c r="G155" s="2">
        <v>836</v>
      </c>
      <c r="H155" s="2">
        <v>770</v>
      </c>
      <c r="I155" s="2">
        <v>1065</v>
      </c>
      <c r="K155" s="2">
        <v>14080</v>
      </c>
      <c r="L155" s="2">
        <v>14122</v>
      </c>
      <c r="M155" s="2">
        <v>15386</v>
      </c>
    </row>
    <row r="156" spans="1:13" ht="12" customHeight="1">
      <c r="A156" s="3" t="s">
        <v>153</v>
      </c>
      <c r="B156" s="2">
        <v>363</v>
      </c>
      <c r="C156" s="2">
        <v>3</v>
      </c>
      <c r="D156" s="2">
        <v>82</v>
      </c>
      <c r="E156" s="6">
        <v>1</v>
      </c>
      <c r="G156" s="2">
        <v>1032</v>
      </c>
      <c r="H156" s="2">
        <v>1081</v>
      </c>
      <c r="I156" s="2">
        <v>1400</v>
      </c>
      <c r="K156" s="2">
        <v>10971</v>
      </c>
      <c r="L156" s="2">
        <v>11485</v>
      </c>
      <c r="M156" s="2">
        <v>13997</v>
      </c>
    </row>
    <row r="157" spans="1:13" ht="12" customHeight="1">
      <c r="A157" s="3" t="s">
        <v>154</v>
      </c>
      <c r="B157" s="2">
        <v>363</v>
      </c>
      <c r="C157" s="2">
        <v>3</v>
      </c>
      <c r="D157" s="2">
        <v>83</v>
      </c>
      <c r="E157" s="6">
        <v>1</v>
      </c>
      <c r="G157" s="2">
        <v>303</v>
      </c>
      <c r="H157" s="2">
        <v>367</v>
      </c>
      <c r="I157" s="2">
        <v>386</v>
      </c>
      <c r="K157" s="2">
        <v>4656</v>
      </c>
      <c r="L157" s="2">
        <v>4965</v>
      </c>
      <c r="M157" s="2">
        <v>5071</v>
      </c>
    </row>
    <row r="158" spans="1:13" ht="12" customHeight="1">
      <c r="A158" s="3" t="s">
        <v>155</v>
      </c>
      <c r="B158" s="2">
        <v>363</v>
      </c>
      <c r="C158" s="2">
        <v>3</v>
      </c>
      <c r="D158" s="2">
        <v>84</v>
      </c>
      <c r="E158" s="6">
        <v>1</v>
      </c>
      <c r="G158" s="2">
        <v>1314</v>
      </c>
      <c r="H158" s="2">
        <v>1214</v>
      </c>
      <c r="I158" s="2">
        <v>1067</v>
      </c>
      <c r="K158" s="2">
        <v>12686</v>
      </c>
      <c r="L158" s="2">
        <v>14997</v>
      </c>
      <c r="M158" s="2">
        <v>14893</v>
      </c>
    </row>
    <row r="159" spans="1:13" ht="12" customHeight="1">
      <c r="A159" s="3" t="s">
        <v>156</v>
      </c>
      <c r="B159" s="2">
        <v>363</v>
      </c>
      <c r="C159" s="2">
        <v>3</v>
      </c>
      <c r="D159" s="2">
        <v>85</v>
      </c>
      <c r="E159" s="6">
        <v>1</v>
      </c>
      <c r="G159" s="2">
        <v>1225</v>
      </c>
      <c r="H159" s="2">
        <v>1264</v>
      </c>
      <c r="I159" s="2">
        <v>1321</v>
      </c>
      <c r="K159" s="2">
        <v>15715</v>
      </c>
      <c r="L159" s="2">
        <v>16473</v>
      </c>
      <c r="M159" s="2">
        <v>16767</v>
      </c>
    </row>
    <row r="160" spans="1:13" ht="12" customHeight="1">
      <c r="A160" s="3" t="s">
        <v>157</v>
      </c>
      <c r="B160" s="2">
        <v>363</v>
      </c>
      <c r="C160" s="2">
        <v>3</v>
      </c>
      <c r="D160" s="2">
        <v>86</v>
      </c>
      <c r="E160" s="6">
        <v>1</v>
      </c>
      <c r="G160" s="2">
        <v>779</v>
      </c>
      <c r="H160" s="2">
        <v>802</v>
      </c>
      <c r="I160" s="2">
        <v>886</v>
      </c>
      <c r="K160" s="2">
        <v>9391</v>
      </c>
      <c r="L160" s="2">
        <v>9798</v>
      </c>
      <c r="M160" s="2">
        <v>10432</v>
      </c>
    </row>
    <row r="161" spans="1:13" ht="12" customHeight="1">
      <c r="A161" s="3" t="s">
        <v>158</v>
      </c>
      <c r="B161" s="2">
        <v>363</v>
      </c>
      <c r="C161" s="2">
        <v>3</v>
      </c>
      <c r="D161" s="2">
        <v>87</v>
      </c>
      <c r="E161" s="6">
        <v>1</v>
      </c>
      <c r="G161" s="2">
        <v>376</v>
      </c>
      <c r="H161" s="2">
        <v>276</v>
      </c>
      <c r="I161" s="2">
        <v>471</v>
      </c>
      <c r="K161" s="2">
        <v>5488</v>
      </c>
      <c r="L161" s="2">
        <v>4569</v>
      </c>
      <c r="M161" s="2">
        <v>5853</v>
      </c>
    </row>
    <row r="162" spans="1:13" ht="12" customHeight="1">
      <c r="A162" s="3" t="s">
        <v>159</v>
      </c>
      <c r="B162" s="2">
        <v>363</v>
      </c>
      <c r="C162" s="2">
        <v>3</v>
      </c>
      <c r="D162" s="2">
        <v>88</v>
      </c>
      <c r="E162" s="6">
        <v>2</v>
      </c>
      <c r="G162" s="2">
        <v>1241</v>
      </c>
      <c r="H162" s="2">
        <v>807</v>
      </c>
      <c r="I162" s="2">
        <v>765</v>
      </c>
      <c r="K162" s="2">
        <v>13441</v>
      </c>
      <c r="L162" s="2">
        <v>13295</v>
      </c>
      <c r="M162" s="2">
        <v>13360</v>
      </c>
    </row>
    <row r="163" spans="1:13" ht="12" customHeight="1">
      <c r="A163" s="3" t="s">
        <v>160</v>
      </c>
      <c r="B163" s="2">
        <v>363</v>
      </c>
      <c r="C163" s="2">
        <v>4</v>
      </c>
      <c r="D163" s="2">
        <v>24</v>
      </c>
      <c r="E163" s="6">
        <v>1</v>
      </c>
      <c r="G163" s="2">
        <v>701</v>
      </c>
      <c r="H163" s="2">
        <v>699</v>
      </c>
      <c r="I163" s="2">
        <v>749</v>
      </c>
      <c r="K163" s="2">
        <v>13676</v>
      </c>
      <c r="L163" s="2">
        <v>13702</v>
      </c>
      <c r="M163" s="2">
        <v>14094</v>
      </c>
    </row>
    <row r="164" spans="1:13" ht="12" customHeight="1">
      <c r="A164" s="3" t="s">
        <v>161</v>
      </c>
      <c r="B164" s="2">
        <v>363</v>
      </c>
      <c r="C164" s="2">
        <v>4</v>
      </c>
      <c r="D164" s="2">
        <v>25</v>
      </c>
      <c r="E164" s="6">
        <v>1</v>
      </c>
      <c r="G164" s="2">
        <v>566</v>
      </c>
      <c r="H164" s="2">
        <v>539</v>
      </c>
      <c r="I164" s="2">
        <v>581</v>
      </c>
      <c r="K164" s="2">
        <v>11421</v>
      </c>
      <c r="L164" s="2">
        <v>11297</v>
      </c>
      <c r="M164" s="2">
        <v>11680</v>
      </c>
    </row>
    <row r="165" spans="1:13" ht="12" customHeight="1">
      <c r="A165" s="3" t="s">
        <v>162</v>
      </c>
      <c r="B165" s="2">
        <v>363</v>
      </c>
      <c r="C165" s="2">
        <v>4</v>
      </c>
      <c r="D165" s="2">
        <v>26</v>
      </c>
      <c r="E165" s="6">
        <v>1</v>
      </c>
      <c r="G165" s="2">
        <v>572</v>
      </c>
      <c r="H165" s="2">
        <v>454</v>
      </c>
      <c r="I165" s="2">
        <v>390</v>
      </c>
      <c r="K165" s="2">
        <v>8430</v>
      </c>
      <c r="L165" s="2">
        <v>8124</v>
      </c>
      <c r="M165" s="2">
        <v>8024</v>
      </c>
    </row>
    <row r="166" spans="1:13" ht="12" customHeight="1">
      <c r="A166" s="3" t="s">
        <v>163</v>
      </c>
      <c r="B166" s="2">
        <v>363</v>
      </c>
      <c r="C166" s="2">
        <v>4</v>
      </c>
      <c r="D166" s="2">
        <v>44</v>
      </c>
      <c r="E166" s="6">
        <v>1</v>
      </c>
      <c r="G166" s="2">
        <v>623</v>
      </c>
      <c r="H166" s="2">
        <v>665</v>
      </c>
      <c r="I166" s="2">
        <v>771</v>
      </c>
      <c r="K166" s="2">
        <v>10612</v>
      </c>
      <c r="L166" s="2">
        <v>10657</v>
      </c>
      <c r="M166" s="2">
        <v>10941</v>
      </c>
    </row>
    <row r="167" spans="1:13" ht="12" customHeight="1">
      <c r="A167" s="3" t="s">
        <v>164</v>
      </c>
      <c r="B167" s="2">
        <v>363</v>
      </c>
      <c r="C167" s="2">
        <v>4</v>
      </c>
      <c r="D167" s="2">
        <v>45</v>
      </c>
      <c r="E167" s="6">
        <v>1</v>
      </c>
      <c r="G167" s="2">
        <v>168</v>
      </c>
      <c r="H167" s="2">
        <v>210</v>
      </c>
      <c r="I167" s="2">
        <v>196</v>
      </c>
      <c r="K167" s="2">
        <v>3548</v>
      </c>
      <c r="L167" s="2">
        <v>3709</v>
      </c>
      <c r="M167" s="2">
        <v>3751</v>
      </c>
    </row>
    <row r="168" spans="1:13" ht="12" customHeight="1">
      <c r="A168" s="3" t="s">
        <v>165</v>
      </c>
      <c r="B168" s="2">
        <v>363</v>
      </c>
      <c r="C168" s="2">
        <v>4</v>
      </c>
      <c r="D168" s="2">
        <v>46</v>
      </c>
      <c r="E168" s="6">
        <v>1</v>
      </c>
      <c r="G168" s="2">
        <v>353</v>
      </c>
      <c r="H168" s="2">
        <v>478</v>
      </c>
      <c r="I168" s="2">
        <v>534</v>
      </c>
      <c r="K168" s="2">
        <v>5060</v>
      </c>
      <c r="L168" s="2">
        <v>5218</v>
      </c>
      <c r="M168" s="2">
        <v>5330</v>
      </c>
    </row>
    <row r="169" spans="1:13" ht="12" customHeight="1">
      <c r="A169" s="3" t="s">
        <v>166</v>
      </c>
      <c r="B169" s="2">
        <v>363</v>
      </c>
      <c r="C169" s="2">
        <v>4</v>
      </c>
      <c r="D169" s="2">
        <v>47</v>
      </c>
      <c r="E169" s="6">
        <v>1</v>
      </c>
      <c r="G169" s="2">
        <v>715</v>
      </c>
      <c r="H169" s="2">
        <v>813</v>
      </c>
      <c r="I169" s="2">
        <v>863</v>
      </c>
      <c r="K169" s="2">
        <v>11380</v>
      </c>
      <c r="L169" s="2">
        <v>11156</v>
      </c>
      <c r="M169" s="2">
        <v>11295</v>
      </c>
    </row>
    <row r="170" spans="1:13" ht="12" customHeight="1">
      <c r="A170" s="3" t="s">
        <v>167</v>
      </c>
      <c r="B170" s="2">
        <v>363</v>
      </c>
      <c r="C170" s="2">
        <v>4</v>
      </c>
      <c r="D170" s="2">
        <v>48</v>
      </c>
      <c r="E170" s="6">
        <v>1</v>
      </c>
      <c r="G170" s="2">
        <v>543</v>
      </c>
      <c r="H170" s="2">
        <v>609</v>
      </c>
      <c r="I170" s="2">
        <v>744</v>
      </c>
      <c r="K170" s="2">
        <v>9614</v>
      </c>
      <c r="L170" s="2">
        <v>10098</v>
      </c>
      <c r="M170" s="2">
        <v>12458</v>
      </c>
    </row>
    <row r="171" spans="1:13" ht="12" customHeight="1">
      <c r="A171" s="3" t="s">
        <v>168</v>
      </c>
      <c r="B171" s="2">
        <v>363</v>
      </c>
      <c r="C171" s="2">
        <v>4</v>
      </c>
      <c r="D171" s="2">
        <v>49</v>
      </c>
      <c r="E171" s="6">
        <v>1</v>
      </c>
      <c r="G171" s="2">
        <v>588</v>
      </c>
      <c r="H171" s="2">
        <v>696</v>
      </c>
      <c r="I171" s="2">
        <v>750</v>
      </c>
      <c r="K171" s="2">
        <v>7884</v>
      </c>
      <c r="L171" s="2">
        <v>8068</v>
      </c>
      <c r="M171" s="2">
        <v>8308</v>
      </c>
    </row>
    <row r="172" spans="1:13" ht="12" customHeight="1">
      <c r="A172" s="3" t="s">
        <v>169</v>
      </c>
      <c r="B172" s="2">
        <v>363</v>
      </c>
      <c r="C172" s="2">
        <v>4</v>
      </c>
      <c r="D172" s="2">
        <v>50</v>
      </c>
      <c r="E172" s="6">
        <v>1</v>
      </c>
      <c r="G172" s="2">
        <v>74</v>
      </c>
      <c r="H172" s="2">
        <v>80</v>
      </c>
      <c r="I172" s="2">
        <v>76</v>
      </c>
      <c r="K172" s="2">
        <v>1227</v>
      </c>
      <c r="L172" s="2">
        <v>1228</v>
      </c>
      <c r="M172" s="2">
        <v>1306</v>
      </c>
    </row>
    <row r="173" spans="1:13" ht="12" customHeight="1">
      <c r="A173" s="3" t="s">
        <v>170</v>
      </c>
      <c r="B173" s="2">
        <v>363</v>
      </c>
      <c r="C173" s="2">
        <v>4</v>
      </c>
      <c r="D173" s="2">
        <v>52</v>
      </c>
      <c r="E173" s="6">
        <v>1</v>
      </c>
      <c r="G173" s="2">
        <v>767</v>
      </c>
      <c r="H173" s="2">
        <v>950</v>
      </c>
      <c r="I173" s="2">
        <v>1058</v>
      </c>
      <c r="K173" s="2">
        <v>12863</v>
      </c>
      <c r="L173" s="2">
        <v>13299</v>
      </c>
      <c r="M173" s="2">
        <v>13862</v>
      </c>
    </row>
    <row r="174" spans="1:13" ht="12" customHeight="1">
      <c r="A174" s="3" t="s">
        <v>171</v>
      </c>
      <c r="B174" s="2">
        <v>363</v>
      </c>
      <c r="C174" s="2">
        <v>4</v>
      </c>
      <c r="D174" s="2">
        <v>53</v>
      </c>
      <c r="E174" s="6">
        <v>1</v>
      </c>
      <c r="G174" s="2">
        <v>301</v>
      </c>
      <c r="H174" s="2">
        <v>280</v>
      </c>
      <c r="I174" s="2">
        <v>297</v>
      </c>
      <c r="K174" s="2">
        <v>4903</v>
      </c>
      <c r="L174" s="2">
        <v>5081</v>
      </c>
      <c r="M174" s="2">
        <v>5041</v>
      </c>
    </row>
    <row r="175" spans="1:13" ht="12" customHeight="1">
      <c r="A175" s="3" t="s">
        <v>172</v>
      </c>
      <c r="B175" s="2">
        <v>363</v>
      </c>
      <c r="C175" s="2">
        <v>4</v>
      </c>
      <c r="D175" s="2">
        <v>54</v>
      </c>
      <c r="E175" s="6">
        <v>1</v>
      </c>
      <c r="G175" s="2">
        <v>468</v>
      </c>
      <c r="H175" s="2">
        <v>484</v>
      </c>
      <c r="I175" s="2">
        <v>509</v>
      </c>
      <c r="K175" s="2">
        <v>8666</v>
      </c>
      <c r="L175" s="2">
        <v>8575</v>
      </c>
      <c r="M175" s="2">
        <v>8820</v>
      </c>
    </row>
    <row r="176" spans="1:13" ht="12" customHeight="1">
      <c r="A176" s="3" t="s">
        <v>173</v>
      </c>
      <c r="B176" s="2">
        <v>363</v>
      </c>
      <c r="C176" s="2">
        <v>4</v>
      </c>
      <c r="D176" s="2">
        <v>59</v>
      </c>
      <c r="E176" s="6">
        <v>1</v>
      </c>
      <c r="G176" s="2">
        <v>64</v>
      </c>
      <c r="H176" s="2">
        <v>76</v>
      </c>
      <c r="I176" s="2">
        <v>87</v>
      </c>
      <c r="K176" s="2">
        <v>1107</v>
      </c>
      <c r="L176" s="2">
        <v>1155</v>
      </c>
      <c r="M176" s="2">
        <v>1353</v>
      </c>
    </row>
    <row r="177" spans="1:13" ht="12" customHeight="1">
      <c r="A177" s="3" t="s">
        <v>174</v>
      </c>
      <c r="B177" s="2">
        <v>363</v>
      </c>
      <c r="C177" s="2">
        <v>4</v>
      </c>
      <c r="D177" s="2">
        <v>90</v>
      </c>
      <c r="E177" s="6">
        <v>1</v>
      </c>
      <c r="G177" s="2">
        <v>516</v>
      </c>
      <c r="H177" s="2">
        <v>531</v>
      </c>
      <c r="I177" s="2">
        <v>583</v>
      </c>
      <c r="K177" s="2">
        <v>11533</v>
      </c>
      <c r="L177" s="2">
        <v>11868</v>
      </c>
      <c r="M177" s="2">
        <v>12390</v>
      </c>
    </row>
    <row r="178" spans="1:13" ht="12" customHeight="1">
      <c r="A178" s="3" t="s">
        <v>175</v>
      </c>
      <c r="B178" s="2">
        <v>363</v>
      </c>
      <c r="C178" s="2">
        <v>4</v>
      </c>
      <c r="D178" s="2">
        <v>91</v>
      </c>
      <c r="E178" s="6">
        <v>1</v>
      </c>
      <c r="G178" s="2">
        <v>236</v>
      </c>
      <c r="H178" s="2">
        <v>287</v>
      </c>
      <c r="I178" s="2">
        <v>281</v>
      </c>
      <c r="K178" s="2">
        <v>6900</v>
      </c>
      <c r="L178" s="2">
        <v>7130</v>
      </c>
      <c r="M178" s="2">
        <v>7115</v>
      </c>
    </row>
    <row r="179" spans="1:13" ht="12" customHeight="1">
      <c r="A179" s="3" t="s">
        <v>176</v>
      </c>
      <c r="B179" s="2">
        <v>363</v>
      </c>
      <c r="C179" s="2">
        <v>5</v>
      </c>
      <c r="D179" s="2">
        <v>27</v>
      </c>
      <c r="E179" s="6">
        <v>1</v>
      </c>
      <c r="G179" s="2">
        <v>237</v>
      </c>
      <c r="H179" s="2">
        <v>299</v>
      </c>
      <c r="I179" s="2">
        <v>307</v>
      </c>
      <c r="K179" s="2">
        <v>4537</v>
      </c>
      <c r="L179" s="2">
        <v>4548</v>
      </c>
      <c r="M179" s="2">
        <v>4732</v>
      </c>
    </row>
    <row r="180" spans="1:13" ht="12" customHeight="1">
      <c r="A180" s="3" t="s">
        <v>177</v>
      </c>
      <c r="B180" s="2">
        <v>363</v>
      </c>
      <c r="C180" s="2">
        <v>5</v>
      </c>
      <c r="D180" s="2">
        <v>28</v>
      </c>
      <c r="E180" s="6">
        <v>1</v>
      </c>
      <c r="G180" s="2">
        <v>717</v>
      </c>
      <c r="H180" s="2">
        <v>598</v>
      </c>
      <c r="I180" s="2">
        <v>616</v>
      </c>
      <c r="K180" s="2">
        <v>10635</v>
      </c>
      <c r="L180" s="2">
        <v>10203</v>
      </c>
      <c r="M180" s="2">
        <v>10246</v>
      </c>
    </row>
    <row r="181" spans="1:13" ht="12" customHeight="1">
      <c r="A181" s="3" t="s">
        <v>178</v>
      </c>
      <c r="B181" s="2">
        <v>363</v>
      </c>
      <c r="C181" s="2">
        <v>5</v>
      </c>
      <c r="D181" s="2">
        <v>29</v>
      </c>
      <c r="E181" s="6">
        <v>1</v>
      </c>
      <c r="G181" s="2">
        <v>559</v>
      </c>
      <c r="H181" s="2">
        <v>491</v>
      </c>
      <c r="I181" s="2">
        <v>488</v>
      </c>
      <c r="K181" s="2">
        <v>8381</v>
      </c>
      <c r="L181" s="2">
        <v>8102</v>
      </c>
      <c r="M181" s="2">
        <v>8214</v>
      </c>
    </row>
    <row r="182" spans="1:13" ht="12" customHeight="1">
      <c r="A182" s="3" t="s">
        <v>179</v>
      </c>
      <c r="B182" s="2">
        <v>363</v>
      </c>
      <c r="C182" s="2">
        <v>5</v>
      </c>
      <c r="D182" s="2">
        <v>30</v>
      </c>
      <c r="E182" s="6">
        <v>1</v>
      </c>
      <c r="G182" s="2">
        <v>831</v>
      </c>
      <c r="H182" s="2">
        <v>680</v>
      </c>
      <c r="I182" s="2">
        <v>624</v>
      </c>
      <c r="K182" s="2">
        <v>9798</v>
      </c>
      <c r="L182" s="2">
        <v>9323</v>
      </c>
      <c r="M182" s="2">
        <v>9238</v>
      </c>
    </row>
    <row r="183" spans="1:13" ht="12" customHeight="1">
      <c r="A183" s="3" t="s">
        <v>180</v>
      </c>
      <c r="B183" s="2">
        <v>363</v>
      </c>
      <c r="C183" s="2">
        <v>5</v>
      </c>
      <c r="D183" s="2">
        <v>31</v>
      </c>
      <c r="E183" s="6">
        <v>1</v>
      </c>
      <c r="G183" s="2">
        <v>1104</v>
      </c>
      <c r="H183" s="2">
        <v>876</v>
      </c>
      <c r="I183" s="2">
        <v>855</v>
      </c>
      <c r="K183" s="2">
        <v>13182</v>
      </c>
      <c r="L183" s="2">
        <v>11909</v>
      </c>
      <c r="M183" s="2">
        <v>12398</v>
      </c>
    </row>
    <row r="184" spans="1:13" ht="12" customHeight="1">
      <c r="A184" s="3" t="s">
        <v>181</v>
      </c>
      <c r="B184" s="2">
        <v>363</v>
      </c>
      <c r="C184" s="2">
        <v>5</v>
      </c>
      <c r="D184" s="2">
        <v>32</v>
      </c>
      <c r="E184" s="6">
        <v>1</v>
      </c>
      <c r="G184" s="2">
        <v>878</v>
      </c>
      <c r="H184" s="2">
        <v>836</v>
      </c>
      <c r="I184" s="2">
        <v>817</v>
      </c>
      <c r="K184" s="2">
        <v>10357</v>
      </c>
      <c r="L184" s="2">
        <v>10353</v>
      </c>
      <c r="M184" s="2">
        <v>10371</v>
      </c>
    </row>
    <row r="185" spans="1:13" ht="12" customHeight="1">
      <c r="A185" s="3" t="s">
        <v>182</v>
      </c>
      <c r="B185" s="2">
        <v>363</v>
      </c>
      <c r="C185" s="2">
        <v>5</v>
      </c>
      <c r="D185" s="2">
        <v>33</v>
      </c>
      <c r="E185" s="6">
        <v>1</v>
      </c>
      <c r="G185" s="2">
        <v>1629</v>
      </c>
      <c r="H185" s="2">
        <v>1762</v>
      </c>
      <c r="I185" s="2">
        <v>1705</v>
      </c>
      <c r="K185" s="2">
        <v>14559</v>
      </c>
      <c r="L185" s="2">
        <v>17658</v>
      </c>
      <c r="M185" s="2">
        <v>17975</v>
      </c>
    </row>
    <row r="186" spans="1:13" ht="12" customHeight="1">
      <c r="A186" s="3" t="s">
        <v>183</v>
      </c>
      <c r="B186" s="2">
        <v>363</v>
      </c>
      <c r="C186" s="2">
        <v>5</v>
      </c>
      <c r="D186" s="2">
        <v>34</v>
      </c>
      <c r="E186" s="6">
        <v>4</v>
      </c>
      <c r="G186" s="2">
        <v>54</v>
      </c>
      <c r="H186" s="2">
        <v>11</v>
      </c>
      <c r="I186" s="2">
        <v>16</v>
      </c>
      <c r="K186" s="2">
        <v>435</v>
      </c>
      <c r="L186" s="2">
        <v>429</v>
      </c>
      <c r="M186" s="2">
        <v>728</v>
      </c>
    </row>
    <row r="187" spans="1:13" ht="12" customHeight="1">
      <c r="A187" s="3" t="s">
        <v>184</v>
      </c>
      <c r="B187" s="2">
        <v>363</v>
      </c>
      <c r="C187" s="2">
        <v>5</v>
      </c>
      <c r="D187" s="2">
        <v>35</v>
      </c>
      <c r="E187" s="6">
        <v>3</v>
      </c>
      <c r="G187" s="2">
        <v>0</v>
      </c>
      <c r="H187" s="2">
        <v>1565</v>
      </c>
      <c r="I187" s="2">
        <v>2094</v>
      </c>
      <c r="K187" s="2">
        <v>1</v>
      </c>
      <c r="L187" s="2">
        <v>7824</v>
      </c>
      <c r="M187" s="2">
        <v>12683</v>
      </c>
    </row>
    <row r="188" spans="1:13" ht="12" customHeight="1">
      <c r="A188" s="3" t="s">
        <v>185</v>
      </c>
      <c r="B188" s="2">
        <v>363</v>
      </c>
      <c r="C188" s="2">
        <v>5</v>
      </c>
      <c r="D188" s="2">
        <v>51</v>
      </c>
      <c r="E188" s="6">
        <v>3</v>
      </c>
      <c r="G188" s="2">
        <v>0</v>
      </c>
      <c r="H188" s="2">
        <v>45</v>
      </c>
      <c r="I188" s="2">
        <v>837</v>
      </c>
      <c r="K188" s="2">
        <v>0</v>
      </c>
      <c r="L188" s="2">
        <v>488</v>
      </c>
      <c r="M188" s="2">
        <v>4710</v>
      </c>
    </row>
    <row r="189" spans="1:13" ht="12" customHeight="1">
      <c r="A189" s="3" t="s">
        <v>186</v>
      </c>
      <c r="B189" s="2">
        <v>363</v>
      </c>
      <c r="C189" s="2">
        <v>5</v>
      </c>
      <c r="D189" s="2">
        <v>55</v>
      </c>
      <c r="E189" s="6">
        <v>1</v>
      </c>
      <c r="G189" s="2">
        <v>498</v>
      </c>
      <c r="H189" s="2">
        <v>519</v>
      </c>
      <c r="I189" s="2">
        <v>545</v>
      </c>
      <c r="K189" s="2">
        <v>9453</v>
      </c>
      <c r="L189" s="2">
        <v>9580</v>
      </c>
      <c r="M189" s="2">
        <v>10007</v>
      </c>
    </row>
    <row r="190" spans="1:13" ht="12" customHeight="1">
      <c r="A190" s="3" t="s">
        <v>187</v>
      </c>
      <c r="B190" s="2">
        <v>363</v>
      </c>
      <c r="C190" s="2">
        <v>5</v>
      </c>
      <c r="D190" s="2">
        <v>56</v>
      </c>
      <c r="E190" s="6">
        <v>1</v>
      </c>
      <c r="G190" s="2">
        <v>882</v>
      </c>
      <c r="H190" s="2">
        <v>1074</v>
      </c>
      <c r="I190" s="2">
        <v>1210</v>
      </c>
      <c r="K190" s="2">
        <v>10841</v>
      </c>
      <c r="L190" s="2">
        <v>12159</v>
      </c>
      <c r="M190" s="2">
        <v>13751</v>
      </c>
    </row>
    <row r="191" spans="1:13" ht="12" customHeight="1">
      <c r="A191" s="3" t="s">
        <v>188</v>
      </c>
      <c r="B191" s="2">
        <v>363</v>
      </c>
      <c r="C191" s="2">
        <v>5</v>
      </c>
      <c r="D191" s="2">
        <v>57</v>
      </c>
      <c r="E191" s="6">
        <v>1</v>
      </c>
      <c r="G191" s="2">
        <v>101</v>
      </c>
      <c r="H191" s="2">
        <v>116</v>
      </c>
      <c r="I191" s="2">
        <v>146</v>
      </c>
      <c r="K191" s="2">
        <v>3116</v>
      </c>
      <c r="L191" s="2">
        <v>3033</v>
      </c>
      <c r="M191" s="2">
        <v>3103</v>
      </c>
    </row>
    <row r="192" spans="1:13" ht="12" customHeight="1">
      <c r="A192" s="3" t="s">
        <v>189</v>
      </c>
      <c r="B192" s="2">
        <v>363</v>
      </c>
      <c r="C192" s="2">
        <v>5</v>
      </c>
      <c r="D192" s="2">
        <v>58</v>
      </c>
      <c r="E192" s="6">
        <v>1</v>
      </c>
      <c r="G192" s="2">
        <v>51</v>
      </c>
      <c r="H192" s="2">
        <v>55</v>
      </c>
      <c r="I192" s="2">
        <v>50</v>
      </c>
      <c r="K192" s="2">
        <v>869</v>
      </c>
      <c r="L192" s="2">
        <v>2070</v>
      </c>
      <c r="M192" s="2">
        <v>1975</v>
      </c>
    </row>
    <row r="193" spans="1:13" ht="12" customHeight="1">
      <c r="A193" s="3" t="s">
        <v>190</v>
      </c>
      <c r="B193" s="2">
        <v>363</v>
      </c>
      <c r="C193" s="2">
        <v>5</v>
      </c>
      <c r="D193" s="2">
        <v>74</v>
      </c>
      <c r="E193" s="6" t="s">
        <v>414</v>
      </c>
      <c r="G193" s="2">
        <v>0</v>
      </c>
      <c r="H193" s="2">
        <v>0</v>
      </c>
      <c r="I193" s="2">
        <v>0</v>
      </c>
      <c r="K193" s="2">
        <v>0</v>
      </c>
      <c r="L193" s="2">
        <v>0</v>
      </c>
      <c r="M193" s="2">
        <v>0</v>
      </c>
    </row>
    <row r="194" spans="1:13" ht="12" customHeight="1">
      <c r="A194" s="3" t="s">
        <v>191</v>
      </c>
      <c r="B194" s="2">
        <v>363</v>
      </c>
      <c r="C194" s="2">
        <v>6</v>
      </c>
      <c r="D194" s="2">
        <v>60</v>
      </c>
      <c r="E194" s="6">
        <v>1</v>
      </c>
      <c r="G194" s="2">
        <v>759</v>
      </c>
      <c r="H194" s="2">
        <v>712</v>
      </c>
      <c r="I194" s="2">
        <v>754</v>
      </c>
      <c r="K194" s="2">
        <v>10032</v>
      </c>
      <c r="L194" s="2">
        <v>9571</v>
      </c>
      <c r="M194" s="2">
        <v>9381</v>
      </c>
    </row>
    <row r="195" spans="1:13" ht="12" customHeight="1">
      <c r="A195" s="3" t="s">
        <v>192</v>
      </c>
      <c r="B195" s="2">
        <v>363</v>
      </c>
      <c r="C195" s="2">
        <v>6</v>
      </c>
      <c r="D195" s="2">
        <v>61</v>
      </c>
      <c r="E195" s="6">
        <v>1</v>
      </c>
      <c r="G195" s="2">
        <v>697</v>
      </c>
      <c r="H195" s="2">
        <v>679</v>
      </c>
      <c r="I195" s="2">
        <v>597</v>
      </c>
      <c r="K195" s="2">
        <v>8304</v>
      </c>
      <c r="L195" s="2">
        <v>8355</v>
      </c>
      <c r="M195" s="2">
        <v>8194</v>
      </c>
    </row>
    <row r="196" spans="1:13" ht="12" customHeight="1">
      <c r="A196" s="3" t="s">
        <v>193</v>
      </c>
      <c r="B196" s="2">
        <v>363</v>
      </c>
      <c r="C196" s="2">
        <v>6</v>
      </c>
      <c r="D196" s="2">
        <v>62</v>
      </c>
      <c r="E196" s="6">
        <v>1</v>
      </c>
      <c r="G196" s="2">
        <v>171</v>
      </c>
      <c r="H196" s="2">
        <v>161</v>
      </c>
      <c r="I196" s="2">
        <v>148</v>
      </c>
      <c r="K196" s="2">
        <v>3457</v>
      </c>
      <c r="L196" s="2">
        <v>3443</v>
      </c>
      <c r="M196" s="2">
        <v>3422</v>
      </c>
    </row>
    <row r="197" spans="1:13" ht="12" customHeight="1">
      <c r="A197" s="3" t="s">
        <v>194</v>
      </c>
      <c r="B197" s="2">
        <v>363</v>
      </c>
      <c r="C197" s="2">
        <v>6</v>
      </c>
      <c r="D197" s="2">
        <v>63</v>
      </c>
      <c r="E197" s="6">
        <v>2</v>
      </c>
      <c r="G197" s="2">
        <v>86</v>
      </c>
      <c r="H197" s="2">
        <v>81</v>
      </c>
      <c r="I197" s="2">
        <v>99</v>
      </c>
      <c r="K197" s="2">
        <v>1960</v>
      </c>
      <c r="L197" s="2">
        <v>1853</v>
      </c>
      <c r="M197" s="2">
        <v>1868</v>
      </c>
    </row>
    <row r="198" spans="1:13" ht="12" customHeight="1">
      <c r="A198" s="3" t="s">
        <v>195</v>
      </c>
      <c r="B198" s="2">
        <v>363</v>
      </c>
      <c r="C198" s="2">
        <v>6</v>
      </c>
      <c r="D198" s="2">
        <v>64</v>
      </c>
      <c r="E198" s="6">
        <v>2</v>
      </c>
      <c r="G198" s="2">
        <v>129</v>
      </c>
      <c r="H198" s="2">
        <v>173</v>
      </c>
      <c r="I198" s="2">
        <v>186</v>
      </c>
      <c r="K198" s="2">
        <v>1547</v>
      </c>
      <c r="L198" s="2">
        <v>1604</v>
      </c>
      <c r="M198" s="2">
        <v>1714</v>
      </c>
    </row>
    <row r="199" spans="1:13" ht="12" customHeight="1">
      <c r="A199" s="3" t="s">
        <v>196</v>
      </c>
      <c r="B199" s="2">
        <v>363</v>
      </c>
      <c r="C199" s="2">
        <v>6</v>
      </c>
      <c r="D199" s="2">
        <v>65</v>
      </c>
      <c r="E199" s="6">
        <v>2</v>
      </c>
      <c r="G199" s="2">
        <v>458</v>
      </c>
      <c r="H199" s="2">
        <v>603</v>
      </c>
      <c r="I199" s="2">
        <v>716</v>
      </c>
      <c r="K199" s="2">
        <v>9154</v>
      </c>
      <c r="L199" s="2">
        <v>9893</v>
      </c>
      <c r="M199" s="2">
        <v>10349</v>
      </c>
    </row>
    <row r="200" spans="1:13" ht="12" customHeight="1">
      <c r="A200" s="3" t="s">
        <v>197</v>
      </c>
      <c r="B200" s="2">
        <v>363</v>
      </c>
      <c r="C200" s="2">
        <v>6</v>
      </c>
      <c r="D200" s="2">
        <v>66</v>
      </c>
      <c r="E200" s="6">
        <v>2</v>
      </c>
      <c r="G200" s="2">
        <v>716</v>
      </c>
      <c r="H200" s="2">
        <v>646</v>
      </c>
      <c r="I200" s="2">
        <v>595</v>
      </c>
      <c r="K200" s="2">
        <v>8649</v>
      </c>
      <c r="L200" s="2">
        <v>8685</v>
      </c>
      <c r="M200" s="2">
        <v>8484</v>
      </c>
    </row>
    <row r="201" spans="1:13" ht="12" customHeight="1">
      <c r="A201" s="3" t="s">
        <v>198</v>
      </c>
      <c r="B201" s="2">
        <v>363</v>
      </c>
      <c r="C201" s="2">
        <v>6</v>
      </c>
      <c r="D201" s="2">
        <v>67</v>
      </c>
      <c r="E201" s="6">
        <v>2</v>
      </c>
      <c r="G201" s="2">
        <v>184</v>
      </c>
      <c r="H201" s="2">
        <v>197</v>
      </c>
      <c r="I201" s="2">
        <v>184</v>
      </c>
      <c r="K201" s="2">
        <v>2832</v>
      </c>
      <c r="L201" s="2">
        <v>2887</v>
      </c>
      <c r="M201" s="2">
        <v>2855</v>
      </c>
    </row>
    <row r="202" spans="1:13" ht="12" customHeight="1">
      <c r="A202" s="3" t="s">
        <v>199</v>
      </c>
      <c r="B202" s="2">
        <v>363</v>
      </c>
      <c r="C202" s="2">
        <v>6</v>
      </c>
      <c r="D202" s="2">
        <v>68</v>
      </c>
      <c r="E202" s="6">
        <v>1</v>
      </c>
      <c r="G202" s="2">
        <v>1354</v>
      </c>
      <c r="H202" s="2">
        <v>1282</v>
      </c>
      <c r="I202" s="2">
        <v>1140</v>
      </c>
      <c r="K202" s="2">
        <v>12941</v>
      </c>
      <c r="L202" s="2">
        <v>13030</v>
      </c>
      <c r="M202" s="2">
        <v>12160</v>
      </c>
    </row>
    <row r="203" spans="1:13" ht="12" customHeight="1">
      <c r="A203" s="3" t="s">
        <v>200</v>
      </c>
      <c r="B203" s="2">
        <v>363</v>
      </c>
      <c r="C203" s="2">
        <v>6</v>
      </c>
      <c r="D203" s="2">
        <v>69</v>
      </c>
      <c r="E203" s="6">
        <v>1</v>
      </c>
      <c r="G203" s="2">
        <v>774</v>
      </c>
      <c r="H203" s="2">
        <v>733</v>
      </c>
      <c r="I203" s="2">
        <v>847</v>
      </c>
      <c r="K203" s="2">
        <v>11651</v>
      </c>
      <c r="L203" s="2">
        <v>11581</v>
      </c>
      <c r="M203" s="2">
        <v>12271</v>
      </c>
    </row>
    <row r="204" spans="1:13" ht="12" customHeight="1">
      <c r="A204" s="3" t="s">
        <v>201</v>
      </c>
      <c r="B204" s="2">
        <v>363</v>
      </c>
      <c r="C204" s="2">
        <v>6</v>
      </c>
      <c r="D204" s="2">
        <v>70</v>
      </c>
      <c r="E204" s="6">
        <v>2</v>
      </c>
      <c r="G204" s="2">
        <v>1148</v>
      </c>
      <c r="H204" s="2">
        <v>1111</v>
      </c>
      <c r="I204" s="2">
        <v>1063</v>
      </c>
      <c r="K204" s="2">
        <v>13819</v>
      </c>
      <c r="L204" s="2">
        <v>13141</v>
      </c>
      <c r="M204" s="2">
        <v>12673</v>
      </c>
    </row>
    <row r="205" spans="1:13" ht="12" customHeight="1">
      <c r="A205" s="3" t="s">
        <v>202</v>
      </c>
      <c r="B205" s="2">
        <v>363</v>
      </c>
      <c r="C205" s="2">
        <v>6</v>
      </c>
      <c r="D205" s="2">
        <v>71</v>
      </c>
      <c r="E205" s="6">
        <v>2</v>
      </c>
      <c r="G205" s="2">
        <v>8</v>
      </c>
      <c r="H205" s="2">
        <v>16</v>
      </c>
      <c r="I205" s="2">
        <v>73</v>
      </c>
      <c r="K205" s="2">
        <v>262</v>
      </c>
      <c r="L205" s="2">
        <v>605</v>
      </c>
      <c r="M205" s="2">
        <v>1012</v>
      </c>
    </row>
    <row r="206" spans="1:13" ht="12" customHeight="1">
      <c r="A206" s="3" t="s">
        <v>203</v>
      </c>
      <c r="B206" s="2">
        <v>363</v>
      </c>
      <c r="C206" s="2">
        <v>6</v>
      </c>
      <c r="D206" s="2">
        <v>72</v>
      </c>
      <c r="E206" s="6">
        <v>2</v>
      </c>
      <c r="G206" s="2">
        <v>12</v>
      </c>
      <c r="H206" s="2">
        <v>6</v>
      </c>
      <c r="I206" s="2">
        <v>5</v>
      </c>
      <c r="K206" s="2">
        <v>172</v>
      </c>
      <c r="L206" s="2">
        <v>126</v>
      </c>
      <c r="M206" s="2">
        <v>119</v>
      </c>
    </row>
    <row r="207" spans="1:13" ht="12" customHeight="1">
      <c r="A207" s="3" t="s">
        <v>204</v>
      </c>
      <c r="B207" s="2">
        <v>363</v>
      </c>
      <c r="C207" s="2">
        <v>6</v>
      </c>
      <c r="D207" s="2">
        <v>73</v>
      </c>
      <c r="E207" s="6">
        <v>5</v>
      </c>
      <c r="G207" s="2">
        <v>168</v>
      </c>
      <c r="H207" s="2">
        <v>145</v>
      </c>
      <c r="I207" s="2">
        <v>158</v>
      </c>
      <c r="K207" s="2">
        <v>2041</v>
      </c>
      <c r="L207" s="2">
        <v>2097</v>
      </c>
      <c r="M207" s="2">
        <v>2129</v>
      </c>
    </row>
    <row r="208" spans="1:13" ht="12" customHeight="1">
      <c r="A208" s="3" t="s">
        <v>205</v>
      </c>
      <c r="B208" s="2">
        <v>363</v>
      </c>
      <c r="C208" s="2">
        <v>7</v>
      </c>
      <c r="D208" s="2">
        <v>92</v>
      </c>
      <c r="E208" s="6">
        <v>3</v>
      </c>
      <c r="G208" s="2">
        <v>19</v>
      </c>
      <c r="H208" s="2">
        <v>5</v>
      </c>
      <c r="I208" s="2">
        <v>2</v>
      </c>
      <c r="K208" s="2">
        <v>251</v>
      </c>
      <c r="L208" s="2">
        <v>96</v>
      </c>
      <c r="M208" s="2">
        <v>178</v>
      </c>
    </row>
    <row r="209" spans="1:13" ht="12" customHeight="1">
      <c r="A209" s="3" t="s">
        <v>206</v>
      </c>
      <c r="B209" s="2">
        <v>363</v>
      </c>
      <c r="C209" s="2">
        <v>7</v>
      </c>
      <c r="D209" s="2">
        <v>93</v>
      </c>
      <c r="E209" s="6">
        <v>1</v>
      </c>
      <c r="G209" s="2">
        <v>2169</v>
      </c>
      <c r="H209" s="2">
        <v>1824</v>
      </c>
      <c r="I209" s="2">
        <v>1898</v>
      </c>
      <c r="K209" s="2">
        <v>21353</v>
      </c>
      <c r="L209" s="2">
        <v>20397</v>
      </c>
      <c r="M209" s="2">
        <v>21189</v>
      </c>
    </row>
    <row r="210" spans="1:13" ht="12" customHeight="1">
      <c r="A210" s="3" t="s">
        <v>207</v>
      </c>
      <c r="B210" s="2">
        <v>363</v>
      </c>
      <c r="C210" s="2">
        <v>7</v>
      </c>
      <c r="D210" s="2">
        <v>94</v>
      </c>
      <c r="E210" s="6">
        <v>1</v>
      </c>
      <c r="G210" s="2">
        <v>2751</v>
      </c>
      <c r="H210" s="2">
        <v>2025</v>
      </c>
      <c r="I210" s="2">
        <v>2078</v>
      </c>
      <c r="K210" s="2">
        <v>27573</v>
      </c>
      <c r="L210" s="2">
        <v>23886</v>
      </c>
      <c r="M210" s="2">
        <v>25793</v>
      </c>
    </row>
    <row r="211" spans="1:13" ht="12" customHeight="1">
      <c r="A211" s="3" t="s">
        <v>208</v>
      </c>
      <c r="B211" s="2">
        <v>363</v>
      </c>
      <c r="C211" s="2">
        <v>7</v>
      </c>
      <c r="D211" s="2">
        <v>95</v>
      </c>
      <c r="E211" s="6">
        <v>2</v>
      </c>
      <c r="G211" s="2">
        <v>111</v>
      </c>
      <c r="H211" s="2">
        <v>137</v>
      </c>
      <c r="I211" s="2">
        <v>199</v>
      </c>
      <c r="K211" s="2">
        <v>2730</v>
      </c>
      <c r="L211" s="2">
        <v>2768</v>
      </c>
      <c r="M211" s="2">
        <v>2919</v>
      </c>
    </row>
    <row r="212" spans="1:13" ht="12" customHeight="1">
      <c r="A212" s="3" t="s">
        <v>209</v>
      </c>
      <c r="B212" s="2">
        <v>363</v>
      </c>
      <c r="C212" s="2">
        <v>7</v>
      </c>
      <c r="D212" s="2">
        <v>96</v>
      </c>
      <c r="E212" s="6">
        <v>2</v>
      </c>
      <c r="G212" s="2">
        <v>1279</v>
      </c>
      <c r="H212" s="2">
        <v>1348</v>
      </c>
      <c r="I212" s="2">
        <v>1420</v>
      </c>
      <c r="K212" s="2">
        <v>18722</v>
      </c>
      <c r="L212" s="2">
        <v>18391</v>
      </c>
      <c r="M212" s="2">
        <v>18422</v>
      </c>
    </row>
    <row r="213" spans="1:13" ht="12" customHeight="1">
      <c r="A213" s="3" t="s">
        <v>210</v>
      </c>
      <c r="B213" s="2">
        <v>363</v>
      </c>
      <c r="C213" s="2">
        <v>7</v>
      </c>
      <c r="D213" s="2">
        <v>97</v>
      </c>
      <c r="E213" s="6">
        <v>2</v>
      </c>
      <c r="G213" s="2">
        <v>934</v>
      </c>
      <c r="H213" s="2">
        <v>805</v>
      </c>
      <c r="I213" s="2">
        <v>808</v>
      </c>
      <c r="K213" s="2">
        <v>12649</v>
      </c>
      <c r="L213" s="2">
        <v>11813</v>
      </c>
      <c r="M213" s="2">
        <v>11912</v>
      </c>
    </row>
    <row r="214" spans="1:13" ht="12" customHeight="1">
      <c r="A214" s="3" t="s">
        <v>211</v>
      </c>
      <c r="B214" s="2">
        <v>363</v>
      </c>
      <c r="C214" s="2">
        <v>7</v>
      </c>
      <c r="D214" s="2">
        <v>98</v>
      </c>
      <c r="E214" s="6">
        <v>5</v>
      </c>
      <c r="G214" s="2">
        <v>111</v>
      </c>
      <c r="H214" s="2">
        <v>103</v>
      </c>
      <c r="I214" s="2">
        <v>96</v>
      </c>
      <c r="K214" s="2">
        <v>1496</v>
      </c>
      <c r="L214" s="2">
        <v>1487</v>
      </c>
      <c r="M214" s="2">
        <v>1500</v>
      </c>
    </row>
    <row r="215" ht="12" customHeight="1">
      <c r="A215" s="3"/>
    </row>
    <row r="216" ht="12" customHeight="1">
      <c r="A216" s="1" t="s">
        <v>419</v>
      </c>
    </row>
    <row r="217" spans="1:13" ht="12" customHeight="1">
      <c r="A217" s="3" t="s">
        <v>212</v>
      </c>
      <c r="B217" s="2">
        <v>518</v>
      </c>
      <c r="C217" s="2">
        <v>1</v>
      </c>
      <c r="D217" s="2">
        <v>70</v>
      </c>
      <c r="E217" s="6">
        <v>5</v>
      </c>
      <c r="G217" s="2">
        <v>0</v>
      </c>
      <c r="H217" s="2">
        <v>0</v>
      </c>
      <c r="I217" s="2">
        <v>0</v>
      </c>
      <c r="K217" s="2">
        <v>9</v>
      </c>
      <c r="L217" s="2">
        <v>2</v>
      </c>
      <c r="M217" s="2">
        <v>2</v>
      </c>
    </row>
    <row r="218" spans="1:13" ht="12" customHeight="1">
      <c r="A218" s="3" t="s">
        <v>213</v>
      </c>
      <c r="B218" s="2">
        <v>518</v>
      </c>
      <c r="C218" s="2">
        <v>2</v>
      </c>
      <c r="D218" s="2">
        <v>71</v>
      </c>
      <c r="E218" s="6">
        <v>2</v>
      </c>
      <c r="G218" s="2">
        <v>430</v>
      </c>
      <c r="H218" s="2">
        <v>455</v>
      </c>
      <c r="I218" s="2">
        <v>427</v>
      </c>
      <c r="K218" s="2">
        <v>7942</v>
      </c>
      <c r="L218" s="2">
        <v>7803</v>
      </c>
      <c r="M218" s="2">
        <v>7735</v>
      </c>
    </row>
    <row r="219" spans="1:13" ht="12" customHeight="1">
      <c r="A219" s="3" t="s">
        <v>214</v>
      </c>
      <c r="B219" s="2">
        <v>518</v>
      </c>
      <c r="C219" s="2">
        <v>3</v>
      </c>
      <c r="D219" s="2">
        <v>73</v>
      </c>
      <c r="E219" s="6">
        <v>2</v>
      </c>
      <c r="G219" s="2">
        <v>28</v>
      </c>
      <c r="H219" s="2">
        <v>18</v>
      </c>
      <c r="I219" s="2">
        <v>20</v>
      </c>
      <c r="K219" s="2">
        <v>909</v>
      </c>
      <c r="L219" s="2">
        <v>960</v>
      </c>
      <c r="M219" s="2">
        <v>915</v>
      </c>
    </row>
    <row r="220" spans="1:13" ht="12" customHeight="1">
      <c r="A220" s="3" t="s">
        <v>215</v>
      </c>
      <c r="B220" s="2">
        <v>518</v>
      </c>
      <c r="C220" s="2">
        <v>3</v>
      </c>
      <c r="D220" s="2">
        <v>74</v>
      </c>
      <c r="E220" s="6">
        <v>3</v>
      </c>
      <c r="G220" s="2">
        <v>52</v>
      </c>
      <c r="H220" s="2">
        <v>37</v>
      </c>
      <c r="I220" s="2">
        <v>33</v>
      </c>
      <c r="K220" s="2">
        <v>1114</v>
      </c>
      <c r="L220" s="2">
        <v>1053</v>
      </c>
      <c r="M220" s="2">
        <v>1044</v>
      </c>
    </row>
    <row r="221" spans="1:13" ht="12" customHeight="1">
      <c r="A221" s="3" t="s">
        <v>216</v>
      </c>
      <c r="B221" s="2">
        <v>518</v>
      </c>
      <c r="C221" s="2">
        <v>4</v>
      </c>
      <c r="D221" s="2">
        <v>48</v>
      </c>
      <c r="E221" s="6">
        <v>1</v>
      </c>
      <c r="G221" s="2">
        <v>113</v>
      </c>
      <c r="H221" s="2">
        <v>80</v>
      </c>
      <c r="I221" s="2">
        <v>98</v>
      </c>
      <c r="K221" s="2">
        <v>1560</v>
      </c>
      <c r="L221" s="2">
        <v>1470</v>
      </c>
      <c r="M221" s="2">
        <v>1485</v>
      </c>
    </row>
    <row r="222" spans="1:13" ht="12" customHeight="1">
      <c r="A222" s="3" t="s">
        <v>217</v>
      </c>
      <c r="B222" s="2">
        <v>518</v>
      </c>
      <c r="C222" s="2">
        <v>4</v>
      </c>
      <c r="D222" s="2">
        <v>75</v>
      </c>
      <c r="E222" s="6">
        <v>2</v>
      </c>
      <c r="G222" s="2">
        <v>85</v>
      </c>
      <c r="H222" s="2">
        <v>96</v>
      </c>
      <c r="I222" s="2">
        <v>111</v>
      </c>
      <c r="K222" s="2">
        <v>1748</v>
      </c>
      <c r="L222" s="2">
        <v>1821</v>
      </c>
      <c r="M222" s="2">
        <v>1841</v>
      </c>
    </row>
    <row r="223" spans="1:13" ht="12" customHeight="1">
      <c r="A223" s="3" t="s">
        <v>218</v>
      </c>
      <c r="B223" s="2">
        <v>518</v>
      </c>
      <c r="C223" s="2">
        <v>4</v>
      </c>
      <c r="D223" s="2">
        <v>76</v>
      </c>
      <c r="E223" s="6">
        <v>3</v>
      </c>
      <c r="G223" s="2">
        <v>104</v>
      </c>
      <c r="H223" s="2">
        <v>79</v>
      </c>
      <c r="I223" s="2">
        <v>82</v>
      </c>
      <c r="K223" s="2">
        <v>2495</v>
      </c>
      <c r="L223" s="2">
        <v>2328</v>
      </c>
      <c r="M223" s="2">
        <v>2333</v>
      </c>
    </row>
    <row r="224" spans="1:13" ht="12" customHeight="1">
      <c r="A224" s="3" t="s">
        <v>219</v>
      </c>
      <c r="B224" s="2">
        <v>518</v>
      </c>
      <c r="C224" s="2">
        <v>4</v>
      </c>
      <c r="D224" s="2">
        <v>77</v>
      </c>
      <c r="E224" s="6">
        <v>2</v>
      </c>
      <c r="G224" s="2">
        <v>273</v>
      </c>
      <c r="H224" s="2">
        <v>280</v>
      </c>
      <c r="I224" s="2">
        <v>316</v>
      </c>
      <c r="K224" s="2">
        <v>3503</v>
      </c>
      <c r="L224" s="2">
        <v>3338</v>
      </c>
      <c r="M224" s="2">
        <v>3480</v>
      </c>
    </row>
    <row r="225" spans="1:13" ht="12" customHeight="1">
      <c r="A225" s="3" t="s">
        <v>220</v>
      </c>
      <c r="B225" s="2">
        <v>518</v>
      </c>
      <c r="C225" s="2">
        <v>4</v>
      </c>
      <c r="D225" s="2">
        <v>78</v>
      </c>
      <c r="E225" s="6">
        <v>1</v>
      </c>
      <c r="G225" s="2">
        <v>98</v>
      </c>
      <c r="H225" s="2">
        <v>92</v>
      </c>
      <c r="I225" s="2">
        <v>99</v>
      </c>
      <c r="K225" s="2">
        <v>1537</v>
      </c>
      <c r="L225" s="2">
        <v>1345</v>
      </c>
      <c r="M225" s="2">
        <v>1342</v>
      </c>
    </row>
    <row r="226" spans="1:13" ht="12" customHeight="1">
      <c r="A226" s="3" t="s">
        <v>221</v>
      </c>
      <c r="B226" s="2">
        <v>518</v>
      </c>
      <c r="C226" s="2">
        <v>4</v>
      </c>
      <c r="D226" s="2">
        <v>79</v>
      </c>
      <c r="E226" s="6">
        <v>2</v>
      </c>
      <c r="G226" s="2">
        <v>208</v>
      </c>
      <c r="H226" s="2">
        <v>228</v>
      </c>
      <c r="I226" s="2">
        <v>234</v>
      </c>
      <c r="K226" s="2">
        <v>2163</v>
      </c>
      <c r="L226" s="2">
        <v>2113</v>
      </c>
      <c r="M226" s="2">
        <v>2135</v>
      </c>
    </row>
    <row r="227" spans="1:13" ht="12" customHeight="1">
      <c r="A227" s="3" t="s">
        <v>222</v>
      </c>
      <c r="B227" s="2">
        <v>518</v>
      </c>
      <c r="C227" s="2">
        <v>5</v>
      </c>
      <c r="D227" s="2">
        <v>46</v>
      </c>
      <c r="E227" s="6">
        <v>1</v>
      </c>
      <c r="G227" s="2">
        <v>372</v>
      </c>
      <c r="H227" s="2">
        <v>299</v>
      </c>
      <c r="I227" s="2">
        <v>294</v>
      </c>
      <c r="K227" s="2">
        <v>5928</v>
      </c>
      <c r="L227" s="2">
        <v>5709</v>
      </c>
      <c r="M227" s="2">
        <v>5726</v>
      </c>
    </row>
    <row r="228" spans="1:13" ht="12" customHeight="1">
      <c r="A228" s="3" t="s">
        <v>223</v>
      </c>
      <c r="B228" s="2">
        <v>518</v>
      </c>
      <c r="C228" s="2">
        <v>6</v>
      </c>
      <c r="D228" s="2">
        <v>5</v>
      </c>
      <c r="E228" s="6">
        <v>1</v>
      </c>
      <c r="G228" s="2">
        <v>26</v>
      </c>
      <c r="H228" s="2">
        <v>50</v>
      </c>
      <c r="I228" s="2">
        <v>42</v>
      </c>
      <c r="K228" s="2">
        <v>729</v>
      </c>
      <c r="L228" s="2">
        <v>706</v>
      </c>
      <c r="M228" s="2">
        <v>766</v>
      </c>
    </row>
    <row r="229" spans="1:13" ht="12" customHeight="1">
      <c r="A229" s="3" t="s">
        <v>224</v>
      </c>
      <c r="B229" s="2">
        <v>518</v>
      </c>
      <c r="C229" s="2">
        <v>7</v>
      </c>
      <c r="D229" s="2">
        <v>1</v>
      </c>
      <c r="E229" s="6">
        <v>1</v>
      </c>
      <c r="G229" s="2">
        <v>130</v>
      </c>
      <c r="H229" s="2">
        <v>153</v>
      </c>
      <c r="I229" s="2">
        <v>150</v>
      </c>
      <c r="K229" s="2">
        <v>2878</v>
      </c>
      <c r="L229" s="2">
        <v>2830</v>
      </c>
      <c r="M229" s="2">
        <v>2833</v>
      </c>
    </row>
    <row r="230" spans="1:13" ht="12" customHeight="1">
      <c r="A230" s="3" t="s">
        <v>225</v>
      </c>
      <c r="B230" s="2">
        <v>518</v>
      </c>
      <c r="C230" s="2">
        <v>7</v>
      </c>
      <c r="D230" s="2">
        <v>2</v>
      </c>
      <c r="E230" s="6">
        <v>1</v>
      </c>
      <c r="G230" s="2">
        <v>119</v>
      </c>
      <c r="H230" s="2">
        <v>191</v>
      </c>
      <c r="I230" s="2">
        <v>176</v>
      </c>
      <c r="K230" s="2">
        <v>2701</v>
      </c>
      <c r="L230" s="2">
        <v>2989</v>
      </c>
      <c r="M230" s="2">
        <v>2940</v>
      </c>
    </row>
    <row r="231" spans="1:13" ht="12" customHeight="1">
      <c r="A231" s="3" t="s">
        <v>226</v>
      </c>
      <c r="B231" s="2">
        <v>518</v>
      </c>
      <c r="C231" s="2">
        <v>7</v>
      </c>
      <c r="D231" s="2">
        <v>3</v>
      </c>
      <c r="E231" s="6">
        <v>1</v>
      </c>
      <c r="G231" s="2">
        <v>224</v>
      </c>
      <c r="H231" s="2">
        <v>313</v>
      </c>
      <c r="I231" s="2">
        <v>310</v>
      </c>
      <c r="K231" s="2">
        <v>5126</v>
      </c>
      <c r="L231" s="2">
        <v>5143</v>
      </c>
      <c r="M231" s="2">
        <v>5113</v>
      </c>
    </row>
    <row r="232" spans="1:13" ht="12" customHeight="1">
      <c r="A232" s="3" t="s">
        <v>227</v>
      </c>
      <c r="B232" s="2">
        <v>518</v>
      </c>
      <c r="C232" s="2">
        <v>7</v>
      </c>
      <c r="D232" s="2">
        <v>4</v>
      </c>
      <c r="E232" s="6">
        <v>1</v>
      </c>
      <c r="G232" s="2">
        <v>176</v>
      </c>
      <c r="H232" s="2">
        <v>227</v>
      </c>
      <c r="I232" s="2">
        <v>207</v>
      </c>
      <c r="K232" s="2">
        <v>3831</v>
      </c>
      <c r="L232" s="2">
        <v>3727</v>
      </c>
      <c r="M232" s="2">
        <v>3684</v>
      </c>
    </row>
    <row r="233" spans="1:13" ht="12" customHeight="1">
      <c r="A233" s="3" t="s">
        <v>228</v>
      </c>
      <c r="B233" s="2">
        <v>518</v>
      </c>
      <c r="C233" s="2">
        <v>7</v>
      </c>
      <c r="D233" s="2">
        <v>72</v>
      </c>
      <c r="E233" s="6">
        <v>1</v>
      </c>
      <c r="G233" s="2">
        <v>86</v>
      </c>
      <c r="H233" s="2">
        <v>74</v>
      </c>
      <c r="I233" s="2">
        <v>75</v>
      </c>
      <c r="K233" s="2">
        <v>1618</v>
      </c>
      <c r="L233" s="2">
        <v>1582</v>
      </c>
      <c r="M233" s="2">
        <v>1587</v>
      </c>
    </row>
    <row r="234" spans="1:13" ht="12" customHeight="1">
      <c r="A234" s="3" t="s">
        <v>229</v>
      </c>
      <c r="B234" s="2">
        <v>518</v>
      </c>
      <c r="C234" s="2">
        <v>8</v>
      </c>
      <c r="D234" s="2">
        <v>0</v>
      </c>
      <c r="E234" s="6">
        <v>2</v>
      </c>
      <c r="G234" s="2">
        <v>359</v>
      </c>
      <c r="H234" s="2">
        <v>285</v>
      </c>
      <c r="I234" s="2">
        <v>384</v>
      </c>
      <c r="K234" s="2">
        <v>5800</v>
      </c>
      <c r="L234" s="2">
        <v>4697</v>
      </c>
      <c r="M234" s="2">
        <v>5050</v>
      </c>
    </row>
    <row r="235" spans="1:13" ht="12" customHeight="1">
      <c r="A235" s="3" t="s">
        <v>230</v>
      </c>
      <c r="B235" s="2">
        <v>518</v>
      </c>
      <c r="C235" s="2">
        <v>9</v>
      </c>
      <c r="D235" s="2">
        <v>7</v>
      </c>
      <c r="E235" s="6">
        <v>1</v>
      </c>
      <c r="G235" s="2">
        <v>708</v>
      </c>
      <c r="H235" s="2">
        <v>638</v>
      </c>
      <c r="I235" s="2">
        <v>610</v>
      </c>
      <c r="K235" s="2">
        <v>9327</v>
      </c>
      <c r="L235" s="2">
        <v>8786</v>
      </c>
      <c r="M235" s="2">
        <v>8852</v>
      </c>
    </row>
    <row r="236" spans="1:13" ht="12" customHeight="1">
      <c r="A236" s="3" t="s">
        <v>231</v>
      </c>
      <c r="B236" s="2">
        <v>518</v>
      </c>
      <c r="C236" s="2">
        <v>9</v>
      </c>
      <c r="D236" s="2">
        <v>8</v>
      </c>
      <c r="E236" s="6">
        <v>1</v>
      </c>
      <c r="G236" s="2">
        <v>244</v>
      </c>
      <c r="H236" s="2">
        <v>288</v>
      </c>
      <c r="I236" s="2">
        <v>281</v>
      </c>
      <c r="K236" s="2">
        <v>4561</v>
      </c>
      <c r="L236" s="2">
        <v>4432</v>
      </c>
      <c r="M236" s="2">
        <v>4380</v>
      </c>
    </row>
    <row r="237" spans="1:13" ht="12" customHeight="1">
      <c r="A237" s="3" t="s">
        <v>232</v>
      </c>
      <c r="B237" s="2">
        <v>518</v>
      </c>
      <c r="C237" s="2">
        <v>10</v>
      </c>
      <c r="D237" s="2">
        <v>41</v>
      </c>
      <c r="E237" s="6">
        <v>1</v>
      </c>
      <c r="G237" s="2">
        <v>8</v>
      </c>
      <c r="H237" s="2">
        <v>14</v>
      </c>
      <c r="I237" s="2">
        <v>8</v>
      </c>
      <c r="K237" s="2">
        <v>331</v>
      </c>
      <c r="L237" s="2">
        <v>391</v>
      </c>
      <c r="M237" s="2">
        <v>370</v>
      </c>
    </row>
    <row r="238" spans="1:13" ht="12" customHeight="1">
      <c r="A238" s="3" t="s">
        <v>233</v>
      </c>
      <c r="B238" s="2">
        <v>518</v>
      </c>
      <c r="C238" s="2">
        <v>11</v>
      </c>
      <c r="D238" s="2">
        <v>42</v>
      </c>
      <c r="E238" s="6">
        <v>1</v>
      </c>
      <c r="G238" s="2">
        <v>82</v>
      </c>
      <c r="H238" s="2">
        <v>89</v>
      </c>
      <c r="I238" s="2">
        <v>98</v>
      </c>
      <c r="K238" s="2">
        <v>1787</v>
      </c>
      <c r="L238" s="2">
        <v>1669</v>
      </c>
      <c r="M238" s="2">
        <v>1697</v>
      </c>
    </row>
    <row r="239" spans="1:13" ht="12" customHeight="1">
      <c r="A239" s="3" t="s">
        <v>234</v>
      </c>
      <c r="B239" s="2">
        <v>518</v>
      </c>
      <c r="C239" s="2">
        <v>11</v>
      </c>
      <c r="D239" s="2">
        <v>43</v>
      </c>
      <c r="E239" s="6">
        <v>1</v>
      </c>
      <c r="G239" s="2">
        <v>348</v>
      </c>
      <c r="H239" s="2">
        <v>416</v>
      </c>
      <c r="I239" s="2">
        <v>462</v>
      </c>
      <c r="K239" s="2">
        <v>5277</v>
      </c>
      <c r="L239" s="2">
        <v>5164</v>
      </c>
      <c r="M239" s="2">
        <v>5342</v>
      </c>
    </row>
    <row r="240" spans="1:13" ht="12" customHeight="1">
      <c r="A240" s="3" t="s">
        <v>235</v>
      </c>
      <c r="B240" s="2">
        <v>518</v>
      </c>
      <c r="C240" s="2">
        <v>12</v>
      </c>
      <c r="D240" s="2">
        <v>50</v>
      </c>
      <c r="E240" s="6">
        <v>1</v>
      </c>
      <c r="G240" s="2">
        <v>140</v>
      </c>
      <c r="H240" s="2">
        <v>134</v>
      </c>
      <c r="I240" s="2">
        <v>120</v>
      </c>
      <c r="K240" s="2">
        <v>2139</v>
      </c>
      <c r="L240" s="2">
        <v>2194</v>
      </c>
      <c r="M240" s="2">
        <v>2323</v>
      </c>
    </row>
    <row r="241" spans="1:13" ht="12" customHeight="1">
      <c r="A241" s="3" t="s">
        <v>236</v>
      </c>
      <c r="B241" s="2">
        <v>518</v>
      </c>
      <c r="C241" s="2">
        <v>12</v>
      </c>
      <c r="D241" s="2">
        <v>51</v>
      </c>
      <c r="E241" s="6">
        <v>1</v>
      </c>
      <c r="G241" s="2">
        <v>403</v>
      </c>
      <c r="H241" s="2">
        <v>355</v>
      </c>
      <c r="I241" s="2">
        <v>396</v>
      </c>
      <c r="K241" s="2">
        <v>6308</v>
      </c>
      <c r="L241" s="2">
        <v>6078</v>
      </c>
      <c r="M241" s="2">
        <v>6090</v>
      </c>
    </row>
    <row r="242" spans="1:13" ht="12" customHeight="1">
      <c r="A242" s="3" t="s">
        <v>237</v>
      </c>
      <c r="B242" s="2">
        <v>518</v>
      </c>
      <c r="C242" s="2">
        <v>12</v>
      </c>
      <c r="D242" s="2">
        <v>52</v>
      </c>
      <c r="E242" s="6">
        <v>1</v>
      </c>
      <c r="G242" s="2">
        <v>312</v>
      </c>
      <c r="H242" s="2">
        <v>323</v>
      </c>
      <c r="I242" s="2">
        <v>344</v>
      </c>
      <c r="K242" s="2">
        <v>5712</v>
      </c>
      <c r="L242" s="2">
        <v>5510</v>
      </c>
      <c r="M242" s="2">
        <v>5560</v>
      </c>
    </row>
    <row r="243" spans="1:13" ht="12" customHeight="1">
      <c r="A243" s="3" t="s">
        <v>238</v>
      </c>
      <c r="B243" s="2">
        <v>518</v>
      </c>
      <c r="C243" s="2">
        <v>13</v>
      </c>
      <c r="D243" s="2">
        <v>9</v>
      </c>
      <c r="E243" s="6">
        <v>1</v>
      </c>
      <c r="G243" s="2">
        <v>380</v>
      </c>
      <c r="H243" s="2">
        <v>393</v>
      </c>
      <c r="I243" s="2">
        <v>350</v>
      </c>
      <c r="K243" s="2">
        <v>4816</v>
      </c>
      <c r="L243" s="2">
        <v>4832</v>
      </c>
      <c r="M243" s="2">
        <v>4825</v>
      </c>
    </row>
    <row r="244" spans="1:13" ht="12" customHeight="1">
      <c r="A244" s="3" t="s">
        <v>239</v>
      </c>
      <c r="B244" s="2">
        <v>518</v>
      </c>
      <c r="C244" s="2">
        <v>14</v>
      </c>
      <c r="D244" s="2">
        <v>81</v>
      </c>
      <c r="E244" s="6">
        <v>1</v>
      </c>
      <c r="G244" s="2">
        <v>28</v>
      </c>
      <c r="H244" s="2">
        <v>18</v>
      </c>
      <c r="I244" s="2">
        <v>19</v>
      </c>
      <c r="K244" s="2">
        <v>395</v>
      </c>
      <c r="L244" s="2">
        <v>396</v>
      </c>
      <c r="M244" s="2">
        <v>405</v>
      </c>
    </row>
    <row r="245" spans="1:13" ht="12" customHeight="1">
      <c r="A245" s="3" t="s">
        <v>240</v>
      </c>
      <c r="B245" s="2">
        <v>518</v>
      </c>
      <c r="C245" s="2">
        <v>14</v>
      </c>
      <c r="D245" s="2">
        <v>92</v>
      </c>
      <c r="E245" s="6">
        <v>1</v>
      </c>
      <c r="G245" s="2">
        <v>134</v>
      </c>
      <c r="H245" s="2">
        <v>139</v>
      </c>
      <c r="I245" s="2">
        <v>149</v>
      </c>
      <c r="K245" s="2">
        <v>4451</v>
      </c>
      <c r="L245" s="2">
        <v>4347</v>
      </c>
      <c r="M245" s="2">
        <v>4294</v>
      </c>
    </row>
    <row r="246" spans="1:13" ht="12" customHeight="1">
      <c r="A246" s="3" t="s">
        <v>241</v>
      </c>
      <c r="B246" s="2">
        <v>518</v>
      </c>
      <c r="C246" s="2">
        <v>15</v>
      </c>
      <c r="D246" s="2">
        <v>90</v>
      </c>
      <c r="E246" s="6">
        <v>3</v>
      </c>
      <c r="G246" s="2">
        <v>46</v>
      </c>
      <c r="H246" s="2">
        <v>33</v>
      </c>
      <c r="I246" s="2">
        <v>31</v>
      </c>
      <c r="K246" s="2">
        <v>891</v>
      </c>
      <c r="L246" s="2">
        <v>797</v>
      </c>
      <c r="M246" s="2">
        <v>818</v>
      </c>
    </row>
    <row r="247" spans="1:13" ht="12" customHeight="1">
      <c r="A247" s="3" t="s">
        <v>242</v>
      </c>
      <c r="B247" s="2">
        <v>518</v>
      </c>
      <c r="C247" s="2">
        <v>15</v>
      </c>
      <c r="D247" s="2">
        <v>91</v>
      </c>
      <c r="E247" s="6">
        <v>2</v>
      </c>
      <c r="G247" s="2">
        <v>64</v>
      </c>
      <c r="H247" s="2">
        <v>42</v>
      </c>
      <c r="I247" s="2">
        <v>50</v>
      </c>
      <c r="K247" s="2">
        <v>1563</v>
      </c>
      <c r="L247" s="2">
        <v>1488</v>
      </c>
      <c r="M247" s="2">
        <v>1481</v>
      </c>
    </row>
    <row r="248" spans="1:13" ht="12" customHeight="1">
      <c r="A248" s="3" t="s">
        <v>243</v>
      </c>
      <c r="B248" s="2">
        <v>518</v>
      </c>
      <c r="C248" s="2">
        <v>16</v>
      </c>
      <c r="D248" s="2">
        <v>97</v>
      </c>
      <c r="E248" s="6">
        <v>2</v>
      </c>
      <c r="G248" s="2">
        <v>239</v>
      </c>
      <c r="H248" s="2">
        <v>182</v>
      </c>
      <c r="I248" s="2">
        <v>210</v>
      </c>
      <c r="K248" s="2">
        <v>4481</v>
      </c>
      <c r="L248" s="2">
        <v>4491</v>
      </c>
      <c r="M248" s="2">
        <v>4730</v>
      </c>
    </row>
    <row r="249" spans="1:13" ht="12" customHeight="1">
      <c r="A249" s="3" t="s">
        <v>244</v>
      </c>
      <c r="B249" s="2">
        <v>518</v>
      </c>
      <c r="C249" s="2">
        <v>17</v>
      </c>
      <c r="D249" s="2">
        <v>85</v>
      </c>
      <c r="E249" s="6">
        <v>1</v>
      </c>
      <c r="G249" s="2">
        <v>2</v>
      </c>
      <c r="H249" s="2">
        <v>0</v>
      </c>
      <c r="I249" s="2">
        <v>0</v>
      </c>
      <c r="K249" s="2">
        <v>307</v>
      </c>
      <c r="L249" s="2">
        <v>19</v>
      </c>
      <c r="M249" s="2">
        <v>33</v>
      </c>
    </row>
    <row r="250" spans="1:13" ht="12" customHeight="1">
      <c r="A250" s="3" t="s">
        <v>245</v>
      </c>
      <c r="B250" s="2">
        <v>518</v>
      </c>
      <c r="C250" s="2">
        <v>17</v>
      </c>
      <c r="D250" s="2">
        <v>86</v>
      </c>
      <c r="E250" s="6">
        <v>1</v>
      </c>
      <c r="G250" s="2">
        <v>673</v>
      </c>
      <c r="H250" s="2">
        <v>715</v>
      </c>
      <c r="I250" s="2">
        <v>696</v>
      </c>
      <c r="K250" s="2">
        <v>13323</v>
      </c>
      <c r="L250" s="2">
        <v>12946</v>
      </c>
      <c r="M250" s="2">
        <v>12513</v>
      </c>
    </row>
    <row r="251" spans="1:13" ht="12" customHeight="1">
      <c r="A251" s="3" t="s">
        <v>246</v>
      </c>
      <c r="B251" s="2">
        <v>518</v>
      </c>
      <c r="C251" s="2">
        <v>17</v>
      </c>
      <c r="D251" s="2">
        <v>95</v>
      </c>
      <c r="E251" s="6">
        <v>1</v>
      </c>
      <c r="G251" s="2">
        <v>213</v>
      </c>
      <c r="H251" s="2">
        <v>174</v>
      </c>
      <c r="I251" s="2">
        <v>210</v>
      </c>
      <c r="K251" s="2">
        <v>5361</v>
      </c>
      <c r="L251" s="2">
        <v>4996</v>
      </c>
      <c r="M251" s="2">
        <v>5004</v>
      </c>
    </row>
    <row r="252" spans="1:13" ht="12" customHeight="1">
      <c r="A252" s="3" t="s">
        <v>247</v>
      </c>
      <c r="B252" s="2">
        <v>518</v>
      </c>
      <c r="C252" s="2">
        <v>18</v>
      </c>
      <c r="D252" s="2">
        <v>6</v>
      </c>
      <c r="E252" s="6">
        <v>1</v>
      </c>
      <c r="G252" s="2">
        <v>87</v>
      </c>
      <c r="H252" s="2">
        <v>88</v>
      </c>
      <c r="I252" s="2">
        <v>89</v>
      </c>
      <c r="K252" s="2">
        <v>2104</v>
      </c>
      <c r="L252" s="2">
        <v>2097</v>
      </c>
      <c r="M252" s="2">
        <v>2074</v>
      </c>
    </row>
    <row r="253" spans="1:13" ht="12" customHeight="1">
      <c r="A253" s="3" t="s">
        <v>248</v>
      </c>
      <c r="B253" s="2">
        <v>518</v>
      </c>
      <c r="C253" s="2">
        <v>18</v>
      </c>
      <c r="D253" s="2">
        <v>40</v>
      </c>
      <c r="E253" s="6">
        <v>1</v>
      </c>
      <c r="G253" s="2">
        <v>389</v>
      </c>
      <c r="H253" s="2">
        <v>348</v>
      </c>
      <c r="I253" s="2">
        <v>372</v>
      </c>
      <c r="K253" s="2">
        <v>7881</v>
      </c>
      <c r="L253" s="2">
        <v>7330</v>
      </c>
      <c r="M253" s="2">
        <v>7139</v>
      </c>
    </row>
    <row r="254" spans="1:13" ht="12" customHeight="1">
      <c r="A254" s="3" t="s">
        <v>249</v>
      </c>
      <c r="B254" s="2">
        <v>518</v>
      </c>
      <c r="C254" s="2">
        <v>18</v>
      </c>
      <c r="D254" s="2">
        <v>82</v>
      </c>
      <c r="E254" s="6">
        <v>1</v>
      </c>
      <c r="G254" s="2">
        <v>101</v>
      </c>
      <c r="H254" s="2">
        <v>77</v>
      </c>
      <c r="I254" s="2">
        <v>94</v>
      </c>
      <c r="K254" s="2">
        <v>2403</v>
      </c>
      <c r="L254" s="2">
        <v>2419</v>
      </c>
      <c r="M254" s="2">
        <v>2442</v>
      </c>
    </row>
    <row r="255" spans="1:13" ht="12" customHeight="1">
      <c r="A255" s="3" t="s">
        <v>250</v>
      </c>
      <c r="B255" s="2">
        <v>518</v>
      </c>
      <c r="C255" s="2">
        <v>18</v>
      </c>
      <c r="D255" s="2">
        <v>93</v>
      </c>
      <c r="E255" s="6">
        <v>1</v>
      </c>
      <c r="G255" s="2">
        <v>65</v>
      </c>
      <c r="H255" s="2">
        <v>67</v>
      </c>
      <c r="I255" s="2">
        <v>71</v>
      </c>
      <c r="K255" s="2">
        <v>1745</v>
      </c>
      <c r="L255" s="2">
        <v>1696</v>
      </c>
      <c r="M255" s="2">
        <v>1715</v>
      </c>
    </row>
    <row r="256" spans="1:13" ht="12" customHeight="1">
      <c r="A256" s="3" t="s">
        <v>251</v>
      </c>
      <c r="B256" s="2">
        <v>518</v>
      </c>
      <c r="C256" s="2">
        <v>18</v>
      </c>
      <c r="D256" s="2">
        <v>94</v>
      </c>
      <c r="E256" s="6">
        <v>1</v>
      </c>
      <c r="G256" s="2">
        <v>43</v>
      </c>
      <c r="H256" s="2">
        <v>30</v>
      </c>
      <c r="I256" s="2">
        <v>54</v>
      </c>
      <c r="K256" s="2">
        <v>2812</v>
      </c>
      <c r="L256" s="2">
        <v>2736</v>
      </c>
      <c r="M256" s="2">
        <v>2707</v>
      </c>
    </row>
    <row r="257" spans="1:13" ht="12" customHeight="1">
      <c r="A257" s="3" t="s">
        <v>252</v>
      </c>
      <c r="B257" s="2">
        <v>518</v>
      </c>
      <c r="C257" s="2">
        <v>19</v>
      </c>
      <c r="D257" s="2">
        <v>53</v>
      </c>
      <c r="E257" s="6">
        <v>1</v>
      </c>
      <c r="G257" s="2">
        <v>464</v>
      </c>
      <c r="H257" s="2">
        <v>505</v>
      </c>
      <c r="I257" s="2">
        <v>526</v>
      </c>
      <c r="K257" s="2">
        <v>6877</v>
      </c>
      <c r="L257" s="2">
        <v>6751</v>
      </c>
      <c r="M257" s="2">
        <v>6860</v>
      </c>
    </row>
    <row r="258" spans="1:13" ht="12" customHeight="1">
      <c r="A258" s="3" t="s">
        <v>253</v>
      </c>
      <c r="B258" s="2">
        <v>518</v>
      </c>
      <c r="C258" s="2">
        <v>19</v>
      </c>
      <c r="D258" s="2">
        <v>83</v>
      </c>
      <c r="E258" s="6">
        <v>1</v>
      </c>
      <c r="G258" s="2">
        <v>180</v>
      </c>
      <c r="H258" s="2">
        <v>157</v>
      </c>
      <c r="I258" s="2">
        <v>197</v>
      </c>
      <c r="K258" s="2">
        <v>2626</v>
      </c>
      <c r="L258" s="2">
        <v>2559</v>
      </c>
      <c r="M258" s="2">
        <v>2580</v>
      </c>
    </row>
    <row r="259" spans="1:13" ht="12" customHeight="1">
      <c r="A259" s="3" t="s">
        <v>254</v>
      </c>
      <c r="B259" s="2">
        <v>518</v>
      </c>
      <c r="C259" s="2">
        <v>20</v>
      </c>
      <c r="D259" s="2">
        <v>54</v>
      </c>
      <c r="E259" s="6">
        <v>1</v>
      </c>
      <c r="G259" s="2">
        <v>473</v>
      </c>
      <c r="H259" s="2">
        <v>413</v>
      </c>
      <c r="I259" s="2">
        <v>491</v>
      </c>
      <c r="K259" s="2">
        <v>6739</v>
      </c>
      <c r="L259" s="2">
        <v>6390</v>
      </c>
      <c r="M259" s="2">
        <v>6566</v>
      </c>
    </row>
    <row r="260" spans="1:13" ht="12" customHeight="1">
      <c r="A260" s="3" t="s">
        <v>255</v>
      </c>
      <c r="B260" s="2">
        <v>518</v>
      </c>
      <c r="C260" s="2">
        <v>20</v>
      </c>
      <c r="D260" s="2">
        <v>55</v>
      </c>
      <c r="E260" s="6">
        <v>1</v>
      </c>
      <c r="G260" s="2">
        <v>739</v>
      </c>
      <c r="H260" s="2">
        <v>747</v>
      </c>
      <c r="I260" s="2">
        <v>781</v>
      </c>
      <c r="K260" s="2">
        <v>10788</v>
      </c>
      <c r="L260" s="2">
        <v>10737</v>
      </c>
      <c r="M260" s="2">
        <v>11067</v>
      </c>
    </row>
    <row r="261" spans="1:13" ht="12" customHeight="1">
      <c r="A261" s="3" t="s">
        <v>256</v>
      </c>
      <c r="B261" s="2">
        <v>518</v>
      </c>
      <c r="C261" s="2">
        <v>21</v>
      </c>
      <c r="D261" s="2">
        <v>10</v>
      </c>
      <c r="E261" s="6">
        <v>1</v>
      </c>
      <c r="G261" s="2">
        <v>333</v>
      </c>
      <c r="H261" s="2">
        <v>298</v>
      </c>
      <c r="I261" s="2">
        <v>329</v>
      </c>
      <c r="K261" s="2">
        <v>4974</v>
      </c>
      <c r="L261" s="2">
        <v>5235</v>
      </c>
      <c r="M261" s="2">
        <v>5819</v>
      </c>
    </row>
    <row r="262" spans="1:13" ht="12" customHeight="1">
      <c r="A262" s="3" t="s">
        <v>257</v>
      </c>
      <c r="B262" s="2">
        <v>518</v>
      </c>
      <c r="C262" s="2">
        <v>21</v>
      </c>
      <c r="D262" s="2">
        <v>44</v>
      </c>
      <c r="E262" s="6">
        <v>1</v>
      </c>
      <c r="G262" s="2">
        <v>419</v>
      </c>
      <c r="H262" s="2">
        <v>436</v>
      </c>
      <c r="I262" s="2">
        <v>470</v>
      </c>
      <c r="K262" s="2">
        <v>7227</v>
      </c>
      <c r="L262" s="2">
        <v>6872</v>
      </c>
      <c r="M262" s="2">
        <v>7113</v>
      </c>
    </row>
    <row r="263" spans="1:13" ht="12" customHeight="1">
      <c r="A263" s="3" t="s">
        <v>258</v>
      </c>
      <c r="B263" s="2">
        <v>518</v>
      </c>
      <c r="C263" s="2">
        <v>22</v>
      </c>
      <c r="D263" s="2">
        <v>45</v>
      </c>
      <c r="E263" s="6">
        <v>1</v>
      </c>
      <c r="G263" s="2">
        <v>551</v>
      </c>
      <c r="H263" s="2">
        <v>608</v>
      </c>
      <c r="I263" s="2">
        <v>611</v>
      </c>
      <c r="K263" s="2">
        <v>10526</v>
      </c>
      <c r="L263" s="2">
        <v>10432</v>
      </c>
      <c r="M263" s="2">
        <v>10884</v>
      </c>
    </row>
    <row r="264" spans="1:13" ht="12" customHeight="1">
      <c r="A264" s="3" t="s">
        <v>165</v>
      </c>
      <c r="B264" s="2">
        <v>518</v>
      </c>
      <c r="C264" s="2">
        <v>23</v>
      </c>
      <c r="D264" s="2">
        <v>47</v>
      </c>
      <c r="E264" s="6">
        <v>1</v>
      </c>
      <c r="G264" s="2">
        <v>72</v>
      </c>
      <c r="H264" s="2">
        <v>53</v>
      </c>
      <c r="I264" s="2">
        <v>69</v>
      </c>
      <c r="K264" s="2">
        <v>1418</v>
      </c>
      <c r="L264" s="2">
        <v>1334</v>
      </c>
      <c r="M264" s="2">
        <v>1382</v>
      </c>
    </row>
    <row r="265" spans="1:13" ht="12" customHeight="1">
      <c r="A265" s="3" t="s">
        <v>259</v>
      </c>
      <c r="B265" s="2">
        <v>518</v>
      </c>
      <c r="C265" s="2">
        <v>24</v>
      </c>
      <c r="D265" s="2">
        <v>49</v>
      </c>
      <c r="E265" s="6">
        <v>1</v>
      </c>
      <c r="G265" s="2">
        <v>4</v>
      </c>
      <c r="H265" s="2">
        <v>4</v>
      </c>
      <c r="I265" s="2">
        <v>5</v>
      </c>
      <c r="K265" s="2">
        <v>415</v>
      </c>
      <c r="L265" s="2">
        <v>380</v>
      </c>
      <c r="M265" s="2">
        <v>414</v>
      </c>
    </row>
    <row r="266" spans="1:13" ht="12" customHeight="1">
      <c r="A266" s="3" t="s">
        <v>260</v>
      </c>
      <c r="B266" s="2">
        <v>518</v>
      </c>
      <c r="C266" s="2">
        <v>25</v>
      </c>
      <c r="D266" s="2">
        <v>61</v>
      </c>
      <c r="E266" s="6">
        <v>1</v>
      </c>
      <c r="G266" s="2">
        <v>234</v>
      </c>
      <c r="H266" s="2">
        <v>269</v>
      </c>
      <c r="I266" s="2">
        <v>309</v>
      </c>
      <c r="K266" s="2">
        <v>4995</v>
      </c>
      <c r="L266" s="2">
        <v>4753</v>
      </c>
      <c r="M266" s="2">
        <v>4783</v>
      </c>
    </row>
    <row r="267" spans="1:13" ht="12" customHeight="1">
      <c r="A267" s="3" t="s">
        <v>261</v>
      </c>
      <c r="B267" s="2">
        <v>518</v>
      </c>
      <c r="C267" s="2">
        <v>25</v>
      </c>
      <c r="D267" s="2">
        <v>67</v>
      </c>
      <c r="E267" s="6">
        <v>1</v>
      </c>
      <c r="G267" s="2">
        <v>114</v>
      </c>
      <c r="H267" s="2">
        <v>120</v>
      </c>
      <c r="I267" s="2">
        <v>126</v>
      </c>
      <c r="K267" s="2">
        <v>2338</v>
      </c>
      <c r="L267" s="2">
        <v>2296</v>
      </c>
      <c r="M267" s="2">
        <v>2296</v>
      </c>
    </row>
    <row r="268" spans="1:13" ht="12" customHeight="1">
      <c r="A268" s="3" t="s">
        <v>262</v>
      </c>
      <c r="B268" s="2">
        <v>518</v>
      </c>
      <c r="C268" s="2">
        <v>25</v>
      </c>
      <c r="D268" s="2">
        <v>68</v>
      </c>
      <c r="E268" s="6">
        <v>2</v>
      </c>
      <c r="G268" s="2">
        <v>61</v>
      </c>
      <c r="H268" s="2">
        <v>55</v>
      </c>
      <c r="I268" s="2">
        <v>36</v>
      </c>
      <c r="K268" s="2">
        <v>750</v>
      </c>
      <c r="L268" s="2">
        <v>757</v>
      </c>
      <c r="M268" s="2">
        <v>775</v>
      </c>
    </row>
    <row r="269" spans="1:13" ht="12" customHeight="1">
      <c r="A269" s="3" t="s">
        <v>263</v>
      </c>
      <c r="B269" s="2">
        <v>518</v>
      </c>
      <c r="C269" s="2">
        <v>25</v>
      </c>
      <c r="D269" s="2">
        <v>69</v>
      </c>
      <c r="E269" s="6">
        <v>1</v>
      </c>
      <c r="G269" s="2">
        <v>208</v>
      </c>
      <c r="H269" s="2">
        <v>271</v>
      </c>
      <c r="I269" s="2">
        <v>327</v>
      </c>
      <c r="K269" s="2">
        <v>5715</v>
      </c>
      <c r="L269" s="2">
        <v>5495</v>
      </c>
      <c r="M269" s="2">
        <v>5860</v>
      </c>
    </row>
    <row r="270" spans="1:13" ht="12" customHeight="1">
      <c r="A270" s="3" t="s">
        <v>264</v>
      </c>
      <c r="B270" s="2">
        <v>518</v>
      </c>
      <c r="C270" s="2">
        <v>26</v>
      </c>
      <c r="D270" s="2">
        <v>64</v>
      </c>
      <c r="E270" s="6">
        <v>1</v>
      </c>
      <c r="G270" s="2">
        <v>130</v>
      </c>
      <c r="H270" s="2">
        <v>187</v>
      </c>
      <c r="I270" s="2">
        <v>187</v>
      </c>
      <c r="K270" s="2">
        <v>2532</v>
      </c>
      <c r="L270" s="2">
        <v>2695</v>
      </c>
      <c r="M270" s="2">
        <v>2705</v>
      </c>
    </row>
    <row r="271" spans="1:13" ht="12" customHeight="1">
      <c r="A271" s="3" t="s">
        <v>265</v>
      </c>
      <c r="B271" s="2">
        <v>518</v>
      </c>
      <c r="C271" s="2">
        <v>26</v>
      </c>
      <c r="D271" s="2">
        <v>65</v>
      </c>
      <c r="E271" s="6">
        <v>1</v>
      </c>
      <c r="G271" s="2">
        <v>192</v>
      </c>
      <c r="H271" s="2">
        <v>262</v>
      </c>
      <c r="I271" s="2">
        <v>267</v>
      </c>
      <c r="K271" s="2">
        <v>3057</v>
      </c>
      <c r="L271" s="2">
        <v>3564</v>
      </c>
      <c r="M271" s="2">
        <v>3549</v>
      </c>
    </row>
    <row r="272" spans="1:13" ht="12" customHeight="1">
      <c r="A272" s="3" t="s">
        <v>266</v>
      </c>
      <c r="B272" s="2">
        <v>518</v>
      </c>
      <c r="C272" s="2">
        <v>26</v>
      </c>
      <c r="D272" s="2">
        <v>66</v>
      </c>
      <c r="E272" s="6">
        <v>1</v>
      </c>
      <c r="G272" s="2">
        <v>525</v>
      </c>
      <c r="H272" s="2">
        <v>525</v>
      </c>
      <c r="I272" s="2">
        <v>527</v>
      </c>
      <c r="K272" s="2">
        <v>8896</v>
      </c>
      <c r="L272" s="2">
        <v>8480</v>
      </c>
      <c r="M272" s="2">
        <v>8528</v>
      </c>
    </row>
    <row r="273" spans="1:13" ht="12" customHeight="1">
      <c r="A273" s="3" t="s">
        <v>267</v>
      </c>
      <c r="B273" s="2">
        <v>518</v>
      </c>
      <c r="C273" s="2">
        <v>27</v>
      </c>
      <c r="D273" s="2">
        <v>18</v>
      </c>
      <c r="E273" s="6">
        <v>1</v>
      </c>
      <c r="G273" s="2">
        <v>419</v>
      </c>
      <c r="H273" s="2">
        <v>383</v>
      </c>
      <c r="I273" s="2">
        <v>375</v>
      </c>
      <c r="K273" s="2">
        <v>5674</v>
      </c>
      <c r="L273" s="2">
        <v>5771</v>
      </c>
      <c r="M273" s="2">
        <v>5955</v>
      </c>
    </row>
    <row r="274" spans="1:13" ht="12" customHeight="1">
      <c r="A274" s="3" t="s">
        <v>268</v>
      </c>
      <c r="B274" s="2">
        <v>518</v>
      </c>
      <c r="C274" s="2">
        <v>27</v>
      </c>
      <c r="D274" s="2">
        <v>62</v>
      </c>
      <c r="E274" s="6">
        <v>1</v>
      </c>
      <c r="G274" s="2">
        <v>30</v>
      </c>
      <c r="H274" s="2">
        <v>30</v>
      </c>
      <c r="I274" s="2">
        <v>26</v>
      </c>
      <c r="K274" s="2">
        <v>734</v>
      </c>
      <c r="L274" s="2">
        <v>669</v>
      </c>
      <c r="M274" s="2">
        <v>704</v>
      </c>
    </row>
    <row r="275" spans="1:13" ht="12" customHeight="1">
      <c r="A275" s="3" t="s">
        <v>269</v>
      </c>
      <c r="B275" s="2">
        <v>518</v>
      </c>
      <c r="C275" s="2">
        <v>27</v>
      </c>
      <c r="D275" s="2">
        <v>63</v>
      </c>
      <c r="E275" s="6">
        <v>1</v>
      </c>
      <c r="G275" s="2">
        <v>185</v>
      </c>
      <c r="H275" s="2">
        <v>121</v>
      </c>
      <c r="I275" s="2">
        <v>166</v>
      </c>
      <c r="K275" s="2">
        <v>2831</v>
      </c>
      <c r="L275" s="2">
        <v>2534</v>
      </c>
      <c r="M275" s="2">
        <v>2781</v>
      </c>
    </row>
    <row r="276" spans="1:13" ht="12" customHeight="1">
      <c r="A276" s="3" t="s">
        <v>270</v>
      </c>
      <c r="B276" s="2">
        <v>518</v>
      </c>
      <c r="C276" s="2">
        <v>28</v>
      </c>
      <c r="D276" s="2">
        <v>11</v>
      </c>
      <c r="E276" s="6">
        <v>1</v>
      </c>
      <c r="G276" s="2">
        <v>388</v>
      </c>
      <c r="H276" s="2">
        <v>371</v>
      </c>
      <c r="I276" s="2">
        <v>386</v>
      </c>
      <c r="K276" s="2">
        <v>6961</v>
      </c>
      <c r="L276" s="2">
        <v>6841</v>
      </c>
      <c r="M276" s="2">
        <v>6855</v>
      </c>
    </row>
    <row r="277" spans="1:13" ht="12" customHeight="1">
      <c r="A277" s="3" t="s">
        <v>271</v>
      </c>
      <c r="B277" s="2">
        <v>518</v>
      </c>
      <c r="C277" s="2">
        <v>28</v>
      </c>
      <c r="D277" s="2">
        <v>12</v>
      </c>
      <c r="E277" s="6">
        <v>1</v>
      </c>
      <c r="G277" s="2">
        <v>57</v>
      </c>
      <c r="H277" s="2">
        <v>54</v>
      </c>
      <c r="I277" s="2">
        <v>39</v>
      </c>
      <c r="K277" s="2">
        <v>2011</v>
      </c>
      <c r="L277" s="2">
        <v>1927</v>
      </c>
      <c r="M277" s="2">
        <v>1842</v>
      </c>
    </row>
    <row r="278" spans="1:13" ht="12" customHeight="1">
      <c r="A278" s="3" t="s">
        <v>272</v>
      </c>
      <c r="B278" s="2">
        <v>518</v>
      </c>
      <c r="C278" s="2">
        <v>28</v>
      </c>
      <c r="D278" s="2">
        <v>13</v>
      </c>
      <c r="E278" s="6">
        <v>1</v>
      </c>
      <c r="G278" s="2">
        <v>154</v>
      </c>
      <c r="H278" s="2">
        <v>117</v>
      </c>
      <c r="I278" s="2">
        <v>123</v>
      </c>
      <c r="K278" s="2">
        <v>2653</v>
      </c>
      <c r="L278" s="2">
        <v>2079</v>
      </c>
      <c r="M278" s="2">
        <v>2088</v>
      </c>
    </row>
    <row r="279" spans="1:13" ht="12" customHeight="1">
      <c r="A279" s="3" t="s">
        <v>273</v>
      </c>
      <c r="B279" s="2">
        <v>518</v>
      </c>
      <c r="C279" s="2">
        <v>28</v>
      </c>
      <c r="D279" s="2">
        <v>14</v>
      </c>
      <c r="E279" s="6">
        <v>1</v>
      </c>
      <c r="G279" s="2">
        <v>292</v>
      </c>
      <c r="H279" s="2">
        <v>320</v>
      </c>
      <c r="I279" s="2">
        <v>285</v>
      </c>
      <c r="K279" s="2">
        <v>6161</v>
      </c>
      <c r="L279" s="2">
        <v>6211</v>
      </c>
      <c r="M279" s="2">
        <v>6345</v>
      </c>
    </row>
    <row r="280" spans="1:13" ht="12" customHeight="1">
      <c r="A280" s="3" t="s">
        <v>274</v>
      </c>
      <c r="B280" s="2">
        <v>518</v>
      </c>
      <c r="C280" s="2">
        <v>29</v>
      </c>
      <c r="D280" s="2">
        <v>15</v>
      </c>
      <c r="E280" s="6">
        <v>1</v>
      </c>
      <c r="G280" s="2">
        <v>1689</v>
      </c>
      <c r="H280" s="2">
        <v>1327</v>
      </c>
      <c r="I280" s="2">
        <v>1252</v>
      </c>
      <c r="K280" s="2">
        <v>14936</v>
      </c>
      <c r="L280" s="2">
        <v>15034</v>
      </c>
      <c r="M280" s="2">
        <v>14835</v>
      </c>
    </row>
    <row r="281" spans="1:13" ht="12" customHeight="1">
      <c r="A281" s="3" t="s">
        <v>275</v>
      </c>
      <c r="B281" s="2">
        <v>518</v>
      </c>
      <c r="C281" s="2">
        <v>29</v>
      </c>
      <c r="D281" s="2">
        <v>16</v>
      </c>
      <c r="E281" s="6">
        <v>1</v>
      </c>
      <c r="G281" s="2">
        <v>1001</v>
      </c>
      <c r="H281" s="2">
        <v>901</v>
      </c>
      <c r="I281" s="2">
        <v>865</v>
      </c>
      <c r="K281" s="2">
        <v>10209</v>
      </c>
      <c r="L281" s="2">
        <v>9961</v>
      </c>
      <c r="M281" s="2">
        <v>9993</v>
      </c>
    </row>
    <row r="282" spans="1:13" ht="12" customHeight="1">
      <c r="A282" s="3" t="s">
        <v>276</v>
      </c>
      <c r="B282" s="2">
        <v>518</v>
      </c>
      <c r="C282" s="2">
        <v>29</v>
      </c>
      <c r="D282" s="2">
        <v>17</v>
      </c>
      <c r="E282" s="6">
        <v>1</v>
      </c>
      <c r="G282" s="2">
        <v>1000</v>
      </c>
      <c r="H282" s="2">
        <v>714</v>
      </c>
      <c r="I282" s="2">
        <v>663</v>
      </c>
      <c r="K282" s="2">
        <v>7876</v>
      </c>
      <c r="L282" s="2">
        <v>7413</v>
      </c>
      <c r="M282" s="2">
        <v>7471</v>
      </c>
    </row>
    <row r="283" spans="1:13" ht="12" customHeight="1">
      <c r="A283" s="3" t="s">
        <v>277</v>
      </c>
      <c r="B283" s="2">
        <v>518</v>
      </c>
      <c r="C283" s="2">
        <v>30</v>
      </c>
      <c r="D283" s="2">
        <v>32</v>
      </c>
      <c r="E283" s="6">
        <v>1</v>
      </c>
      <c r="G283" s="2">
        <v>424</v>
      </c>
      <c r="H283" s="2">
        <v>356</v>
      </c>
      <c r="I283" s="2">
        <v>281</v>
      </c>
      <c r="K283" s="2">
        <v>4379</v>
      </c>
      <c r="L283" s="2">
        <v>4144</v>
      </c>
      <c r="M283" s="2">
        <v>4004</v>
      </c>
    </row>
    <row r="284" spans="1:13" ht="12" customHeight="1">
      <c r="A284" s="3" t="s">
        <v>278</v>
      </c>
      <c r="B284" s="2">
        <v>518</v>
      </c>
      <c r="C284" s="2">
        <v>30</v>
      </c>
      <c r="D284" s="2">
        <v>33</v>
      </c>
      <c r="E284" s="6">
        <v>1</v>
      </c>
      <c r="G284" s="2">
        <v>424</v>
      </c>
      <c r="H284" s="2">
        <v>315</v>
      </c>
      <c r="I284" s="2">
        <v>306</v>
      </c>
      <c r="K284" s="2">
        <v>4886</v>
      </c>
      <c r="L284" s="2">
        <v>3858</v>
      </c>
      <c r="M284" s="2">
        <v>3799</v>
      </c>
    </row>
    <row r="285" spans="1:13" ht="12" customHeight="1">
      <c r="A285" s="3" t="s">
        <v>279</v>
      </c>
      <c r="B285" s="2">
        <v>518</v>
      </c>
      <c r="C285" s="2">
        <v>30</v>
      </c>
      <c r="D285" s="2">
        <v>34</v>
      </c>
      <c r="E285" s="6">
        <v>1</v>
      </c>
      <c r="G285" s="2">
        <v>839</v>
      </c>
      <c r="H285" s="2">
        <v>632</v>
      </c>
      <c r="I285" s="2">
        <v>684</v>
      </c>
      <c r="K285" s="2">
        <v>7058</v>
      </c>
      <c r="L285" s="2">
        <v>6022</v>
      </c>
      <c r="M285" s="2">
        <v>7002</v>
      </c>
    </row>
    <row r="286" spans="1:13" ht="12" customHeight="1">
      <c r="A286" s="3" t="s">
        <v>280</v>
      </c>
      <c r="B286" s="2">
        <v>518</v>
      </c>
      <c r="C286" s="2">
        <v>31</v>
      </c>
      <c r="D286" s="2">
        <v>30</v>
      </c>
      <c r="E286" s="6">
        <v>1</v>
      </c>
      <c r="G286" s="2">
        <v>450</v>
      </c>
      <c r="H286" s="2">
        <v>503</v>
      </c>
      <c r="I286" s="2">
        <v>498</v>
      </c>
      <c r="K286" s="2">
        <v>5825</v>
      </c>
      <c r="L286" s="2">
        <v>5694</v>
      </c>
      <c r="M286" s="2">
        <v>5863</v>
      </c>
    </row>
    <row r="287" spans="1:13" ht="12" customHeight="1">
      <c r="A287" s="3" t="s">
        <v>281</v>
      </c>
      <c r="B287" s="2">
        <v>518</v>
      </c>
      <c r="C287" s="2">
        <v>31</v>
      </c>
      <c r="D287" s="2">
        <v>31</v>
      </c>
      <c r="E287" s="6">
        <v>1</v>
      </c>
      <c r="G287" s="2">
        <v>419</v>
      </c>
      <c r="H287" s="2">
        <v>403</v>
      </c>
      <c r="I287" s="2">
        <v>389</v>
      </c>
      <c r="K287" s="2">
        <v>4378</v>
      </c>
      <c r="L287" s="2">
        <v>4313</v>
      </c>
      <c r="M287" s="2">
        <v>4403</v>
      </c>
    </row>
    <row r="288" spans="1:13" ht="12" customHeight="1">
      <c r="A288" s="3" t="s">
        <v>282</v>
      </c>
      <c r="B288" s="2">
        <v>518</v>
      </c>
      <c r="C288" s="2">
        <v>31</v>
      </c>
      <c r="D288" s="2">
        <v>35</v>
      </c>
      <c r="E288" s="6">
        <v>1</v>
      </c>
      <c r="G288" s="2">
        <v>728</v>
      </c>
      <c r="H288" s="2">
        <v>760</v>
      </c>
      <c r="I288" s="2">
        <v>760</v>
      </c>
      <c r="K288" s="2">
        <v>7372</v>
      </c>
      <c r="L288" s="2">
        <v>7545</v>
      </c>
      <c r="M288" s="2">
        <v>7814</v>
      </c>
    </row>
    <row r="289" spans="1:13" ht="12" customHeight="1">
      <c r="A289" s="3" t="s">
        <v>283</v>
      </c>
      <c r="B289" s="2">
        <v>518</v>
      </c>
      <c r="C289" s="2">
        <v>32</v>
      </c>
      <c r="D289" s="2">
        <v>84</v>
      </c>
      <c r="E289" s="6">
        <v>1</v>
      </c>
      <c r="G289" s="2">
        <v>919</v>
      </c>
      <c r="H289" s="2">
        <v>864</v>
      </c>
      <c r="I289" s="2">
        <v>931</v>
      </c>
      <c r="K289" s="2">
        <v>14884</v>
      </c>
      <c r="L289" s="2">
        <v>14252</v>
      </c>
      <c r="M289" s="2">
        <v>14419</v>
      </c>
    </row>
    <row r="290" spans="1:13" ht="12" customHeight="1">
      <c r="A290" s="3" t="s">
        <v>284</v>
      </c>
      <c r="B290" s="2">
        <v>518</v>
      </c>
      <c r="C290" s="2">
        <v>33</v>
      </c>
      <c r="D290" s="2">
        <v>87</v>
      </c>
      <c r="E290" s="6">
        <v>1</v>
      </c>
      <c r="G290" s="2">
        <v>837</v>
      </c>
      <c r="H290" s="2">
        <v>688</v>
      </c>
      <c r="I290" s="2">
        <v>773</v>
      </c>
      <c r="K290" s="2">
        <v>8683</v>
      </c>
      <c r="L290" s="2">
        <v>7799</v>
      </c>
      <c r="M290" s="2">
        <v>8438</v>
      </c>
    </row>
    <row r="291" spans="1:13" ht="12" customHeight="1">
      <c r="A291" s="3" t="s">
        <v>285</v>
      </c>
      <c r="B291" s="2">
        <v>518</v>
      </c>
      <c r="C291" s="2">
        <v>33</v>
      </c>
      <c r="D291" s="2">
        <v>96</v>
      </c>
      <c r="E291" s="6">
        <v>1</v>
      </c>
      <c r="G291" s="2">
        <v>497</v>
      </c>
      <c r="H291" s="2">
        <v>525</v>
      </c>
      <c r="I291" s="2">
        <v>619</v>
      </c>
      <c r="K291" s="2">
        <v>7243</v>
      </c>
      <c r="L291" s="2">
        <v>6994</v>
      </c>
      <c r="M291" s="2">
        <v>7353</v>
      </c>
    </row>
    <row r="292" spans="1:13" ht="12" customHeight="1">
      <c r="A292" s="3" t="s">
        <v>286</v>
      </c>
      <c r="B292" s="2">
        <v>518</v>
      </c>
      <c r="C292" s="2">
        <v>33</v>
      </c>
      <c r="D292" s="2">
        <v>98</v>
      </c>
      <c r="E292" s="6">
        <v>1</v>
      </c>
      <c r="G292" s="2">
        <v>622</v>
      </c>
      <c r="H292" s="2">
        <v>706</v>
      </c>
      <c r="I292" s="2">
        <v>861</v>
      </c>
      <c r="K292" s="2">
        <v>8605</v>
      </c>
      <c r="L292" s="2">
        <v>9126</v>
      </c>
      <c r="M292" s="2">
        <v>9877</v>
      </c>
    </row>
    <row r="293" spans="1:13" ht="12" customHeight="1">
      <c r="A293" s="3" t="s">
        <v>60</v>
      </c>
      <c r="B293" s="2">
        <v>518</v>
      </c>
      <c r="C293" s="2">
        <v>33</v>
      </c>
      <c r="D293" s="2">
        <v>99</v>
      </c>
      <c r="E293" s="6">
        <v>2</v>
      </c>
      <c r="G293" s="2">
        <v>19</v>
      </c>
      <c r="H293" s="2">
        <v>20</v>
      </c>
      <c r="I293" s="2">
        <v>27</v>
      </c>
      <c r="K293" s="2">
        <v>908</v>
      </c>
      <c r="L293" s="2">
        <v>922</v>
      </c>
      <c r="M293" s="2">
        <v>990</v>
      </c>
    </row>
    <row r="294" spans="1:13" ht="12" customHeight="1">
      <c r="A294" s="3" t="s">
        <v>287</v>
      </c>
      <c r="B294" s="2">
        <v>518</v>
      </c>
      <c r="C294" s="2">
        <v>34</v>
      </c>
      <c r="D294" s="2">
        <v>80</v>
      </c>
      <c r="E294" s="6">
        <v>1</v>
      </c>
      <c r="G294" s="2">
        <v>373</v>
      </c>
      <c r="H294" s="2">
        <v>464</v>
      </c>
      <c r="I294" s="2">
        <v>476</v>
      </c>
      <c r="K294" s="2">
        <v>5398</v>
      </c>
      <c r="L294" s="2">
        <v>5699</v>
      </c>
      <c r="M294" s="2">
        <v>5723</v>
      </c>
    </row>
    <row r="295" spans="1:13" ht="12" customHeight="1">
      <c r="A295" s="3" t="s">
        <v>288</v>
      </c>
      <c r="B295" s="2">
        <v>518</v>
      </c>
      <c r="C295" s="2">
        <v>34</v>
      </c>
      <c r="D295" s="2">
        <v>88</v>
      </c>
      <c r="E295" s="6">
        <v>1</v>
      </c>
      <c r="G295" s="2">
        <v>462</v>
      </c>
      <c r="H295" s="2">
        <v>404</v>
      </c>
      <c r="I295" s="2">
        <v>510</v>
      </c>
      <c r="K295" s="2">
        <v>6461</v>
      </c>
      <c r="L295" s="2">
        <v>5823</v>
      </c>
      <c r="M295" s="2">
        <v>6246</v>
      </c>
    </row>
    <row r="296" spans="1:13" ht="12" customHeight="1">
      <c r="A296" s="3" t="s">
        <v>289</v>
      </c>
      <c r="B296" s="2">
        <v>518</v>
      </c>
      <c r="C296" s="2">
        <v>34</v>
      </c>
      <c r="D296" s="2">
        <v>89</v>
      </c>
      <c r="E296" s="6">
        <v>1</v>
      </c>
      <c r="G296" s="2">
        <v>248</v>
      </c>
      <c r="H296" s="2">
        <v>322</v>
      </c>
      <c r="I296" s="2">
        <v>393</v>
      </c>
      <c r="K296" s="2">
        <v>5155</v>
      </c>
      <c r="L296" s="2">
        <v>4935</v>
      </c>
      <c r="M296" s="2">
        <v>5419</v>
      </c>
    </row>
    <row r="297" spans="1:13" ht="12" customHeight="1">
      <c r="A297" s="3" t="s">
        <v>290</v>
      </c>
      <c r="B297" s="2">
        <v>518</v>
      </c>
      <c r="C297" s="2">
        <v>35</v>
      </c>
      <c r="D297" s="2">
        <v>36</v>
      </c>
      <c r="E297" s="6">
        <v>1</v>
      </c>
      <c r="G297" s="2">
        <v>4</v>
      </c>
      <c r="H297" s="2">
        <v>1</v>
      </c>
      <c r="I297" s="2">
        <v>1</v>
      </c>
      <c r="K297" s="2">
        <v>195</v>
      </c>
      <c r="L297" s="2">
        <v>186</v>
      </c>
      <c r="M297" s="2">
        <v>166</v>
      </c>
    </row>
    <row r="298" spans="1:13" ht="12" customHeight="1">
      <c r="A298" s="3" t="s">
        <v>291</v>
      </c>
      <c r="B298" s="2">
        <v>518</v>
      </c>
      <c r="C298" s="2">
        <v>36</v>
      </c>
      <c r="D298" s="2">
        <v>20</v>
      </c>
      <c r="E298" s="6">
        <v>1</v>
      </c>
      <c r="G298" s="2">
        <v>156</v>
      </c>
      <c r="H298" s="2">
        <v>202</v>
      </c>
      <c r="I298" s="2">
        <v>222</v>
      </c>
      <c r="K298" s="2">
        <v>2584</v>
      </c>
      <c r="L298" s="2">
        <v>2559</v>
      </c>
      <c r="M298" s="2">
        <v>2548</v>
      </c>
    </row>
    <row r="299" spans="1:13" ht="12" customHeight="1">
      <c r="A299" s="3" t="s">
        <v>292</v>
      </c>
      <c r="B299" s="2">
        <v>518</v>
      </c>
      <c r="C299" s="2">
        <v>36</v>
      </c>
      <c r="D299" s="2">
        <v>37</v>
      </c>
      <c r="E299" s="6">
        <v>1</v>
      </c>
      <c r="G299" s="2">
        <v>452</v>
      </c>
      <c r="H299" s="2">
        <v>528</v>
      </c>
      <c r="I299" s="2">
        <v>607</v>
      </c>
      <c r="K299" s="2">
        <v>6065</v>
      </c>
      <c r="L299" s="2">
        <v>5992</v>
      </c>
      <c r="M299" s="2">
        <v>6083</v>
      </c>
    </row>
    <row r="300" spans="1:13" ht="12" customHeight="1">
      <c r="A300" s="3" t="s">
        <v>293</v>
      </c>
      <c r="B300" s="2">
        <v>518</v>
      </c>
      <c r="C300" s="2">
        <v>36</v>
      </c>
      <c r="D300" s="2">
        <v>38</v>
      </c>
      <c r="E300" s="6">
        <v>1</v>
      </c>
      <c r="G300" s="2">
        <v>568</v>
      </c>
      <c r="H300" s="2">
        <v>572</v>
      </c>
      <c r="I300" s="2">
        <v>625</v>
      </c>
      <c r="K300" s="2">
        <v>6613</v>
      </c>
      <c r="L300" s="2">
        <v>6612</v>
      </c>
      <c r="M300" s="2">
        <v>6817</v>
      </c>
    </row>
    <row r="301" spans="1:13" ht="12" customHeight="1">
      <c r="A301" s="3" t="s">
        <v>294</v>
      </c>
      <c r="B301" s="2">
        <v>518</v>
      </c>
      <c r="C301" s="2">
        <v>36</v>
      </c>
      <c r="D301" s="2">
        <v>39</v>
      </c>
      <c r="E301" s="6">
        <v>1</v>
      </c>
      <c r="G301" s="2">
        <v>252</v>
      </c>
      <c r="H301" s="2">
        <v>349</v>
      </c>
      <c r="I301" s="2">
        <v>435</v>
      </c>
      <c r="K301" s="2">
        <v>4168</v>
      </c>
      <c r="L301" s="2">
        <v>3586</v>
      </c>
      <c r="M301" s="2">
        <v>3923</v>
      </c>
    </row>
    <row r="302" spans="1:13" ht="12" customHeight="1">
      <c r="A302" s="3" t="s">
        <v>295</v>
      </c>
      <c r="B302" s="2">
        <v>518</v>
      </c>
      <c r="C302" s="2">
        <v>37</v>
      </c>
      <c r="D302" s="2">
        <v>21</v>
      </c>
      <c r="E302" s="6">
        <v>1</v>
      </c>
      <c r="G302" s="2">
        <v>454</v>
      </c>
      <c r="H302" s="2">
        <v>451</v>
      </c>
      <c r="I302" s="2">
        <v>497</v>
      </c>
      <c r="K302" s="2">
        <v>4362</v>
      </c>
      <c r="L302" s="2">
        <v>4998</v>
      </c>
      <c r="M302" s="2">
        <v>5244</v>
      </c>
    </row>
    <row r="303" spans="1:13" ht="12" customHeight="1">
      <c r="A303" s="3" t="s">
        <v>296</v>
      </c>
      <c r="B303" s="2">
        <v>518</v>
      </c>
      <c r="C303" s="2">
        <v>38</v>
      </c>
      <c r="D303" s="2">
        <v>19</v>
      </c>
      <c r="E303" s="6">
        <v>1</v>
      </c>
      <c r="G303" s="2">
        <v>297</v>
      </c>
      <c r="H303" s="2">
        <v>272</v>
      </c>
      <c r="I303" s="2">
        <v>252</v>
      </c>
      <c r="K303" s="2">
        <v>3265</v>
      </c>
      <c r="L303" s="2">
        <v>3609</v>
      </c>
      <c r="M303" s="2">
        <v>3815</v>
      </c>
    </row>
    <row r="304" spans="1:13" ht="12" customHeight="1">
      <c r="A304" s="3" t="s">
        <v>297</v>
      </c>
      <c r="B304" s="2">
        <v>518</v>
      </c>
      <c r="C304" s="2">
        <v>38</v>
      </c>
      <c r="D304" s="2">
        <v>22</v>
      </c>
      <c r="E304" s="6">
        <v>1</v>
      </c>
      <c r="G304" s="2">
        <v>330</v>
      </c>
      <c r="H304" s="2">
        <v>357</v>
      </c>
      <c r="I304" s="2">
        <v>339</v>
      </c>
      <c r="K304" s="2">
        <v>3583</v>
      </c>
      <c r="L304" s="2">
        <v>3973</v>
      </c>
      <c r="M304" s="2">
        <v>4020</v>
      </c>
    </row>
    <row r="305" spans="1:13" ht="12" customHeight="1">
      <c r="A305" s="3" t="s">
        <v>298</v>
      </c>
      <c r="B305" s="2">
        <v>518</v>
      </c>
      <c r="C305" s="2">
        <v>38</v>
      </c>
      <c r="D305" s="2">
        <v>23</v>
      </c>
      <c r="E305" s="6">
        <v>1</v>
      </c>
      <c r="G305" s="2">
        <v>430</v>
      </c>
      <c r="H305" s="2">
        <v>308</v>
      </c>
      <c r="I305" s="2">
        <v>400</v>
      </c>
      <c r="K305" s="2">
        <v>4042</v>
      </c>
      <c r="L305" s="2">
        <v>3410</v>
      </c>
      <c r="M305" s="2">
        <v>4144</v>
      </c>
    </row>
    <row r="306" spans="1:13" ht="12" customHeight="1">
      <c r="A306" s="3" t="s">
        <v>299</v>
      </c>
      <c r="B306" s="2">
        <v>518</v>
      </c>
      <c r="C306" s="2">
        <v>38</v>
      </c>
      <c r="D306" s="2">
        <v>24</v>
      </c>
      <c r="E306" s="6">
        <v>1</v>
      </c>
      <c r="G306" s="2">
        <v>735</v>
      </c>
      <c r="H306" s="2">
        <v>627</v>
      </c>
      <c r="I306" s="2">
        <v>649</v>
      </c>
      <c r="K306" s="2">
        <v>7792</v>
      </c>
      <c r="L306" s="2">
        <v>7361</v>
      </c>
      <c r="M306" s="2">
        <v>7649</v>
      </c>
    </row>
    <row r="307" spans="1:13" ht="12" customHeight="1">
      <c r="A307" s="3" t="s">
        <v>300</v>
      </c>
      <c r="B307" s="2">
        <v>518</v>
      </c>
      <c r="C307" s="2">
        <v>38</v>
      </c>
      <c r="D307" s="2">
        <v>25</v>
      </c>
      <c r="E307" s="6">
        <v>1</v>
      </c>
      <c r="G307" s="2">
        <v>822</v>
      </c>
      <c r="H307" s="2">
        <v>842</v>
      </c>
      <c r="I307" s="2">
        <v>818</v>
      </c>
      <c r="K307" s="2">
        <v>10286</v>
      </c>
      <c r="L307" s="2">
        <v>10354</v>
      </c>
      <c r="M307" s="2">
        <v>10439</v>
      </c>
    </row>
    <row r="308" spans="1:13" ht="12" customHeight="1">
      <c r="A308" s="3" t="s">
        <v>301</v>
      </c>
      <c r="B308" s="2">
        <v>518</v>
      </c>
      <c r="C308" s="2">
        <v>38</v>
      </c>
      <c r="D308" s="2">
        <v>26</v>
      </c>
      <c r="E308" s="6">
        <v>1</v>
      </c>
      <c r="G308" s="2">
        <v>769</v>
      </c>
      <c r="H308" s="2">
        <v>645</v>
      </c>
      <c r="I308" s="2">
        <v>620</v>
      </c>
      <c r="K308" s="2">
        <v>8457</v>
      </c>
      <c r="L308" s="2">
        <v>8075</v>
      </c>
      <c r="M308" s="2">
        <v>8228</v>
      </c>
    </row>
    <row r="309" spans="1:13" ht="12" customHeight="1">
      <c r="A309" s="3" t="s">
        <v>302</v>
      </c>
      <c r="B309" s="2">
        <v>518</v>
      </c>
      <c r="C309" s="2">
        <v>39</v>
      </c>
      <c r="D309" s="2">
        <v>60</v>
      </c>
      <c r="E309" s="6">
        <v>1</v>
      </c>
      <c r="G309" s="2">
        <v>25</v>
      </c>
      <c r="H309" s="2">
        <v>21</v>
      </c>
      <c r="I309" s="2">
        <v>31</v>
      </c>
      <c r="K309" s="2">
        <v>283</v>
      </c>
      <c r="L309" s="2">
        <v>270</v>
      </c>
      <c r="M309" s="2">
        <v>301</v>
      </c>
    </row>
    <row r="310" spans="1:13" ht="12" customHeight="1">
      <c r="A310" s="3" t="s">
        <v>303</v>
      </c>
      <c r="B310" s="2">
        <v>518</v>
      </c>
      <c r="C310" s="2">
        <v>40</v>
      </c>
      <c r="D310" s="2">
        <v>1</v>
      </c>
      <c r="E310" s="6">
        <v>1</v>
      </c>
      <c r="G310" s="2">
        <v>5</v>
      </c>
      <c r="H310" s="2">
        <v>134</v>
      </c>
      <c r="I310" s="2">
        <v>104</v>
      </c>
      <c r="K310" s="2">
        <v>387</v>
      </c>
      <c r="L310" s="2">
        <v>1998</v>
      </c>
      <c r="M310" s="2">
        <v>1988</v>
      </c>
    </row>
    <row r="311" spans="1:13" ht="12" customHeight="1">
      <c r="A311" s="3" t="s">
        <v>304</v>
      </c>
      <c r="B311" s="2">
        <v>518</v>
      </c>
      <c r="C311" s="2">
        <v>40</v>
      </c>
      <c r="D311" s="2">
        <v>2</v>
      </c>
      <c r="E311" s="6">
        <v>2</v>
      </c>
      <c r="G311" s="2">
        <v>15</v>
      </c>
      <c r="H311" s="2">
        <v>365</v>
      </c>
      <c r="I311" s="2">
        <v>783</v>
      </c>
      <c r="K311" s="2">
        <v>260</v>
      </c>
      <c r="L311" s="2">
        <v>2956</v>
      </c>
      <c r="M311" s="2">
        <v>6318</v>
      </c>
    </row>
    <row r="312" spans="1:13" ht="12" customHeight="1">
      <c r="A312" s="3" t="s">
        <v>305</v>
      </c>
      <c r="B312" s="2">
        <v>518</v>
      </c>
      <c r="C312" s="2">
        <v>40</v>
      </c>
      <c r="D312" s="2">
        <v>3</v>
      </c>
      <c r="E312" s="6">
        <v>1</v>
      </c>
      <c r="G312" s="2">
        <v>468</v>
      </c>
      <c r="H312" s="2">
        <v>361</v>
      </c>
      <c r="I312" s="2">
        <v>256</v>
      </c>
      <c r="K312" s="2">
        <v>3207</v>
      </c>
      <c r="L312" s="2">
        <v>3601</v>
      </c>
      <c r="M312" s="2">
        <v>3516</v>
      </c>
    </row>
    <row r="313" spans="1:13" ht="12" customHeight="1">
      <c r="A313" s="3" t="s">
        <v>306</v>
      </c>
      <c r="B313" s="2">
        <v>518</v>
      </c>
      <c r="C313" s="2">
        <v>40</v>
      </c>
      <c r="D313" s="2">
        <v>4</v>
      </c>
      <c r="E313" s="6">
        <v>2</v>
      </c>
      <c r="G313" s="2">
        <v>466</v>
      </c>
      <c r="H313" s="2">
        <v>382</v>
      </c>
      <c r="I313" s="2">
        <v>302</v>
      </c>
      <c r="K313" s="2">
        <v>4008</v>
      </c>
      <c r="L313" s="2">
        <v>4552</v>
      </c>
      <c r="M313" s="2">
        <v>4366</v>
      </c>
    </row>
    <row r="314" spans="1:13" ht="12" customHeight="1">
      <c r="A314" s="3" t="s">
        <v>307</v>
      </c>
      <c r="B314" s="2">
        <v>518</v>
      </c>
      <c r="C314" s="2">
        <v>40</v>
      </c>
      <c r="D314" s="2">
        <v>5</v>
      </c>
      <c r="E314" s="6">
        <v>2</v>
      </c>
      <c r="G314" s="2">
        <v>168</v>
      </c>
      <c r="H314" s="2">
        <v>412</v>
      </c>
      <c r="I314" s="2">
        <v>311</v>
      </c>
      <c r="K314" s="2">
        <v>1069</v>
      </c>
      <c r="L314" s="2">
        <v>3455</v>
      </c>
      <c r="M314" s="2">
        <v>3505</v>
      </c>
    </row>
    <row r="315" spans="1:13" ht="12" customHeight="1">
      <c r="A315" s="3" t="s">
        <v>308</v>
      </c>
      <c r="B315" s="2">
        <v>518</v>
      </c>
      <c r="C315" s="2">
        <v>41</v>
      </c>
      <c r="D315" s="2">
        <v>6</v>
      </c>
      <c r="E315" s="6">
        <v>3</v>
      </c>
      <c r="G315" s="2">
        <v>12</v>
      </c>
      <c r="H315" s="2">
        <v>8</v>
      </c>
      <c r="I315" s="2">
        <v>7</v>
      </c>
      <c r="K315" s="2">
        <v>198</v>
      </c>
      <c r="L315" s="2">
        <v>176</v>
      </c>
      <c r="M315" s="2">
        <v>170</v>
      </c>
    </row>
    <row r="316" spans="1:13" ht="12" customHeight="1">
      <c r="A316" s="3" t="s">
        <v>309</v>
      </c>
      <c r="B316" s="2">
        <v>518</v>
      </c>
      <c r="C316" s="2">
        <v>41</v>
      </c>
      <c r="D316" s="2">
        <v>7</v>
      </c>
      <c r="E316" s="6">
        <v>3</v>
      </c>
      <c r="G316" s="2">
        <v>0</v>
      </c>
      <c r="H316" s="2">
        <v>0</v>
      </c>
      <c r="I316" s="2">
        <v>0</v>
      </c>
      <c r="K316" s="2">
        <v>3</v>
      </c>
      <c r="L316" s="2">
        <v>2</v>
      </c>
      <c r="M316" s="2">
        <v>2</v>
      </c>
    </row>
    <row r="317" spans="1:13" ht="12" customHeight="1">
      <c r="A317" s="3" t="s">
        <v>310</v>
      </c>
      <c r="B317" s="2">
        <v>518</v>
      </c>
      <c r="C317" s="2">
        <v>41</v>
      </c>
      <c r="D317" s="2">
        <v>10</v>
      </c>
      <c r="E317" s="6">
        <v>4</v>
      </c>
      <c r="G317" s="2">
        <v>0</v>
      </c>
      <c r="H317" s="2">
        <v>0</v>
      </c>
      <c r="I317" s="2">
        <v>0</v>
      </c>
      <c r="K317" s="2">
        <v>0</v>
      </c>
      <c r="L317" s="2">
        <v>0</v>
      </c>
      <c r="M317" s="2">
        <v>0</v>
      </c>
    </row>
    <row r="318" spans="1:13" ht="12" customHeight="1">
      <c r="A318" s="3" t="s">
        <v>311</v>
      </c>
      <c r="B318" s="2">
        <v>518</v>
      </c>
      <c r="C318" s="2">
        <v>42</v>
      </c>
      <c r="D318" s="2">
        <v>8</v>
      </c>
      <c r="E318" s="6">
        <v>3</v>
      </c>
      <c r="G318" s="2">
        <v>163</v>
      </c>
      <c r="H318" s="2">
        <v>357</v>
      </c>
      <c r="I318" s="2">
        <v>213</v>
      </c>
      <c r="K318" s="2">
        <v>941</v>
      </c>
      <c r="L318" s="2">
        <v>2183</v>
      </c>
      <c r="M318" s="2">
        <v>2120</v>
      </c>
    </row>
    <row r="319" spans="1:13" ht="12" customHeight="1">
      <c r="A319" s="3" t="s">
        <v>312</v>
      </c>
      <c r="B319" s="2">
        <v>518</v>
      </c>
      <c r="C319" s="2">
        <v>42</v>
      </c>
      <c r="D319" s="2">
        <v>9</v>
      </c>
      <c r="E319" s="6">
        <v>4</v>
      </c>
      <c r="G319" s="2">
        <v>0</v>
      </c>
      <c r="H319" s="2">
        <v>0</v>
      </c>
      <c r="I319" s="2">
        <v>0</v>
      </c>
      <c r="K319" s="2">
        <v>0</v>
      </c>
      <c r="L319" s="2">
        <v>0</v>
      </c>
      <c r="M319" s="2">
        <v>0</v>
      </c>
    </row>
    <row r="320" spans="1:13" ht="12" customHeight="1">
      <c r="A320" s="3" t="s">
        <v>313</v>
      </c>
      <c r="B320" s="2">
        <v>518</v>
      </c>
      <c r="C320" s="2">
        <v>42</v>
      </c>
      <c r="D320" s="2">
        <v>11</v>
      </c>
      <c r="E320" s="6">
        <v>3</v>
      </c>
      <c r="G320" s="2">
        <v>0</v>
      </c>
      <c r="H320" s="2">
        <v>0</v>
      </c>
      <c r="I320" s="2">
        <v>74</v>
      </c>
      <c r="K320" s="2">
        <v>0</v>
      </c>
      <c r="L320" s="2">
        <v>0</v>
      </c>
      <c r="M320" s="2">
        <v>479</v>
      </c>
    </row>
    <row r="321" spans="1:13" ht="12" customHeight="1">
      <c r="A321" s="3" t="s">
        <v>314</v>
      </c>
      <c r="B321" s="2">
        <v>518</v>
      </c>
      <c r="C321" s="2">
        <v>42</v>
      </c>
      <c r="D321" s="2">
        <v>12</v>
      </c>
      <c r="E321" s="6">
        <v>2</v>
      </c>
      <c r="G321" s="2">
        <v>346</v>
      </c>
      <c r="H321" s="2">
        <v>908</v>
      </c>
      <c r="I321" s="2">
        <v>747</v>
      </c>
      <c r="K321" s="2">
        <v>2124</v>
      </c>
      <c r="L321" s="2">
        <v>6737</v>
      </c>
      <c r="M321" s="2">
        <v>6886</v>
      </c>
    </row>
    <row r="322" spans="1:13" ht="12" customHeight="1">
      <c r="A322" s="3" t="s">
        <v>315</v>
      </c>
      <c r="B322" s="2">
        <v>518</v>
      </c>
      <c r="C322" s="2">
        <v>42</v>
      </c>
      <c r="D322" s="2">
        <v>13</v>
      </c>
      <c r="E322" s="6">
        <v>2</v>
      </c>
      <c r="G322" s="2">
        <v>714</v>
      </c>
      <c r="H322" s="2">
        <v>646</v>
      </c>
      <c r="I322" s="2">
        <v>483</v>
      </c>
      <c r="K322" s="2">
        <v>4844</v>
      </c>
      <c r="L322" s="2">
        <v>5479</v>
      </c>
      <c r="M322" s="2">
        <v>5542</v>
      </c>
    </row>
    <row r="323" spans="1:13" ht="12" customHeight="1">
      <c r="A323" s="3" t="s">
        <v>316</v>
      </c>
      <c r="B323" s="2">
        <v>518</v>
      </c>
      <c r="C323" s="2">
        <v>42</v>
      </c>
      <c r="D323" s="2">
        <v>14</v>
      </c>
      <c r="E323" s="6">
        <v>2</v>
      </c>
      <c r="G323" s="2">
        <v>96</v>
      </c>
      <c r="H323" s="2">
        <v>501</v>
      </c>
      <c r="I323" s="2">
        <v>530</v>
      </c>
      <c r="K323" s="2">
        <v>796</v>
      </c>
      <c r="L323" s="2">
        <v>4180</v>
      </c>
      <c r="M323" s="2">
        <v>4578</v>
      </c>
    </row>
    <row r="324" spans="1:13" ht="12" customHeight="1">
      <c r="A324" s="3" t="s">
        <v>317</v>
      </c>
      <c r="B324" s="2">
        <v>518</v>
      </c>
      <c r="C324" s="2">
        <v>42</v>
      </c>
      <c r="D324" s="2">
        <v>15</v>
      </c>
      <c r="E324" s="6">
        <v>3</v>
      </c>
      <c r="G324" s="2">
        <v>5</v>
      </c>
      <c r="H324" s="2">
        <v>688</v>
      </c>
      <c r="I324" s="2">
        <v>812</v>
      </c>
      <c r="K324" s="2">
        <v>73</v>
      </c>
      <c r="L324" s="2">
        <v>4340</v>
      </c>
      <c r="M324" s="2">
        <v>5740</v>
      </c>
    </row>
    <row r="325" spans="1:13" ht="12" customHeight="1">
      <c r="A325" s="3" t="s">
        <v>318</v>
      </c>
      <c r="B325" s="2">
        <v>518</v>
      </c>
      <c r="C325" s="2">
        <v>43</v>
      </c>
      <c r="D325" s="2">
        <v>16</v>
      </c>
      <c r="E325" s="6">
        <v>3</v>
      </c>
      <c r="G325" s="2">
        <v>9</v>
      </c>
      <c r="H325" s="2">
        <v>2</v>
      </c>
      <c r="I325" s="2">
        <v>4</v>
      </c>
      <c r="K325" s="2">
        <v>135</v>
      </c>
      <c r="L325" s="2">
        <v>141</v>
      </c>
      <c r="M325" s="2">
        <v>141</v>
      </c>
    </row>
    <row r="326" spans="1:13" ht="12" customHeight="1">
      <c r="A326" s="3" t="s">
        <v>319</v>
      </c>
      <c r="B326" s="2">
        <v>518</v>
      </c>
      <c r="C326" s="2">
        <v>43</v>
      </c>
      <c r="D326" s="2">
        <v>17</v>
      </c>
      <c r="E326" s="6">
        <v>3</v>
      </c>
      <c r="G326" s="2">
        <v>4</v>
      </c>
      <c r="H326" s="2">
        <v>1</v>
      </c>
      <c r="I326" s="2">
        <v>0</v>
      </c>
      <c r="K326" s="2">
        <v>32</v>
      </c>
      <c r="L326" s="2">
        <v>30</v>
      </c>
      <c r="M326" s="2">
        <v>29</v>
      </c>
    </row>
    <row r="327" spans="1:13" ht="12" customHeight="1">
      <c r="A327" s="3" t="s">
        <v>320</v>
      </c>
      <c r="B327" s="2">
        <v>518</v>
      </c>
      <c r="C327" s="2">
        <v>44</v>
      </c>
      <c r="D327" s="2">
        <v>18</v>
      </c>
      <c r="E327" s="6">
        <v>3</v>
      </c>
      <c r="G327" s="2">
        <v>3</v>
      </c>
      <c r="H327" s="2">
        <v>665</v>
      </c>
      <c r="I327" s="2">
        <v>786</v>
      </c>
      <c r="K327" s="2">
        <v>119</v>
      </c>
      <c r="L327" s="2">
        <v>3811</v>
      </c>
      <c r="M327" s="2">
        <v>5038</v>
      </c>
    </row>
    <row r="328" spans="1:13" ht="12" customHeight="1">
      <c r="A328" s="3" t="s">
        <v>321</v>
      </c>
      <c r="B328" s="2">
        <v>518</v>
      </c>
      <c r="C328" s="2">
        <v>44</v>
      </c>
      <c r="D328" s="2">
        <v>19</v>
      </c>
      <c r="E328" s="6">
        <v>3</v>
      </c>
      <c r="G328" s="2">
        <v>140</v>
      </c>
      <c r="H328" s="2">
        <v>422</v>
      </c>
      <c r="I328" s="2">
        <v>379</v>
      </c>
      <c r="K328" s="2">
        <v>1215</v>
      </c>
      <c r="L328" s="2">
        <v>3822</v>
      </c>
      <c r="M328" s="2">
        <v>4274</v>
      </c>
    </row>
    <row r="329" spans="1:13" ht="12" customHeight="1">
      <c r="A329" s="3" t="s">
        <v>322</v>
      </c>
      <c r="B329" s="2">
        <v>518</v>
      </c>
      <c r="C329" s="2">
        <v>44</v>
      </c>
      <c r="D329" s="2">
        <v>20</v>
      </c>
      <c r="E329" s="6">
        <v>3</v>
      </c>
      <c r="G329" s="2">
        <v>756</v>
      </c>
      <c r="H329" s="2">
        <v>972</v>
      </c>
      <c r="I329" s="2">
        <v>791</v>
      </c>
      <c r="K329" s="2">
        <v>5618</v>
      </c>
      <c r="L329" s="2">
        <v>8176</v>
      </c>
      <c r="M329" s="2">
        <v>8593</v>
      </c>
    </row>
    <row r="330" spans="1:13" ht="12" customHeight="1">
      <c r="A330" s="3" t="s">
        <v>323</v>
      </c>
      <c r="B330" s="2">
        <v>518</v>
      </c>
      <c r="C330" s="2">
        <v>44</v>
      </c>
      <c r="D330" s="2">
        <v>21</v>
      </c>
      <c r="E330" s="6">
        <v>3</v>
      </c>
      <c r="G330" s="2">
        <v>7</v>
      </c>
      <c r="H330" s="2">
        <v>0</v>
      </c>
      <c r="I330" s="2">
        <v>321</v>
      </c>
      <c r="K330" s="2">
        <v>67</v>
      </c>
      <c r="L330" s="2">
        <v>73</v>
      </c>
      <c r="M330" s="2">
        <v>1885</v>
      </c>
    </row>
    <row r="331" ht="12" customHeight="1">
      <c r="A331" s="3"/>
    </row>
    <row r="332" ht="12" customHeight="1">
      <c r="A332" s="1" t="s">
        <v>420</v>
      </c>
    </row>
    <row r="333" spans="1:13" ht="12" customHeight="1">
      <c r="A333" s="3" t="s">
        <v>324</v>
      </c>
      <c r="B333" s="2">
        <v>599</v>
      </c>
      <c r="C333" s="2">
        <v>1</v>
      </c>
      <c r="D333" s="2">
        <v>10</v>
      </c>
      <c r="E333" s="6">
        <v>1</v>
      </c>
      <c r="G333" s="2">
        <v>291</v>
      </c>
      <c r="H333" s="2">
        <v>445</v>
      </c>
      <c r="I333" s="2">
        <v>558</v>
      </c>
      <c r="K333" s="2">
        <v>11122</v>
      </c>
      <c r="L333" s="2">
        <v>12427</v>
      </c>
      <c r="M333" s="2">
        <v>13446</v>
      </c>
    </row>
    <row r="334" spans="1:13" ht="12" customHeight="1">
      <c r="A334" s="3" t="s">
        <v>325</v>
      </c>
      <c r="B334" s="2">
        <v>599</v>
      </c>
      <c r="C334" s="2">
        <v>1</v>
      </c>
      <c r="D334" s="2">
        <v>11</v>
      </c>
      <c r="E334" s="6">
        <v>1</v>
      </c>
      <c r="G334" s="2">
        <v>798</v>
      </c>
      <c r="H334" s="2">
        <v>631</v>
      </c>
      <c r="I334" s="2">
        <v>564</v>
      </c>
      <c r="K334" s="2">
        <v>10516</v>
      </c>
      <c r="L334" s="2">
        <v>9513</v>
      </c>
      <c r="M334" s="2">
        <v>9583</v>
      </c>
    </row>
    <row r="335" spans="1:13" ht="12" customHeight="1">
      <c r="A335" s="3" t="s">
        <v>326</v>
      </c>
      <c r="B335" s="2">
        <v>599</v>
      </c>
      <c r="C335" s="2">
        <v>1</v>
      </c>
      <c r="D335" s="2">
        <v>12</v>
      </c>
      <c r="E335" s="6">
        <v>1</v>
      </c>
      <c r="G335" s="2">
        <v>184</v>
      </c>
      <c r="H335" s="2">
        <v>165</v>
      </c>
      <c r="I335" s="2">
        <v>145</v>
      </c>
      <c r="K335" s="2">
        <v>4707</v>
      </c>
      <c r="L335" s="2">
        <v>4217</v>
      </c>
      <c r="M335" s="2">
        <v>4147</v>
      </c>
    </row>
    <row r="336" spans="1:13" ht="12" customHeight="1">
      <c r="A336" s="3" t="s">
        <v>327</v>
      </c>
      <c r="B336" s="2">
        <v>599</v>
      </c>
      <c r="C336" s="2">
        <v>1</v>
      </c>
      <c r="D336" s="2">
        <v>13</v>
      </c>
      <c r="E336" s="6">
        <v>1</v>
      </c>
      <c r="G336" s="2">
        <v>25</v>
      </c>
      <c r="H336" s="2">
        <v>21</v>
      </c>
      <c r="I336" s="2">
        <v>25</v>
      </c>
      <c r="K336" s="2">
        <v>965</v>
      </c>
      <c r="L336" s="2">
        <v>968</v>
      </c>
      <c r="M336" s="2">
        <v>1064</v>
      </c>
    </row>
    <row r="337" spans="1:13" ht="12" customHeight="1">
      <c r="A337" s="3" t="s">
        <v>328</v>
      </c>
      <c r="B337" s="2">
        <v>599</v>
      </c>
      <c r="C337" s="2">
        <v>1</v>
      </c>
      <c r="D337" s="2">
        <v>17</v>
      </c>
      <c r="E337" s="6">
        <v>1</v>
      </c>
      <c r="G337" s="2">
        <v>1</v>
      </c>
      <c r="H337" s="2">
        <v>66</v>
      </c>
      <c r="I337" s="2">
        <v>64</v>
      </c>
      <c r="K337" s="2">
        <v>271</v>
      </c>
      <c r="L337" s="2">
        <v>1040</v>
      </c>
      <c r="M337" s="2">
        <v>1593</v>
      </c>
    </row>
    <row r="338" spans="1:13" ht="12" customHeight="1">
      <c r="A338" s="3" t="s">
        <v>329</v>
      </c>
      <c r="B338" s="2">
        <v>599</v>
      </c>
      <c r="C338" s="2">
        <v>1</v>
      </c>
      <c r="D338" s="2">
        <v>18</v>
      </c>
      <c r="E338" s="6">
        <v>1</v>
      </c>
      <c r="G338" s="2">
        <v>30</v>
      </c>
      <c r="H338" s="2">
        <v>32</v>
      </c>
      <c r="I338" s="2">
        <v>40</v>
      </c>
      <c r="K338" s="2">
        <v>1190</v>
      </c>
      <c r="L338" s="2">
        <v>1273</v>
      </c>
      <c r="M338" s="2">
        <v>1361</v>
      </c>
    </row>
    <row r="339" spans="1:13" ht="12" customHeight="1">
      <c r="A339" s="3" t="s">
        <v>330</v>
      </c>
      <c r="B339" s="2">
        <v>599</v>
      </c>
      <c r="C339" s="2">
        <v>1</v>
      </c>
      <c r="D339" s="2">
        <v>19</v>
      </c>
      <c r="E339" s="6">
        <v>1</v>
      </c>
      <c r="G339" s="2">
        <v>1</v>
      </c>
      <c r="H339" s="2">
        <v>13</v>
      </c>
      <c r="I339" s="2">
        <v>12</v>
      </c>
      <c r="K339" s="2">
        <v>468</v>
      </c>
      <c r="L339" s="2">
        <v>638</v>
      </c>
      <c r="M339" s="2">
        <v>655</v>
      </c>
    </row>
    <row r="340" spans="1:13" ht="12" customHeight="1">
      <c r="A340" s="3" t="s">
        <v>331</v>
      </c>
      <c r="B340" s="2">
        <v>599</v>
      </c>
      <c r="C340" s="2">
        <v>3</v>
      </c>
      <c r="D340" s="2">
        <v>20</v>
      </c>
      <c r="E340" s="6">
        <v>1</v>
      </c>
      <c r="G340" s="2">
        <v>439</v>
      </c>
      <c r="H340" s="2">
        <v>365</v>
      </c>
      <c r="I340" s="2">
        <v>399</v>
      </c>
      <c r="K340" s="2">
        <v>6538</v>
      </c>
      <c r="L340" s="2">
        <v>6172</v>
      </c>
      <c r="M340" s="2">
        <v>6450</v>
      </c>
    </row>
    <row r="341" spans="1:13" ht="12" customHeight="1">
      <c r="A341" s="3" t="s">
        <v>332</v>
      </c>
      <c r="B341" s="2">
        <v>599</v>
      </c>
      <c r="C341" s="2">
        <v>3</v>
      </c>
      <c r="D341" s="2">
        <v>21</v>
      </c>
      <c r="E341" s="6">
        <v>1</v>
      </c>
      <c r="G341" s="2">
        <v>600</v>
      </c>
      <c r="H341" s="2">
        <v>554</v>
      </c>
      <c r="I341" s="2">
        <v>567</v>
      </c>
      <c r="K341" s="2">
        <v>6945</v>
      </c>
      <c r="L341" s="2">
        <v>6876</v>
      </c>
      <c r="M341" s="2">
        <v>7243</v>
      </c>
    </row>
    <row r="342" spans="1:13" ht="12" customHeight="1">
      <c r="A342" s="3" t="s">
        <v>333</v>
      </c>
      <c r="B342" s="2">
        <v>599</v>
      </c>
      <c r="C342" s="2">
        <v>3</v>
      </c>
      <c r="D342" s="2">
        <v>22</v>
      </c>
      <c r="E342" s="6">
        <v>1</v>
      </c>
      <c r="G342" s="2">
        <v>621</v>
      </c>
      <c r="H342" s="2">
        <v>441</v>
      </c>
      <c r="I342" s="2">
        <v>515</v>
      </c>
      <c r="K342" s="2">
        <v>7497</v>
      </c>
      <c r="L342" s="2">
        <v>6310</v>
      </c>
      <c r="M342" s="2">
        <v>6958</v>
      </c>
    </row>
    <row r="343" spans="1:13" ht="12" customHeight="1">
      <c r="A343" s="3" t="s">
        <v>334</v>
      </c>
      <c r="B343" s="2">
        <v>599</v>
      </c>
      <c r="C343" s="2">
        <v>3</v>
      </c>
      <c r="D343" s="2">
        <v>23</v>
      </c>
      <c r="E343" s="6">
        <v>1</v>
      </c>
      <c r="G343" s="2">
        <v>1147</v>
      </c>
      <c r="H343" s="2">
        <v>832</v>
      </c>
      <c r="I343" s="2">
        <v>910</v>
      </c>
      <c r="K343" s="2">
        <v>10408</v>
      </c>
      <c r="L343" s="2">
        <v>9531</v>
      </c>
      <c r="M343" s="2">
        <v>10104</v>
      </c>
    </row>
    <row r="344" spans="1:13" ht="12" customHeight="1">
      <c r="A344" s="3" t="s">
        <v>335</v>
      </c>
      <c r="B344" s="2">
        <v>599</v>
      </c>
      <c r="C344" s="2">
        <v>3</v>
      </c>
      <c r="D344" s="2">
        <v>24</v>
      </c>
      <c r="E344" s="6">
        <v>1</v>
      </c>
      <c r="G344" s="2">
        <v>1732</v>
      </c>
      <c r="H344" s="2">
        <v>1494</v>
      </c>
      <c r="I344" s="2">
        <v>1433</v>
      </c>
      <c r="K344" s="2">
        <v>18607</v>
      </c>
      <c r="L344" s="2">
        <v>18705</v>
      </c>
      <c r="M344" s="2">
        <v>18839</v>
      </c>
    </row>
    <row r="345" spans="1:13" ht="12" customHeight="1">
      <c r="A345" s="3" t="s">
        <v>336</v>
      </c>
      <c r="B345" s="2">
        <v>599</v>
      </c>
      <c r="C345" s="2">
        <v>3</v>
      </c>
      <c r="D345" s="2">
        <v>25</v>
      </c>
      <c r="E345" s="6">
        <v>1</v>
      </c>
      <c r="G345" s="2">
        <v>849</v>
      </c>
      <c r="H345" s="2">
        <v>766</v>
      </c>
      <c r="I345" s="2">
        <v>766</v>
      </c>
      <c r="K345" s="2">
        <v>11761</v>
      </c>
      <c r="L345" s="2">
        <v>11054</v>
      </c>
      <c r="M345" s="2">
        <v>11405</v>
      </c>
    </row>
    <row r="346" spans="1:13" ht="12" customHeight="1">
      <c r="A346" s="3" t="s">
        <v>337</v>
      </c>
      <c r="B346" s="2">
        <v>599</v>
      </c>
      <c r="C346" s="2">
        <v>3</v>
      </c>
      <c r="D346" s="2">
        <v>27</v>
      </c>
      <c r="E346" s="6">
        <v>1</v>
      </c>
      <c r="G346" s="2">
        <v>423</v>
      </c>
      <c r="H346" s="2">
        <v>402</v>
      </c>
      <c r="I346" s="2">
        <v>541</v>
      </c>
      <c r="K346" s="2">
        <v>6608</v>
      </c>
      <c r="L346" s="2">
        <v>6377</v>
      </c>
      <c r="M346" s="2">
        <v>6980</v>
      </c>
    </row>
    <row r="347" spans="1:13" ht="12" customHeight="1">
      <c r="A347" s="3" t="s">
        <v>338</v>
      </c>
      <c r="B347" s="2">
        <v>599</v>
      </c>
      <c r="C347" s="2">
        <v>3</v>
      </c>
      <c r="D347" s="2">
        <v>28</v>
      </c>
      <c r="E347" s="6">
        <v>1</v>
      </c>
      <c r="G347" s="2">
        <v>36</v>
      </c>
      <c r="H347" s="2">
        <v>36</v>
      </c>
      <c r="I347" s="2">
        <v>37</v>
      </c>
      <c r="K347" s="2">
        <v>617</v>
      </c>
      <c r="L347" s="2">
        <v>580</v>
      </c>
      <c r="M347" s="2">
        <v>572</v>
      </c>
    </row>
    <row r="348" spans="1:13" ht="12" customHeight="1">
      <c r="A348" s="3" t="s">
        <v>339</v>
      </c>
      <c r="B348" s="2">
        <v>599</v>
      </c>
      <c r="C348" s="2">
        <v>3</v>
      </c>
      <c r="D348" s="2">
        <v>29</v>
      </c>
      <c r="E348" s="6">
        <v>1</v>
      </c>
      <c r="G348" s="2">
        <v>340</v>
      </c>
      <c r="H348" s="2">
        <v>411</v>
      </c>
      <c r="I348" s="2">
        <v>463</v>
      </c>
      <c r="K348" s="2">
        <v>3435</v>
      </c>
      <c r="L348" s="2">
        <v>4295</v>
      </c>
      <c r="M348" s="2">
        <v>4884</v>
      </c>
    </row>
    <row r="349" spans="1:13" ht="12" customHeight="1">
      <c r="A349" s="3" t="s">
        <v>340</v>
      </c>
      <c r="B349" s="2">
        <v>599</v>
      </c>
      <c r="C349" s="2">
        <v>4</v>
      </c>
      <c r="D349" s="2">
        <v>51</v>
      </c>
      <c r="E349" s="6">
        <v>2</v>
      </c>
      <c r="G349" s="2">
        <v>534</v>
      </c>
      <c r="H349" s="2">
        <v>504</v>
      </c>
      <c r="I349" s="2">
        <v>477</v>
      </c>
      <c r="K349" s="2">
        <v>7735</v>
      </c>
      <c r="L349" s="2">
        <v>7293</v>
      </c>
      <c r="M349" s="2">
        <v>7280</v>
      </c>
    </row>
    <row r="350" spans="1:13" ht="12" customHeight="1">
      <c r="A350" s="3" t="s">
        <v>341</v>
      </c>
      <c r="B350" s="2">
        <v>599</v>
      </c>
      <c r="C350" s="2">
        <v>4</v>
      </c>
      <c r="D350" s="2">
        <v>52</v>
      </c>
      <c r="E350" s="6">
        <v>5</v>
      </c>
      <c r="G350" s="2">
        <v>1</v>
      </c>
      <c r="H350" s="2">
        <v>1</v>
      </c>
      <c r="I350" s="2">
        <v>2</v>
      </c>
      <c r="K350" s="2">
        <v>78</v>
      </c>
      <c r="L350" s="2">
        <v>77</v>
      </c>
      <c r="M350" s="2">
        <v>68</v>
      </c>
    </row>
    <row r="351" spans="1:13" ht="12" customHeight="1">
      <c r="A351" s="3" t="s">
        <v>342</v>
      </c>
      <c r="B351" s="2">
        <v>599</v>
      </c>
      <c r="C351" s="2">
        <v>4</v>
      </c>
      <c r="D351" s="2">
        <v>54</v>
      </c>
      <c r="E351" s="6">
        <v>5</v>
      </c>
      <c r="G351" s="2">
        <v>14</v>
      </c>
      <c r="H351" s="2">
        <v>22</v>
      </c>
      <c r="I351" s="2">
        <v>26</v>
      </c>
      <c r="K351" s="2">
        <v>396</v>
      </c>
      <c r="L351" s="2">
        <v>413</v>
      </c>
      <c r="M351" s="2">
        <v>361</v>
      </c>
    </row>
    <row r="352" spans="1:13" ht="12" customHeight="1">
      <c r="A352" s="3" t="s">
        <v>343</v>
      </c>
      <c r="B352" s="2">
        <v>599</v>
      </c>
      <c r="C352" s="2">
        <v>4</v>
      </c>
      <c r="D352" s="2">
        <v>55</v>
      </c>
      <c r="E352" s="6">
        <v>4</v>
      </c>
      <c r="G352" s="2">
        <v>50</v>
      </c>
      <c r="H352" s="2">
        <v>44</v>
      </c>
      <c r="I352" s="2">
        <v>90</v>
      </c>
      <c r="K352" s="2">
        <v>855</v>
      </c>
      <c r="L352" s="2">
        <v>889</v>
      </c>
      <c r="M352" s="2">
        <v>1088</v>
      </c>
    </row>
    <row r="353" spans="1:13" ht="12" customHeight="1">
      <c r="A353" s="3" t="s">
        <v>344</v>
      </c>
      <c r="B353" s="2">
        <v>599</v>
      </c>
      <c r="C353" s="2">
        <v>4</v>
      </c>
      <c r="D353" s="2">
        <v>56</v>
      </c>
      <c r="E353" s="6">
        <v>2</v>
      </c>
      <c r="G353" s="2">
        <v>407</v>
      </c>
      <c r="H353" s="2">
        <v>481</v>
      </c>
      <c r="I353" s="2">
        <v>492</v>
      </c>
      <c r="K353" s="2">
        <v>6738</v>
      </c>
      <c r="L353" s="2">
        <v>6703</v>
      </c>
      <c r="M353" s="2">
        <v>6712</v>
      </c>
    </row>
    <row r="354" spans="1:13" ht="12" customHeight="1">
      <c r="A354" s="3" t="s">
        <v>345</v>
      </c>
      <c r="B354" s="2">
        <v>599</v>
      </c>
      <c r="C354" s="2">
        <v>4</v>
      </c>
      <c r="D354" s="2">
        <v>57</v>
      </c>
      <c r="E354" s="6">
        <v>4</v>
      </c>
      <c r="G354" s="2">
        <v>18</v>
      </c>
      <c r="H354" s="2">
        <v>19</v>
      </c>
      <c r="I354" s="2">
        <v>12</v>
      </c>
      <c r="K354" s="2">
        <v>388</v>
      </c>
      <c r="L354" s="2">
        <v>398</v>
      </c>
      <c r="M354" s="2">
        <v>387</v>
      </c>
    </row>
    <row r="355" spans="1:13" ht="12" customHeight="1">
      <c r="A355" s="3" t="s">
        <v>346</v>
      </c>
      <c r="B355" s="2">
        <v>599</v>
      </c>
      <c r="C355" s="2">
        <v>5</v>
      </c>
      <c r="D355" s="2">
        <v>15</v>
      </c>
      <c r="E355" s="6">
        <v>1</v>
      </c>
      <c r="G355" s="2">
        <v>315</v>
      </c>
      <c r="H355" s="2">
        <v>266</v>
      </c>
      <c r="I355" s="2">
        <v>239</v>
      </c>
      <c r="K355" s="2">
        <v>4251</v>
      </c>
      <c r="L355" s="2">
        <v>4071</v>
      </c>
      <c r="M355" s="2">
        <v>4073</v>
      </c>
    </row>
    <row r="356" spans="1:13" ht="12" customHeight="1">
      <c r="A356" s="3" t="s">
        <v>347</v>
      </c>
      <c r="B356" s="2">
        <v>599</v>
      </c>
      <c r="C356" s="2">
        <v>5</v>
      </c>
      <c r="D356" s="2">
        <v>16</v>
      </c>
      <c r="E356" s="6">
        <v>1</v>
      </c>
      <c r="G356" s="2">
        <v>335</v>
      </c>
      <c r="H356" s="2">
        <v>259</v>
      </c>
      <c r="I356" s="2">
        <v>240</v>
      </c>
      <c r="K356" s="2">
        <v>4776</v>
      </c>
      <c r="L356" s="2">
        <v>4418</v>
      </c>
      <c r="M356" s="2">
        <v>4523</v>
      </c>
    </row>
    <row r="357" spans="1:13" ht="12" customHeight="1">
      <c r="A357" s="3" t="s">
        <v>348</v>
      </c>
      <c r="B357" s="2">
        <v>599</v>
      </c>
      <c r="C357" s="2">
        <v>5</v>
      </c>
      <c r="D357" s="2">
        <v>31</v>
      </c>
      <c r="E357" s="6">
        <v>1</v>
      </c>
      <c r="G357" s="2">
        <v>363</v>
      </c>
      <c r="H357" s="2">
        <v>340</v>
      </c>
      <c r="I357" s="2">
        <v>385</v>
      </c>
      <c r="K357" s="2">
        <v>7531</v>
      </c>
      <c r="L357" s="2">
        <v>7446</v>
      </c>
      <c r="M357" s="2">
        <v>7697</v>
      </c>
    </row>
    <row r="358" spans="1:13" ht="12" customHeight="1">
      <c r="A358" s="3" t="s">
        <v>349</v>
      </c>
      <c r="B358" s="2">
        <v>599</v>
      </c>
      <c r="C358" s="2">
        <v>5</v>
      </c>
      <c r="D358" s="2">
        <v>32</v>
      </c>
      <c r="E358" s="6">
        <v>1</v>
      </c>
      <c r="G358" s="2">
        <v>467</v>
      </c>
      <c r="H358" s="2">
        <v>522</v>
      </c>
      <c r="I358" s="2">
        <v>598</v>
      </c>
      <c r="K358" s="2">
        <v>9417</v>
      </c>
      <c r="L358" s="2">
        <v>9308</v>
      </c>
      <c r="M358" s="2">
        <v>9595</v>
      </c>
    </row>
    <row r="359" spans="1:13" ht="12" customHeight="1">
      <c r="A359" s="3" t="s">
        <v>350</v>
      </c>
      <c r="B359" s="2">
        <v>599</v>
      </c>
      <c r="C359" s="2">
        <v>5</v>
      </c>
      <c r="D359" s="2">
        <v>34</v>
      </c>
      <c r="E359" s="6">
        <v>1</v>
      </c>
      <c r="G359" s="2">
        <v>540</v>
      </c>
      <c r="H359" s="2">
        <v>550</v>
      </c>
      <c r="I359" s="2">
        <v>618</v>
      </c>
      <c r="K359" s="2">
        <v>7176</v>
      </c>
      <c r="L359" s="2">
        <v>7337</v>
      </c>
      <c r="M359" s="2">
        <v>7498</v>
      </c>
    </row>
    <row r="360" spans="1:13" ht="12" customHeight="1">
      <c r="A360" s="3" t="s">
        <v>351</v>
      </c>
      <c r="B360" s="2">
        <v>599</v>
      </c>
      <c r="C360" s="2">
        <v>5</v>
      </c>
      <c r="D360" s="2">
        <v>35</v>
      </c>
      <c r="E360" s="6">
        <v>1</v>
      </c>
      <c r="G360" s="2">
        <v>1409</v>
      </c>
      <c r="H360" s="2">
        <v>1247</v>
      </c>
      <c r="I360" s="2">
        <v>1285</v>
      </c>
      <c r="K360" s="2">
        <v>17984</v>
      </c>
      <c r="L360" s="2">
        <v>16760</v>
      </c>
      <c r="M360" s="2">
        <v>17007</v>
      </c>
    </row>
    <row r="361" spans="1:13" ht="12" customHeight="1">
      <c r="A361" s="3" t="s">
        <v>352</v>
      </c>
      <c r="B361" s="2">
        <v>599</v>
      </c>
      <c r="C361" s="2">
        <v>5</v>
      </c>
      <c r="D361" s="2">
        <v>58</v>
      </c>
      <c r="E361" s="6">
        <v>2</v>
      </c>
      <c r="G361" s="2">
        <v>5</v>
      </c>
      <c r="H361" s="2">
        <v>6</v>
      </c>
      <c r="I361" s="2">
        <v>4</v>
      </c>
      <c r="K361" s="2">
        <v>75</v>
      </c>
      <c r="L361" s="2">
        <v>86</v>
      </c>
      <c r="M361" s="2">
        <v>101</v>
      </c>
    </row>
    <row r="362" spans="1:13" ht="12" customHeight="1">
      <c r="A362" s="3" t="s">
        <v>353</v>
      </c>
      <c r="B362" s="2">
        <v>599</v>
      </c>
      <c r="C362" s="2">
        <v>6</v>
      </c>
      <c r="D362" s="2">
        <v>60</v>
      </c>
      <c r="E362" s="6">
        <v>1</v>
      </c>
      <c r="G362" s="2">
        <v>1127</v>
      </c>
      <c r="H362" s="2">
        <v>1089</v>
      </c>
      <c r="I362" s="2">
        <v>1262</v>
      </c>
      <c r="K362" s="2">
        <v>16284</v>
      </c>
      <c r="L362" s="2">
        <v>15160</v>
      </c>
      <c r="M362" s="2">
        <v>15901</v>
      </c>
    </row>
    <row r="363" spans="1:13" ht="12" customHeight="1">
      <c r="A363" s="3" t="s">
        <v>354</v>
      </c>
      <c r="B363" s="2">
        <v>599</v>
      </c>
      <c r="C363" s="2">
        <v>6</v>
      </c>
      <c r="D363" s="2">
        <v>61</v>
      </c>
      <c r="E363" s="6">
        <v>1</v>
      </c>
      <c r="G363" s="2">
        <v>579</v>
      </c>
      <c r="H363" s="2">
        <v>645</v>
      </c>
      <c r="I363" s="2">
        <v>696</v>
      </c>
      <c r="K363" s="2">
        <v>7517</v>
      </c>
      <c r="L363" s="2">
        <v>7627</v>
      </c>
      <c r="M363" s="2">
        <v>7672</v>
      </c>
    </row>
    <row r="364" spans="1:13" ht="12" customHeight="1">
      <c r="A364" s="3" t="s">
        <v>355</v>
      </c>
      <c r="B364" s="2">
        <v>599</v>
      </c>
      <c r="C364" s="2">
        <v>6</v>
      </c>
      <c r="D364" s="2">
        <v>62</v>
      </c>
      <c r="E364" s="6">
        <v>2</v>
      </c>
      <c r="G364" s="2">
        <v>538</v>
      </c>
      <c r="H364" s="2">
        <v>472</v>
      </c>
      <c r="I364" s="2">
        <v>509</v>
      </c>
      <c r="K364" s="2">
        <v>7218</v>
      </c>
      <c r="L364" s="2">
        <v>7038</v>
      </c>
      <c r="M364" s="2">
        <v>7769</v>
      </c>
    </row>
    <row r="365" spans="1:13" ht="12" customHeight="1">
      <c r="A365" s="3" t="s">
        <v>356</v>
      </c>
      <c r="B365" s="2">
        <v>599</v>
      </c>
      <c r="C365" s="2">
        <v>6</v>
      </c>
      <c r="D365" s="2">
        <v>64</v>
      </c>
      <c r="E365" s="6">
        <v>4</v>
      </c>
      <c r="G365" s="2">
        <v>314</v>
      </c>
      <c r="H365" s="2">
        <v>390</v>
      </c>
      <c r="I365" s="2">
        <v>331</v>
      </c>
      <c r="K365" s="2">
        <v>2506</v>
      </c>
      <c r="L365" s="2">
        <v>3474</v>
      </c>
      <c r="M365" s="2">
        <v>3470</v>
      </c>
    </row>
    <row r="366" spans="1:13" ht="12" customHeight="1">
      <c r="A366" s="3" t="s">
        <v>357</v>
      </c>
      <c r="B366" s="2">
        <v>599</v>
      </c>
      <c r="C366" s="2">
        <v>6</v>
      </c>
      <c r="D366" s="2">
        <v>65</v>
      </c>
      <c r="E366" s="6">
        <v>2</v>
      </c>
      <c r="G366" s="2">
        <v>611</v>
      </c>
      <c r="H366" s="2">
        <v>647</v>
      </c>
      <c r="I366" s="2">
        <v>688</v>
      </c>
      <c r="K366" s="2">
        <v>7611</v>
      </c>
      <c r="L366" s="2">
        <v>7556</v>
      </c>
      <c r="M366" s="2">
        <v>7757</v>
      </c>
    </row>
    <row r="367" spans="1:13" ht="12" customHeight="1">
      <c r="A367" s="3" t="s">
        <v>358</v>
      </c>
      <c r="B367" s="2">
        <v>599</v>
      </c>
      <c r="C367" s="2">
        <v>8</v>
      </c>
      <c r="D367" s="2">
        <v>14</v>
      </c>
      <c r="E367" s="6">
        <v>1</v>
      </c>
      <c r="G367" s="2">
        <v>403</v>
      </c>
      <c r="H367" s="2">
        <v>352</v>
      </c>
      <c r="I367" s="2">
        <v>389</v>
      </c>
      <c r="K367" s="2">
        <v>7571</v>
      </c>
      <c r="L367" s="2">
        <v>7819</v>
      </c>
      <c r="M367" s="2">
        <v>8089</v>
      </c>
    </row>
    <row r="368" spans="1:13" ht="12" customHeight="1">
      <c r="A368" s="3" t="s">
        <v>359</v>
      </c>
      <c r="B368" s="2">
        <v>599</v>
      </c>
      <c r="C368" s="2">
        <v>8</v>
      </c>
      <c r="D368" s="2">
        <v>36</v>
      </c>
      <c r="E368" s="6">
        <v>1</v>
      </c>
      <c r="G368" s="2">
        <v>375</v>
      </c>
      <c r="H368" s="2">
        <v>172</v>
      </c>
      <c r="I368" s="2">
        <v>128</v>
      </c>
      <c r="K368" s="2">
        <v>4660</v>
      </c>
      <c r="L368" s="2">
        <v>2757</v>
      </c>
      <c r="M368" s="2">
        <v>2247</v>
      </c>
    </row>
    <row r="369" spans="1:13" ht="12" customHeight="1">
      <c r="A369" s="3" t="s">
        <v>360</v>
      </c>
      <c r="B369" s="2">
        <v>599</v>
      </c>
      <c r="C369" s="2">
        <v>8</v>
      </c>
      <c r="D369" s="2">
        <v>37</v>
      </c>
      <c r="E369" s="6">
        <v>1</v>
      </c>
      <c r="G369" s="2">
        <v>652</v>
      </c>
      <c r="H369" s="2">
        <v>496</v>
      </c>
      <c r="I369" s="2">
        <v>582</v>
      </c>
      <c r="K369" s="2">
        <v>8731</v>
      </c>
      <c r="L369" s="2">
        <v>7821</v>
      </c>
      <c r="M369" s="2">
        <v>7843</v>
      </c>
    </row>
    <row r="370" spans="1:13" ht="12" customHeight="1">
      <c r="A370" s="3" t="s">
        <v>361</v>
      </c>
      <c r="B370" s="2">
        <v>599</v>
      </c>
      <c r="C370" s="2">
        <v>8</v>
      </c>
      <c r="D370" s="2">
        <v>41</v>
      </c>
      <c r="E370" s="6">
        <v>1</v>
      </c>
      <c r="G370" s="2">
        <v>1101</v>
      </c>
      <c r="H370" s="2">
        <v>1021</v>
      </c>
      <c r="I370" s="2">
        <v>1027</v>
      </c>
      <c r="K370" s="2">
        <v>15864</v>
      </c>
      <c r="L370" s="2">
        <v>15375</v>
      </c>
      <c r="M370" s="2">
        <v>15575</v>
      </c>
    </row>
    <row r="371" spans="1:13" ht="12" customHeight="1">
      <c r="A371" s="3" t="s">
        <v>362</v>
      </c>
      <c r="B371" s="2">
        <v>599</v>
      </c>
      <c r="C371" s="2">
        <v>8</v>
      </c>
      <c r="D371" s="2">
        <v>42</v>
      </c>
      <c r="E371" s="6">
        <v>1</v>
      </c>
      <c r="G371" s="2">
        <v>473</v>
      </c>
      <c r="H371" s="2">
        <v>492</v>
      </c>
      <c r="I371" s="2">
        <v>489</v>
      </c>
      <c r="K371" s="2">
        <v>6567</v>
      </c>
      <c r="L371" s="2">
        <v>6698</v>
      </c>
      <c r="M371" s="2">
        <v>7108</v>
      </c>
    </row>
    <row r="372" spans="1:13" ht="12" customHeight="1">
      <c r="A372" s="3" t="s">
        <v>363</v>
      </c>
      <c r="B372" s="2">
        <v>599</v>
      </c>
      <c r="C372" s="2">
        <v>8</v>
      </c>
      <c r="D372" s="2">
        <v>43</v>
      </c>
      <c r="E372" s="6">
        <v>2</v>
      </c>
      <c r="G372" s="2">
        <v>9</v>
      </c>
      <c r="H372" s="2">
        <v>5</v>
      </c>
      <c r="I372" s="2">
        <v>4</v>
      </c>
      <c r="K372" s="2">
        <v>131</v>
      </c>
      <c r="L372" s="2">
        <v>121</v>
      </c>
      <c r="M372" s="2">
        <v>123</v>
      </c>
    </row>
    <row r="373" spans="1:13" ht="12" customHeight="1">
      <c r="A373" s="3" t="s">
        <v>364</v>
      </c>
      <c r="B373" s="2">
        <v>599</v>
      </c>
      <c r="C373" s="2">
        <v>8</v>
      </c>
      <c r="D373" s="2">
        <v>45</v>
      </c>
      <c r="E373" s="6">
        <v>2</v>
      </c>
      <c r="G373" s="2">
        <v>224</v>
      </c>
      <c r="H373" s="2">
        <v>199</v>
      </c>
      <c r="I373" s="2">
        <v>195</v>
      </c>
      <c r="K373" s="2">
        <v>4655</v>
      </c>
      <c r="L373" s="2">
        <v>4348</v>
      </c>
      <c r="M373" s="2">
        <v>4391</v>
      </c>
    </row>
    <row r="374" spans="1:13" ht="12" customHeight="1">
      <c r="A374" s="3" t="s">
        <v>365</v>
      </c>
      <c r="B374" s="2">
        <v>599</v>
      </c>
      <c r="C374" s="2">
        <v>8</v>
      </c>
      <c r="D374" s="2">
        <v>47</v>
      </c>
      <c r="E374" s="6">
        <v>1</v>
      </c>
      <c r="G374" s="2">
        <v>108</v>
      </c>
      <c r="H374" s="2">
        <v>102</v>
      </c>
      <c r="I374" s="2">
        <v>116</v>
      </c>
      <c r="K374" s="2">
        <v>3764</v>
      </c>
      <c r="L374" s="2">
        <v>4252</v>
      </c>
      <c r="M374" s="2">
        <v>4558</v>
      </c>
    </row>
    <row r="375" spans="1:13" ht="12" customHeight="1">
      <c r="A375" s="3" t="s">
        <v>366</v>
      </c>
      <c r="B375" s="2">
        <v>599</v>
      </c>
      <c r="C375" s="2">
        <v>10</v>
      </c>
      <c r="D375" s="2">
        <v>79</v>
      </c>
      <c r="E375" s="6">
        <v>1</v>
      </c>
      <c r="G375" s="2">
        <v>667</v>
      </c>
      <c r="H375" s="2">
        <v>708</v>
      </c>
      <c r="I375" s="2">
        <v>693</v>
      </c>
      <c r="K375" s="2">
        <v>7464</v>
      </c>
      <c r="L375" s="2">
        <v>7635</v>
      </c>
      <c r="M375" s="2">
        <v>7745</v>
      </c>
    </row>
    <row r="376" spans="1:13" ht="12" customHeight="1">
      <c r="A376" s="3" t="s">
        <v>367</v>
      </c>
      <c r="B376" s="2">
        <v>599</v>
      </c>
      <c r="C376" s="2">
        <v>10</v>
      </c>
      <c r="D376" s="2">
        <v>80</v>
      </c>
      <c r="E376" s="6">
        <v>1</v>
      </c>
      <c r="G376" s="2">
        <v>798</v>
      </c>
      <c r="H376" s="2">
        <v>629</v>
      </c>
      <c r="I376" s="2">
        <v>678</v>
      </c>
      <c r="K376" s="2">
        <v>14815</v>
      </c>
      <c r="L376" s="2">
        <v>13767</v>
      </c>
      <c r="M376" s="2">
        <v>13558</v>
      </c>
    </row>
    <row r="377" spans="1:13" ht="12" customHeight="1">
      <c r="A377" s="3" t="s">
        <v>368</v>
      </c>
      <c r="B377" s="2">
        <v>599</v>
      </c>
      <c r="C377" s="2">
        <v>10</v>
      </c>
      <c r="D377" s="2">
        <v>81</v>
      </c>
      <c r="E377" s="6">
        <v>1</v>
      </c>
      <c r="G377" s="2">
        <v>1282</v>
      </c>
      <c r="H377" s="2">
        <v>1055</v>
      </c>
      <c r="I377" s="2">
        <v>1121</v>
      </c>
      <c r="K377" s="2">
        <v>14842</v>
      </c>
      <c r="L377" s="2">
        <v>13192</v>
      </c>
      <c r="M377" s="2">
        <v>13755</v>
      </c>
    </row>
    <row r="378" spans="1:13" ht="12" customHeight="1">
      <c r="A378" s="3" t="s">
        <v>369</v>
      </c>
      <c r="B378" s="2">
        <v>599</v>
      </c>
      <c r="C378" s="2">
        <v>10</v>
      </c>
      <c r="D378" s="2">
        <v>82</v>
      </c>
      <c r="E378" s="6">
        <v>1</v>
      </c>
      <c r="G378" s="2">
        <v>1146</v>
      </c>
      <c r="H378" s="2">
        <v>955</v>
      </c>
      <c r="I378" s="2">
        <v>982</v>
      </c>
      <c r="K378" s="2">
        <v>11474</v>
      </c>
      <c r="L378" s="2">
        <v>10673</v>
      </c>
      <c r="M378" s="2">
        <v>11128</v>
      </c>
    </row>
    <row r="379" spans="1:13" ht="12" customHeight="1">
      <c r="A379" s="3" t="s">
        <v>370</v>
      </c>
      <c r="B379" s="2">
        <v>599</v>
      </c>
      <c r="C379" s="2">
        <v>10</v>
      </c>
      <c r="D379" s="2">
        <v>85</v>
      </c>
      <c r="E379" s="6">
        <v>1</v>
      </c>
      <c r="G379" s="2">
        <v>345</v>
      </c>
      <c r="H379" s="2">
        <v>353</v>
      </c>
      <c r="I379" s="2">
        <v>414</v>
      </c>
      <c r="K379" s="2">
        <v>3767</v>
      </c>
      <c r="L379" s="2">
        <v>3652</v>
      </c>
      <c r="M379" s="2">
        <v>4242</v>
      </c>
    </row>
    <row r="380" spans="1:13" ht="12" customHeight="1">
      <c r="A380" s="3" t="s">
        <v>371</v>
      </c>
      <c r="B380" s="2">
        <v>599</v>
      </c>
      <c r="C380" s="2">
        <v>10</v>
      </c>
      <c r="D380" s="2">
        <v>86</v>
      </c>
      <c r="E380" s="6">
        <v>1</v>
      </c>
      <c r="G380" s="2">
        <v>882</v>
      </c>
      <c r="H380" s="2">
        <v>745</v>
      </c>
      <c r="I380" s="2">
        <v>658</v>
      </c>
      <c r="K380" s="2">
        <v>9249</v>
      </c>
      <c r="L380" s="2">
        <v>9307</v>
      </c>
      <c r="M380" s="2">
        <v>8923</v>
      </c>
    </row>
    <row r="381" spans="1:13" ht="12" customHeight="1">
      <c r="A381" s="3" t="s">
        <v>372</v>
      </c>
      <c r="B381" s="2">
        <v>599</v>
      </c>
      <c r="C381" s="2">
        <v>10</v>
      </c>
      <c r="D381" s="2">
        <v>87</v>
      </c>
      <c r="E381" s="6">
        <v>1</v>
      </c>
      <c r="G381" s="2">
        <v>883</v>
      </c>
      <c r="H381" s="2">
        <v>657</v>
      </c>
      <c r="I381" s="2">
        <v>623</v>
      </c>
      <c r="K381" s="2">
        <v>8161</v>
      </c>
      <c r="L381" s="2">
        <v>7426</v>
      </c>
      <c r="M381" s="2">
        <v>7339</v>
      </c>
    </row>
    <row r="382" spans="1:13" ht="12" customHeight="1">
      <c r="A382" s="3" t="s">
        <v>373</v>
      </c>
      <c r="B382" s="2">
        <v>599</v>
      </c>
      <c r="C382" s="2">
        <v>10</v>
      </c>
      <c r="D382" s="2">
        <v>88</v>
      </c>
      <c r="E382" s="6">
        <v>1</v>
      </c>
      <c r="G382" s="2">
        <v>191</v>
      </c>
      <c r="H382" s="2">
        <v>208</v>
      </c>
      <c r="I382" s="2">
        <v>175</v>
      </c>
      <c r="K382" s="2">
        <v>3265</v>
      </c>
      <c r="L382" s="2">
        <v>3270</v>
      </c>
      <c r="M382" s="2">
        <v>3264</v>
      </c>
    </row>
    <row r="383" spans="1:13" ht="12" customHeight="1">
      <c r="A383" s="3" t="s">
        <v>374</v>
      </c>
      <c r="B383" s="2">
        <v>599</v>
      </c>
      <c r="C383" s="2">
        <v>12</v>
      </c>
      <c r="D383" s="2">
        <v>83</v>
      </c>
      <c r="E383" s="6">
        <v>2</v>
      </c>
      <c r="G383" s="2">
        <v>385</v>
      </c>
      <c r="H383" s="2">
        <v>372</v>
      </c>
      <c r="I383" s="2">
        <v>377</v>
      </c>
      <c r="K383" s="2">
        <v>4935</v>
      </c>
      <c r="L383" s="2">
        <v>5797</v>
      </c>
      <c r="M383" s="2">
        <v>5847</v>
      </c>
    </row>
    <row r="384" spans="1:13" ht="12" customHeight="1">
      <c r="A384" s="3" t="s">
        <v>375</v>
      </c>
      <c r="B384" s="2">
        <v>599</v>
      </c>
      <c r="C384" s="2">
        <v>12</v>
      </c>
      <c r="D384" s="2">
        <v>84</v>
      </c>
      <c r="E384" s="6">
        <v>1</v>
      </c>
      <c r="G384" s="2">
        <v>853</v>
      </c>
      <c r="H384" s="2">
        <v>835</v>
      </c>
      <c r="I384" s="2">
        <v>961</v>
      </c>
      <c r="K384" s="2">
        <v>14566</v>
      </c>
      <c r="L384" s="2">
        <v>13106</v>
      </c>
      <c r="M384" s="2">
        <v>13320</v>
      </c>
    </row>
    <row r="385" spans="1:13" ht="12" customHeight="1">
      <c r="A385" s="3" t="s">
        <v>376</v>
      </c>
      <c r="B385" s="2">
        <v>599</v>
      </c>
      <c r="C385" s="2">
        <v>12</v>
      </c>
      <c r="D385" s="2">
        <v>89</v>
      </c>
      <c r="E385" s="6">
        <v>1</v>
      </c>
      <c r="G385" s="2">
        <v>1679</v>
      </c>
      <c r="H385" s="2">
        <v>1639</v>
      </c>
      <c r="I385" s="2">
        <v>1791</v>
      </c>
      <c r="K385" s="2">
        <v>28888</v>
      </c>
      <c r="L385" s="2">
        <v>26932</v>
      </c>
      <c r="M385" s="2">
        <v>27228</v>
      </c>
    </row>
    <row r="386" spans="1:13" ht="12" customHeight="1">
      <c r="A386" s="3" t="s">
        <v>377</v>
      </c>
      <c r="B386" s="2">
        <v>599</v>
      </c>
      <c r="C386" s="2">
        <v>12</v>
      </c>
      <c r="D386" s="2">
        <v>90</v>
      </c>
      <c r="E386" s="6">
        <v>2</v>
      </c>
      <c r="G386" s="2">
        <v>1009</v>
      </c>
      <c r="H386" s="2">
        <v>1044</v>
      </c>
      <c r="I386" s="2">
        <v>1007</v>
      </c>
      <c r="K386" s="2">
        <v>12653</v>
      </c>
      <c r="L386" s="2">
        <v>12129</v>
      </c>
      <c r="M386" s="2">
        <v>12017</v>
      </c>
    </row>
    <row r="387" spans="1:13" ht="12" customHeight="1">
      <c r="A387" s="3" t="s">
        <v>378</v>
      </c>
      <c r="B387" s="2">
        <v>599</v>
      </c>
      <c r="C387" s="2">
        <v>13</v>
      </c>
      <c r="D387" s="2">
        <v>91</v>
      </c>
      <c r="E387" s="6">
        <v>4</v>
      </c>
      <c r="G387" s="2">
        <v>291</v>
      </c>
      <c r="H387" s="2">
        <v>323</v>
      </c>
      <c r="I387" s="2">
        <v>332</v>
      </c>
      <c r="K387" s="2">
        <v>4552</v>
      </c>
      <c r="L387" s="2">
        <v>4737</v>
      </c>
      <c r="M387" s="2">
        <v>4788</v>
      </c>
    </row>
    <row r="388" spans="1:13" ht="12" customHeight="1">
      <c r="A388" s="3" t="s">
        <v>379</v>
      </c>
      <c r="B388" s="2">
        <v>599</v>
      </c>
      <c r="C388" s="2">
        <v>14</v>
      </c>
      <c r="D388" s="2">
        <v>44</v>
      </c>
      <c r="E388" s="6">
        <v>2</v>
      </c>
      <c r="G388" s="2">
        <v>878</v>
      </c>
      <c r="H388" s="2">
        <v>604</v>
      </c>
      <c r="I388" s="2">
        <v>500</v>
      </c>
      <c r="K388" s="2">
        <v>8463</v>
      </c>
      <c r="L388" s="2">
        <v>8526</v>
      </c>
      <c r="M388" s="2">
        <v>8426</v>
      </c>
    </row>
    <row r="389" spans="1:13" ht="12" customHeight="1">
      <c r="A389" s="3" t="s">
        <v>380</v>
      </c>
      <c r="B389" s="2">
        <v>599</v>
      </c>
      <c r="C389" s="2">
        <v>14</v>
      </c>
      <c r="D389" s="2">
        <v>46</v>
      </c>
      <c r="E389" s="6">
        <v>3</v>
      </c>
      <c r="G389" s="2">
        <v>162</v>
      </c>
      <c r="H389" s="2">
        <v>131</v>
      </c>
      <c r="I389" s="2">
        <v>132</v>
      </c>
      <c r="K389" s="2">
        <v>1815</v>
      </c>
      <c r="L389" s="2">
        <v>1707</v>
      </c>
      <c r="M389" s="2">
        <v>1709</v>
      </c>
    </row>
    <row r="390" spans="1:13" ht="12" customHeight="1">
      <c r="A390" s="3" t="s">
        <v>381</v>
      </c>
      <c r="B390" s="2">
        <v>599</v>
      </c>
      <c r="C390" s="2">
        <v>14</v>
      </c>
      <c r="D390" s="2">
        <v>48</v>
      </c>
      <c r="E390" s="6">
        <v>1</v>
      </c>
      <c r="G390" s="2">
        <v>777</v>
      </c>
      <c r="H390" s="2">
        <v>494</v>
      </c>
      <c r="I390" s="2">
        <v>457</v>
      </c>
      <c r="K390" s="2">
        <v>10781</v>
      </c>
      <c r="L390" s="2">
        <v>10138</v>
      </c>
      <c r="M390" s="2">
        <v>9813</v>
      </c>
    </row>
    <row r="391" spans="1:13" ht="12" customHeight="1">
      <c r="A391" s="3" t="s">
        <v>382</v>
      </c>
      <c r="B391" s="2">
        <v>599</v>
      </c>
      <c r="C391" s="2">
        <v>14</v>
      </c>
      <c r="D391" s="2">
        <v>49</v>
      </c>
      <c r="E391" s="6">
        <v>1</v>
      </c>
      <c r="G391" s="2">
        <v>542</v>
      </c>
      <c r="H391" s="2">
        <v>446</v>
      </c>
      <c r="I391" s="2">
        <v>499</v>
      </c>
      <c r="K391" s="2">
        <v>9876</v>
      </c>
      <c r="L391" s="2">
        <v>9635</v>
      </c>
      <c r="M391" s="2">
        <v>10117</v>
      </c>
    </row>
    <row r="392" spans="1:13" ht="12" customHeight="1">
      <c r="A392" s="3" t="s">
        <v>383</v>
      </c>
      <c r="B392" s="2">
        <v>599</v>
      </c>
      <c r="C392" s="2">
        <v>14</v>
      </c>
      <c r="D392" s="2">
        <v>63</v>
      </c>
      <c r="E392" s="6">
        <v>1</v>
      </c>
      <c r="G392" s="2">
        <v>1094</v>
      </c>
      <c r="H392" s="2">
        <v>1058</v>
      </c>
      <c r="I392" s="2">
        <v>1151</v>
      </c>
      <c r="K392" s="2">
        <v>25406</v>
      </c>
      <c r="L392" s="2">
        <v>24254</v>
      </c>
      <c r="M392" s="2">
        <v>24521</v>
      </c>
    </row>
    <row r="393" spans="1:13" ht="12" customHeight="1">
      <c r="A393" s="3" t="s">
        <v>384</v>
      </c>
      <c r="B393" s="2">
        <v>599</v>
      </c>
      <c r="C393" s="2">
        <v>14</v>
      </c>
      <c r="D393" s="2">
        <v>66</v>
      </c>
      <c r="E393" s="6">
        <v>2</v>
      </c>
      <c r="G393" s="2">
        <v>1140</v>
      </c>
      <c r="H393" s="2">
        <v>1124</v>
      </c>
      <c r="I393" s="2">
        <v>1097</v>
      </c>
      <c r="K393" s="2">
        <v>17466</v>
      </c>
      <c r="L393" s="2">
        <v>16983</v>
      </c>
      <c r="M393" s="2">
        <v>16533</v>
      </c>
    </row>
    <row r="394" spans="1:13" ht="12" customHeight="1">
      <c r="A394" s="3" t="s">
        <v>385</v>
      </c>
      <c r="B394" s="2">
        <v>599</v>
      </c>
      <c r="C394" s="2">
        <v>14</v>
      </c>
      <c r="D394" s="2">
        <v>67</v>
      </c>
      <c r="E394" s="6">
        <v>1</v>
      </c>
      <c r="G394" s="2">
        <v>555</v>
      </c>
      <c r="H394" s="2">
        <v>563</v>
      </c>
      <c r="I394" s="2">
        <v>602</v>
      </c>
      <c r="K394" s="2">
        <v>10525</v>
      </c>
      <c r="L394" s="2">
        <v>10632</v>
      </c>
      <c r="M394" s="2">
        <v>10537</v>
      </c>
    </row>
    <row r="395" spans="1:13" ht="12" customHeight="1">
      <c r="A395" s="3" t="s">
        <v>386</v>
      </c>
      <c r="B395" s="2">
        <v>599</v>
      </c>
      <c r="C395" s="2">
        <v>14</v>
      </c>
      <c r="D395" s="2">
        <v>68</v>
      </c>
      <c r="E395" s="6">
        <v>3</v>
      </c>
      <c r="G395" s="2">
        <v>41</v>
      </c>
      <c r="H395" s="2">
        <v>1256</v>
      </c>
      <c r="I395" s="2">
        <v>1728</v>
      </c>
      <c r="K395" s="2">
        <v>397</v>
      </c>
      <c r="L395" s="2">
        <v>7343</v>
      </c>
      <c r="M395" s="2">
        <v>11007</v>
      </c>
    </row>
    <row r="396" spans="1:13" ht="12" customHeight="1">
      <c r="A396" s="3" t="s">
        <v>387</v>
      </c>
      <c r="B396" s="2">
        <v>599</v>
      </c>
      <c r="C396" s="2">
        <v>15</v>
      </c>
      <c r="D396" s="2">
        <v>71</v>
      </c>
      <c r="E396" s="6">
        <v>1</v>
      </c>
      <c r="G396" s="2">
        <v>1115</v>
      </c>
      <c r="H396" s="2">
        <v>963</v>
      </c>
      <c r="I396" s="2">
        <v>1069</v>
      </c>
      <c r="K396" s="2">
        <v>11836</v>
      </c>
      <c r="L396" s="2">
        <v>10883</v>
      </c>
      <c r="M396" s="2">
        <v>11943</v>
      </c>
    </row>
    <row r="397" spans="1:13" ht="12" customHeight="1">
      <c r="A397" s="3" t="s">
        <v>388</v>
      </c>
      <c r="B397" s="2">
        <v>599</v>
      </c>
      <c r="C397" s="2">
        <v>15</v>
      </c>
      <c r="D397" s="2">
        <v>72</v>
      </c>
      <c r="E397" s="6">
        <v>1</v>
      </c>
      <c r="G397" s="2">
        <v>703</v>
      </c>
      <c r="H397" s="2">
        <v>754</v>
      </c>
      <c r="I397" s="2">
        <v>867</v>
      </c>
      <c r="K397" s="2">
        <v>10625</v>
      </c>
      <c r="L397" s="2">
        <v>10006</v>
      </c>
      <c r="M397" s="2">
        <v>10723</v>
      </c>
    </row>
    <row r="398" spans="1:13" ht="12" customHeight="1">
      <c r="A398" s="3" t="s">
        <v>389</v>
      </c>
      <c r="B398" s="2">
        <v>599</v>
      </c>
      <c r="C398" s="2">
        <v>15</v>
      </c>
      <c r="D398" s="2">
        <v>73</v>
      </c>
      <c r="E398" s="6">
        <v>1</v>
      </c>
      <c r="G398" s="2">
        <v>1064</v>
      </c>
      <c r="H398" s="2">
        <v>810</v>
      </c>
      <c r="I398" s="2">
        <v>856</v>
      </c>
      <c r="K398" s="2">
        <v>13989</v>
      </c>
      <c r="L398" s="2">
        <v>12157</v>
      </c>
      <c r="M398" s="2">
        <v>12252</v>
      </c>
    </row>
    <row r="399" spans="1:13" ht="12" customHeight="1">
      <c r="A399" s="3" t="s">
        <v>390</v>
      </c>
      <c r="B399" s="2">
        <v>599</v>
      </c>
      <c r="C399" s="2">
        <v>15</v>
      </c>
      <c r="D399" s="2">
        <v>74</v>
      </c>
      <c r="E399" s="6">
        <v>1</v>
      </c>
      <c r="G399" s="2">
        <v>961</v>
      </c>
      <c r="H399" s="2">
        <v>999</v>
      </c>
      <c r="I399" s="2">
        <v>1011</v>
      </c>
      <c r="K399" s="2">
        <v>12893</v>
      </c>
      <c r="L399" s="2">
        <v>12634</v>
      </c>
      <c r="M399" s="2">
        <v>12942</v>
      </c>
    </row>
    <row r="400" spans="1:13" ht="12" customHeight="1">
      <c r="A400" s="3" t="s">
        <v>391</v>
      </c>
      <c r="B400" s="2">
        <v>599</v>
      </c>
      <c r="C400" s="2">
        <v>15</v>
      </c>
      <c r="D400" s="2">
        <v>75</v>
      </c>
      <c r="E400" s="6">
        <v>2</v>
      </c>
      <c r="G400" s="2">
        <v>23</v>
      </c>
      <c r="H400" s="2">
        <v>30</v>
      </c>
      <c r="I400" s="2">
        <v>30</v>
      </c>
      <c r="K400" s="2">
        <v>974</v>
      </c>
      <c r="L400" s="2">
        <v>955</v>
      </c>
      <c r="M400" s="2">
        <v>888</v>
      </c>
    </row>
    <row r="401" spans="1:13" ht="12" customHeight="1">
      <c r="A401" s="3" t="s">
        <v>392</v>
      </c>
      <c r="B401" s="2">
        <v>599</v>
      </c>
      <c r="C401" s="2">
        <v>15</v>
      </c>
      <c r="D401" s="2">
        <v>76</v>
      </c>
      <c r="E401" s="6">
        <v>1</v>
      </c>
      <c r="G401" s="2">
        <v>17</v>
      </c>
      <c r="H401" s="2">
        <v>34</v>
      </c>
      <c r="I401" s="2">
        <v>56</v>
      </c>
      <c r="K401" s="2">
        <v>1103</v>
      </c>
      <c r="L401" s="2">
        <v>1070</v>
      </c>
      <c r="M401" s="2">
        <v>1137</v>
      </c>
    </row>
    <row r="402" spans="1:13" ht="12" customHeight="1">
      <c r="A402" s="3" t="s">
        <v>393</v>
      </c>
      <c r="B402" s="2">
        <v>599</v>
      </c>
      <c r="C402" s="2">
        <v>15</v>
      </c>
      <c r="D402" s="2">
        <v>77</v>
      </c>
      <c r="E402" s="6">
        <v>1</v>
      </c>
      <c r="G402" s="2">
        <v>1136</v>
      </c>
      <c r="H402" s="2">
        <v>1115</v>
      </c>
      <c r="I402" s="2">
        <v>1069</v>
      </c>
      <c r="K402" s="2">
        <v>12396</v>
      </c>
      <c r="L402" s="2">
        <v>11877</v>
      </c>
      <c r="M402" s="2">
        <v>11251</v>
      </c>
    </row>
    <row r="403" spans="1:13" ht="12" customHeight="1">
      <c r="A403" s="3" t="s">
        <v>290</v>
      </c>
      <c r="B403" s="2">
        <v>599</v>
      </c>
      <c r="C403" s="2">
        <v>15</v>
      </c>
      <c r="D403" s="2">
        <v>78</v>
      </c>
      <c r="E403" s="6">
        <v>2</v>
      </c>
      <c r="G403" s="2">
        <v>35</v>
      </c>
      <c r="H403" s="2">
        <v>26</v>
      </c>
      <c r="I403" s="2">
        <v>43</v>
      </c>
      <c r="K403" s="2">
        <v>1058</v>
      </c>
      <c r="L403" s="2">
        <v>1249</v>
      </c>
      <c r="M403" s="2">
        <v>1436</v>
      </c>
    </row>
    <row r="404" spans="1:13" ht="12" customHeight="1">
      <c r="A404" s="3" t="s">
        <v>394</v>
      </c>
      <c r="B404" s="2">
        <v>599</v>
      </c>
      <c r="C404" s="2">
        <v>15</v>
      </c>
      <c r="D404" s="2">
        <v>93</v>
      </c>
      <c r="E404" s="6">
        <v>5</v>
      </c>
      <c r="G404" s="2">
        <v>126</v>
      </c>
      <c r="H404" s="2">
        <v>93</v>
      </c>
      <c r="I404" s="2">
        <v>86</v>
      </c>
      <c r="K404" s="2">
        <v>1980</v>
      </c>
      <c r="L404" s="2">
        <v>1591</v>
      </c>
      <c r="M404" s="2">
        <v>1443</v>
      </c>
    </row>
    <row r="405" spans="1:13" ht="12" customHeight="1">
      <c r="A405" s="3" t="s">
        <v>395</v>
      </c>
      <c r="B405" s="2">
        <v>599</v>
      </c>
      <c r="C405" s="2">
        <v>16</v>
      </c>
      <c r="D405" s="2">
        <v>92</v>
      </c>
      <c r="E405" s="6">
        <v>2</v>
      </c>
      <c r="G405" s="2">
        <v>1165</v>
      </c>
      <c r="H405" s="2">
        <v>991</v>
      </c>
      <c r="I405" s="2">
        <v>796</v>
      </c>
      <c r="K405" s="2">
        <v>14115</v>
      </c>
      <c r="L405" s="2">
        <v>13258</v>
      </c>
      <c r="M405" s="2">
        <v>12585</v>
      </c>
    </row>
    <row r="406" spans="1:13" ht="12" customHeight="1">
      <c r="A406" s="3" t="s">
        <v>396</v>
      </c>
      <c r="B406" s="2">
        <v>599</v>
      </c>
      <c r="C406" s="2">
        <v>16</v>
      </c>
      <c r="D406" s="2">
        <v>99</v>
      </c>
      <c r="E406" s="6">
        <v>2</v>
      </c>
      <c r="G406" s="2">
        <v>1261</v>
      </c>
      <c r="H406" s="2">
        <v>1190</v>
      </c>
      <c r="I406" s="2">
        <v>1171</v>
      </c>
      <c r="K406" s="2">
        <v>22320</v>
      </c>
      <c r="L406" s="2">
        <v>21646</v>
      </c>
      <c r="M406" s="2">
        <v>21463</v>
      </c>
    </row>
    <row r="407" spans="1:13" ht="12" customHeight="1">
      <c r="A407" s="3" t="s">
        <v>397</v>
      </c>
      <c r="B407" s="2">
        <v>599</v>
      </c>
      <c r="C407" s="2">
        <v>17</v>
      </c>
      <c r="D407" s="2">
        <v>1</v>
      </c>
      <c r="E407" s="6">
        <v>4</v>
      </c>
      <c r="G407" s="2">
        <v>43</v>
      </c>
      <c r="H407" s="2">
        <v>65</v>
      </c>
      <c r="I407" s="2">
        <v>97</v>
      </c>
      <c r="K407" s="2">
        <v>844</v>
      </c>
      <c r="L407" s="2">
        <v>1144</v>
      </c>
      <c r="M407" s="2">
        <v>1379</v>
      </c>
    </row>
    <row r="408" spans="1:13" ht="12" customHeight="1">
      <c r="A408" s="3" t="s">
        <v>398</v>
      </c>
      <c r="B408" s="2">
        <v>599</v>
      </c>
      <c r="C408" s="2">
        <v>17</v>
      </c>
      <c r="D408" s="2">
        <v>2</v>
      </c>
      <c r="E408" s="6">
        <v>3</v>
      </c>
      <c r="G408" s="2">
        <v>546</v>
      </c>
      <c r="H408" s="2">
        <v>393</v>
      </c>
      <c r="I408" s="2">
        <v>397</v>
      </c>
      <c r="K408" s="2">
        <v>8456</v>
      </c>
      <c r="L408" s="2">
        <v>8190</v>
      </c>
      <c r="M408" s="2">
        <v>8225</v>
      </c>
    </row>
    <row r="409" spans="1:13" ht="12" customHeight="1">
      <c r="A409" s="3" t="s">
        <v>399</v>
      </c>
      <c r="B409" s="2">
        <v>599</v>
      </c>
      <c r="C409" s="2">
        <v>17</v>
      </c>
      <c r="D409" s="2">
        <v>3</v>
      </c>
      <c r="E409" s="6">
        <v>5</v>
      </c>
      <c r="G409" s="2">
        <v>6</v>
      </c>
      <c r="H409" s="2">
        <v>4</v>
      </c>
      <c r="I409" s="2">
        <v>3</v>
      </c>
      <c r="K409" s="2">
        <v>91</v>
      </c>
      <c r="L409" s="2">
        <v>70</v>
      </c>
      <c r="M409" s="2">
        <v>70</v>
      </c>
    </row>
    <row r="410" spans="1:13" ht="12" customHeight="1">
      <c r="A410" s="3" t="s">
        <v>400</v>
      </c>
      <c r="B410" s="2">
        <v>599</v>
      </c>
      <c r="C410" s="2">
        <v>18</v>
      </c>
      <c r="D410" s="2">
        <v>53</v>
      </c>
      <c r="E410" s="6">
        <v>2</v>
      </c>
      <c r="G410" s="2">
        <v>3</v>
      </c>
      <c r="H410" s="2">
        <v>7</v>
      </c>
      <c r="I410" s="2">
        <v>3</v>
      </c>
      <c r="K410" s="2">
        <v>163</v>
      </c>
      <c r="L410" s="2">
        <v>161</v>
      </c>
      <c r="M410" s="2">
        <v>132</v>
      </c>
    </row>
    <row r="411" spans="1:13" ht="12" customHeight="1">
      <c r="A411" s="3" t="s">
        <v>401</v>
      </c>
      <c r="B411" s="2">
        <v>599</v>
      </c>
      <c r="C411" s="2">
        <v>19</v>
      </c>
      <c r="D411" s="2">
        <v>26</v>
      </c>
      <c r="E411" s="6">
        <v>1</v>
      </c>
      <c r="G411" s="2">
        <v>0</v>
      </c>
      <c r="H411" s="2">
        <v>1</v>
      </c>
      <c r="I411" s="2">
        <v>2</v>
      </c>
      <c r="K411" s="2">
        <v>38</v>
      </c>
      <c r="L411" s="2">
        <v>17</v>
      </c>
      <c r="M411" s="2">
        <v>17</v>
      </c>
    </row>
    <row r="412" spans="1:13" ht="12" customHeight="1">
      <c r="A412" s="3" t="s">
        <v>402</v>
      </c>
      <c r="B412" s="2">
        <v>599</v>
      </c>
      <c r="C412" s="2">
        <v>21</v>
      </c>
      <c r="D412" s="2">
        <v>94</v>
      </c>
      <c r="E412" s="6">
        <v>3</v>
      </c>
      <c r="G412" s="2">
        <v>0</v>
      </c>
      <c r="H412" s="2">
        <v>1</v>
      </c>
      <c r="I412" s="2">
        <v>1</v>
      </c>
      <c r="K412" s="2">
        <v>9</v>
      </c>
      <c r="L412" s="2">
        <v>30</v>
      </c>
      <c r="M412" s="2">
        <v>23</v>
      </c>
    </row>
    <row r="413" spans="1:13" ht="12" customHeight="1">
      <c r="A413" s="3" t="s">
        <v>403</v>
      </c>
      <c r="B413" s="2">
        <v>599</v>
      </c>
      <c r="C413" s="2">
        <v>21</v>
      </c>
      <c r="D413" s="2">
        <v>96</v>
      </c>
      <c r="E413" s="6">
        <v>5</v>
      </c>
      <c r="G413" s="2">
        <v>1</v>
      </c>
      <c r="H413" s="2">
        <v>2</v>
      </c>
      <c r="I413" s="2">
        <v>1</v>
      </c>
      <c r="K413" s="2">
        <v>27</v>
      </c>
      <c r="L413" s="2">
        <v>27</v>
      </c>
      <c r="M413" s="2">
        <v>27</v>
      </c>
    </row>
    <row r="414" spans="1:13" ht="12" customHeight="1">
      <c r="A414" s="3" t="s">
        <v>404</v>
      </c>
      <c r="B414" s="2">
        <v>599</v>
      </c>
      <c r="C414" s="2">
        <v>21</v>
      </c>
      <c r="D414" s="2">
        <v>98</v>
      </c>
      <c r="E414" s="6">
        <v>4</v>
      </c>
      <c r="G414" s="2">
        <v>1</v>
      </c>
      <c r="H414" s="2">
        <v>0</v>
      </c>
      <c r="I414" s="2">
        <v>1</v>
      </c>
      <c r="K414" s="2">
        <v>26</v>
      </c>
      <c r="L414" s="2">
        <v>5</v>
      </c>
      <c r="M414" s="2">
        <v>10</v>
      </c>
    </row>
    <row r="415" spans="1:13" ht="12" customHeight="1">
      <c r="A415" s="3" t="s">
        <v>405</v>
      </c>
      <c r="B415" s="2">
        <v>599</v>
      </c>
      <c r="C415" s="2">
        <v>22</v>
      </c>
      <c r="D415" s="2">
        <v>95</v>
      </c>
      <c r="E415" s="6">
        <v>5</v>
      </c>
      <c r="G415" s="2">
        <v>0</v>
      </c>
      <c r="H415" s="2">
        <v>0</v>
      </c>
      <c r="I415" s="2">
        <v>0</v>
      </c>
      <c r="K415" s="2">
        <v>0</v>
      </c>
      <c r="L415" s="2">
        <v>0</v>
      </c>
      <c r="M415" s="2">
        <v>0</v>
      </c>
    </row>
    <row r="416" spans="1:13" ht="12" customHeight="1">
      <c r="A416" s="3" t="s">
        <v>406</v>
      </c>
      <c r="B416" s="2">
        <v>599</v>
      </c>
      <c r="C416" s="2">
        <v>23</v>
      </c>
      <c r="D416" s="2">
        <v>6</v>
      </c>
      <c r="E416" s="6">
        <v>5</v>
      </c>
      <c r="G416" s="2">
        <v>0</v>
      </c>
      <c r="H416" s="2">
        <v>0</v>
      </c>
      <c r="I416" s="2">
        <v>0</v>
      </c>
      <c r="K416" s="2">
        <v>4</v>
      </c>
      <c r="L416" s="2">
        <v>3</v>
      </c>
      <c r="M416" s="2">
        <v>3</v>
      </c>
    </row>
    <row r="417" spans="1:13" ht="12" customHeight="1">
      <c r="A417" s="3" t="s">
        <v>407</v>
      </c>
      <c r="B417" s="2">
        <v>599</v>
      </c>
      <c r="C417" s="2">
        <v>23</v>
      </c>
      <c r="D417" s="2">
        <v>7</v>
      </c>
      <c r="E417" s="6">
        <v>5</v>
      </c>
      <c r="G417" s="2">
        <v>0</v>
      </c>
      <c r="H417" s="2">
        <v>0</v>
      </c>
      <c r="I417" s="2">
        <v>0</v>
      </c>
      <c r="K417" s="2">
        <v>4</v>
      </c>
      <c r="L417" s="2">
        <v>3</v>
      </c>
      <c r="M417" s="2">
        <v>2</v>
      </c>
    </row>
    <row r="418" spans="1:13" ht="12" customHeight="1">
      <c r="A418" s="3" t="s">
        <v>408</v>
      </c>
      <c r="B418" s="2">
        <v>599</v>
      </c>
      <c r="C418" s="2">
        <v>23</v>
      </c>
      <c r="D418" s="2">
        <v>8</v>
      </c>
      <c r="E418" s="6">
        <v>5</v>
      </c>
      <c r="G418" s="2">
        <v>0</v>
      </c>
      <c r="H418" s="2">
        <v>0</v>
      </c>
      <c r="I418" s="2">
        <v>0</v>
      </c>
      <c r="K418" s="2">
        <v>0</v>
      </c>
      <c r="L418" s="2">
        <v>0</v>
      </c>
      <c r="M418" s="2">
        <v>0</v>
      </c>
    </row>
    <row r="419" spans="1:13" ht="12" customHeight="1">
      <c r="A419" s="3" t="s">
        <v>409</v>
      </c>
      <c r="B419" s="2">
        <v>599</v>
      </c>
      <c r="C419" s="2">
        <v>24</v>
      </c>
      <c r="D419" s="2">
        <v>59</v>
      </c>
      <c r="E419" s="6">
        <v>4</v>
      </c>
      <c r="G419" s="2">
        <v>0</v>
      </c>
      <c r="H419" s="2">
        <v>0</v>
      </c>
      <c r="I419" s="2">
        <v>0</v>
      </c>
      <c r="K419" s="2">
        <v>1</v>
      </c>
      <c r="L419" s="2">
        <v>22</v>
      </c>
      <c r="M419" s="2">
        <v>19</v>
      </c>
    </row>
    <row r="420" spans="1:13" ht="12" customHeight="1">
      <c r="A420" s="3" t="s">
        <v>410</v>
      </c>
      <c r="B420" s="2">
        <v>599</v>
      </c>
      <c r="C420" s="2">
        <v>25</v>
      </c>
      <c r="D420" s="2">
        <v>40</v>
      </c>
      <c r="E420" s="6">
        <v>3</v>
      </c>
      <c r="G420" s="2">
        <v>0</v>
      </c>
      <c r="H420" s="2">
        <v>0</v>
      </c>
      <c r="I420" s="2">
        <v>0</v>
      </c>
      <c r="K420" s="2">
        <v>0</v>
      </c>
      <c r="L420" s="2">
        <v>0</v>
      </c>
      <c r="M420" s="2">
        <v>0</v>
      </c>
    </row>
    <row r="421" spans="1:13" ht="12" customHeight="1">
      <c r="A421" s="3" t="s">
        <v>411</v>
      </c>
      <c r="B421" s="2">
        <v>599</v>
      </c>
      <c r="C421" s="2">
        <v>26</v>
      </c>
      <c r="D421" s="2">
        <v>50</v>
      </c>
      <c r="E421" s="6" t="s">
        <v>414</v>
      </c>
      <c r="G421" s="2">
        <v>0</v>
      </c>
      <c r="H421" s="2">
        <v>0</v>
      </c>
      <c r="I421" s="2">
        <v>0</v>
      </c>
      <c r="K421" s="2">
        <v>0</v>
      </c>
      <c r="L421" s="2">
        <v>0</v>
      </c>
      <c r="M421" s="2">
        <v>0</v>
      </c>
    </row>
    <row r="422" spans="1:13" ht="12" customHeight="1">
      <c r="A422" s="3" t="s">
        <v>412</v>
      </c>
      <c r="B422" s="2">
        <v>599</v>
      </c>
      <c r="C422" s="2">
        <v>27</v>
      </c>
      <c r="D422" s="2">
        <v>4</v>
      </c>
      <c r="E422" s="6">
        <v>3</v>
      </c>
      <c r="G422" s="2">
        <v>898</v>
      </c>
      <c r="H422" s="2">
        <v>787</v>
      </c>
      <c r="I422" s="2">
        <v>746</v>
      </c>
      <c r="K422" s="2">
        <v>13294</v>
      </c>
      <c r="L422" s="2">
        <v>12549</v>
      </c>
      <c r="M422" s="2">
        <v>12507</v>
      </c>
    </row>
    <row r="423" spans="1:13" ht="12" customHeight="1">
      <c r="A423" s="3" t="s">
        <v>413</v>
      </c>
      <c r="B423" s="2">
        <v>599</v>
      </c>
      <c r="C423" s="2">
        <v>27</v>
      </c>
      <c r="D423" s="2">
        <v>5</v>
      </c>
      <c r="E423" s="6">
        <v>5</v>
      </c>
      <c r="G423" s="2">
        <v>0</v>
      </c>
      <c r="H423" s="2">
        <v>0</v>
      </c>
      <c r="I423" s="2">
        <v>0</v>
      </c>
      <c r="K423" s="2">
        <v>0</v>
      </c>
      <c r="L423" s="2">
        <v>0</v>
      </c>
      <c r="M42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4"/>
  <sheetViews>
    <sheetView zoomScalePageLayoutView="0" workbookViewId="0" topLeftCell="A94">
      <selection activeCell="G118" sqref="G118"/>
    </sheetView>
  </sheetViews>
  <sheetFormatPr defaultColWidth="9.33203125" defaultRowHeight="11.25"/>
  <cols>
    <col min="1" max="1" width="35.83203125" style="0" bestFit="1" customWidth="1"/>
    <col min="10" max="10" width="11.16015625" style="0" bestFit="1" customWidth="1"/>
    <col min="11" max="11" width="11.16015625" style="0" customWidth="1"/>
    <col min="12" max="12" width="11.16015625" style="0" bestFit="1" customWidth="1"/>
    <col min="13" max="13" width="11.16015625" style="0" customWidth="1"/>
  </cols>
  <sheetData>
    <row r="1" spans="2:34" ht="12">
      <c r="B1" s="7" t="s">
        <v>1</v>
      </c>
      <c r="C1" s="7" t="s">
        <v>2</v>
      </c>
      <c r="D1" s="7" t="s">
        <v>3</v>
      </c>
      <c r="E1" s="8" t="s">
        <v>417</v>
      </c>
      <c r="F1" s="8"/>
      <c r="G1" s="5" t="s">
        <v>415</v>
      </c>
      <c r="H1" s="2"/>
      <c r="I1" s="5"/>
      <c r="J1" s="5"/>
      <c r="L1" s="5"/>
      <c r="M1" s="5"/>
      <c r="N1" s="5" t="s">
        <v>4</v>
      </c>
      <c r="O1" s="2"/>
      <c r="P1" s="4"/>
      <c r="R1" s="15"/>
      <c r="Y1" s="5"/>
      <c r="Z1" s="2"/>
      <c r="AA1" s="5"/>
      <c r="AB1" s="5"/>
      <c r="AD1" s="5"/>
      <c r="AE1" s="5"/>
      <c r="AF1" s="5"/>
      <c r="AG1" s="2"/>
      <c r="AH1" s="4"/>
    </row>
    <row r="2" spans="2:34" ht="12">
      <c r="B2" s="4"/>
      <c r="C2" s="4"/>
      <c r="D2" s="4"/>
      <c r="E2" s="9"/>
      <c r="F2" s="9"/>
      <c r="G2" s="5">
        <v>2002</v>
      </c>
      <c r="H2" s="11">
        <v>2008</v>
      </c>
      <c r="I2" s="5">
        <v>2011</v>
      </c>
      <c r="J2" s="17" t="s">
        <v>424</v>
      </c>
      <c r="K2" s="5" t="s">
        <v>436</v>
      </c>
      <c r="L2" s="5" t="s">
        <v>425</v>
      </c>
      <c r="M2" s="5"/>
      <c r="N2" s="5">
        <v>2002</v>
      </c>
      <c r="O2" s="11">
        <v>2008</v>
      </c>
      <c r="P2" s="5">
        <v>2011</v>
      </c>
      <c r="R2" s="18"/>
      <c r="S2" s="18"/>
      <c r="T2" s="18"/>
      <c r="U2" s="15"/>
      <c r="V2" s="15"/>
      <c r="W2" s="15"/>
      <c r="Y2" s="5"/>
      <c r="Z2" s="11"/>
      <c r="AA2" s="5"/>
      <c r="AB2" s="17"/>
      <c r="AC2" s="5"/>
      <c r="AD2" s="5"/>
      <c r="AE2" s="5"/>
      <c r="AF2" s="5"/>
      <c r="AG2" s="11"/>
      <c r="AH2" s="5"/>
    </row>
    <row r="4" spans="1:16" ht="12">
      <c r="A4" s="3" t="s">
        <v>116</v>
      </c>
      <c r="B4" s="2">
        <v>363</v>
      </c>
      <c r="C4" s="2">
        <v>0</v>
      </c>
      <c r="D4" s="2">
        <v>0</v>
      </c>
      <c r="E4" s="6">
        <v>1</v>
      </c>
      <c r="F4" s="6"/>
      <c r="G4" s="2">
        <v>135</v>
      </c>
      <c r="H4" s="2">
        <v>120</v>
      </c>
      <c r="I4" s="2">
        <v>140</v>
      </c>
      <c r="J4" s="2">
        <v>5</v>
      </c>
      <c r="K4" s="2">
        <v>-15</v>
      </c>
      <c r="L4" s="2">
        <v>20</v>
      </c>
      <c r="M4" s="2"/>
      <c r="N4" s="2">
        <v>4260</v>
      </c>
      <c r="O4" s="2">
        <v>3745</v>
      </c>
      <c r="P4" s="2">
        <v>3910</v>
      </c>
    </row>
    <row r="5" spans="1:16" ht="12">
      <c r="A5" s="3" t="s">
        <v>117</v>
      </c>
      <c r="B5" s="2">
        <v>363</v>
      </c>
      <c r="C5" s="2">
        <v>0</v>
      </c>
      <c r="D5" s="2">
        <v>1</v>
      </c>
      <c r="E5" s="6">
        <v>1</v>
      </c>
      <c r="F5" s="6"/>
      <c r="G5" s="2">
        <v>105</v>
      </c>
      <c r="H5" s="2">
        <v>140</v>
      </c>
      <c r="I5" s="2">
        <v>140</v>
      </c>
      <c r="J5" s="2">
        <v>35</v>
      </c>
      <c r="K5" s="2">
        <v>35</v>
      </c>
      <c r="L5" s="2">
        <v>0</v>
      </c>
      <c r="M5" s="2"/>
      <c r="N5" s="2">
        <v>3620</v>
      </c>
      <c r="O5" s="2">
        <v>4015</v>
      </c>
      <c r="P5" s="2">
        <v>4465</v>
      </c>
    </row>
    <row r="6" spans="1:16" ht="12">
      <c r="A6" s="3" t="s">
        <v>118</v>
      </c>
      <c r="B6" s="2">
        <v>363</v>
      </c>
      <c r="C6" s="2">
        <v>0</v>
      </c>
      <c r="D6" s="2">
        <v>2</v>
      </c>
      <c r="E6" s="6">
        <v>1</v>
      </c>
      <c r="F6" s="6"/>
      <c r="G6" s="2">
        <v>365</v>
      </c>
      <c r="H6" s="2">
        <v>330</v>
      </c>
      <c r="I6" s="2">
        <v>300</v>
      </c>
      <c r="J6" s="2">
        <v>-65</v>
      </c>
      <c r="K6" s="2">
        <v>-35</v>
      </c>
      <c r="L6" s="2">
        <v>-30</v>
      </c>
      <c r="M6" s="2"/>
      <c r="N6" s="2">
        <v>7215</v>
      </c>
      <c r="O6" s="2">
        <v>7975</v>
      </c>
      <c r="P6" s="2">
        <v>6930</v>
      </c>
    </row>
    <row r="7" spans="1:16" ht="12">
      <c r="A7" s="3" t="s">
        <v>119</v>
      </c>
      <c r="B7" s="2">
        <v>363</v>
      </c>
      <c r="C7" s="2">
        <v>0</v>
      </c>
      <c r="D7" s="2">
        <v>3</v>
      </c>
      <c r="E7" s="6">
        <v>1</v>
      </c>
      <c r="F7" s="6"/>
      <c r="G7" s="2">
        <v>175</v>
      </c>
      <c r="H7" s="2">
        <v>220</v>
      </c>
      <c r="I7" s="2">
        <v>220</v>
      </c>
      <c r="J7" s="2">
        <v>45</v>
      </c>
      <c r="K7" s="2">
        <v>45</v>
      </c>
      <c r="L7" s="2">
        <v>0</v>
      </c>
      <c r="M7" s="2"/>
      <c r="N7" s="2">
        <v>4110</v>
      </c>
      <c r="O7" s="2">
        <v>4145</v>
      </c>
      <c r="P7" s="2">
        <v>4325</v>
      </c>
    </row>
    <row r="8" spans="1:16" ht="12">
      <c r="A8" s="3" t="s">
        <v>120</v>
      </c>
      <c r="B8" s="2">
        <v>363</v>
      </c>
      <c r="C8" s="2">
        <v>0</v>
      </c>
      <c r="D8" s="2">
        <v>4</v>
      </c>
      <c r="E8" s="6">
        <v>1</v>
      </c>
      <c r="F8" s="6"/>
      <c r="G8" s="2">
        <v>420</v>
      </c>
      <c r="H8" s="2">
        <v>345</v>
      </c>
      <c r="I8" s="2">
        <v>380</v>
      </c>
      <c r="J8" s="2">
        <v>-40</v>
      </c>
      <c r="K8" s="2">
        <v>-75</v>
      </c>
      <c r="L8" s="2">
        <v>35</v>
      </c>
      <c r="M8" s="2"/>
      <c r="N8" s="2">
        <v>8590</v>
      </c>
      <c r="O8" s="2">
        <v>8660</v>
      </c>
      <c r="P8" s="2">
        <v>9005</v>
      </c>
    </row>
    <row r="9" spans="1:16" ht="12">
      <c r="A9" s="3" t="s">
        <v>121</v>
      </c>
      <c r="B9" s="2">
        <v>363</v>
      </c>
      <c r="C9" s="2">
        <v>0</v>
      </c>
      <c r="D9" s="2">
        <v>5</v>
      </c>
      <c r="E9" s="6">
        <v>1</v>
      </c>
      <c r="F9" s="6"/>
      <c r="G9" s="2">
        <v>365</v>
      </c>
      <c r="H9" s="2">
        <v>355</v>
      </c>
      <c r="I9" s="2">
        <v>520</v>
      </c>
      <c r="J9" s="2">
        <v>155</v>
      </c>
      <c r="K9" s="2">
        <v>-10</v>
      </c>
      <c r="L9" s="2">
        <v>165</v>
      </c>
      <c r="M9" s="2"/>
      <c r="N9" s="2">
        <v>6890</v>
      </c>
      <c r="O9" s="2">
        <v>7195</v>
      </c>
      <c r="P9" s="2">
        <v>8920</v>
      </c>
    </row>
    <row r="10" spans="1:16" ht="12">
      <c r="A10" s="3" t="s">
        <v>122</v>
      </c>
      <c r="B10" s="2">
        <v>363</v>
      </c>
      <c r="C10" s="2">
        <v>0</v>
      </c>
      <c r="D10" s="2">
        <v>6</v>
      </c>
      <c r="E10" s="6">
        <v>1</v>
      </c>
      <c r="F10" s="6"/>
      <c r="G10" s="2">
        <v>895</v>
      </c>
      <c r="H10" s="2">
        <v>865</v>
      </c>
      <c r="I10" s="2">
        <v>845</v>
      </c>
      <c r="J10" s="2">
        <v>-50</v>
      </c>
      <c r="K10" s="2">
        <v>-30</v>
      </c>
      <c r="L10" s="2">
        <v>-20</v>
      </c>
      <c r="M10" s="2"/>
      <c r="N10" s="2">
        <v>18485</v>
      </c>
      <c r="O10" s="2">
        <v>18660</v>
      </c>
      <c r="P10" s="2">
        <v>18980</v>
      </c>
    </row>
    <row r="11" spans="1:16" ht="12">
      <c r="A11" s="3" t="s">
        <v>123</v>
      </c>
      <c r="B11" s="2">
        <v>363</v>
      </c>
      <c r="C11" s="2">
        <v>0</v>
      </c>
      <c r="D11" s="2">
        <v>7</v>
      </c>
      <c r="E11" s="6">
        <v>1</v>
      </c>
      <c r="F11" s="6"/>
      <c r="G11" s="2">
        <v>320</v>
      </c>
      <c r="H11" s="2">
        <v>350</v>
      </c>
      <c r="I11" s="2">
        <v>355</v>
      </c>
      <c r="J11" s="2">
        <v>35</v>
      </c>
      <c r="K11" s="2">
        <v>30</v>
      </c>
      <c r="L11" s="2">
        <v>5</v>
      </c>
      <c r="M11" s="2"/>
      <c r="N11" s="2">
        <v>6650</v>
      </c>
      <c r="O11" s="2">
        <v>6880</v>
      </c>
      <c r="P11" s="2">
        <v>7085</v>
      </c>
    </row>
    <row r="12" spans="1:16" ht="12">
      <c r="A12" s="3" t="s">
        <v>124</v>
      </c>
      <c r="B12" s="2">
        <v>363</v>
      </c>
      <c r="C12" s="2">
        <v>0</v>
      </c>
      <c r="D12" s="2">
        <v>8</v>
      </c>
      <c r="E12" s="6">
        <v>1</v>
      </c>
      <c r="F12" s="6"/>
      <c r="G12" s="2">
        <v>325</v>
      </c>
      <c r="H12" s="2">
        <v>330</v>
      </c>
      <c r="I12" s="2">
        <v>315</v>
      </c>
      <c r="J12" s="2">
        <v>-10</v>
      </c>
      <c r="K12" s="2">
        <v>5</v>
      </c>
      <c r="L12" s="2">
        <v>-15</v>
      </c>
      <c r="M12" s="2"/>
      <c r="N12" s="2">
        <v>7280</v>
      </c>
      <c r="O12" s="2">
        <v>7235</v>
      </c>
      <c r="P12" s="2">
        <v>7505</v>
      </c>
    </row>
    <row r="13" spans="1:16" ht="12">
      <c r="A13" s="3" t="s">
        <v>125</v>
      </c>
      <c r="B13" s="2">
        <v>363</v>
      </c>
      <c r="C13" s="2">
        <v>0</v>
      </c>
      <c r="D13" s="2">
        <v>9</v>
      </c>
      <c r="E13" s="6">
        <v>1</v>
      </c>
      <c r="F13" s="6"/>
      <c r="G13" s="2">
        <v>705</v>
      </c>
      <c r="H13" s="2">
        <v>760</v>
      </c>
      <c r="I13" s="2">
        <v>775</v>
      </c>
      <c r="J13" s="2">
        <v>70</v>
      </c>
      <c r="K13" s="2">
        <v>55</v>
      </c>
      <c r="L13" s="2">
        <v>15</v>
      </c>
      <c r="M13" s="2"/>
      <c r="N13" s="2">
        <v>11785</v>
      </c>
      <c r="O13" s="2">
        <v>12730</v>
      </c>
      <c r="P13" s="2">
        <v>12765</v>
      </c>
    </row>
    <row r="14" spans="1:16" ht="12">
      <c r="A14" s="3" t="s">
        <v>128</v>
      </c>
      <c r="B14" s="2">
        <v>363</v>
      </c>
      <c r="C14" s="2">
        <v>2</v>
      </c>
      <c r="D14" s="2">
        <v>12</v>
      </c>
      <c r="E14" s="6">
        <v>1</v>
      </c>
      <c r="F14" s="6"/>
      <c r="G14" s="2">
        <v>25</v>
      </c>
      <c r="H14" s="2">
        <v>45</v>
      </c>
      <c r="I14" s="2">
        <v>50</v>
      </c>
      <c r="J14" s="2">
        <v>25</v>
      </c>
      <c r="K14" s="2">
        <v>20</v>
      </c>
      <c r="L14" s="2">
        <v>5</v>
      </c>
      <c r="M14" s="2"/>
      <c r="N14" s="2">
        <v>405</v>
      </c>
      <c r="O14" s="2">
        <v>1810</v>
      </c>
      <c r="P14" s="2">
        <v>1935</v>
      </c>
    </row>
    <row r="15" spans="1:16" ht="12">
      <c r="A15" s="3" t="s">
        <v>129</v>
      </c>
      <c r="B15" s="2">
        <v>363</v>
      </c>
      <c r="C15" s="2">
        <v>2</v>
      </c>
      <c r="D15" s="2">
        <v>13</v>
      </c>
      <c r="E15" s="6">
        <v>1</v>
      </c>
      <c r="F15" s="6"/>
      <c r="G15" s="2">
        <v>800</v>
      </c>
      <c r="H15" s="2">
        <v>615</v>
      </c>
      <c r="I15" s="2">
        <v>700</v>
      </c>
      <c r="J15" s="2">
        <v>-100</v>
      </c>
      <c r="K15" s="2">
        <v>-185</v>
      </c>
      <c r="L15" s="2">
        <v>85</v>
      </c>
      <c r="M15" s="2"/>
      <c r="N15" s="2">
        <v>11265</v>
      </c>
      <c r="O15" s="2">
        <v>9995</v>
      </c>
      <c r="P15" s="2">
        <v>10325</v>
      </c>
    </row>
    <row r="16" spans="1:16" ht="12">
      <c r="A16" s="3" t="s">
        <v>41</v>
      </c>
      <c r="B16" s="2">
        <v>363</v>
      </c>
      <c r="C16" s="2">
        <v>2</v>
      </c>
      <c r="D16" s="2">
        <v>14</v>
      </c>
      <c r="E16" s="6">
        <v>1</v>
      </c>
      <c r="F16" s="6"/>
      <c r="G16" s="2">
        <v>830</v>
      </c>
      <c r="H16" s="2">
        <v>765</v>
      </c>
      <c r="I16" s="2">
        <v>735</v>
      </c>
      <c r="J16" s="2">
        <v>-95</v>
      </c>
      <c r="K16" s="2">
        <v>-65</v>
      </c>
      <c r="L16" s="2">
        <v>-30</v>
      </c>
      <c r="M16" s="2"/>
      <c r="N16" s="2">
        <v>11870</v>
      </c>
      <c r="O16" s="2">
        <v>12090</v>
      </c>
      <c r="P16" s="2">
        <v>12085</v>
      </c>
    </row>
    <row r="17" spans="1:16" ht="12">
      <c r="A17" s="3" t="s">
        <v>130</v>
      </c>
      <c r="B17" s="2">
        <v>363</v>
      </c>
      <c r="C17" s="2">
        <v>2</v>
      </c>
      <c r="D17" s="2">
        <v>15</v>
      </c>
      <c r="E17" s="6">
        <v>1</v>
      </c>
      <c r="F17" s="6"/>
      <c r="G17" s="2">
        <v>265</v>
      </c>
      <c r="H17" s="2">
        <v>175</v>
      </c>
      <c r="I17" s="2">
        <v>160</v>
      </c>
      <c r="J17" s="2">
        <v>-105</v>
      </c>
      <c r="K17" s="2">
        <v>-90</v>
      </c>
      <c r="L17" s="2">
        <v>-15</v>
      </c>
      <c r="M17" s="2"/>
      <c r="N17" s="2">
        <v>2310</v>
      </c>
      <c r="O17" s="2">
        <v>2615</v>
      </c>
      <c r="P17" s="2">
        <v>2595</v>
      </c>
    </row>
    <row r="18" spans="1:16" ht="12">
      <c r="A18" s="3" t="s">
        <v>131</v>
      </c>
      <c r="B18" s="2">
        <v>363</v>
      </c>
      <c r="C18" s="2">
        <v>2</v>
      </c>
      <c r="D18" s="2">
        <v>16</v>
      </c>
      <c r="E18" s="6">
        <v>1</v>
      </c>
      <c r="F18" s="6"/>
      <c r="G18" s="2">
        <v>445</v>
      </c>
      <c r="H18" s="2">
        <v>405</v>
      </c>
      <c r="I18" s="2">
        <v>460</v>
      </c>
      <c r="J18" s="2">
        <v>15</v>
      </c>
      <c r="K18" s="2">
        <v>-40</v>
      </c>
      <c r="L18" s="2">
        <v>55</v>
      </c>
      <c r="M18" s="2"/>
      <c r="N18" s="2">
        <v>8075</v>
      </c>
      <c r="O18" s="2">
        <v>7770</v>
      </c>
      <c r="P18" s="2">
        <v>7910</v>
      </c>
    </row>
    <row r="19" spans="1:16" ht="12">
      <c r="A19" s="3" t="s">
        <v>132</v>
      </c>
      <c r="B19" s="2">
        <v>363</v>
      </c>
      <c r="C19" s="2">
        <v>2</v>
      </c>
      <c r="D19" s="2">
        <v>17</v>
      </c>
      <c r="E19" s="6">
        <v>1</v>
      </c>
      <c r="F19" s="6"/>
      <c r="G19" s="2">
        <v>220</v>
      </c>
      <c r="H19" s="2">
        <v>235</v>
      </c>
      <c r="I19" s="2">
        <v>260</v>
      </c>
      <c r="J19" s="2">
        <v>40</v>
      </c>
      <c r="K19" s="2">
        <v>15</v>
      </c>
      <c r="L19" s="2">
        <v>25</v>
      </c>
      <c r="M19" s="2"/>
      <c r="N19" s="2">
        <v>4245</v>
      </c>
      <c r="O19" s="2">
        <v>4355</v>
      </c>
      <c r="P19" s="2">
        <v>4430</v>
      </c>
    </row>
    <row r="20" spans="1:16" ht="12">
      <c r="A20" s="3" t="s">
        <v>133</v>
      </c>
      <c r="B20" s="2">
        <v>363</v>
      </c>
      <c r="C20" s="2">
        <v>2</v>
      </c>
      <c r="D20" s="2">
        <v>18</v>
      </c>
      <c r="E20" s="6">
        <v>1</v>
      </c>
      <c r="F20" s="6"/>
      <c r="G20" s="2">
        <v>310</v>
      </c>
      <c r="H20" s="2">
        <v>270</v>
      </c>
      <c r="I20" s="2">
        <v>250</v>
      </c>
      <c r="J20" s="2">
        <v>-60</v>
      </c>
      <c r="K20" s="2">
        <v>-40</v>
      </c>
      <c r="L20" s="2">
        <v>-20</v>
      </c>
      <c r="M20" s="2"/>
      <c r="N20" s="2">
        <v>5265</v>
      </c>
      <c r="O20" s="2">
        <v>5025</v>
      </c>
      <c r="P20" s="2">
        <v>5160</v>
      </c>
    </row>
    <row r="21" spans="1:16" ht="12">
      <c r="A21" s="3" t="s">
        <v>134</v>
      </c>
      <c r="B21" s="2">
        <v>363</v>
      </c>
      <c r="C21" s="2">
        <v>2</v>
      </c>
      <c r="D21" s="2">
        <v>19</v>
      </c>
      <c r="E21" s="6">
        <v>1</v>
      </c>
      <c r="F21" s="6"/>
      <c r="G21" s="2">
        <v>315</v>
      </c>
      <c r="H21" s="2">
        <v>310</v>
      </c>
      <c r="I21" s="2">
        <v>330</v>
      </c>
      <c r="J21" s="2">
        <v>15</v>
      </c>
      <c r="K21" s="2">
        <v>-5</v>
      </c>
      <c r="L21" s="2">
        <v>20</v>
      </c>
      <c r="M21" s="2"/>
      <c r="N21" s="2">
        <v>6935</v>
      </c>
      <c r="O21" s="2">
        <v>6630</v>
      </c>
      <c r="P21" s="2">
        <v>6825</v>
      </c>
    </row>
    <row r="22" spans="1:16" ht="12">
      <c r="A22" s="3" t="s">
        <v>135</v>
      </c>
      <c r="B22" s="2">
        <v>363</v>
      </c>
      <c r="C22" s="2">
        <v>2</v>
      </c>
      <c r="D22" s="2">
        <v>20</v>
      </c>
      <c r="E22" s="6">
        <v>1</v>
      </c>
      <c r="F22" s="6"/>
      <c r="G22" s="2">
        <v>415</v>
      </c>
      <c r="H22" s="2">
        <v>490</v>
      </c>
      <c r="I22" s="2">
        <v>520</v>
      </c>
      <c r="J22" s="2">
        <v>105</v>
      </c>
      <c r="K22" s="2">
        <v>75</v>
      </c>
      <c r="L22" s="2">
        <v>30</v>
      </c>
      <c r="M22" s="2"/>
      <c r="N22" s="2">
        <v>6565</v>
      </c>
      <c r="O22" s="2">
        <v>6785</v>
      </c>
      <c r="P22" s="2">
        <v>7235</v>
      </c>
    </row>
    <row r="23" spans="1:16" ht="12">
      <c r="A23" s="3" t="s">
        <v>136</v>
      </c>
      <c r="B23" s="2">
        <v>363</v>
      </c>
      <c r="C23" s="2">
        <v>2</v>
      </c>
      <c r="D23" s="2">
        <v>21</v>
      </c>
      <c r="E23" s="6">
        <v>1</v>
      </c>
      <c r="F23" s="6"/>
      <c r="G23" s="2">
        <v>435</v>
      </c>
      <c r="H23" s="2">
        <v>425</v>
      </c>
      <c r="I23" s="2">
        <v>480</v>
      </c>
      <c r="J23" s="2">
        <v>45</v>
      </c>
      <c r="K23" s="2">
        <v>-10</v>
      </c>
      <c r="L23" s="2">
        <v>55</v>
      </c>
      <c r="M23" s="2"/>
      <c r="N23" s="2">
        <v>7080</v>
      </c>
      <c r="O23" s="2">
        <v>7005</v>
      </c>
      <c r="P23" s="2">
        <v>7475</v>
      </c>
    </row>
    <row r="24" spans="1:16" ht="12">
      <c r="A24" s="3" t="s">
        <v>137</v>
      </c>
      <c r="B24" s="2">
        <v>363</v>
      </c>
      <c r="C24" s="2">
        <v>2</v>
      </c>
      <c r="D24" s="2">
        <v>22</v>
      </c>
      <c r="E24" s="6">
        <v>1</v>
      </c>
      <c r="F24" s="6"/>
      <c r="G24" s="2">
        <v>90</v>
      </c>
      <c r="H24" s="2">
        <v>120</v>
      </c>
      <c r="I24" s="2">
        <v>120</v>
      </c>
      <c r="J24" s="2">
        <v>30</v>
      </c>
      <c r="K24" s="2">
        <v>30</v>
      </c>
      <c r="L24" s="2">
        <v>0</v>
      </c>
      <c r="M24" s="2"/>
      <c r="N24" s="2">
        <v>1755</v>
      </c>
      <c r="O24" s="2">
        <v>1685</v>
      </c>
      <c r="P24" s="2">
        <v>1715</v>
      </c>
    </row>
    <row r="25" spans="1:16" ht="12">
      <c r="A25" s="3" t="s">
        <v>138</v>
      </c>
      <c r="B25" s="2">
        <v>363</v>
      </c>
      <c r="C25" s="2">
        <v>2</v>
      </c>
      <c r="D25" s="2">
        <v>36</v>
      </c>
      <c r="E25" s="6">
        <v>1</v>
      </c>
      <c r="F25" s="6"/>
      <c r="G25" s="2">
        <v>5</v>
      </c>
      <c r="H25" s="2">
        <v>0</v>
      </c>
      <c r="I25" s="2">
        <v>5</v>
      </c>
      <c r="J25" s="2">
        <v>0</v>
      </c>
      <c r="K25" s="2">
        <v>-5</v>
      </c>
      <c r="L25" s="2">
        <v>5</v>
      </c>
      <c r="M25" s="2"/>
      <c r="N25" s="2">
        <v>85</v>
      </c>
      <c r="O25" s="2">
        <v>105</v>
      </c>
      <c r="P25" s="2">
        <v>115</v>
      </c>
    </row>
    <row r="26" spans="1:16" ht="12">
      <c r="A26" s="3" t="s">
        <v>139</v>
      </c>
      <c r="B26" s="2">
        <v>363</v>
      </c>
      <c r="C26" s="2">
        <v>2</v>
      </c>
      <c r="D26" s="2">
        <v>37</v>
      </c>
      <c r="E26" s="6">
        <v>1</v>
      </c>
      <c r="F26" s="6"/>
      <c r="G26" s="2">
        <v>1605</v>
      </c>
      <c r="H26" s="2">
        <v>1520</v>
      </c>
      <c r="I26" s="2">
        <v>1460</v>
      </c>
      <c r="J26" s="2">
        <v>-145</v>
      </c>
      <c r="K26" s="2">
        <v>-85</v>
      </c>
      <c r="L26" s="2">
        <v>-60</v>
      </c>
      <c r="M26" s="2"/>
      <c r="N26" s="2">
        <v>17880</v>
      </c>
      <c r="O26" s="2">
        <v>17810</v>
      </c>
      <c r="P26" s="2">
        <v>18285</v>
      </c>
    </row>
    <row r="27" spans="1:16" ht="12">
      <c r="A27" s="3" t="s">
        <v>140</v>
      </c>
      <c r="B27" s="2">
        <v>363</v>
      </c>
      <c r="C27" s="2">
        <v>2</v>
      </c>
      <c r="D27" s="2">
        <v>38</v>
      </c>
      <c r="E27" s="6">
        <v>1</v>
      </c>
      <c r="F27" s="6"/>
      <c r="G27" s="2">
        <v>460</v>
      </c>
      <c r="H27" s="2">
        <v>365</v>
      </c>
      <c r="I27" s="2">
        <v>400</v>
      </c>
      <c r="J27" s="2">
        <v>-60</v>
      </c>
      <c r="K27" s="2">
        <v>-95</v>
      </c>
      <c r="L27" s="2">
        <v>35</v>
      </c>
      <c r="M27" s="2"/>
      <c r="N27" s="2">
        <v>5680</v>
      </c>
      <c r="O27" s="2">
        <v>5060</v>
      </c>
      <c r="P27" s="2">
        <v>5650</v>
      </c>
    </row>
    <row r="28" spans="1:16" ht="12">
      <c r="A28" s="3" t="s">
        <v>141</v>
      </c>
      <c r="B28" s="2">
        <v>363</v>
      </c>
      <c r="C28" s="2">
        <v>2</v>
      </c>
      <c r="D28" s="2">
        <v>39</v>
      </c>
      <c r="E28" s="6">
        <v>1</v>
      </c>
      <c r="F28" s="6"/>
      <c r="G28" s="2">
        <v>825</v>
      </c>
      <c r="H28" s="2">
        <v>715</v>
      </c>
      <c r="I28" s="2">
        <v>640</v>
      </c>
      <c r="J28" s="2">
        <v>-185</v>
      </c>
      <c r="K28" s="2">
        <v>-110</v>
      </c>
      <c r="L28" s="2">
        <v>-75</v>
      </c>
      <c r="M28" s="2"/>
      <c r="N28" s="2">
        <v>6995</v>
      </c>
      <c r="O28" s="2">
        <v>7025</v>
      </c>
      <c r="P28" s="2">
        <v>7195</v>
      </c>
    </row>
    <row r="29" spans="1:16" ht="12">
      <c r="A29" s="3" t="s">
        <v>142</v>
      </c>
      <c r="B29" s="2">
        <v>363</v>
      </c>
      <c r="C29" s="2">
        <v>2</v>
      </c>
      <c r="D29" s="2">
        <v>40</v>
      </c>
      <c r="E29" s="6">
        <v>1</v>
      </c>
      <c r="F29" s="6"/>
      <c r="G29" s="2">
        <v>935</v>
      </c>
      <c r="H29" s="2">
        <v>840</v>
      </c>
      <c r="I29" s="2">
        <v>860</v>
      </c>
      <c r="J29" s="2">
        <v>-75</v>
      </c>
      <c r="K29" s="2">
        <v>-95</v>
      </c>
      <c r="L29" s="2">
        <v>20</v>
      </c>
      <c r="M29" s="2"/>
      <c r="N29" s="2">
        <v>12220</v>
      </c>
      <c r="O29" s="2">
        <v>11965</v>
      </c>
      <c r="P29" s="2">
        <v>12135</v>
      </c>
    </row>
    <row r="30" spans="1:16" ht="12">
      <c r="A30" s="3" t="s">
        <v>143</v>
      </c>
      <c r="B30" s="2">
        <v>363</v>
      </c>
      <c r="C30" s="2">
        <v>2</v>
      </c>
      <c r="D30" s="2">
        <v>41</v>
      </c>
      <c r="E30" s="6">
        <v>1</v>
      </c>
      <c r="F30" s="6"/>
      <c r="G30" s="2">
        <v>475</v>
      </c>
      <c r="H30" s="2">
        <v>350</v>
      </c>
      <c r="I30" s="2">
        <v>365</v>
      </c>
      <c r="J30" s="2">
        <v>-110</v>
      </c>
      <c r="K30" s="2">
        <v>-125</v>
      </c>
      <c r="L30" s="2">
        <v>15</v>
      </c>
      <c r="M30" s="2"/>
      <c r="N30" s="2">
        <v>5730</v>
      </c>
      <c r="O30" s="2">
        <v>5410</v>
      </c>
      <c r="P30" s="2">
        <v>5530</v>
      </c>
    </row>
    <row r="31" spans="1:16" ht="12">
      <c r="A31" s="3" t="s">
        <v>144</v>
      </c>
      <c r="B31" s="2">
        <v>363</v>
      </c>
      <c r="C31" s="2">
        <v>2</v>
      </c>
      <c r="D31" s="2">
        <v>42</v>
      </c>
      <c r="E31" s="6">
        <v>1</v>
      </c>
      <c r="F31" s="6"/>
      <c r="G31" s="2">
        <v>960</v>
      </c>
      <c r="H31" s="2">
        <v>795</v>
      </c>
      <c r="I31" s="2">
        <v>755</v>
      </c>
      <c r="J31" s="2">
        <v>-205</v>
      </c>
      <c r="K31" s="2">
        <v>-165</v>
      </c>
      <c r="L31" s="2">
        <v>-40</v>
      </c>
      <c r="M31" s="2"/>
      <c r="N31" s="2">
        <v>10470</v>
      </c>
      <c r="O31" s="2">
        <v>10025</v>
      </c>
      <c r="P31" s="2">
        <v>10035</v>
      </c>
    </row>
    <row r="32" spans="1:16" ht="12">
      <c r="A32" s="3" t="s">
        <v>145</v>
      </c>
      <c r="B32" s="2">
        <v>363</v>
      </c>
      <c r="C32" s="2">
        <v>2</v>
      </c>
      <c r="D32" s="2">
        <v>43</v>
      </c>
      <c r="E32" s="6">
        <v>1</v>
      </c>
      <c r="F32" s="6"/>
      <c r="G32" s="2">
        <v>415</v>
      </c>
      <c r="H32" s="2">
        <v>395</v>
      </c>
      <c r="I32" s="2">
        <v>420</v>
      </c>
      <c r="J32" s="2">
        <v>5</v>
      </c>
      <c r="K32" s="2">
        <v>-20</v>
      </c>
      <c r="L32" s="2">
        <v>25</v>
      </c>
      <c r="M32" s="2"/>
      <c r="N32" s="2">
        <v>6520</v>
      </c>
      <c r="O32" s="2">
        <v>6345</v>
      </c>
      <c r="P32" s="2">
        <v>6455</v>
      </c>
    </row>
    <row r="33" spans="1:16" ht="12">
      <c r="A33" s="3" t="s">
        <v>147</v>
      </c>
      <c r="B33" s="2">
        <v>363</v>
      </c>
      <c r="C33" s="2">
        <v>3</v>
      </c>
      <c r="D33" s="2">
        <v>76</v>
      </c>
      <c r="E33" s="6">
        <v>1</v>
      </c>
      <c r="F33" s="6"/>
      <c r="G33" s="2">
        <v>770</v>
      </c>
      <c r="H33" s="2">
        <v>870</v>
      </c>
      <c r="I33" s="2">
        <v>880</v>
      </c>
      <c r="J33" s="2">
        <v>110</v>
      </c>
      <c r="K33" s="2">
        <v>100</v>
      </c>
      <c r="L33" s="2">
        <v>10</v>
      </c>
      <c r="M33" s="2"/>
      <c r="N33" s="2">
        <v>8830</v>
      </c>
      <c r="O33" s="2">
        <v>9145</v>
      </c>
      <c r="P33" s="2">
        <v>9300</v>
      </c>
    </row>
    <row r="34" spans="1:16" ht="12">
      <c r="A34" s="3" t="s">
        <v>148</v>
      </c>
      <c r="B34" s="2">
        <v>363</v>
      </c>
      <c r="C34" s="2">
        <v>3</v>
      </c>
      <c r="D34" s="2">
        <v>77</v>
      </c>
      <c r="E34" s="6">
        <v>1</v>
      </c>
      <c r="F34" s="6"/>
      <c r="G34" s="2">
        <v>1285</v>
      </c>
      <c r="H34" s="2">
        <v>1290</v>
      </c>
      <c r="I34" s="2">
        <v>1375</v>
      </c>
      <c r="J34" s="2">
        <v>90</v>
      </c>
      <c r="K34" s="2">
        <v>5</v>
      </c>
      <c r="L34" s="2">
        <v>85</v>
      </c>
      <c r="M34" s="2"/>
      <c r="N34" s="2">
        <v>15775</v>
      </c>
      <c r="O34" s="2">
        <v>15695</v>
      </c>
      <c r="P34" s="2">
        <v>16520</v>
      </c>
    </row>
    <row r="35" spans="1:16" ht="12">
      <c r="A35" s="3" t="s">
        <v>149</v>
      </c>
      <c r="B35" s="2">
        <v>363</v>
      </c>
      <c r="C35" s="2">
        <v>3</v>
      </c>
      <c r="D35" s="2">
        <v>78</v>
      </c>
      <c r="E35" s="6">
        <v>1</v>
      </c>
      <c r="F35" s="6"/>
      <c r="G35" s="2">
        <v>1200</v>
      </c>
      <c r="H35" s="2">
        <v>1390</v>
      </c>
      <c r="I35" s="2">
        <v>1285</v>
      </c>
      <c r="J35" s="2">
        <v>85</v>
      </c>
      <c r="K35" s="2">
        <v>190</v>
      </c>
      <c r="L35" s="2">
        <v>-105</v>
      </c>
      <c r="M35" s="2"/>
      <c r="N35" s="2">
        <v>12875</v>
      </c>
      <c r="O35" s="2">
        <v>14095</v>
      </c>
      <c r="P35" s="2">
        <v>13225</v>
      </c>
    </row>
    <row r="36" spans="1:16" ht="12">
      <c r="A36" s="3" t="s">
        <v>152</v>
      </c>
      <c r="B36" s="2">
        <v>363</v>
      </c>
      <c r="C36" s="2">
        <v>3</v>
      </c>
      <c r="D36" s="2">
        <v>81</v>
      </c>
      <c r="E36" s="6">
        <v>1</v>
      </c>
      <c r="F36" s="6"/>
      <c r="G36" s="2">
        <v>835</v>
      </c>
      <c r="H36" s="2">
        <v>770</v>
      </c>
      <c r="I36" s="2">
        <v>1065</v>
      </c>
      <c r="J36" s="2">
        <v>230</v>
      </c>
      <c r="K36" s="2">
        <v>-65</v>
      </c>
      <c r="L36" s="2">
        <v>295</v>
      </c>
      <c r="M36" s="2"/>
      <c r="N36" s="2">
        <v>14080</v>
      </c>
      <c r="O36" s="2">
        <v>14120</v>
      </c>
      <c r="P36" s="2">
        <v>15385</v>
      </c>
    </row>
    <row r="37" spans="1:16" ht="12">
      <c r="A37" s="3" t="s">
        <v>153</v>
      </c>
      <c r="B37" s="2">
        <v>363</v>
      </c>
      <c r="C37" s="2">
        <v>3</v>
      </c>
      <c r="D37" s="2">
        <v>82</v>
      </c>
      <c r="E37" s="6">
        <v>1</v>
      </c>
      <c r="F37" s="6"/>
      <c r="G37" s="2">
        <v>1030</v>
      </c>
      <c r="H37" s="2">
        <v>1080</v>
      </c>
      <c r="I37" s="2">
        <v>1400</v>
      </c>
      <c r="J37" s="2">
        <v>370</v>
      </c>
      <c r="K37" s="2">
        <v>50</v>
      </c>
      <c r="L37" s="2">
        <v>320</v>
      </c>
      <c r="M37" s="2"/>
      <c r="N37" s="2">
        <v>10970</v>
      </c>
      <c r="O37" s="2">
        <v>11485</v>
      </c>
      <c r="P37" s="2">
        <v>13995</v>
      </c>
    </row>
    <row r="38" spans="1:16" ht="12">
      <c r="A38" s="3" t="s">
        <v>154</v>
      </c>
      <c r="B38" s="2">
        <v>363</v>
      </c>
      <c r="C38" s="2">
        <v>3</v>
      </c>
      <c r="D38" s="2">
        <v>83</v>
      </c>
      <c r="E38" s="6">
        <v>1</v>
      </c>
      <c r="F38" s="6"/>
      <c r="G38" s="2">
        <v>305</v>
      </c>
      <c r="H38" s="2">
        <v>365</v>
      </c>
      <c r="I38" s="2">
        <v>385</v>
      </c>
      <c r="J38" s="2">
        <v>80</v>
      </c>
      <c r="K38" s="2">
        <v>60</v>
      </c>
      <c r="L38" s="2">
        <v>20</v>
      </c>
      <c r="M38" s="2"/>
      <c r="N38" s="2">
        <v>4655</v>
      </c>
      <c r="O38" s="2">
        <v>4965</v>
      </c>
      <c r="P38" s="2">
        <v>5070</v>
      </c>
    </row>
    <row r="39" spans="1:16" ht="12">
      <c r="A39" s="3" t="s">
        <v>155</v>
      </c>
      <c r="B39" s="2">
        <v>363</v>
      </c>
      <c r="C39" s="2">
        <v>3</v>
      </c>
      <c r="D39" s="2">
        <v>84</v>
      </c>
      <c r="E39" s="6">
        <v>1</v>
      </c>
      <c r="F39" s="6"/>
      <c r="G39" s="2">
        <v>1315</v>
      </c>
      <c r="H39" s="2">
        <v>1215</v>
      </c>
      <c r="I39" s="2">
        <v>1065</v>
      </c>
      <c r="J39" s="2">
        <v>-250</v>
      </c>
      <c r="K39" s="2">
        <v>-100</v>
      </c>
      <c r="L39" s="2">
        <v>-150</v>
      </c>
      <c r="M39" s="2"/>
      <c r="N39" s="2">
        <v>12685</v>
      </c>
      <c r="O39" s="2">
        <v>14995</v>
      </c>
      <c r="P39" s="2">
        <v>14895</v>
      </c>
    </row>
    <row r="40" spans="1:16" ht="12">
      <c r="A40" s="3" t="s">
        <v>156</v>
      </c>
      <c r="B40" s="2">
        <v>363</v>
      </c>
      <c r="C40" s="2">
        <v>3</v>
      </c>
      <c r="D40" s="2">
        <v>85</v>
      </c>
      <c r="E40" s="6">
        <v>1</v>
      </c>
      <c r="F40" s="6"/>
      <c r="G40" s="2">
        <v>1225</v>
      </c>
      <c r="H40" s="2">
        <v>1265</v>
      </c>
      <c r="I40" s="2">
        <v>1320</v>
      </c>
      <c r="J40" s="2">
        <v>95</v>
      </c>
      <c r="K40" s="2">
        <v>40</v>
      </c>
      <c r="L40" s="2">
        <v>55</v>
      </c>
      <c r="M40" s="2"/>
      <c r="N40" s="2">
        <v>15715</v>
      </c>
      <c r="O40" s="2">
        <v>16475</v>
      </c>
      <c r="P40" s="2">
        <v>16765</v>
      </c>
    </row>
    <row r="41" spans="1:16" ht="12">
      <c r="A41" s="3" t="s">
        <v>157</v>
      </c>
      <c r="B41" s="2">
        <v>363</v>
      </c>
      <c r="C41" s="2">
        <v>3</v>
      </c>
      <c r="D41" s="2">
        <v>86</v>
      </c>
      <c r="E41" s="6">
        <v>1</v>
      </c>
      <c r="F41" s="6"/>
      <c r="G41" s="2">
        <v>780</v>
      </c>
      <c r="H41" s="2">
        <v>800</v>
      </c>
      <c r="I41" s="2">
        <v>885</v>
      </c>
      <c r="J41" s="2">
        <v>105</v>
      </c>
      <c r="K41" s="2">
        <v>20</v>
      </c>
      <c r="L41" s="2">
        <v>85</v>
      </c>
      <c r="M41" s="2"/>
      <c r="N41" s="2">
        <v>9390</v>
      </c>
      <c r="O41" s="2">
        <v>9800</v>
      </c>
      <c r="P41" s="2">
        <v>10430</v>
      </c>
    </row>
    <row r="42" spans="1:16" ht="12">
      <c r="A42" s="3" t="s">
        <v>158</v>
      </c>
      <c r="B42" s="2">
        <v>363</v>
      </c>
      <c r="C42" s="2">
        <v>3</v>
      </c>
      <c r="D42" s="2">
        <v>87</v>
      </c>
      <c r="E42" s="6">
        <v>1</v>
      </c>
      <c r="F42" s="6"/>
      <c r="G42" s="2">
        <v>375</v>
      </c>
      <c r="H42" s="2">
        <v>275</v>
      </c>
      <c r="I42" s="2">
        <v>470</v>
      </c>
      <c r="J42" s="2">
        <v>95</v>
      </c>
      <c r="K42" s="2">
        <v>-100</v>
      </c>
      <c r="L42" s="2">
        <v>195</v>
      </c>
      <c r="M42" s="2"/>
      <c r="N42" s="2">
        <v>5490</v>
      </c>
      <c r="O42" s="2">
        <v>4570</v>
      </c>
      <c r="P42" s="2">
        <v>5855</v>
      </c>
    </row>
    <row r="43" spans="1:16" ht="12">
      <c r="A43" s="3" t="s">
        <v>160</v>
      </c>
      <c r="B43" s="2">
        <v>363</v>
      </c>
      <c r="C43" s="2">
        <v>4</v>
      </c>
      <c r="D43" s="2">
        <v>24</v>
      </c>
      <c r="E43" s="6">
        <v>1</v>
      </c>
      <c r="F43" s="6"/>
      <c r="G43" s="2">
        <v>700</v>
      </c>
      <c r="H43" s="2">
        <v>700</v>
      </c>
      <c r="I43" s="2">
        <v>750</v>
      </c>
      <c r="J43" s="2">
        <v>50</v>
      </c>
      <c r="K43" s="2">
        <v>0</v>
      </c>
      <c r="L43" s="2">
        <v>50</v>
      </c>
      <c r="M43" s="2"/>
      <c r="N43" s="2">
        <v>13675</v>
      </c>
      <c r="O43" s="2">
        <v>13700</v>
      </c>
      <c r="P43" s="2">
        <v>14095</v>
      </c>
    </row>
    <row r="44" spans="1:16" ht="12">
      <c r="A44" s="3" t="s">
        <v>161</v>
      </c>
      <c r="B44" s="2">
        <v>363</v>
      </c>
      <c r="C44" s="2">
        <v>4</v>
      </c>
      <c r="D44" s="2">
        <v>25</v>
      </c>
      <c r="E44" s="6">
        <v>1</v>
      </c>
      <c r="F44" s="6"/>
      <c r="G44" s="2">
        <v>565</v>
      </c>
      <c r="H44" s="2">
        <v>540</v>
      </c>
      <c r="I44" s="2">
        <v>580</v>
      </c>
      <c r="J44" s="2">
        <v>15</v>
      </c>
      <c r="K44" s="2">
        <v>-25</v>
      </c>
      <c r="L44" s="2">
        <v>40</v>
      </c>
      <c r="M44" s="2"/>
      <c r="N44" s="2">
        <v>11420</v>
      </c>
      <c r="O44" s="2">
        <v>11295</v>
      </c>
      <c r="P44" s="2">
        <v>11680</v>
      </c>
    </row>
    <row r="45" spans="1:16" ht="12">
      <c r="A45" s="3" t="s">
        <v>162</v>
      </c>
      <c r="B45" s="2">
        <v>363</v>
      </c>
      <c r="C45" s="2">
        <v>4</v>
      </c>
      <c r="D45" s="2">
        <v>26</v>
      </c>
      <c r="E45" s="6">
        <v>1</v>
      </c>
      <c r="F45" s="6"/>
      <c r="G45" s="2">
        <v>570</v>
      </c>
      <c r="H45" s="2">
        <v>455</v>
      </c>
      <c r="I45" s="2">
        <v>390</v>
      </c>
      <c r="J45" s="2">
        <v>-180</v>
      </c>
      <c r="K45" s="2">
        <v>-115</v>
      </c>
      <c r="L45" s="2">
        <v>-65</v>
      </c>
      <c r="M45" s="2"/>
      <c r="N45" s="2">
        <v>8430</v>
      </c>
      <c r="O45" s="2">
        <v>8125</v>
      </c>
      <c r="P45" s="2">
        <v>8025</v>
      </c>
    </row>
    <row r="46" spans="1:16" ht="12">
      <c r="A46" s="3" t="s">
        <v>163</v>
      </c>
      <c r="B46" s="2">
        <v>363</v>
      </c>
      <c r="C46" s="2">
        <v>4</v>
      </c>
      <c r="D46" s="2">
        <v>44</v>
      </c>
      <c r="E46" s="6">
        <v>1</v>
      </c>
      <c r="F46" s="6"/>
      <c r="G46" s="2">
        <v>625</v>
      </c>
      <c r="H46" s="2">
        <v>665</v>
      </c>
      <c r="I46" s="2">
        <v>770</v>
      </c>
      <c r="J46" s="2">
        <v>145</v>
      </c>
      <c r="K46" s="2">
        <v>40</v>
      </c>
      <c r="L46" s="2">
        <v>105</v>
      </c>
      <c r="M46" s="2"/>
      <c r="N46" s="2">
        <v>10610</v>
      </c>
      <c r="O46" s="2">
        <v>10655</v>
      </c>
      <c r="P46" s="2">
        <v>10940</v>
      </c>
    </row>
    <row r="47" spans="1:16" ht="12">
      <c r="A47" s="3" t="s">
        <v>164</v>
      </c>
      <c r="B47" s="2">
        <v>363</v>
      </c>
      <c r="C47" s="2">
        <v>4</v>
      </c>
      <c r="D47" s="2">
        <v>45</v>
      </c>
      <c r="E47" s="6">
        <v>1</v>
      </c>
      <c r="F47" s="6"/>
      <c r="G47" s="2">
        <v>170</v>
      </c>
      <c r="H47" s="2">
        <v>210</v>
      </c>
      <c r="I47" s="2">
        <v>195</v>
      </c>
      <c r="J47" s="2">
        <v>25</v>
      </c>
      <c r="K47" s="2">
        <v>40</v>
      </c>
      <c r="L47" s="2">
        <v>-15</v>
      </c>
      <c r="M47" s="2"/>
      <c r="N47" s="2">
        <v>3550</v>
      </c>
      <c r="O47" s="2">
        <v>3710</v>
      </c>
      <c r="P47" s="2">
        <v>3750</v>
      </c>
    </row>
    <row r="48" spans="1:16" ht="12">
      <c r="A48" s="3" t="s">
        <v>165</v>
      </c>
      <c r="B48" s="2">
        <v>363</v>
      </c>
      <c r="C48" s="2">
        <v>4</v>
      </c>
      <c r="D48" s="2">
        <v>46</v>
      </c>
      <c r="E48" s="6">
        <v>1</v>
      </c>
      <c r="F48" s="6"/>
      <c r="G48" s="2">
        <v>355</v>
      </c>
      <c r="H48" s="2">
        <v>480</v>
      </c>
      <c r="I48" s="2">
        <v>535</v>
      </c>
      <c r="J48" s="2">
        <v>180</v>
      </c>
      <c r="K48" s="2">
        <v>125</v>
      </c>
      <c r="L48" s="2">
        <v>55</v>
      </c>
      <c r="M48" s="2"/>
      <c r="N48" s="2">
        <v>5060</v>
      </c>
      <c r="O48" s="2">
        <v>5220</v>
      </c>
      <c r="P48" s="2">
        <v>5330</v>
      </c>
    </row>
    <row r="49" spans="1:16" ht="12">
      <c r="A49" s="3" t="s">
        <v>166</v>
      </c>
      <c r="B49" s="2">
        <v>363</v>
      </c>
      <c r="C49" s="2">
        <v>4</v>
      </c>
      <c r="D49" s="2">
        <v>47</v>
      </c>
      <c r="E49" s="6">
        <v>1</v>
      </c>
      <c r="F49" s="6"/>
      <c r="G49" s="2">
        <v>715</v>
      </c>
      <c r="H49" s="2">
        <v>815</v>
      </c>
      <c r="I49" s="2">
        <v>865</v>
      </c>
      <c r="J49" s="2">
        <v>150</v>
      </c>
      <c r="K49" s="2">
        <v>100</v>
      </c>
      <c r="L49" s="2">
        <v>50</v>
      </c>
      <c r="M49" s="2"/>
      <c r="N49" s="2">
        <v>11380</v>
      </c>
      <c r="O49" s="2">
        <v>11155</v>
      </c>
      <c r="P49" s="2">
        <v>11295</v>
      </c>
    </row>
    <row r="50" spans="1:16" ht="12">
      <c r="A50" s="3" t="s">
        <v>167</v>
      </c>
      <c r="B50" s="2">
        <v>363</v>
      </c>
      <c r="C50" s="2">
        <v>4</v>
      </c>
      <c r="D50" s="2">
        <v>48</v>
      </c>
      <c r="E50" s="6">
        <v>1</v>
      </c>
      <c r="F50" s="6"/>
      <c r="G50" s="2">
        <v>545</v>
      </c>
      <c r="H50" s="2">
        <v>610</v>
      </c>
      <c r="I50" s="2">
        <v>745</v>
      </c>
      <c r="J50" s="2">
        <v>200</v>
      </c>
      <c r="K50" s="2">
        <v>65</v>
      </c>
      <c r="L50" s="2">
        <v>135</v>
      </c>
      <c r="M50" s="2"/>
      <c r="N50" s="2">
        <v>9615</v>
      </c>
      <c r="O50" s="2">
        <v>10100</v>
      </c>
      <c r="P50" s="2">
        <v>12460</v>
      </c>
    </row>
    <row r="51" spans="1:16" ht="12">
      <c r="A51" s="3" t="s">
        <v>168</v>
      </c>
      <c r="B51" s="2">
        <v>363</v>
      </c>
      <c r="C51" s="2">
        <v>4</v>
      </c>
      <c r="D51" s="2">
        <v>49</v>
      </c>
      <c r="E51" s="6">
        <v>1</v>
      </c>
      <c r="F51" s="6"/>
      <c r="G51" s="2">
        <v>590</v>
      </c>
      <c r="H51" s="2">
        <v>695</v>
      </c>
      <c r="I51" s="2">
        <v>750</v>
      </c>
      <c r="J51" s="2">
        <v>160</v>
      </c>
      <c r="K51" s="2">
        <v>105</v>
      </c>
      <c r="L51" s="2">
        <v>55</v>
      </c>
      <c r="M51" s="2"/>
      <c r="N51" s="2">
        <v>7885</v>
      </c>
      <c r="O51" s="2">
        <v>8070</v>
      </c>
      <c r="P51" s="2">
        <v>8310</v>
      </c>
    </row>
    <row r="52" spans="1:16" ht="12">
      <c r="A52" s="3" t="s">
        <v>169</v>
      </c>
      <c r="B52" s="2">
        <v>363</v>
      </c>
      <c r="C52" s="2">
        <v>4</v>
      </c>
      <c r="D52" s="2">
        <v>50</v>
      </c>
      <c r="E52" s="6">
        <v>1</v>
      </c>
      <c r="F52" s="6"/>
      <c r="G52" s="2">
        <v>75</v>
      </c>
      <c r="H52" s="2">
        <v>80</v>
      </c>
      <c r="I52" s="2">
        <v>75</v>
      </c>
      <c r="J52" s="2">
        <v>0</v>
      </c>
      <c r="K52" s="2">
        <v>5</v>
      </c>
      <c r="L52" s="2">
        <v>-5</v>
      </c>
      <c r="M52" s="2"/>
      <c r="N52" s="2">
        <v>1225</v>
      </c>
      <c r="O52" s="2">
        <v>1230</v>
      </c>
      <c r="P52" s="2">
        <v>1305</v>
      </c>
    </row>
    <row r="53" spans="1:16" ht="12">
      <c r="A53" s="3" t="s">
        <v>170</v>
      </c>
      <c r="B53" s="2">
        <v>363</v>
      </c>
      <c r="C53" s="2">
        <v>4</v>
      </c>
      <c r="D53" s="2">
        <v>52</v>
      </c>
      <c r="E53" s="6">
        <v>1</v>
      </c>
      <c r="F53" s="6"/>
      <c r="G53" s="2">
        <v>765</v>
      </c>
      <c r="H53" s="2">
        <v>950</v>
      </c>
      <c r="I53" s="2">
        <v>1060</v>
      </c>
      <c r="J53" s="2">
        <v>295</v>
      </c>
      <c r="K53" s="2">
        <v>185</v>
      </c>
      <c r="L53" s="2">
        <v>110</v>
      </c>
      <c r="M53" s="2"/>
      <c r="N53" s="2">
        <v>12865</v>
      </c>
      <c r="O53" s="2">
        <v>13300</v>
      </c>
      <c r="P53" s="2">
        <v>13860</v>
      </c>
    </row>
    <row r="54" spans="1:16" ht="12">
      <c r="A54" s="3" t="s">
        <v>171</v>
      </c>
      <c r="B54" s="2">
        <v>363</v>
      </c>
      <c r="C54" s="2">
        <v>4</v>
      </c>
      <c r="D54" s="2">
        <v>53</v>
      </c>
      <c r="E54" s="6">
        <v>1</v>
      </c>
      <c r="F54" s="6"/>
      <c r="G54" s="2">
        <v>300</v>
      </c>
      <c r="H54" s="2">
        <v>280</v>
      </c>
      <c r="I54" s="2">
        <v>295</v>
      </c>
      <c r="J54" s="2">
        <v>-5</v>
      </c>
      <c r="K54" s="2">
        <v>-20</v>
      </c>
      <c r="L54" s="2">
        <v>15</v>
      </c>
      <c r="M54" s="2"/>
      <c r="N54" s="2">
        <v>4905</v>
      </c>
      <c r="O54" s="2">
        <v>5080</v>
      </c>
      <c r="P54" s="2">
        <v>5040</v>
      </c>
    </row>
    <row r="55" spans="1:16" ht="12">
      <c r="A55" s="3" t="s">
        <v>172</v>
      </c>
      <c r="B55" s="2">
        <v>363</v>
      </c>
      <c r="C55" s="2">
        <v>4</v>
      </c>
      <c r="D55" s="2">
        <v>54</v>
      </c>
      <c r="E55" s="6">
        <v>1</v>
      </c>
      <c r="F55" s="6"/>
      <c r="G55" s="2">
        <v>470</v>
      </c>
      <c r="H55" s="2">
        <v>485</v>
      </c>
      <c r="I55" s="2">
        <v>510</v>
      </c>
      <c r="J55" s="2">
        <v>40</v>
      </c>
      <c r="K55" s="2">
        <v>15</v>
      </c>
      <c r="L55" s="2">
        <v>25</v>
      </c>
      <c r="M55" s="2"/>
      <c r="N55" s="2">
        <v>8665</v>
      </c>
      <c r="O55" s="2">
        <v>8575</v>
      </c>
      <c r="P55" s="2">
        <v>8820</v>
      </c>
    </row>
    <row r="56" spans="1:16" ht="12">
      <c r="A56" s="3" t="s">
        <v>173</v>
      </c>
      <c r="B56" s="2">
        <v>363</v>
      </c>
      <c r="C56" s="2">
        <v>4</v>
      </c>
      <c r="D56" s="2">
        <v>59</v>
      </c>
      <c r="E56" s="6">
        <v>1</v>
      </c>
      <c r="F56" s="6"/>
      <c r="G56" s="2">
        <v>65</v>
      </c>
      <c r="H56" s="2">
        <v>75</v>
      </c>
      <c r="I56" s="2">
        <v>85</v>
      </c>
      <c r="J56" s="2">
        <v>20</v>
      </c>
      <c r="K56" s="2">
        <v>10</v>
      </c>
      <c r="L56" s="2">
        <v>10</v>
      </c>
      <c r="M56" s="2"/>
      <c r="N56" s="2">
        <v>1105</v>
      </c>
      <c r="O56" s="2">
        <v>1155</v>
      </c>
      <c r="P56" s="2">
        <v>1355</v>
      </c>
    </row>
    <row r="57" spans="1:16" ht="12">
      <c r="A57" s="3" t="s">
        <v>174</v>
      </c>
      <c r="B57" s="2">
        <v>363</v>
      </c>
      <c r="C57" s="2">
        <v>4</v>
      </c>
      <c r="D57" s="2">
        <v>90</v>
      </c>
      <c r="E57" s="6">
        <v>1</v>
      </c>
      <c r="F57" s="6"/>
      <c r="G57" s="2">
        <v>515</v>
      </c>
      <c r="H57" s="2">
        <v>530</v>
      </c>
      <c r="I57" s="2">
        <v>585</v>
      </c>
      <c r="J57" s="2">
        <v>70</v>
      </c>
      <c r="K57" s="2">
        <v>15</v>
      </c>
      <c r="L57" s="2">
        <v>55</v>
      </c>
      <c r="M57" s="2"/>
      <c r="N57" s="2">
        <v>11535</v>
      </c>
      <c r="O57" s="2">
        <v>11870</v>
      </c>
      <c r="P57" s="2">
        <v>12390</v>
      </c>
    </row>
    <row r="58" spans="1:16" ht="12">
      <c r="A58" s="3" t="s">
        <v>175</v>
      </c>
      <c r="B58" s="2">
        <v>363</v>
      </c>
      <c r="C58" s="2">
        <v>4</v>
      </c>
      <c r="D58" s="2">
        <v>91</v>
      </c>
      <c r="E58" s="6">
        <v>1</v>
      </c>
      <c r="F58" s="6"/>
      <c r="G58" s="2">
        <v>235</v>
      </c>
      <c r="H58" s="2">
        <v>285</v>
      </c>
      <c r="I58" s="2">
        <v>280</v>
      </c>
      <c r="J58" s="2">
        <v>45</v>
      </c>
      <c r="K58" s="2">
        <v>50</v>
      </c>
      <c r="L58" s="2">
        <v>-5</v>
      </c>
      <c r="M58" s="2"/>
      <c r="N58" s="2">
        <v>6900</v>
      </c>
      <c r="O58" s="2">
        <v>7130</v>
      </c>
      <c r="P58" s="2">
        <v>7115</v>
      </c>
    </row>
    <row r="59" spans="1:16" ht="12">
      <c r="A59" s="3" t="s">
        <v>176</v>
      </c>
      <c r="B59" s="2">
        <v>363</v>
      </c>
      <c r="C59" s="2">
        <v>5</v>
      </c>
      <c r="D59" s="2">
        <v>27</v>
      </c>
      <c r="E59" s="6">
        <v>1</v>
      </c>
      <c r="F59" s="6"/>
      <c r="G59" s="2">
        <v>235</v>
      </c>
      <c r="H59" s="2">
        <v>300</v>
      </c>
      <c r="I59" s="2">
        <v>305</v>
      </c>
      <c r="J59" s="2">
        <v>70</v>
      </c>
      <c r="K59" s="2">
        <v>65</v>
      </c>
      <c r="L59" s="2">
        <v>5</v>
      </c>
      <c r="M59" s="2"/>
      <c r="N59" s="2">
        <v>4535</v>
      </c>
      <c r="O59" s="2">
        <v>4550</v>
      </c>
      <c r="P59" s="2">
        <v>4730</v>
      </c>
    </row>
    <row r="60" spans="1:16" ht="12">
      <c r="A60" s="3" t="s">
        <v>177</v>
      </c>
      <c r="B60" s="2">
        <v>363</v>
      </c>
      <c r="C60" s="2">
        <v>5</v>
      </c>
      <c r="D60" s="2">
        <v>28</v>
      </c>
      <c r="E60" s="6">
        <v>1</v>
      </c>
      <c r="F60" s="6"/>
      <c r="G60" s="2">
        <v>715</v>
      </c>
      <c r="H60" s="2">
        <v>600</v>
      </c>
      <c r="I60" s="2">
        <v>615</v>
      </c>
      <c r="J60" s="2">
        <v>-100</v>
      </c>
      <c r="K60" s="2">
        <v>-115</v>
      </c>
      <c r="L60" s="2">
        <v>15</v>
      </c>
      <c r="M60" s="2"/>
      <c r="N60" s="2">
        <v>10635</v>
      </c>
      <c r="O60" s="2">
        <v>10205</v>
      </c>
      <c r="P60" s="2">
        <v>10245</v>
      </c>
    </row>
    <row r="61" spans="1:16" ht="12">
      <c r="A61" s="3" t="s">
        <v>178</v>
      </c>
      <c r="B61" s="2">
        <v>363</v>
      </c>
      <c r="C61" s="2">
        <v>5</v>
      </c>
      <c r="D61" s="2">
        <v>29</v>
      </c>
      <c r="E61" s="6">
        <v>1</v>
      </c>
      <c r="F61" s="6"/>
      <c r="G61" s="2">
        <v>560</v>
      </c>
      <c r="H61" s="2">
        <v>490</v>
      </c>
      <c r="I61" s="2">
        <v>490</v>
      </c>
      <c r="J61" s="2">
        <v>-70</v>
      </c>
      <c r="K61" s="2">
        <v>-70</v>
      </c>
      <c r="L61" s="2">
        <v>0</v>
      </c>
      <c r="M61" s="2"/>
      <c r="N61" s="2">
        <v>8380</v>
      </c>
      <c r="O61" s="2">
        <v>8100</v>
      </c>
      <c r="P61" s="2">
        <v>8215</v>
      </c>
    </row>
    <row r="62" spans="1:16" ht="12">
      <c r="A62" s="3" t="s">
        <v>179</v>
      </c>
      <c r="B62" s="2">
        <v>363</v>
      </c>
      <c r="C62" s="2">
        <v>5</v>
      </c>
      <c r="D62" s="2">
        <v>30</v>
      </c>
      <c r="E62" s="6">
        <v>1</v>
      </c>
      <c r="F62" s="6"/>
      <c r="G62" s="2">
        <v>830</v>
      </c>
      <c r="H62" s="2">
        <v>680</v>
      </c>
      <c r="I62" s="2">
        <v>625</v>
      </c>
      <c r="J62" s="2">
        <v>-205</v>
      </c>
      <c r="K62" s="2">
        <v>-150</v>
      </c>
      <c r="L62" s="2">
        <v>-55</v>
      </c>
      <c r="M62" s="2"/>
      <c r="N62" s="2">
        <v>9800</v>
      </c>
      <c r="O62" s="2">
        <v>9325</v>
      </c>
      <c r="P62" s="2">
        <v>9240</v>
      </c>
    </row>
    <row r="63" spans="1:16" ht="12">
      <c r="A63" s="3" t="s">
        <v>180</v>
      </c>
      <c r="B63" s="2">
        <v>363</v>
      </c>
      <c r="C63" s="2">
        <v>5</v>
      </c>
      <c r="D63" s="2">
        <v>31</v>
      </c>
      <c r="E63" s="6">
        <v>1</v>
      </c>
      <c r="F63" s="6"/>
      <c r="G63" s="2">
        <v>1105</v>
      </c>
      <c r="H63" s="2">
        <v>875</v>
      </c>
      <c r="I63" s="2">
        <v>855</v>
      </c>
      <c r="J63" s="2">
        <v>-250</v>
      </c>
      <c r="K63" s="2">
        <v>-230</v>
      </c>
      <c r="L63" s="2">
        <v>-20</v>
      </c>
      <c r="M63" s="2"/>
      <c r="N63" s="2">
        <v>13180</v>
      </c>
      <c r="O63" s="2">
        <v>11910</v>
      </c>
      <c r="P63" s="2">
        <v>12400</v>
      </c>
    </row>
    <row r="64" spans="1:16" ht="12">
      <c r="A64" s="3" t="s">
        <v>181</v>
      </c>
      <c r="B64" s="2">
        <v>363</v>
      </c>
      <c r="C64" s="2">
        <v>5</v>
      </c>
      <c r="D64" s="2">
        <v>32</v>
      </c>
      <c r="E64" s="6">
        <v>1</v>
      </c>
      <c r="F64" s="6"/>
      <c r="G64" s="2">
        <v>880</v>
      </c>
      <c r="H64" s="2">
        <v>835</v>
      </c>
      <c r="I64" s="2">
        <v>815</v>
      </c>
      <c r="J64" s="2">
        <v>-65</v>
      </c>
      <c r="K64" s="2">
        <v>-45</v>
      </c>
      <c r="L64" s="2">
        <v>-20</v>
      </c>
      <c r="M64" s="2"/>
      <c r="N64" s="2">
        <v>10355</v>
      </c>
      <c r="O64" s="2">
        <v>10355</v>
      </c>
      <c r="P64" s="2">
        <v>10370</v>
      </c>
    </row>
    <row r="65" spans="1:16" ht="12">
      <c r="A65" s="3" t="s">
        <v>182</v>
      </c>
      <c r="B65" s="2">
        <v>363</v>
      </c>
      <c r="C65" s="2">
        <v>5</v>
      </c>
      <c r="D65" s="2">
        <v>33</v>
      </c>
      <c r="E65" s="6">
        <v>1</v>
      </c>
      <c r="F65" s="6"/>
      <c r="G65" s="2">
        <v>1630</v>
      </c>
      <c r="H65" s="2">
        <v>1760</v>
      </c>
      <c r="I65" s="2">
        <v>1705</v>
      </c>
      <c r="J65" s="2">
        <v>75</v>
      </c>
      <c r="K65" s="2">
        <v>130</v>
      </c>
      <c r="L65" s="2">
        <v>-55</v>
      </c>
      <c r="M65" s="2"/>
      <c r="N65" s="2">
        <v>14560</v>
      </c>
      <c r="O65" s="2">
        <v>17660</v>
      </c>
      <c r="P65" s="2">
        <v>17975</v>
      </c>
    </row>
    <row r="66" spans="1:16" ht="12">
      <c r="A66" s="3" t="s">
        <v>186</v>
      </c>
      <c r="B66" s="2">
        <v>363</v>
      </c>
      <c r="C66" s="2">
        <v>5</v>
      </c>
      <c r="D66" s="2">
        <v>55</v>
      </c>
      <c r="E66" s="6">
        <v>1</v>
      </c>
      <c r="F66" s="6"/>
      <c r="G66" s="2">
        <v>500</v>
      </c>
      <c r="H66" s="2">
        <v>520</v>
      </c>
      <c r="I66" s="2">
        <v>545</v>
      </c>
      <c r="J66" s="2">
        <v>45</v>
      </c>
      <c r="K66" s="2">
        <v>20</v>
      </c>
      <c r="L66" s="2">
        <v>25</v>
      </c>
      <c r="M66" s="2"/>
      <c r="N66" s="2">
        <v>9455</v>
      </c>
      <c r="O66" s="2">
        <v>9580</v>
      </c>
      <c r="P66" s="2">
        <v>10005</v>
      </c>
    </row>
    <row r="67" spans="1:16" ht="12">
      <c r="A67" s="3" t="s">
        <v>187</v>
      </c>
      <c r="B67" s="2">
        <v>363</v>
      </c>
      <c r="C67" s="2">
        <v>5</v>
      </c>
      <c r="D67" s="2">
        <v>56</v>
      </c>
      <c r="E67" s="6">
        <v>1</v>
      </c>
      <c r="F67" s="6"/>
      <c r="G67" s="2">
        <v>880</v>
      </c>
      <c r="H67" s="2">
        <v>1075</v>
      </c>
      <c r="I67" s="2">
        <v>1210</v>
      </c>
      <c r="J67" s="2">
        <v>330</v>
      </c>
      <c r="K67" s="2">
        <v>195</v>
      </c>
      <c r="L67" s="2">
        <v>135</v>
      </c>
      <c r="M67" s="2"/>
      <c r="N67" s="2">
        <v>10840</v>
      </c>
      <c r="O67" s="2">
        <v>12160</v>
      </c>
      <c r="P67" s="2">
        <v>13750</v>
      </c>
    </row>
    <row r="68" spans="1:16" ht="12">
      <c r="A68" s="3" t="s">
        <v>188</v>
      </c>
      <c r="B68" s="2">
        <v>363</v>
      </c>
      <c r="C68" s="2">
        <v>5</v>
      </c>
      <c r="D68" s="2">
        <v>57</v>
      </c>
      <c r="E68" s="6">
        <v>1</v>
      </c>
      <c r="F68" s="6"/>
      <c r="G68" s="2">
        <v>100</v>
      </c>
      <c r="H68" s="2">
        <v>115</v>
      </c>
      <c r="I68" s="2">
        <v>145</v>
      </c>
      <c r="J68" s="2">
        <v>45</v>
      </c>
      <c r="K68" s="2">
        <v>15</v>
      </c>
      <c r="L68" s="2">
        <v>30</v>
      </c>
      <c r="M68" s="2"/>
      <c r="N68" s="2">
        <v>3115</v>
      </c>
      <c r="O68" s="2">
        <v>3035</v>
      </c>
      <c r="P68" s="2">
        <v>3105</v>
      </c>
    </row>
    <row r="69" spans="1:16" ht="12">
      <c r="A69" s="3" t="s">
        <v>189</v>
      </c>
      <c r="B69" s="2">
        <v>363</v>
      </c>
      <c r="C69" s="2">
        <v>5</v>
      </c>
      <c r="D69" s="2">
        <v>58</v>
      </c>
      <c r="E69" s="6">
        <v>1</v>
      </c>
      <c r="F69" s="6"/>
      <c r="G69" s="2">
        <v>50</v>
      </c>
      <c r="H69" s="2">
        <v>55</v>
      </c>
      <c r="I69" s="2">
        <v>50</v>
      </c>
      <c r="J69" s="2">
        <v>0</v>
      </c>
      <c r="K69" s="2">
        <v>5</v>
      </c>
      <c r="L69" s="2">
        <v>-5</v>
      </c>
      <c r="M69" s="2"/>
      <c r="N69" s="2">
        <v>870</v>
      </c>
      <c r="O69" s="2">
        <v>2070</v>
      </c>
      <c r="P69" s="2">
        <v>1975</v>
      </c>
    </row>
    <row r="70" spans="1:16" ht="12">
      <c r="A70" s="3" t="s">
        <v>191</v>
      </c>
      <c r="B70" s="2">
        <v>363</v>
      </c>
      <c r="C70" s="2">
        <v>6</v>
      </c>
      <c r="D70" s="2">
        <v>60</v>
      </c>
      <c r="E70" s="6">
        <v>1</v>
      </c>
      <c r="F70" s="6"/>
      <c r="G70" s="2">
        <v>760</v>
      </c>
      <c r="H70" s="2">
        <v>710</v>
      </c>
      <c r="I70" s="2">
        <v>755</v>
      </c>
      <c r="J70" s="2">
        <v>-5</v>
      </c>
      <c r="K70" s="2">
        <v>-50</v>
      </c>
      <c r="L70" s="2">
        <v>45</v>
      </c>
      <c r="M70" s="2"/>
      <c r="N70" s="2">
        <v>10030</v>
      </c>
      <c r="O70" s="2">
        <v>9570</v>
      </c>
      <c r="P70" s="2">
        <v>9380</v>
      </c>
    </row>
    <row r="71" spans="1:16" ht="12">
      <c r="A71" s="3" t="s">
        <v>192</v>
      </c>
      <c r="B71" s="2">
        <v>363</v>
      </c>
      <c r="C71" s="2">
        <v>6</v>
      </c>
      <c r="D71" s="2">
        <v>61</v>
      </c>
      <c r="E71" s="6">
        <v>1</v>
      </c>
      <c r="F71" s="6"/>
      <c r="G71" s="2">
        <v>695</v>
      </c>
      <c r="H71" s="2">
        <v>680</v>
      </c>
      <c r="I71" s="2">
        <v>595</v>
      </c>
      <c r="J71" s="2">
        <v>-100</v>
      </c>
      <c r="K71" s="2">
        <v>-15</v>
      </c>
      <c r="L71" s="2">
        <v>-85</v>
      </c>
      <c r="M71" s="2"/>
      <c r="N71" s="2">
        <v>8305</v>
      </c>
      <c r="O71" s="2">
        <v>8355</v>
      </c>
      <c r="P71" s="2">
        <v>8195</v>
      </c>
    </row>
    <row r="72" spans="1:16" ht="12">
      <c r="A72" s="3" t="s">
        <v>193</v>
      </c>
      <c r="B72" s="2">
        <v>363</v>
      </c>
      <c r="C72" s="2">
        <v>6</v>
      </c>
      <c r="D72" s="2">
        <v>62</v>
      </c>
      <c r="E72" s="6">
        <v>1</v>
      </c>
      <c r="F72" s="6"/>
      <c r="G72" s="2">
        <v>170</v>
      </c>
      <c r="H72" s="2">
        <v>160</v>
      </c>
      <c r="I72" s="2">
        <v>150</v>
      </c>
      <c r="J72" s="2">
        <v>-20</v>
      </c>
      <c r="K72" s="2">
        <v>-10</v>
      </c>
      <c r="L72" s="2">
        <v>-10</v>
      </c>
      <c r="M72" s="2"/>
      <c r="N72" s="2">
        <v>3455</v>
      </c>
      <c r="O72" s="2">
        <v>3445</v>
      </c>
      <c r="P72" s="2">
        <v>3420</v>
      </c>
    </row>
    <row r="73" spans="1:16" ht="12">
      <c r="A73" s="3" t="s">
        <v>199</v>
      </c>
      <c r="B73" s="2">
        <v>363</v>
      </c>
      <c r="C73" s="2">
        <v>6</v>
      </c>
      <c r="D73" s="2">
        <v>68</v>
      </c>
      <c r="E73" s="6">
        <v>1</v>
      </c>
      <c r="F73" s="6"/>
      <c r="G73" s="2">
        <v>1355</v>
      </c>
      <c r="H73" s="2">
        <v>1280</v>
      </c>
      <c r="I73" s="2">
        <v>1140</v>
      </c>
      <c r="J73" s="2">
        <v>-215</v>
      </c>
      <c r="K73" s="2">
        <v>-75</v>
      </c>
      <c r="L73" s="2">
        <v>-140</v>
      </c>
      <c r="M73" s="2"/>
      <c r="N73" s="2">
        <v>12940</v>
      </c>
      <c r="O73" s="2">
        <v>13030</v>
      </c>
      <c r="P73" s="2">
        <v>12160</v>
      </c>
    </row>
    <row r="74" spans="1:16" ht="12">
      <c r="A74" s="3" t="s">
        <v>200</v>
      </c>
      <c r="B74" s="2">
        <v>363</v>
      </c>
      <c r="C74" s="2">
        <v>6</v>
      </c>
      <c r="D74" s="2">
        <v>69</v>
      </c>
      <c r="E74" s="6">
        <v>1</v>
      </c>
      <c r="F74" s="6"/>
      <c r="G74" s="2">
        <v>775</v>
      </c>
      <c r="H74" s="2">
        <v>735</v>
      </c>
      <c r="I74" s="2">
        <v>845</v>
      </c>
      <c r="J74" s="2">
        <v>70</v>
      </c>
      <c r="K74" s="2">
        <v>-40</v>
      </c>
      <c r="L74" s="2">
        <v>110</v>
      </c>
      <c r="M74" s="2"/>
      <c r="N74" s="2">
        <v>11650</v>
      </c>
      <c r="O74" s="2">
        <v>11580</v>
      </c>
      <c r="P74" s="2">
        <v>12270</v>
      </c>
    </row>
    <row r="75" spans="1:16" ht="12">
      <c r="A75" s="3" t="s">
        <v>206</v>
      </c>
      <c r="B75" s="2">
        <v>363</v>
      </c>
      <c r="C75" s="2">
        <v>7</v>
      </c>
      <c r="D75" s="2">
        <v>93</v>
      </c>
      <c r="E75" s="6">
        <v>1</v>
      </c>
      <c r="F75" s="6"/>
      <c r="G75" s="2">
        <v>2170</v>
      </c>
      <c r="H75" s="2">
        <v>1825</v>
      </c>
      <c r="I75" s="2">
        <v>1900</v>
      </c>
      <c r="J75" s="2">
        <v>-270</v>
      </c>
      <c r="K75" s="2">
        <v>-345</v>
      </c>
      <c r="L75" s="2">
        <v>75</v>
      </c>
      <c r="M75" s="2"/>
      <c r="N75" s="2">
        <v>21355</v>
      </c>
      <c r="O75" s="2">
        <v>20395</v>
      </c>
      <c r="P75" s="2">
        <v>21190</v>
      </c>
    </row>
    <row r="76" spans="1:16" ht="12">
      <c r="A76" s="3" t="s">
        <v>207</v>
      </c>
      <c r="B76" s="2">
        <v>363</v>
      </c>
      <c r="C76" s="2">
        <v>7</v>
      </c>
      <c r="D76" s="2">
        <v>94</v>
      </c>
      <c r="E76" s="6">
        <v>1</v>
      </c>
      <c r="F76" s="6"/>
      <c r="G76" s="2">
        <v>2750</v>
      </c>
      <c r="H76" s="2">
        <v>2025</v>
      </c>
      <c r="I76" s="2">
        <v>2080</v>
      </c>
      <c r="J76" s="2">
        <v>-670</v>
      </c>
      <c r="K76" s="2">
        <v>-725</v>
      </c>
      <c r="L76" s="2">
        <v>55</v>
      </c>
      <c r="M76" s="2"/>
      <c r="N76" s="2">
        <v>27575</v>
      </c>
      <c r="O76" s="2">
        <v>23885</v>
      </c>
      <c r="P76" s="2">
        <v>25795</v>
      </c>
    </row>
    <row r="77" spans="1:34" s="15" customFormat="1" ht="12">
      <c r="A77" s="1" t="s">
        <v>521</v>
      </c>
      <c r="B77" s="13"/>
      <c r="C77" s="13"/>
      <c r="D77" s="13"/>
      <c r="E77" s="14"/>
      <c r="F77" s="14"/>
      <c r="G77" s="13">
        <v>46175</v>
      </c>
      <c r="H77" s="13">
        <v>44570</v>
      </c>
      <c r="I77" s="13">
        <v>46385</v>
      </c>
      <c r="J77" s="13">
        <v>210</v>
      </c>
      <c r="K77" s="13">
        <v>-1605</v>
      </c>
      <c r="L77" s="13">
        <v>1815</v>
      </c>
      <c r="M77" s="13"/>
      <c r="N77" s="13">
        <v>640560</v>
      </c>
      <c r="O77" s="13">
        <v>645665</v>
      </c>
      <c r="P77" s="13">
        <v>668615</v>
      </c>
      <c r="Y77"/>
      <c r="Z77"/>
      <c r="AA77"/>
      <c r="AB77"/>
      <c r="AC77"/>
      <c r="AD77"/>
      <c r="AE77"/>
      <c r="AF77"/>
      <c r="AG77"/>
      <c r="AH77"/>
    </row>
    <row r="78" spans="1:16" ht="12">
      <c r="A78" s="3"/>
      <c r="B78" s="2"/>
      <c r="C78" s="2"/>
      <c r="D78" s="2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">
      <c r="A79" s="3" t="s">
        <v>146</v>
      </c>
      <c r="B79" s="2">
        <v>363</v>
      </c>
      <c r="C79" s="2">
        <v>3</v>
      </c>
      <c r="D79" s="2">
        <v>75</v>
      </c>
      <c r="E79" s="6">
        <v>2</v>
      </c>
      <c r="F79" s="6"/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/>
      <c r="N79" s="2">
        <v>0</v>
      </c>
      <c r="O79" s="2">
        <v>5</v>
      </c>
      <c r="P79" s="2">
        <v>5</v>
      </c>
    </row>
    <row r="80" spans="1:16" ht="12">
      <c r="A80" s="3" t="s">
        <v>150</v>
      </c>
      <c r="B80" s="2">
        <v>363</v>
      </c>
      <c r="C80" s="2">
        <v>3</v>
      </c>
      <c r="D80" s="2">
        <v>79</v>
      </c>
      <c r="E80" s="6">
        <v>2</v>
      </c>
      <c r="F80" s="6"/>
      <c r="G80" s="2">
        <v>150</v>
      </c>
      <c r="H80" s="2">
        <v>125</v>
      </c>
      <c r="I80" s="2">
        <v>145</v>
      </c>
      <c r="J80" s="2">
        <v>-5</v>
      </c>
      <c r="K80" s="2">
        <v>-25</v>
      </c>
      <c r="L80" s="2">
        <v>20</v>
      </c>
      <c r="M80" s="2"/>
      <c r="N80" s="2">
        <v>2360</v>
      </c>
      <c r="O80" s="2">
        <v>2330</v>
      </c>
      <c r="P80" s="2">
        <v>2335</v>
      </c>
    </row>
    <row r="81" spans="1:16" ht="12">
      <c r="A81" s="3" t="s">
        <v>159</v>
      </c>
      <c r="B81" s="2">
        <v>363</v>
      </c>
      <c r="C81" s="2">
        <v>3</v>
      </c>
      <c r="D81" s="2">
        <v>88</v>
      </c>
      <c r="E81" s="6">
        <v>2</v>
      </c>
      <c r="F81" s="6"/>
      <c r="G81" s="2">
        <v>1240</v>
      </c>
      <c r="H81" s="2">
        <v>805</v>
      </c>
      <c r="I81" s="2">
        <v>765</v>
      </c>
      <c r="J81" s="2">
        <v>-475</v>
      </c>
      <c r="K81" s="2">
        <v>-435</v>
      </c>
      <c r="L81" s="2">
        <v>-40</v>
      </c>
      <c r="M81" s="2"/>
      <c r="N81" s="2">
        <v>13440</v>
      </c>
      <c r="O81" s="2">
        <v>13295</v>
      </c>
      <c r="P81" s="2">
        <v>13360</v>
      </c>
    </row>
    <row r="82" spans="1:16" ht="12">
      <c r="A82" s="3" t="s">
        <v>194</v>
      </c>
      <c r="B82" s="2">
        <v>363</v>
      </c>
      <c r="C82" s="2">
        <v>6</v>
      </c>
      <c r="D82" s="2">
        <v>63</v>
      </c>
      <c r="E82" s="6">
        <v>2</v>
      </c>
      <c r="F82" s="6"/>
      <c r="G82" s="2">
        <v>85</v>
      </c>
      <c r="H82" s="2">
        <v>80</v>
      </c>
      <c r="I82" s="2">
        <v>100</v>
      </c>
      <c r="J82" s="2">
        <v>15</v>
      </c>
      <c r="K82" s="2">
        <v>-5</v>
      </c>
      <c r="L82" s="2">
        <v>20</v>
      </c>
      <c r="M82" s="2"/>
      <c r="N82" s="2">
        <v>1960</v>
      </c>
      <c r="O82" s="2">
        <v>1855</v>
      </c>
      <c r="P82" s="2">
        <v>1870</v>
      </c>
    </row>
    <row r="83" spans="1:16" ht="12">
      <c r="A83" s="3" t="s">
        <v>195</v>
      </c>
      <c r="B83" s="2">
        <v>363</v>
      </c>
      <c r="C83" s="2">
        <v>6</v>
      </c>
      <c r="D83" s="2">
        <v>64</v>
      </c>
      <c r="E83" s="6">
        <v>2</v>
      </c>
      <c r="F83" s="6"/>
      <c r="G83" s="2">
        <v>130</v>
      </c>
      <c r="H83" s="2">
        <v>175</v>
      </c>
      <c r="I83" s="2">
        <v>185</v>
      </c>
      <c r="J83" s="2">
        <v>55</v>
      </c>
      <c r="K83" s="2">
        <v>45</v>
      </c>
      <c r="L83" s="2">
        <v>10</v>
      </c>
      <c r="M83" s="2"/>
      <c r="N83" s="2">
        <v>1545</v>
      </c>
      <c r="O83" s="2">
        <v>1605</v>
      </c>
      <c r="P83" s="2">
        <v>1715</v>
      </c>
    </row>
    <row r="84" spans="1:16" ht="12">
      <c r="A84" s="3" t="s">
        <v>196</v>
      </c>
      <c r="B84" s="2">
        <v>363</v>
      </c>
      <c r="C84" s="2">
        <v>6</v>
      </c>
      <c r="D84" s="2">
        <v>65</v>
      </c>
      <c r="E84" s="6">
        <v>2</v>
      </c>
      <c r="F84" s="6"/>
      <c r="G84" s="2">
        <v>460</v>
      </c>
      <c r="H84" s="2">
        <v>605</v>
      </c>
      <c r="I84" s="2">
        <v>715</v>
      </c>
      <c r="J84" s="2">
        <v>255</v>
      </c>
      <c r="K84" s="2">
        <v>145</v>
      </c>
      <c r="L84" s="2">
        <v>110</v>
      </c>
      <c r="M84" s="2"/>
      <c r="N84" s="2">
        <v>9155</v>
      </c>
      <c r="O84" s="2">
        <v>9895</v>
      </c>
      <c r="P84" s="2">
        <v>10350</v>
      </c>
    </row>
    <row r="85" spans="1:16" ht="12">
      <c r="A85" s="3" t="s">
        <v>197</v>
      </c>
      <c r="B85" s="2">
        <v>363</v>
      </c>
      <c r="C85" s="2">
        <v>6</v>
      </c>
      <c r="D85" s="2">
        <v>66</v>
      </c>
      <c r="E85" s="6">
        <v>2</v>
      </c>
      <c r="F85" s="6"/>
      <c r="G85" s="2">
        <v>715</v>
      </c>
      <c r="H85" s="2">
        <v>645</v>
      </c>
      <c r="I85" s="2">
        <v>595</v>
      </c>
      <c r="J85" s="2">
        <v>-120</v>
      </c>
      <c r="K85" s="2">
        <v>-70</v>
      </c>
      <c r="L85" s="2">
        <v>-50</v>
      </c>
      <c r="M85" s="2"/>
      <c r="N85" s="2">
        <v>8650</v>
      </c>
      <c r="O85" s="2">
        <v>8685</v>
      </c>
      <c r="P85" s="2">
        <v>8485</v>
      </c>
    </row>
    <row r="86" spans="1:16" ht="12">
      <c r="A86" s="3" t="s">
        <v>198</v>
      </c>
      <c r="B86" s="2">
        <v>363</v>
      </c>
      <c r="C86" s="2">
        <v>6</v>
      </c>
      <c r="D86" s="2">
        <v>67</v>
      </c>
      <c r="E86" s="6">
        <v>2</v>
      </c>
      <c r="F86" s="6"/>
      <c r="G86" s="2">
        <v>185</v>
      </c>
      <c r="H86" s="2">
        <v>195</v>
      </c>
      <c r="I86" s="2">
        <v>185</v>
      </c>
      <c r="J86" s="2">
        <v>0</v>
      </c>
      <c r="K86" s="2">
        <v>10</v>
      </c>
      <c r="L86" s="2">
        <v>-10</v>
      </c>
      <c r="M86" s="2"/>
      <c r="N86" s="2">
        <v>2830</v>
      </c>
      <c r="O86" s="2">
        <v>2885</v>
      </c>
      <c r="P86" s="2">
        <v>2855</v>
      </c>
    </row>
    <row r="87" spans="1:16" ht="12">
      <c r="A87" s="3" t="s">
        <v>201</v>
      </c>
      <c r="B87" s="2">
        <v>363</v>
      </c>
      <c r="C87" s="2">
        <v>6</v>
      </c>
      <c r="D87" s="2">
        <v>70</v>
      </c>
      <c r="E87" s="6">
        <v>2</v>
      </c>
      <c r="F87" s="6"/>
      <c r="G87" s="2">
        <v>1150</v>
      </c>
      <c r="H87" s="2">
        <v>1110</v>
      </c>
      <c r="I87" s="2">
        <v>1065</v>
      </c>
      <c r="J87" s="2">
        <v>-85</v>
      </c>
      <c r="K87" s="2">
        <v>-40</v>
      </c>
      <c r="L87" s="2">
        <v>-45</v>
      </c>
      <c r="M87" s="2"/>
      <c r="N87" s="2">
        <v>13820</v>
      </c>
      <c r="O87" s="2">
        <v>13140</v>
      </c>
      <c r="P87" s="2">
        <v>12675</v>
      </c>
    </row>
    <row r="88" spans="1:16" ht="12">
      <c r="A88" s="3" t="s">
        <v>202</v>
      </c>
      <c r="B88" s="2">
        <v>363</v>
      </c>
      <c r="C88" s="2">
        <v>6</v>
      </c>
      <c r="D88" s="2">
        <v>71</v>
      </c>
      <c r="E88" s="6">
        <v>2</v>
      </c>
      <c r="F88" s="6"/>
      <c r="G88" s="2">
        <v>10</v>
      </c>
      <c r="H88" s="2">
        <v>15</v>
      </c>
      <c r="I88" s="2">
        <v>75</v>
      </c>
      <c r="J88" s="2">
        <v>65</v>
      </c>
      <c r="K88" s="2">
        <v>5</v>
      </c>
      <c r="L88" s="2">
        <v>60</v>
      </c>
      <c r="M88" s="2"/>
      <c r="N88" s="2">
        <v>260</v>
      </c>
      <c r="O88" s="2">
        <v>605</v>
      </c>
      <c r="P88" s="2">
        <v>1010</v>
      </c>
    </row>
    <row r="89" spans="1:16" ht="12">
      <c r="A89" s="3" t="s">
        <v>203</v>
      </c>
      <c r="B89" s="2">
        <v>363</v>
      </c>
      <c r="C89" s="2">
        <v>6</v>
      </c>
      <c r="D89" s="2">
        <v>72</v>
      </c>
      <c r="E89" s="6">
        <v>2</v>
      </c>
      <c r="F89" s="6"/>
      <c r="G89" s="2">
        <v>10</v>
      </c>
      <c r="H89" s="2">
        <v>5</v>
      </c>
      <c r="I89" s="2">
        <v>5</v>
      </c>
      <c r="J89" s="2">
        <v>-5</v>
      </c>
      <c r="K89" s="2">
        <v>-5</v>
      </c>
      <c r="L89" s="2">
        <v>0</v>
      </c>
      <c r="M89" s="2"/>
      <c r="N89" s="2">
        <v>170</v>
      </c>
      <c r="O89" s="2">
        <v>125</v>
      </c>
      <c r="P89" s="2">
        <v>120</v>
      </c>
    </row>
    <row r="90" spans="1:16" ht="12">
      <c r="A90" s="3" t="s">
        <v>208</v>
      </c>
      <c r="B90" s="2">
        <v>363</v>
      </c>
      <c r="C90" s="2">
        <v>7</v>
      </c>
      <c r="D90" s="2">
        <v>95</v>
      </c>
      <c r="E90" s="6">
        <v>2</v>
      </c>
      <c r="F90" s="6"/>
      <c r="G90" s="2">
        <v>110</v>
      </c>
      <c r="H90" s="2">
        <v>135</v>
      </c>
      <c r="I90" s="2">
        <v>200</v>
      </c>
      <c r="J90" s="2">
        <v>90</v>
      </c>
      <c r="K90" s="2">
        <v>25</v>
      </c>
      <c r="L90" s="2">
        <v>65</v>
      </c>
      <c r="M90" s="2"/>
      <c r="N90" s="2">
        <v>2730</v>
      </c>
      <c r="O90" s="2">
        <v>2770</v>
      </c>
      <c r="P90" s="2">
        <v>2920</v>
      </c>
    </row>
    <row r="91" spans="1:16" ht="12">
      <c r="A91" s="3" t="s">
        <v>209</v>
      </c>
      <c r="B91" s="2">
        <v>363</v>
      </c>
      <c r="C91" s="2">
        <v>7</v>
      </c>
      <c r="D91" s="2">
        <v>96</v>
      </c>
      <c r="E91" s="6">
        <v>2</v>
      </c>
      <c r="F91" s="6"/>
      <c r="G91" s="2">
        <v>1280</v>
      </c>
      <c r="H91" s="2">
        <v>1350</v>
      </c>
      <c r="I91" s="2">
        <v>1420</v>
      </c>
      <c r="J91" s="2">
        <v>140</v>
      </c>
      <c r="K91" s="2">
        <v>70</v>
      </c>
      <c r="L91" s="2">
        <v>70</v>
      </c>
      <c r="M91" s="2"/>
      <c r="N91" s="2">
        <v>18720</v>
      </c>
      <c r="O91" s="2">
        <v>18390</v>
      </c>
      <c r="P91" s="2">
        <v>18420</v>
      </c>
    </row>
    <row r="92" spans="1:16" ht="12">
      <c r="A92" s="3" t="s">
        <v>210</v>
      </c>
      <c r="B92" s="2">
        <v>363</v>
      </c>
      <c r="C92" s="2">
        <v>7</v>
      </c>
      <c r="D92" s="2">
        <v>97</v>
      </c>
      <c r="E92" s="6">
        <v>2</v>
      </c>
      <c r="F92" s="6"/>
      <c r="G92" s="2">
        <v>935</v>
      </c>
      <c r="H92" s="2">
        <v>805</v>
      </c>
      <c r="I92" s="2">
        <v>810</v>
      </c>
      <c r="J92" s="2">
        <v>-125</v>
      </c>
      <c r="K92" s="2">
        <v>-130</v>
      </c>
      <c r="L92" s="2">
        <v>5</v>
      </c>
      <c r="M92" s="2"/>
      <c r="N92" s="2">
        <v>12650</v>
      </c>
      <c r="O92" s="2">
        <v>11815</v>
      </c>
      <c r="P92" s="2">
        <v>11910</v>
      </c>
    </row>
    <row r="93" spans="1:34" s="15" customFormat="1" ht="12">
      <c r="A93" s="1" t="s">
        <v>522</v>
      </c>
      <c r="B93" s="13"/>
      <c r="C93" s="13"/>
      <c r="D93" s="13"/>
      <c r="E93" s="14"/>
      <c r="F93" s="14"/>
      <c r="G93" s="13">
        <v>6455</v>
      </c>
      <c r="H93" s="13">
        <v>6055</v>
      </c>
      <c r="I93" s="13">
        <v>6260</v>
      </c>
      <c r="J93" s="13">
        <v>-195</v>
      </c>
      <c r="K93" s="13">
        <v>-400</v>
      </c>
      <c r="L93" s="13">
        <v>205</v>
      </c>
      <c r="M93" s="13"/>
      <c r="N93" s="13">
        <v>88300</v>
      </c>
      <c r="O93" s="13">
        <v>87395</v>
      </c>
      <c r="P93" s="13">
        <v>88025</v>
      </c>
      <c r="Y93"/>
      <c r="Z93"/>
      <c r="AA93"/>
      <c r="AB93"/>
      <c r="AC93"/>
      <c r="AD93"/>
      <c r="AE93"/>
      <c r="AF93"/>
      <c r="AG93"/>
      <c r="AH93"/>
    </row>
    <row r="94" spans="1:16" ht="12">
      <c r="A94" s="3"/>
      <c r="B94" s="2"/>
      <c r="C94" s="2"/>
      <c r="D94" s="2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">
      <c r="A95" s="3" t="s">
        <v>151</v>
      </c>
      <c r="B95" s="2">
        <v>363</v>
      </c>
      <c r="C95" s="2">
        <v>3</v>
      </c>
      <c r="D95" s="2">
        <v>80</v>
      </c>
      <c r="E95" s="6">
        <v>3</v>
      </c>
      <c r="F95" s="6"/>
      <c r="G95" s="2">
        <v>115</v>
      </c>
      <c r="H95" s="2">
        <v>45</v>
      </c>
      <c r="I95" s="2">
        <v>45</v>
      </c>
      <c r="J95" s="2">
        <v>-70</v>
      </c>
      <c r="K95" s="2">
        <v>-70</v>
      </c>
      <c r="L95" s="2">
        <v>0</v>
      </c>
      <c r="M95" s="2"/>
      <c r="N95" s="2">
        <v>1205</v>
      </c>
      <c r="O95" s="2">
        <v>880</v>
      </c>
      <c r="P95" s="2">
        <v>880</v>
      </c>
    </row>
    <row r="96" spans="1:16" ht="12">
      <c r="A96" s="3" t="s">
        <v>184</v>
      </c>
      <c r="B96" s="2">
        <v>363</v>
      </c>
      <c r="C96" s="2">
        <v>5</v>
      </c>
      <c r="D96" s="2">
        <v>35</v>
      </c>
      <c r="E96" s="6">
        <v>3</v>
      </c>
      <c r="F96" s="6"/>
      <c r="G96" s="2">
        <v>0</v>
      </c>
      <c r="H96" s="2">
        <v>1565</v>
      </c>
      <c r="I96" s="2">
        <v>2095</v>
      </c>
      <c r="J96" s="2">
        <v>2095</v>
      </c>
      <c r="K96" s="2">
        <v>1565</v>
      </c>
      <c r="L96" s="2">
        <v>530</v>
      </c>
      <c r="M96" s="2"/>
      <c r="N96" s="2">
        <v>0</v>
      </c>
      <c r="O96" s="2">
        <v>7825</v>
      </c>
      <c r="P96" s="2">
        <v>12685</v>
      </c>
    </row>
    <row r="97" spans="1:16" ht="12">
      <c r="A97" s="3" t="s">
        <v>185</v>
      </c>
      <c r="B97" s="2">
        <v>363</v>
      </c>
      <c r="C97" s="2">
        <v>5</v>
      </c>
      <c r="D97" s="2">
        <v>51</v>
      </c>
      <c r="E97" s="6">
        <v>3</v>
      </c>
      <c r="F97" s="6"/>
      <c r="G97" s="2">
        <v>0</v>
      </c>
      <c r="H97" s="2">
        <v>45</v>
      </c>
      <c r="I97" s="2">
        <v>835</v>
      </c>
      <c r="J97" s="2">
        <v>835</v>
      </c>
      <c r="K97" s="2">
        <v>45</v>
      </c>
      <c r="L97" s="2">
        <v>790</v>
      </c>
      <c r="M97" s="2"/>
      <c r="N97" s="2">
        <v>0</v>
      </c>
      <c r="O97" s="2">
        <v>490</v>
      </c>
      <c r="P97" s="2">
        <v>4710</v>
      </c>
    </row>
    <row r="98" spans="1:16" ht="12">
      <c r="A98" s="3" t="s">
        <v>205</v>
      </c>
      <c r="B98" s="2">
        <v>363</v>
      </c>
      <c r="C98" s="2">
        <v>7</v>
      </c>
      <c r="D98" s="2">
        <v>92</v>
      </c>
      <c r="E98" s="6">
        <v>3</v>
      </c>
      <c r="F98" s="6"/>
      <c r="G98" s="2">
        <v>20</v>
      </c>
      <c r="H98" s="2">
        <v>5</v>
      </c>
      <c r="I98" s="2">
        <v>0</v>
      </c>
      <c r="J98" s="2">
        <v>-20</v>
      </c>
      <c r="K98" s="2">
        <v>-15</v>
      </c>
      <c r="L98" s="2">
        <v>-5</v>
      </c>
      <c r="M98" s="2"/>
      <c r="N98" s="2">
        <v>250</v>
      </c>
      <c r="O98" s="2">
        <v>95</v>
      </c>
      <c r="P98" s="2">
        <v>180</v>
      </c>
    </row>
    <row r="99" spans="1:16" ht="12">
      <c r="A99" s="3" t="s">
        <v>126</v>
      </c>
      <c r="B99" s="2">
        <v>363</v>
      </c>
      <c r="C99" s="2">
        <v>1</v>
      </c>
      <c r="D99" s="2">
        <v>10</v>
      </c>
      <c r="E99" s="6">
        <v>4</v>
      </c>
      <c r="F99" s="6"/>
      <c r="G99" s="2">
        <v>15</v>
      </c>
      <c r="H99" s="2">
        <v>10</v>
      </c>
      <c r="I99" s="2">
        <v>10</v>
      </c>
      <c r="J99" s="2">
        <v>-5</v>
      </c>
      <c r="K99" s="2">
        <v>-5</v>
      </c>
      <c r="L99" s="2">
        <v>0</v>
      </c>
      <c r="M99" s="2"/>
      <c r="N99" s="2">
        <v>250</v>
      </c>
      <c r="O99" s="2">
        <v>250</v>
      </c>
      <c r="P99" s="2">
        <v>240</v>
      </c>
    </row>
    <row r="100" spans="1:16" ht="12">
      <c r="A100" s="3" t="s">
        <v>127</v>
      </c>
      <c r="B100" s="2">
        <v>363</v>
      </c>
      <c r="C100" s="2">
        <v>1</v>
      </c>
      <c r="D100" s="2">
        <v>11</v>
      </c>
      <c r="E100" s="6">
        <v>4</v>
      </c>
      <c r="F100" s="6"/>
      <c r="G100" s="2">
        <v>0</v>
      </c>
      <c r="H100" s="2">
        <v>5</v>
      </c>
      <c r="I100" s="2">
        <v>0</v>
      </c>
      <c r="J100" s="2">
        <v>0</v>
      </c>
      <c r="K100" s="2">
        <v>5</v>
      </c>
      <c r="L100" s="2">
        <v>-5</v>
      </c>
      <c r="M100" s="2"/>
      <c r="N100" s="2">
        <v>80</v>
      </c>
      <c r="O100" s="2">
        <v>105</v>
      </c>
      <c r="P100" s="2">
        <v>195</v>
      </c>
    </row>
    <row r="101" spans="1:16" ht="12">
      <c r="A101" s="3" t="s">
        <v>183</v>
      </c>
      <c r="B101" s="2">
        <v>363</v>
      </c>
      <c r="C101" s="2">
        <v>5</v>
      </c>
      <c r="D101" s="2">
        <v>34</v>
      </c>
      <c r="E101" s="6">
        <v>4</v>
      </c>
      <c r="F101" s="6"/>
      <c r="G101" s="2">
        <v>55</v>
      </c>
      <c r="H101" s="2">
        <v>10</v>
      </c>
      <c r="I101" s="2">
        <v>15</v>
      </c>
      <c r="J101" s="2">
        <v>-40</v>
      </c>
      <c r="K101" s="2">
        <v>-45</v>
      </c>
      <c r="L101" s="2">
        <v>5</v>
      </c>
      <c r="M101" s="2"/>
      <c r="N101" s="2">
        <v>435</v>
      </c>
      <c r="O101" s="2">
        <v>430</v>
      </c>
      <c r="P101" s="2">
        <v>730</v>
      </c>
    </row>
    <row r="102" spans="1:16" ht="12">
      <c r="A102" s="3" t="s">
        <v>204</v>
      </c>
      <c r="B102" s="2">
        <v>363</v>
      </c>
      <c r="C102" s="2">
        <v>6</v>
      </c>
      <c r="D102" s="2">
        <v>73</v>
      </c>
      <c r="E102" s="6">
        <v>5</v>
      </c>
      <c r="F102" s="6"/>
      <c r="G102" s="2">
        <v>170</v>
      </c>
      <c r="H102" s="2">
        <v>145</v>
      </c>
      <c r="I102" s="2">
        <v>160</v>
      </c>
      <c r="J102" s="2">
        <v>-10</v>
      </c>
      <c r="K102" s="2">
        <v>-25</v>
      </c>
      <c r="L102" s="2">
        <v>15</v>
      </c>
      <c r="M102" s="2"/>
      <c r="N102" s="2">
        <v>2040</v>
      </c>
      <c r="O102" s="2">
        <v>2095</v>
      </c>
      <c r="P102" s="2">
        <v>2130</v>
      </c>
    </row>
    <row r="103" spans="1:16" ht="12">
      <c r="A103" s="3" t="s">
        <v>211</v>
      </c>
      <c r="B103" s="2">
        <v>363</v>
      </c>
      <c r="C103" s="2">
        <v>7</v>
      </c>
      <c r="D103" s="2">
        <v>98</v>
      </c>
      <c r="E103" s="6">
        <v>5</v>
      </c>
      <c r="F103" s="6"/>
      <c r="G103" s="2">
        <v>110</v>
      </c>
      <c r="H103" s="2">
        <v>105</v>
      </c>
      <c r="I103" s="2">
        <v>95</v>
      </c>
      <c r="J103" s="2">
        <v>-15</v>
      </c>
      <c r="K103" s="2">
        <v>-5</v>
      </c>
      <c r="L103" s="2">
        <v>-10</v>
      </c>
      <c r="M103" s="2"/>
      <c r="N103" s="2">
        <v>1495</v>
      </c>
      <c r="O103" s="2">
        <v>1485</v>
      </c>
      <c r="P103" s="2">
        <v>1500</v>
      </c>
    </row>
    <row r="104" spans="1:16" ht="12">
      <c r="A104" s="3" t="s">
        <v>190</v>
      </c>
      <c r="B104" s="2">
        <v>363</v>
      </c>
      <c r="C104" s="2">
        <v>5</v>
      </c>
      <c r="D104" s="2">
        <v>74</v>
      </c>
      <c r="E104" s="6" t="s">
        <v>414</v>
      </c>
      <c r="F104" s="6"/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/>
      <c r="N104" s="2">
        <v>0</v>
      </c>
      <c r="O104" s="2">
        <v>0</v>
      </c>
      <c r="P104" s="2">
        <v>0</v>
      </c>
    </row>
    <row r="105" spans="1:34" s="15" customFormat="1" ht="12">
      <c r="A105" s="1" t="s">
        <v>523</v>
      </c>
      <c r="G105" s="15">
        <v>485</v>
      </c>
      <c r="H105" s="15">
        <v>1935</v>
      </c>
      <c r="I105" s="15">
        <v>3260</v>
      </c>
      <c r="J105" s="13">
        <v>2775</v>
      </c>
      <c r="K105" s="13">
        <v>1450</v>
      </c>
      <c r="L105" s="13">
        <v>1325</v>
      </c>
      <c r="N105" s="15">
        <v>5760</v>
      </c>
      <c r="O105" s="15">
        <v>13650</v>
      </c>
      <c r="P105" s="15">
        <v>23240</v>
      </c>
      <c r="Y105"/>
      <c r="Z105"/>
      <c r="AA105"/>
      <c r="AB105"/>
      <c r="AC105"/>
      <c r="AD105"/>
      <c r="AE105"/>
      <c r="AF105"/>
      <c r="AG105"/>
      <c r="AH105"/>
    </row>
    <row r="107" ht="12">
      <c r="A107" s="3"/>
    </row>
    <row r="108" ht="11.25">
      <c r="A108" t="s">
        <v>425</v>
      </c>
    </row>
    <row r="109" spans="1:2" ht="11.25">
      <c r="A109" t="s">
        <v>426</v>
      </c>
      <c r="B109">
        <v>3345</v>
      </c>
    </row>
    <row r="110" spans="1:2" ht="11.25">
      <c r="A110" t="s">
        <v>427</v>
      </c>
      <c r="B110">
        <v>1320</v>
      </c>
    </row>
    <row r="111" spans="1:2" ht="11.25">
      <c r="A111" t="s">
        <v>428</v>
      </c>
      <c r="B111">
        <v>2025</v>
      </c>
    </row>
    <row r="112" spans="1:2" ht="11.25">
      <c r="A112" t="s">
        <v>429</v>
      </c>
      <c r="B112">
        <v>1815</v>
      </c>
    </row>
    <row r="114" ht="11.25">
      <c r="A114" t="s">
        <v>424</v>
      </c>
    </row>
    <row r="115" spans="1:2" ht="11.25">
      <c r="A115" t="s">
        <v>426</v>
      </c>
      <c r="B115">
        <v>2785</v>
      </c>
    </row>
    <row r="116" spans="1:2" ht="11.25">
      <c r="A116" t="s">
        <v>427</v>
      </c>
      <c r="B116">
        <v>2930</v>
      </c>
    </row>
    <row r="117" spans="1:2" ht="11.25">
      <c r="A117" t="s">
        <v>428</v>
      </c>
      <c r="B117">
        <v>-145</v>
      </c>
    </row>
    <row r="118" spans="1:2" ht="11.25">
      <c r="A118" t="s">
        <v>429</v>
      </c>
      <c r="B118">
        <v>210</v>
      </c>
    </row>
    <row r="119" ht="11.25">
      <c r="A119" s="16"/>
    </row>
    <row r="120" ht="11.25">
      <c r="A120" t="s">
        <v>436</v>
      </c>
    </row>
    <row r="121" spans="1:2" ht="11.25">
      <c r="A121" t="s">
        <v>426</v>
      </c>
      <c r="B121">
        <v>-560</v>
      </c>
    </row>
    <row r="122" spans="1:2" ht="11.25">
      <c r="A122" t="s">
        <v>427</v>
      </c>
      <c r="B122">
        <v>1610</v>
      </c>
    </row>
    <row r="123" spans="1:2" ht="11.25">
      <c r="A123" t="s">
        <v>428</v>
      </c>
      <c r="B123">
        <v>-2170</v>
      </c>
    </row>
    <row r="124" spans="1:2" ht="11.25">
      <c r="A124" t="s">
        <v>429</v>
      </c>
      <c r="B124">
        <v>-1605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94">
      <selection activeCell="D116" sqref="D116"/>
    </sheetView>
  </sheetViews>
  <sheetFormatPr defaultColWidth="9.33203125" defaultRowHeight="11.25"/>
  <cols>
    <col min="1" max="1" width="38.33203125" style="0" bestFit="1" customWidth="1"/>
    <col min="2" max="2" width="15.66015625" style="0" bestFit="1" customWidth="1"/>
    <col min="10" max="10" width="11.16015625" style="0" bestFit="1" customWidth="1"/>
    <col min="11" max="11" width="11.16015625" style="0" customWidth="1"/>
    <col min="12" max="12" width="11.16015625" style="0" bestFit="1" customWidth="1"/>
  </cols>
  <sheetData>
    <row r="1" spans="2:27" ht="12">
      <c r="B1" s="7" t="s">
        <v>1</v>
      </c>
      <c r="C1" s="7" t="s">
        <v>2</v>
      </c>
      <c r="D1" s="7" t="s">
        <v>3</v>
      </c>
      <c r="E1" s="8" t="s">
        <v>417</v>
      </c>
      <c r="F1" s="8"/>
      <c r="G1" s="5" t="s">
        <v>415</v>
      </c>
      <c r="H1" s="2"/>
      <c r="I1" s="5"/>
      <c r="J1" s="5"/>
      <c r="K1" s="5"/>
      <c r="L1" s="5"/>
      <c r="M1" s="5"/>
      <c r="N1" s="5" t="s">
        <v>4</v>
      </c>
      <c r="O1" s="2"/>
      <c r="P1" s="4"/>
      <c r="R1" s="5"/>
      <c r="S1" s="2"/>
      <c r="T1" s="5"/>
      <c r="U1" s="5"/>
      <c r="V1" s="5"/>
      <c r="W1" s="5"/>
      <c r="X1" s="5"/>
      <c r="Y1" s="5"/>
      <c r="Z1" s="2"/>
      <c r="AA1" s="4"/>
    </row>
    <row r="2" spans="2:27" ht="12">
      <c r="B2" s="4"/>
      <c r="C2" s="4"/>
      <c r="D2" s="4"/>
      <c r="E2" s="9"/>
      <c r="F2" s="9"/>
      <c r="G2" s="5">
        <v>2002</v>
      </c>
      <c r="H2" s="11">
        <v>2008</v>
      </c>
      <c r="I2" s="5">
        <v>2011</v>
      </c>
      <c r="J2" s="5" t="s">
        <v>424</v>
      </c>
      <c r="K2" s="5" t="s">
        <v>436</v>
      </c>
      <c r="L2" s="5" t="s">
        <v>425</v>
      </c>
      <c r="M2" s="5"/>
      <c r="N2" s="5">
        <v>2002</v>
      </c>
      <c r="O2" s="11">
        <v>2008</v>
      </c>
      <c r="P2" s="5">
        <v>2011</v>
      </c>
      <c r="R2" s="5"/>
      <c r="S2" s="11"/>
      <c r="T2" s="5"/>
      <c r="U2" s="5"/>
      <c r="V2" s="5"/>
      <c r="W2" s="5"/>
      <c r="X2" s="5"/>
      <c r="Y2" s="5"/>
      <c r="Z2" s="11"/>
      <c r="AA2" s="5"/>
    </row>
    <row r="4" spans="1:16" ht="12">
      <c r="A4" s="3" t="s">
        <v>324</v>
      </c>
      <c r="B4" s="2">
        <v>599</v>
      </c>
      <c r="C4" s="2">
        <v>1</v>
      </c>
      <c r="D4" s="2">
        <v>10</v>
      </c>
      <c r="E4" s="6">
        <v>1</v>
      </c>
      <c r="F4" s="6"/>
      <c r="G4" s="2">
        <v>290</v>
      </c>
      <c r="H4" s="2">
        <v>445</v>
      </c>
      <c r="I4" s="2">
        <v>560</v>
      </c>
      <c r="J4" s="2">
        <v>270</v>
      </c>
      <c r="K4" s="2">
        <v>155</v>
      </c>
      <c r="L4" s="2">
        <v>115</v>
      </c>
      <c r="M4" s="2"/>
      <c r="N4" s="2">
        <v>11120</v>
      </c>
      <c r="O4" s="2">
        <v>12425</v>
      </c>
      <c r="P4" s="2">
        <v>13445</v>
      </c>
    </row>
    <row r="5" spans="1:16" ht="12">
      <c r="A5" s="3" t="s">
        <v>325</v>
      </c>
      <c r="B5" s="2">
        <v>599</v>
      </c>
      <c r="C5" s="2">
        <v>1</v>
      </c>
      <c r="D5" s="2">
        <v>11</v>
      </c>
      <c r="E5" s="6">
        <v>1</v>
      </c>
      <c r="F5" s="6"/>
      <c r="G5" s="2">
        <v>800</v>
      </c>
      <c r="H5" s="2">
        <v>630</v>
      </c>
      <c r="I5" s="2">
        <v>565</v>
      </c>
      <c r="J5" s="2">
        <v>-235</v>
      </c>
      <c r="K5" s="2">
        <v>-170</v>
      </c>
      <c r="L5" s="2">
        <v>-65</v>
      </c>
      <c r="M5" s="2"/>
      <c r="N5" s="2">
        <v>10515</v>
      </c>
      <c r="O5" s="2">
        <v>9515</v>
      </c>
      <c r="P5" s="2">
        <v>9585</v>
      </c>
    </row>
    <row r="6" spans="1:16" ht="12">
      <c r="A6" s="3" t="s">
        <v>326</v>
      </c>
      <c r="B6" s="2">
        <v>599</v>
      </c>
      <c r="C6" s="2">
        <v>1</v>
      </c>
      <c r="D6" s="2">
        <v>12</v>
      </c>
      <c r="E6" s="6">
        <v>1</v>
      </c>
      <c r="F6" s="6"/>
      <c r="G6" s="2">
        <v>185</v>
      </c>
      <c r="H6" s="2">
        <v>165</v>
      </c>
      <c r="I6" s="2">
        <v>145</v>
      </c>
      <c r="J6" s="2">
        <v>-40</v>
      </c>
      <c r="K6" s="2">
        <v>-20</v>
      </c>
      <c r="L6" s="2">
        <v>-20</v>
      </c>
      <c r="M6" s="2"/>
      <c r="N6" s="2">
        <v>4705</v>
      </c>
      <c r="O6" s="2">
        <v>4215</v>
      </c>
      <c r="P6" s="2">
        <v>4145</v>
      </c>
    </row>
    <row r="7" spans="1:16" ht="12">
      <c r="A7" s="3" t="s">
        <v>327</v>
      </c>
      <c r="B7" s="2">
        <v>599</v>
      </c>
      <c r="C7" s="2">
        <v>1</v>
      </c>
      <c r="D7" s="2">
        <v>13</v>
      </c>
      <c r="E7" s="6">
        <v>1</v>
      </c>
      <c r="F7" s="6"/>
      <c r="G7" s="2">
        <v>25</v>
      </c>
      <c r="H7" s="2">
        <v>20</v>
      </c>
      <c r="I7" s="2">
        <v>25</v>
      </c>
      <c r="J7" s="2">
        <v>0</v>
      </c>
      <c r="K7" s="2">
        <v>-5</v>
      </c>
      <c r="L7" s="2">
        <v>5</v>
      </c>
      <c r="M7" s="2"/>
      <c r="N7" s="2">
        <v>965</v>
      </c>
      <c r="O7" s="2">
        <v>970</v>
      </c>
      <c r="P7" s="2">
        <v>1065</v>
      </c>
    </row>
    <row r="8" spans="1:16" ht="12">
      <c r="A8" s="3" t="s">
        <v>328</v>
      </c>
      <c r="B8" s="2">
        <v>599</v>
      </c>
      <c r="C8" s="2">
        <v>1</v>
      </c>
      <c r="D8" s="2">
        <v>17</v>
      </c>
      <c r="E8" s="6">
        <v>1</v>
      </c>
      <c r="F8" s="6"/>
      <c r="G8" s="2">
        <v>0</v>
      </c>
      <c r="H8" s="2">
        <v>65</v>
      </c>
      <c r="I8" s="2">
        <v>65</v>
      </c>
      <c r="J8" s="2">
        <v>65</v>
      </c>
      <c r="K8" s="2">
        <v>65</v>
      </c>
      <c r="L8" s="2">
        <v>0</v>
      </c>
      <c r="M8" s="2"/>
      <c r="N8" s="2">
        <v>270</v>
      </c>
      <c r="O8" s="2">
        <v>1040</v>
      </c>
      <c r="P8" s="2">
        <v>1595</v>
      </c>
    </row>
    <row r="9" spans="1:16" ht="12">
      <c r="A9" s="3" t="s">
        <v>329</v>
      </c>
      <c r="B9" s="2">
        <v>599</v>
      </c>
      <c r="C9" s="2">
        <v>1</v>
      </c>
      <c r="D9" s="2">
        <v>18</v>
      </c>
      <c r="E9" s="6">
        <v>1</v>
      </c>
      <c r="F9" s="6"/>
      <c r="G9" s="2">
        <v>30</v>
      </c>
      <c r="H9" s="2">
        <v>30</v>
      </c>
      <c r="I9" s="2">
        <v>40</v>
      </c>
      <c r="J9" s="2">
        <v>10</v>
      </c>
      <c r="K9" s="2">
        <v>0</v>
      </c>
      <c r="L9" s="2">
        <v>10</v>
      </c>
      <c r="M9" s="2"/>
      <c r="N9" s="2">
        <v>1190</v>
      </c>
      <c r="O9" s="2">
        <v>1275</v>
      </c>
      <c r="P9" s="2">
        <v>1360</v>
      </c>
    </row>
    <row r="10" spans="1:16" ht="12">
      <c r="A10" s="3" t="s">
        <v>330</v>
      </c>
      <c r="B10" s="2">
        <v>599</v>
      </c>
      <c r="C10" s="2">
        <v>1</v>
      </c>
      <c r="D10" s="2">
        <v>19</v>
      </c>
      <c r="E10" s="6">
        <v>1</v>
      </c>
      <c r="F10" s="6"/>
      <c r="G10" s="2">
        <v>0</v>
      </c>
      <c r="H10" s="2">
        <v>15</v>
      </c>
      <c r="I10" s="2">
        <v>10</v>
      </c>
      <c r="J10" s="2">
        <v>10</v>
      </c>
      <c r="K10" s="2">
        <v>15</v>
      </c>
      <c r="L10" s="2">
        <v>-5</v>
      </c>
      <c r="M10" s="2"/>
      <c r="N10" s="2">
        <v>470</v>
      </c>
      <c r="O10" s="2">
        <v>640</v>
      </c>
      <c r="P10" s="2">
        <v>655</v>
      </c>
    </row>
    <row r="11" spans="1:16" ht="12">
      <c r="A11" s="3" t="s">
        <v>331</v>
      </c>
      <c r="B11" s="2">
        <v>599</v>
      </c>
      <c r="C11" s="2">
        <v>3</v>
      </c>
      <c r="D11" s="2">
        <v>20</v>
      </c>
      <c r="E11" s="6">
        <v>1</v>
      </c>
      <c r="F11" s="6"/>
      <c r="G11" s="2">
        <v>440</v>
      </c>
      <c r="H11" s="2">
        <v>365</v>
      </c>
      <c r="I11" s="2">
        <v>400</v>
      </c>
      <c r="J11" s="2">
        <v>-40</v>
      </c>
      <c r="K11" s="2">
        <v>-75</v>
      </c>
      <c r="L11" s="2">
        <v>35</v>
      </c>
      <c r="M11" s="2"/>
      <c r="N11" s="2">
        <v>6540</v>
      </c>
      <c r="O11" s="2">
        <v>6170</v>
      </c>
      <c r="P11" s="2">
        <v>6450</v>
      </c>
    </row>
    <row r="12" spans="1:16" ht="12">
      <c r="A12" s="3" t="s">
        <v>332</v>
      </c>
      <c r="B12" s="2">
        <v>599</v>
      </c>
      <c r="C12" s="2">
        <v>3</v>
      </c>
      <c r="D12" s="2">
        <v>21</v>
      </c>
      <c r="E12" s="6">
        <v>1</v>
      </c>
      <c r="F12" s="6"/>
      <c r="G12" s="2">
        <v>600</v>
      </c>
      <c r="H12" s="2">
        <v>555</v>
      </c>
      <c r="I12" s="2">
        <v>565</v>
      </c>
      <c r="J12" s="2">
        <v>-35</v>
      </c>
      <c r="K12" s="2">
        <v>-45</v>
      </c>
      <c r="L12" s="2">
        <v>10</v>
      </c>
      <c r="M12" s="2"/>
      <c r="N12" s="2">
        <v>6945</v>
      </c>
      <c r="O12" s="2">
        <v>6875</v>
      </c>
      <c r="P12" s="2">
        <v>7245</v>
      </c>
    </row>
    <row r="13" spans="1:16" ht="12">
      <c r="A13" s="3" t="s">
        <v>333</v>
      </c>
      <c r="B13" s="2">
        <v>599</v>
      </c>
      <c r="C13" s="2">
        <v>3</v>
      </c>
      <c r="D13" s="2">
        <v>22</v>
      </c>
      <c r="E13" s="6">
        <v>1</v>
      </c>
      <c r="F13" s="6"/>
      <c r="G13" s="2">
        <v>620</v>
      </c>
      <c r="H13" s="2">
        <v>440</v>
      </c>
      <c r="I13" s="2">
        <v>515</v>
      </c>
      <c r="J13" s="2">
        <v>-105</v>
      </c>
      <c r="K13" s="2">
        <v>-180</v>
      </c>
      <c r="L13" s="2">
        <v>75</v>
      </c>
      <c r="M13" s="2"/>
      <c r="N13" s="2">
        <v>7495</v>
      </c>
      <c r="O13" s="2">
        <v>6310</v>
      </c>
      <c r="P13" s="2">
        <v>6960</v>
      </c>
    </row>
    <row r="14" spans="1:16" ht="12">
      <c r="A14" s="3" t="s">
        <v>334</v>
      </c>
      <c r="B14" s="2">
        <v>599</v>
      </c>
      <c r="C14" s="2">
        <v>3</v>
      </c>
      <c r="D14" s="2">
        <v>23</v>
      </c>
      <c r="E14" s="6">
        <v>1</v>
      </c>
      <c r="F14" s="6"/>
      <c r="G14" s="2">
        <v>1145</v>
      </c>
      <c r="H14" s="2">
        <v>830</v>
      </c>
      <c r="I14" s="2">
        <v>910</v>
      </c>
      <c r="J14" s="2">
        <v>-235</v>
      </c>
      <c r="K14" s="2">
        <v>-315</v>
      </c>
      <c r="L14" s="2">
        <v>80</v>
      </c>
      <c r="M14" s="2"/>
      <c r="N14" s="2">
        <v>10410</v>
      </c>
      <c r="O14" s="2">
        <v>9530</v>
      </c>
      <c r="P14" s="2">
        <v>10105</v>
      </c>
    </row>
    <row r="15" spans="1:16" ht="12">
      <c r="A15" s="3" t="s">
        <v>335</v>
      </c>
      <c r="B15" s="2">
        <v>599</v>
      </c>
      <c r="C15" s="2">
        <v>3</v>
      </c>
      <c r="D15" s="2">
        <v>24</v>
      </c>
      <c r="E15" s="6">
        <v>1</v>
      </c>
      <c r="F15" s="6"/>
      <c r="G15" s="2">
        <v>1730</v>
      </c>
      <c r="H15" s="2">
        <v>1495</v>
      </c>
      <c r="I15" s="2">
        <v>1435</v>
      </c>
      <c r="J15" s="2">
        <v>-295</v>
      </c>
      <c r="K15" s="2">
        <v>-235</v>
      </c>
      <c r="L15" s="2">
        <v>-60</v>
      </c>
      <c r="M15" s="2"/>
      <c r="N15" s="2">
        <v>18605</v>
      </c>
      <c r="O15" s="2">
        <v>18705</v>
      </c>
      <c r="P15" s="2">
        <v>18840</v>
      </c>
    </row>
    <row r="16" spans="1:16" ht="12">
      <c r="A16" s="3" t="s">
        <v>336</v>
      </c>
      <c r="B16" s="2">
        <v>599</v>
      </c>
      <c r="C16" s="2">
        <v>3</v>
      </c>
      <c r="D16" s="2">
        <v>25</v>
      </c>
      <c r="E16" s="6">
        <v>1</v>
      </c>
      <c r="F16" s="6"/>
      <c r="G16" s="2">
        <v>850</v>
      </c>
      <c r="H16" s="2">
        <v>765</v>
      </c>
      <c r="I16" s="2">
        <v>765</v>
      </c>
      <c r="J16" s="2">
        <v>-85</v>
      </c>
      <c r="K16" s="2">
        <v>-85</v>
      </c>
      <c r="L16" s="2">
        <v>0</v>
      </c>
      <c r="M16" s="2"/>
      <c r="N16" s="2">
        <v>11760</v>
      </c>
      <c r="O16" s="2">
        <v>11055</v>
      </c>
      <c r="P16" s="2">
        <v>11405</v>
      </c>
    </row>
    <row r="17" spans="1:16" ht="12">
      <c r="A17" s="3" t="s">
        <v>337</v>
      </c>
      <c r="B17" s="2">
        <v>599</v>
      </c>
      <c r="C17" s="2">
        <v>3</v>
      </c>
      <c r="D17" s="2">
        <v>27</v>
      </c>
      <c r="E17" s="6">
        <v>1</v>
      </c>
      <c r="F17" s="6"/>
      <c r="G17" s="2">
        <v>425</v>
      </c>
      <c r="H17" s="2">
        <v>400</v>
      </c>
      <c r="I17" s="2">
        <v>540</v>
      </c>
      <c r="J17" s="2">
        <v>115</v>
      </c>
      <c r="K17" s="2">
        <v>-25</v>
      </c>
      <c r="L17" s="2">
        <v>140</v>
      </c>
      <c r="M17" s="2"/>
      <c r="N17" s="2">
        <v>6610</v>
      </c>
      <c r="O17" s="2">
        <v>6375</v>
      </c>
      <c r="P17" s="2">
        <v>6980</v>
      </c>
    </row>
    <row r="18" spans="1:16" ht="12">
      <c r="A18" s="3" t="s">
        <v>338</v>
      </c>
      <c r="B18" s="2">
        <v>599</v>
      </c>
      <c r="C18" s="2">
        <v>3</v>
      </c>
      <c r="D18" s="2">
        <v>28</v>
      </c>
      <c r="E18" s="6">
        <v>1</v>
      </c>
      <c r="F18" s="6"/>
      <c r="G18" s="2">
        <v>35</v>
      </c>
      <c r="H18" s="2">
        <v>35</v>
      </c>
      <c r="I18" s="2">
        <v>35</v>
      </c>
      <c r="J18" s="2">
        <v>0</v>
      </c>
      <c r="K18" s="2">
        <v>0</v>
      </c>
      <c r="L18" s="2">
        <v>0</v>
      </c>
      <c r="M18" s="2"/>
      <c r="N18" s="2">
        <v>615</v>
      </c>
      <c r="O18" s="2">
        <v>580</v>
      </c>
      <c r="P18" s="2">
        <v>570</v>
      </c>
    </row>
    <row r="19" spans="1:16" ht="12">
      <c r="A19" s="3" t="s">
        <v>339</v>
      </c>
      <c r="B19" s="2">
        <v>599</v>
      </c>
      <c r="C19" s="2">
        <v>3</v>
      </c>
      <c r="D19" s="2">
        <v>29</v>
      </c>
      <c r="E19" s="6">
        <v>1</v>
      </c>
      <c r="F19" s="6"/>
      <c r="G19" s="2">
        <v>340</v>
      </c>
      <c r="H19" s="2">
        <v>410</v>
      </c>
      <c r="I19" s="2">
        <v>465</v>
      </c>
      <c r="J19" s="2">
        <v>125</v>
      </c>
      <c r="K19" s="2">
        <v>70</v>
      </c>
      <c r="L19" s="2">
        <v>55</v>
      </c>
      <c r="M19" s="2"/>
      <c r="N19" s="2">
        <v>3435</v>
      </c>
      <c r="O19" s="2">
        <v>4295</v>
      </c>
      <c r="P19" s="2">
        <v>4885</v>
      </c>
    </row>
    <row r="20" spans="1:16" ht="12">
      <c r="A20" s="3" t="s">
        <v>346</v>
      </c>
      <c r="B20" s="2">
        <v>599</v>
      </c>
      <c r="C20" s="2">
        <v>5</v>
      </c>
      <c r="D20" s="2">
        <v>15</v>
      </c>
      <c r="E20" s="6">
        <v>1</v>
      </c>
      <c r="F20" s="6"/>
      <c r="G20" s="2">
        <v>315</v>
      </c>
      <c r="H20" s="2">
        <v>265</v>
      </c>
      <c r="I20" s="2">
        <v>240</v>
      </c>
      <c r="J20" s="2">
        <v>-75</v>
      </c>
      <c r="K20" s="2">
        <v>-50</v>
      </c>
      <c r="L20" s="2">
        <v>-25</v>
      </c>
      <c r="M20" s="2"/>
      <c r="N20" s="2">
        <v>4250</v>
      </c>
      <c r="O20" s="2">
        <v>4070</v>
      </c>
      <c r="P20" s="2">
        <v>4075</v>
      </c>
    </row>
    <row r="21" spans="1:16" ht="12">
      <c r="A21" s="3" t="s">
        <v>347</v>
      </c>
      <c r="B21" s="2">
        <v>599</v>
      </c>
      <c r="C21" s="2">
        <v>5</v>
      </c>
      <c r="D21" s="2">
        <v>16</v>
      </c>
      <c r="E21" s="6">
        <v>1</v>
      </c>
      <c r="F21" s="6"/>
      <c r="G21" s="2">
        <v>335</v>
      </c>
      <c r="H21" s="2">
        <v>260</v>
      </c>
      <c r="I21" s="2">
        <v>240</v>
      </c>
      <c r="J21" s="2">
        <v>-95</v>
      </c>
      <c r="K21" s="2">
        <v>-75</v>
      </c>
      <c r="L21" s="2">
        <v>-20</v>
      </c>
      <c r="M21" s="2"/>
      <c r="N21" s="2">
        <v>4775</v>
      </c>
      <c r="O21" s="2">
        <v>4420</v>
      </c>
      <c r="P21" s="2">
        <v>4525</v>
      </c>
    </row>
    <row r="22" spans="1:16" ht="12">
      <c r="A22" s="3" t="s">
        <v>348</v>
      </c>
      <c r="B22" s="2">
        <v>599</v>
      </c>
      <c r="C22" s="2">
        <v>5</v>
      </c>
      <c r="D22" s="2">
        <v>31</v>
      </c>
      <c r="E22" s="6">
        <v>1</v>
      </c>
      <c r="F22" s="6"/>
      <c r="G22" s="2">
        <v>365</v>
      </c>
      <c r="H22" s="2">
        <v>340</v>
      </c>
      <c r="I22" s="2">
        <v>385</v>
      </c>
      <c r="J22" s="2">
        <v>20</v>
      </c>
      <c r="K22" s="2">
        <v>-25</v>
      </c>
      <c r="L22" s="2">
        <v>45</v>
      </c>
      <c r="M22" s="2"/>
      <c r="N22" s="2">
        <v>7530</v>
      </c>
      <c r="O22" s="2">
        <v>7445</v>
      </c>
      <c r="P22" s="2">
        <v>7695</v>
      </c>
    </row>
    <row r="23" spans="1:16" ht="12">
      <c r="A23" s="3" t="s">
        <v>349</v>
      </c>
      <c r="B23" s="2">
        <v>599</v>
      </c>
      <c r="C23" s="2">
        <v>5</v>
      </c>
      <c r="D23" s="2">
        <v>32</v>
      </c>
      <c r="E23" s="6">
        <v>1</v>
      </c>
      <c r="F23" s="6"/>
      <c r="G23" s="2">
        <v>465</v>
      </c>
      <c r="H23" s="2">
        <v>520</v>
      </c>
      <c r="I23" s="2">
        <v>600</v>
      </c>
      <c r="J23" s="2">
        <v>135</v>
      </c>
      <c r="K23" s="2">
        <v>55</v>
      </c>
      <c r="L23" s="2">
        <v>80</v>
      </c>
      <c r="M23" s="2"/>
      <c r="N23" s="2">
        <v>9415</v>
      </c>
      <c r="O23" s="2">
        <v>9310</v>
      </c>
      <c r="P23" s="2">
        <v>9595</v>
      </c>
    </row>
    <row r="24" spans="1:16" ht="12">
      <c r="A24" s="3" t="s">
        <v>350</v>
      </c>
      <c r="B24" s="2">
        <v>599</v>
      </c>
      <c r="C24" s="2">
        <v>5</v>
      </c>
      <c r="D24" s="2">
        <v>34</v>
      </c>
      <c r="E24" s="6">
        <v>1</v>
      </c>
      <c r="F24" s="6"/>
      <c r="G24" s="2">
        <v>540</v>
      </c>
      <c r="H24" s="2">
        <v>550</v>
      </c>
      <c r="I24" s="2">
        <v>620</v>
      </c>
      <c r="J24" s="2">
        <v>80</v>
      </c>
      <c r="K24" s="2">
        <v>10</v>
      </c>
      <c r="L24" s="2">
        <v>70</v>
      </c>
      <c r="M24" s="2"/>
      <c r="N24" s="2">
        <v>7175</v>
      </c>
      <c r="O24" s="2">
        <v>7335</v>
      </c>
      <c r="P24" s="2">
        <v>7500</v>
      </c>
    </row>
    <row r="25" spans="1:16" ht="12">
      <c r="A25" s="3" t="s">
        <v>351</v>
      </c>
      <c r="B25" s="2">
        <v>599</v>
      </c>
      <c r="C25" s="2">
        <v>5</v>
      </c>
      <c r="D25" s="2">
        <v>35</v>
      </c>
      <c r="E25" s="6">
        <v>1</v>
      </c>
      <c r="F25" s="6"/>
      <c r="G25" s="2">
        <v>1410</v>
      </c>
      <c r="H25" s="2">
        <v>1245</v>
      </c>
      <c r="I25" s="2">
        <v>1285</v>
      </c>
      <c r="J25" s="2">
        <v>-125</v>
      </c>
      <c r="K25" s="2">
        <v>-165</v>
      </c>
      <c r="L25" s="2">
        <v>40</v>
      </c>
      <c r="M25" s="2"/>
      <c r="N25" s="2">
        <v>17985</v>
      </c>
      <c r="O25" s="2">
        <v>16760</v>
      </c>
      <c r="P25" s="2">
        <v>17005</v>
      </c>
    </row>
    <row r="26" spans="1:16" ht="12">
      <c r="A26" s="3" t="s">
        <v>353</v>
      </c>
      <c r="B26" s="2">
        <v>599</v>
      </c>
      <c r="C26" s="2">
        <v>6</v>
      </c>
      <c r="D26" s="2">
        <v>60</v>
      </c>
      <c r="E26" s="6">
        <v>1</v>
      </c>
      <c r="F26" s="6"/>
      <c r="G26" s="2">
        <v>1125</v>
      </c>
      <c r="H26" s="2">
        <v>1090</v>
      </c>
      <c r="I26" s="2">
        <v>1260</v>
      </c>
      <c r="J26" s="2">
        <v>135</v>
      </c>
      <c r="K26" s="2">
        <v>-35</v>
      </c>
      <c r="L26" s="2">
        <v>170</v>
      </c>
      <c r="M26" s="2"/>
      <c r="N26" s="2">
        <v>16285</v>
      </c>
      <c r="O26" s="2">
        <v>15160</v>
      </c>
      <c r="P26" s="2">
        <v>15900</v>
      </c>
    </row>
    <row r="27" spans="1:16" ht="12">
      <c r="A27" s="3" t="s">
        <v>354</v>
      </c>
      <c r="B27" s="2">
        <v>599</v>
      </c>
      <c r="C27" s="2">
        <v>6</v>
      </c>
      <c r="D27" s="2">
        <v>61</v>
      </c>
      <c r="E27" s="6">
        <v>1</v>
      </c>
      <c r="F27" s="6"/>
      <c r="G27" s="2">
        <v>580</v>
      </c>
      <c r="H27" s="2">
        <v>645</v>
      </c>
      <c r="I27" s="2">
        <v>695</v>
      </c>
      <c r="J27" s="2">
        <v>115</v>
      </c>
      <c r="K27" s="2">
        <v>65</v>
      </c>
      <c r="L27" s="2">
        <v>50</v>
      </c>
      <c r="M27" s="2"/>
      <c r="N27" s="2">
        <v>7515</v>
      </c>
      <c r="O27" s="2">
        <v>7625</v>
      </c>
      <c r="P27" s="2">
        <v>7670</v>
      </c>
    </row>
    <row r="28" spans="1:16" ht="12">
      <c r="A28" s="3" t="s">
        <v>358</v>
      </c>
      <c r="B28" s="2">
        <v>599</v>
      </c>
      <c r="C28" s="2">
        <v>8</v>
      </c>
      <c r="D28" s="2">
        <v>14</v>
      </c>
      <c r="E28" s="6">
        <v>1</v>
      </c>
      <c r="F28" s="6"/>
      <c r="G28" s="2">
        <v>405</v>
      </c>
      <c r="H28" s="2">
        <v>350</v>
      </c>
      <c r="I28" s="2">
        <v>390</v>
      </c>
      <c r="J28" s="2">
        <v>-15</v>
      </c>
      <c r="K28" s="2">
        <v>-55</v>
      </c>
      <c r="L28" s="2">
        <v>40</v>
      </c>
      <c r="M28" s="2"/>
      <c r="N28" s="2">
        <v>7570</v>
      </c>
      <c r="O28" s="2">
        <v>7820</v>
      </c>
      <c r="P28" s="2">
        <v>8090</v>
      </c>
    </row>
    <row r="29" spans="1:16" ht="12">
      <c r="A29" s="3" t="s">
        <v>359</v>
      </c>
      <c r="B29" s="2">
        <v>599</v>
      </c>
      <c r="C29" s="2">
        <v>8</v>
      </c>
      <c r="D29" s="2">
        <v>36</v>
      </c>
      <c r="E29" s="6">
        <v>1</v>
      </c>
      <c r="F29" s="6"/>
      <c r="G29" s="2">
        <v>375</v>
      </c>
      <c r="H29" s="2">
        <v>170</v>
      </c>
      <c r="I29" s="2">
        <v>130</v>
      </c>
      <c r="J29" s="2">
        <v>-245</v>
      </c>
      <c r="K29" s="2">
        <v>-205</v>
      </c>
      <c r="L29" s="2">
        <v>-40</v>
      </c>
      <c r="M29" s="2"/>
      <c r="N29" s="2">
        <v>4660</v>
      </c>
      <c r="O29" s="2">
        <v>2755</v>
      </c>
      <c r="P29" s="2">
        <v>2245</v>
      </c>
    </row>
    <row r="30" spans="1:16" ht="12">
      <c r="A30" s="3" t="s">
        <v>360</v>
      </c>
      <c r="B30" s="2">
        <v>599</v>
      </c>
      <c r="C30" s="2">
        <v>8</v>
      </c>
      <c r="D30" s="2">
        <v>37</v>
      </c>
      <c r="E30" s="6">
        <v>1</v>
      </c>
      <c r="F30" s="6"/>
      <c r="G30" s="2">
        <v>650</v>
      </c>
      <c r="H30" s="2">
        <v>495</v>
      </c>
      <c r="I30" s="2">
        <v>580</v>
      </c>
      <c r="J30" s="2">
        <v>-70</v>
      </c>
      <c r="K30" s="2">
        <v>-155</v>
      </c>
      <c r="L30" s="2">
        <v>85</v>
      </c>
      <c r="M30" s="2"/>
      <c r="N30" s="2">
        <v>8730</v>
      </c>
      <c r="O30" s="2">
        <v>7820</v>
      </c>
      <c r="P30" s="2">
        <v>7845</v>
      </c>
    </row>
    <row r="31" spans="1:16" ht="12">
      <c r="A31" s="3" t="s">
        <v>361</v>
      </c>
      <c r="B31" s="2">
        <v>599</v>
      </c>
      <c r="C31" s="2">
        <v>8</v>
      </c>
      <c r="D31" s="2">
        <v>41</v>
      </c>
      <c r="E31" s="6">
        <v>1</v>
      </c>
      <c r="F31" s="6"/>
      <c r="G31" s="2">
        <v>1100</v>
      </c>
      <c r="H31" s="2">
        <v>1020</v>
      </c>
      <c r="I31" s="2">
        <v>1025</v>
      </c>
      <c r="J31" s="2">
        <v>-75</v>
      </c>
      <c r="K31" s="2">
        <v>-80</v>
      </c>
      <c r="L31" s="2">
        <v>5</v>
      </c>
      <c r="M31" s="2"/>
      <c r="N31" s="2">
        <v>15865</v>
      </c>
      <c r="O31" s="2">
        <v>15375</v>
      </c>
      <c r="P31" s="2">
        <v>15575</v>
      </c>
    </row>
    <row r="32" spans="1:16" ht="12">
      <c r="A32" s="3" t="s">
        <v>362</v>
      </c>
      <c r="B32" s="2">
        <v>599</v>
      </c>
      <c r="C32" s="2">
        <v>8</v>
      </c>
      <c r="D32" s="2">
        <v>42</v>
      </c>
      <c r="E32" s="6">
        <v>1</v>
      </c>
      <c r="F32" s="6"/>
      <c r="G32" s="2">
        <v>475</v>
      </c>
      <c r="H32" s="2">
        <v>490</v>
      </c>
      <c r="I32" s="2">
        <v>490</v>
      </c>
      <c r="J32" s="2">
        <v>15</v>
      </c>
      <c r="K32" s="2">
        <v>15</v>
      </c>
      <c r="L32" s="2">
        <v>0</v>
      </c>
      <c r="M32" s="2"/>
      <c r="N32" s="2">
        <v>6565</v>
      </c>
      <c r="O32" s="2">
        <v>6700</v>
      </c>
      <c r="P32" s="2">
        <v>7110</v>
      </c>
    </row>
    <row r="33" spans="1:16" ht="12">
      <c r="A33" s="3" t="s">
        <v>365</v>
      </c>
      <c r="B33" s="2">
        <v>599</v>
      </c>
      <c r="C33" s="2">
        <v>8</v>
      </c>
      <c r="D33" s="2">
        <v>47</v>
      </c>
      <c r="E33" s="6">
        <v>1</v>
      </c>
      <c r="F33" s="6"/>
      <c r="G33" s="2">
        <v>110</v>
      </c>
      <c r="H33" s="2">
        <v>100</v>
      </c>
      <c r="I33" s="2">
        <v>115</v>
      </c>
      <c r="J33" s="2">
        <v>5</v>
      </c>
      <c r="K33" s="2">
        <v>-10</v>
      </c>
      <c r="L33" s="2">
        <v>15</v>
      </c>
      <c r="M33" s="2"/>
      <c r="N33" s="2">
        <v>3765</v>
      </c>
      <c r="O33" s="2">
        <v>4250</v>
      </c>
      <c r="P33" s="2">
        <v>4560</v>
      </c>
    </row>
    <row r="34" spans="1:16" ht="12">
      <c r="A34" s="3" t="s">
        <v>366</v>
      </c>
      <c r="B34" s="2">
        <v>599</v>
      </c>
      <c r="C34" s="2">
        <v>10</v>
      </c>
      <c r="D34" s="2">
        <v>79</v>
      </c>
      <c r="E34" s="6">
        <v>1</v>
      </c>
      <c r="F34" s="6"/>
      <c r="G34" s="2">
        <v>665</v>
      </c>
      <c r="H34" s="2">
        <v>710</v>
      </c>
      <c r="I34" s="2">
        <v>695</v>
      </c>
      <c r="J34" s="2">
        <v>30</v>
      </c>
      <c r="K34" s="2">
        <v>45</v>
      </c>
      <c r="L34" s="2">
        <v>-15</v>
      </c>
      <c r="M34" s="2"/>
      <c r="N34" s="2">
        <v>7465</v>
      </c>
      <c r="O34" s="2">
        <v>7635</v>
      </c>
      <c r="P34" s="2">
        <v>7745</v>
      </c>
    </row>
    <row r="35" spans="1:16" ht="12">
      <c r="A35" s="3" t="s">
        <v>367</v>
      </c>
      <c r="B35" s="2">
        <v>599</v>
      </c>
      <c r="C35" s="2">
        <v>10</v>
      </c>
      <c r="D35" s="2">
        <v>80</v>
      </c>
      <c r="E35" s="6">
        <v>1</v>
      </c>
      <c r="F35" s="6"/>
      <c r="G35" s="2">
        <v>800</v>
      </c>
      <c r="H35" s="2">
        <v>630</v>
      </c>
      <c r="I35" s="2">
        <v>680</v>
      </c>
      <c r="J35" s="2">
        <v>-120</v>
      </c>
      <c r="K35" s="2">
        <v>-170</v>
      </c>
      <c r="L35" s="2">
        <v>50</v>
      </c>
      <c r="M35" s="2"/>
      <c r="N35" s="2">
        <v>14815</v>
      </c>
      <c r="O35" s="2">
        <v>13765</v>
      </c>
      <c r="P35" s="2">
        <v>13560</v>
      </c>
    </row>
    <row r="36" spans="1:16" ht="12">
      <c r="A36" s="3" t="s">
        <v>368</v>
      </c>
      <c r="B36" s="2">
        <v>599</v>
      </c>
      <c r="C36" s="2">
        <v>10</v>
      </c>
      <c r="D36" s="2">
        <v>81</v>
      </c>
      <c r="E36" s="6">
        <v>1</v>
      </c>
      <c r="F36" s="6"/>
      <c r="G36" s="2">
        <v>1280</v>
      </c>
      <c r="H36" s="2">
        <v>1055</v>
      </c>
      <c r="I36" s="2">
        <v>1120</v>
      </c>
      <c r="J36" s="2">
        <v>-160</v>
      </c>
      <c r="K36" s="2">
        <v>-225</v>
      </c>
      <c r="L36" s="2">
        <v>65</v>
      </c>
      <c r="M36" s="2"/>
      <c r="N36" s="2">
        <v>14840</v>
      </c>
      <c r="O36" s="2">
        <v>13190</v>
      </c>
      <c r="P36" s="2">
        <v>13755</v>
      </c>
    </row>
    <row r="37" spans="1:16" ht="12">
      <c r="A37" s="3" t="s">
        <v>369</v>
      </c>
      <c r="B37" s="2">
        <v>599</v>
      </c>
      <c r="C37" s="2">
        <v>10</v>
      </c>
      <c r="D37" s="2">
        <v>82</v>
      </c>
      <c r="E37" s="6">
        <v>1</v>
      </c>
      <c r="F37" s="6"/>
      <c r="G37" s="2">
        <v>1145</v>
      </c>
      <c r="H37" s="2">
        <v>955</v>
      </c>
      <c r="I37" s="2">
        <v>980</v>
      </c>
      <c r="J37" s="2">
        <v>-165</v>
      </c>
      <c r="K37" s="2">
        <v>-190</v>
      </c>
      <c r="L37" s="2">
        <v>25</v>
      </c>
      <c r="M37" s="2"/>
      <c r="N37" s="2">
        <v>11475</v>
      </c>
      <c r="O37" s="2">
        <v>10675</v>
      </c>
      <c r="P37" s="2">
        <v>11130</v>
      </c>
    </row>
    <row r="38" spans="1:16" ht="12">
      <c r="A38" s="3" t="s">
        <v>370</v>
      </c>
      <c r="B38" s="2">
        <v>599</v>
      </c>
      <c r="C38" s="2">
        <v>10</v>
      </c>
      <c r="D38" s="2">
        <v>85</v>
      </c>
      <c r="E38" s="6">
        <v>1</v>
      </c>
      <c r="F38" s="6"/>
      <c r="G38" s="2">
        <v>345</v>
      </c>
      <c r="H38" s="2">
        <v>355</v>
      </c>
      <c r="I38" s="2">
        <v>415</v>
      </c>
      <c r="J38" s="2">
        <v>70</v>
      </c>
      <c r="K38" s="2">
        <v>10</v>
      </c>
      <c r="L38" s="2">
        <v>60</v>
      </c>
      <c r="M38" s="2"/>
      <c r="N38" s="2">
        <v>3765</v>
      </c>
      <c r="O38" s="2">
        <v>3650</v>
      </c>
      <c r="P38" s="2">
        <v>4240</v>
      </c>
    </row>
    <row r="39" spans="1:16" ht="12">
      <c r="A39" s="3" t="s">
        <v>371</v>
      </c>
      <c r="B39" s="2">
        <v>599</v>
      </c>
      <c r="C39" s="2">
        <v>10</v>
      </c>
      <c r="D39" s="2">
        <v>86</v>
      </c>
      <c r="E39" s="6">
        <v>1</v>
      </c>
      <c r="F39" s="6"/>
      <c r="G39" s="2">
        <v>880</v>
      </c>
      <c r="H39" s="2">
        <v>745</v>
      </c>
      <c r="I39" s="2">
        <v>660</v>
      </c>
      <c r="J39" s="2">
        <v>-220</v>
      </c>
      <c r="K39" s="2">
        <v>-135</v>
      </c>
      <c r="L39" s="2">
        <v>-85</v>
      </c>
      <c r="M39" s="2"/>
      <c r="N39" s="2">
        <v>9250</v>
      </c>
      <c r="O39" s="2">
        <v>9305</v>
      </c>
      <c r="P39" s="2">
        <v>8925</v>
      </c>
    </row>
    <row r="40" spans="1:16" ht="12">
      <c r="A40" s="3" t="s">
        <v>372</v>
      </c>
      <c r="B40" s="2">
        <v>599</v>
      </c>
      <c r="C40" s="2">
        <v>10</v>
      </c>
      <c r="D40" s="2">
        <v>87</v>
      </c>
      <c r="E40" s="6">
        <v>1</v>
      </c>
      <c r="F40" s="6"/>
      <c r="G40" s="2">
        <v>885</v>
      </c>
      <c r="H40" s="2">
        <v>655</v>
      </c>
      <c r="I40" s="2">
        <v>625</v>
      </c>
      <c r="J40" s="2">
        <v>-260</v>
      </c>
      <c r="K40" s="2">
        <v>-230</v>
      </c>
      <c r="L40" s="2">
        <v>-30</v>
      </c>
      <c r="M40" s="2"/>
      <c r="N40" s="2">
        <v>8160</v>
      </c>
      <c r="O40" s="2">
        <v>7425</v>
      </c>
      <c r="P40" s="2">
        <v>7340</v>
      </c>
    </row>
    <row r="41" spans="1:16" ht="12">
      <c r="A41" s="3" t="s">
        <v>373</v>
      </c>
      <c r="B41" s="2">
        <v>599</v>
      </c>
      <c r="C41" s="2">
        <v>10</v>
      </c>
      <c r="D41" s="2">
        <v>88</v>
      </c>
      <c r="E41" s="6">
        <v>1</v>
      </c>
      <c r="F41" s="6"/>
      <c r="G41" s="2">
        <v>190</v>
      </c>
      <c r="H41" s="2">
        <v>210</v>
      </c>
      <c r="I41" s="2">
        <v>175</v>
      </c>
      <c r="J41" s="2">
        <v>-15</v>
      </c>
      <c r="K41" s="2">
        <v>20</v>
      </c>
      <c r="L41" s="2">
        <v>-35</v>
      </c>
      <c r="M41" s="2"/>
      <c r="N41" s="2">
        <v>3265</v>
      </c>
      <c r="O41" s="2">
        <v>3270</v>
      </c>
      <c r="P41" s="2">
        <v>3265</v>
      </c>
    </row>
    <row r="42" spans="1:16" ht="12">
      <c r="A42" s="3" t="s">
        <v>375</v>
      </c>
      <c r="B42" s="2">
        <v>599</v>
      </c>
      <c r="C42" s="2">
        <v>12</v>
      </c>
      <c r="D42" s="2">
        <v>84</v>
      </c>
      <c r="E42" s="6">
        <v>1</v>
      </c>
      <c r="F42" s="6"/>
      <c r="G42" s="2">
        <v>855</v>
      </c>
      <c r="H42" s="2">
        <v>835</v>
      </c>
      <c r="I42" s="2">
        <v>960</v>
      </c>
      <c r="J42" s="2">
        <v>105</v>
      </c>
      <c r="K42" s="2">
        <v>-20</v>
      </c>
      <c r="L42" s="2">
        <v>125</v>
      </c>
      <c r="M42" s="2"/>
      <c r="N42" s="2">
        <v>14565</v>
      </c>
      <c r="O42" s="2">
        <v>13105</v>
      </c>
      <c r="P42" s="2">
        <v>13320</v>
      </c>
    </row>
    <row r="43" spans="1:16" ht="12">
      <c r="A43" s="3" t="s">
        <v>376</v>
      </c>
      <c r="B43" s="2">
        <v>599</v>
      </c>
      <c r="C43" s="2">
        <v>12</v>
      </c>
      <c r="D43" s="2">
        <v>89</v>
      </c>
      <c r="E43" s="6">
        <v>1</v>
      </c>
      <c r="F43" s="6"/>
      <c r="G43" s="2">
        <v>1680</v>
      </c>
      <c r="H43" s="2">
        <v>1640</v>
      </c>
      <c r="I43" s="2">
        <v>1790</v>
      </c>
      <c r="J43" s="2">
        <v>110</v>
      </c>
      <c r="K43" s="2">
        <v>-40</v>
      </c>
      <c r="L43" s="2">
        <v>150</v>
      </c>
      <c r="M43" s="2"/>
      <c r="N43" s="2">
        <v>28890</v>
      </c>
      <c r="O43" s="2">
        <v>26930</v>
      </c>
      <c r="P43" s="2">
        <v>27230</v>
      </c>
    </row>
    <row r="44" spans="1:16" ht="12">
      <c r="A44" s="3" t="s">
        <v>381</v>
      </c>
      <c r="B44" s="2">
        <v>599</v>
      </c>
      <c r="C44" s="2">
        <v>14</v>
      </c>
      <c r="D44" s="2">
        <v>48</v>
      </c>
      <c r="E44" s="6">
        <v>1</v>
      </c>
      <c r="F44" s="6"/>
      <c r="G44" s="2">
        <v>775</v>
      </c>
      <c r="H44" s="2">
        <v>495</v>
      </c>
      <c r="I44" s="2">
        <v>455</v>
      </c>
      <c r="J44" s="2">
        <v>-320</v>
      </c>
      <c r="K44" s="2">
        <v>-280</v>
      </c>
      <c r="L44" s="2">
        <v>-40</v>
      </c>
      <c r="M44" s="2"/>
      <c r="N44" s="2">
        <v>10780</v>
      </c>
      <c r="O44" s="2">
        <v>10140</v>
      </c>
      <c r="P44" s="2">
        <v>9815</v>
      </c>
    </row>
    <row r="45" spans="1:16" ht="12">
      <c r="A45" s="3" t="s">
        <v>382</v>
      </c>
      <c r="B45" s="2">
        <v>599</v>
      </c>
      <c r="C45" s="2">
        <v>14</v>
      </c>
      <c r="D45" s="2">
        <v>49</v>
      </c>
      <c r="E45" s="6">
        <v>1</v>
      </c>
      <c r="F45" s="6"/>
      <c r="G45" s="2">
        <v>540</v>
      </c>
      <c r="H45" s="2">
        <v>445</v>
      </c>
      <c r="I45" s="2">
        <v>500</v>
      </c>
      <c r="J45" s="2">
        <v>-40</v>
      </c>
      <c r="K45" s="2">
        <v>-95</v>
      </c>
      <c r="L45" s="2">
        <v>55</v>
      </c>
      <c r="M45" s="2"/>
      <c r="N45" s="2">
        <v>9875</v>
      </c>
      <c r="O45" s="2">
        <v>9635</v>
      </c>
      <c r="P45" s="2">
        <v>10115</v>
      </c>
    </row>
    <row r="46" spans="1:16" ht="12">
      <c r="A46" s="3" t="s">
        <v>383</v>
      </c>
      <c r="B46" s="2">
        <v>599</v>
      </c>
      <c r="C46" s="2">
        <v>14</v>
      </c>
      <c r="D46" s="2">
        <v>63</v>
      </c>
      <c r="E46" s="6">
        <v>1</v>
      </c>
      <c r="F46" s="6"/>
      <c r="G46" s="2">
        <v>1095</v>
      </c>
      <c r="H46" s="2">
        <v>1060</v>
      </c>
      <c r="I46" s="2">
        <v>1150</v>
      </c>
      <c r="J46" s="2">
        <v>55</v>
      </c>
      <c r="K46" s="2">
        <v>-35</v>
      </c>
      <c r="L46" s="2">
        <v>90</v>
      </c>
      <c r="M46" s="2"/>
      <c r="N46" s="2">
        <v>25405</v>
      </c>
      <c r="O46" s="2">
        <v>24255</v>
      </c>
      <c r="P46" s="2">
        <v>24520</v>
      </c>
    </row>
    <row r="47" spans="1:16" ht="12">
      <c r="A47" s="3" t="s">
        <v>385</v>
      </c>
      <c r="B47" s="2">
        <v>599</v>
      </c>
      <c r="C47" s="2">
        <v>14</v>
      </c>
      <c r="D47" s="2">
        <v>67</v>
      </c>
      <c r="E47" s="6">
        <v>1</v>
      </c>
      <c r="F47" s="6"/>
      <c r="G47" s="2">
        <v>555</v>
      </c>
      <c r="H47" s="2">
        <v>565</v>
      </c>
      <c r="I47" s="2">
        <v>600</v>
      </c>
      <c r="J47" s="2">
        <v>45</v>
      </c>
      <c r="K47" s="2">
        <v>10</v>
      </c>
      <c r="L47" s="2">
        <v>35</v>
      </c>
      <c r="M47" s="2"/>
      <c r="N47" s="2">
        <v>10525</v>
      </c>
      <c r="O47" s="2">
        <v>10630</v>
      </c>
      <c r="P47" s="2">
        <v>10535</v>
      </c>
    </row>
    <row r="48" spans="1:16" ht="12">
      <c r="A48" s="3" t="s">
        <v>387</v>
      </c>
      <c r="B48" s="2">
        <v>599</v>
      </c>
      <c r="C48" s="2">
        <v>15</v>
      </c>
      <c r="D48" s="2">
        <v>71</v>
      </c>
      <c r="E48" s="6">
        <v>1</v>
      </c>
      <c r="F48" s="6"/>
      <c r="G48" s="2">
        <v>1115</v>
      </c>
      <c r="H48" s="2">
        <v>965</v>
      </c>
      <c r="I48" s="2">
        <v>1070</v>
      </c>
      <c r="J48" s="2">
        <v>-45</v>
      </c>
      <c r="K48" s="2">
        <v>-150</v>
      </c>
      <c r="L48" s="2">
        <v>105</v>
      </c>
      <c r="M48" s="2"/>
      <c r="N48" s="2">
        <v>11835</v>
      </c>
      <c r="O48" s="2">
        <v>10885</v>
      </c>
      <c r="P48" s="2">
        <v>11945</v>
      </c>
    </row>
    <row r="49" spans="1:16" ht="12">
      <c r="A49" s="3" t="s">
        <v>388</v>
      </c>
      <c r="B49" s="2">
        <v>599</v>
      </c>
      <c r="C49" s="2">
        <v>15</v>
      </c>
      <c r="D49" s="2">
        <v>72</v>
      </c>
      <c r="E49" s="6">
        <v>1</v>
      </c>
      <c r="F49" s="6"/>
      <c r="G49" s="2">
        <v>705</v>
      </c>
      <c r="H49" s="2">
        <v>755</v>
      </c>
      <c r="I49" s="2">
        <v>865</v>
      </c>
      <c r="J49" s="2">
        <v>160</v>
      </c>
      <c r="K49" s="2">
        <v>50</v>
      </c>
      <c r="L49" s="2">
        <v>110</v>
      </c>
      <c r="M49" s="2"/>
      <c r="N49" s="2">
        <v>10625</v>
      </c>
      <c r="O49" s="2">
        <v>10005</v>
      </c>
      <c r="P49" s="2">
        <v>10725</v>
      </c>
    </row>
    <row r="50" spans="1:16" ht="12">
      <c r="A50" s="3" t="s">
        <v>389</v>
      </c>
      <c r="B50" s="2">
        <v>599</v>
      </c>
      <c r="C50" s="2">
        <v>15</v>
      </c>
      <c r="D50" s="2">
        <v>73</v>
      </c>
      <c r="E50" s="6">
        <v>1</v>
      </c>
      <c r="F50" s="6"/>
      <c r="G50" s="2">
        <v>1065</v>
      </c>
      <c r="H50" s="2">
        <v>810</v>
      </c>
      <c r="I50" s="2">
        <v>855</v>
      </c>
      <c r="J50" s="2">
        <v>-210</v>
      </c>
      <c r="K50" s="2">
        <v>-255</v>
      </c>
      <c r="L50" s="2">
        <v>45</v>
      </c>
      <c r="M50" s="2"/>
      <c r="N50" s="2">
        <v>13990</v>
      </c>
      <c r="O50" s="2">
        <v>12155</v>
      </c>
      <c r="P50" s="2">
        <v>12250</v>
      </c>
    </row>
    <row r="51" spans="1:16" ht="12">
      <c r="A51" s="3" t="s">
        <v>390</v>
      </c>
      <c r="B51" s="2">
        <v>599</v>
      </c>
      <c r="C51" s="2">
        <v>15</v>
      </c>
      <c r="D51" s="2">
        <v>74</v>
      </c>
      <c r="E51" s="6">
        <v>1</v>
      </c>
      <c r="F51" s="6"/>
      <c r="G51" s="2">
        <v>960</v>
      </c>
      <c r="H51" s="2">
        <v>1000</v>
      </c>
      <c r="I51" s="2">
        <v>1010</v>
      </c>
      <c r="J51" s="2">
        <v>50</v>
      </c>
      <c r="K51" s="2">
        <v>40</v>
      </c>
      <c r="L51" s="2">
        <v>10</v>
      </c>
      <c r="M51" s="2"/>
      <c r="N51" s="2">
        <v>12895</v>
      </c>
      <c r="O51" s="2">
        <v>12635</v>
      </c>
      <c r="P51" s="2">
        <v>12940</v>
      </c>
    </row>
    <row r="52" spans="1:16" ht="12">
      <c r="A52" s="3" t="s">
        <v>392</v>
      </c>
      <c r="B52" s="2">
        <v>599</v>
      </c>
      <c r="C52" s="2">
        <v>15</v>
      </c>
      <c r="D52" s="2">
        <v>76</v>
      </c>
      <c r="E52" s="6">
        <v>1</v>
      </c>
      <c r="F52" s="6"/>
      <c r="G52" s="2">
        <v>15</v>
      </c>
      <c r="H52" s="2">
        <v>35</v>
      </c>
      <c r="I52" s="2">
        <v>55</v>
      </c>
      <c r="J52" s="2">
        <v>40</v>
      </c>
      <c r="K52" s="2">
        <v>20</v>
      </c>
      <c r="L52" s="2">
        <v>20</v>
      </c>
      <c r="M52" s="2"/>
      <c r="N52" s="2">
        <v>1105</v>
      </c>
      <c r="O52" s="2">
        <v>1070</v>
      </c>
      <c r="P52" s="2">
        <v>1135</v>
      </c>
    </row>
    <row r="53" spans="1:16" ht="12">
      <c r="A53" s="3" t="s">
        <v>393</v>
      </c>
      <c r="B53" s="2">
        <v>599</v>
      </c>
      <c r="C53" s="2">
        <v>15</v>
      </c>
      <c r="D53" s="2">
        <v>77</v>
      </c>
      <c r="E53" s="6">
        <v>1</v>
      </c>
      <c r="F53" s="6"/>
      <c r="G53" s="2">
        <v>1135</v>
      </c>
      <c r="H53" s="2">
        <v>1115</v>
      </c>
      <c r="I53" s="2">
        <v>1070</v>
      </c>
      <c r="J53" s="2">
        <v>-65</v>
      </c>
      <c r="K53" s="2">
        <v>-20</v>
      </c>
      <c r="L53" s="2">
        <v>-45</v>
      </c>
      <c r="M53" s="2"/>
      <c r="N53" s="2">
        <v>12395</v>
      </c>
      <c r="O53" s="2">
        <v>11875</v>
      </c>
      <c r="P53" s="2">
        <v>11250</v>
      </c>
    </row>
    <row r="54" spans="1:16" ht="12">
      <c r="A54" s="3" t="s">
        <v>401</v>
      </c>
      <c r="B54" s="2">
        <v>599</v>
      </c>
      <c r="C54" s="2">
        <v>19</v>
      </c>
      <c r="D54" s="2">
        <v>26</v>
      </c>
      <c r="E54" s="6">
        <v>1</v>
      </c>
      <c r="F54" s="6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/>
      <c r="N54" s="2">
        <v>40</v>
      </c>
      <c r="O54" s="2">
        <v>15</v>
      </c>
      <c r="P54" s="2">
        <v>15</v>
      </c>
    </row>
    <row r="55" spans="1:27" s="15" customFormat="1" ht="12">
      <c r="A55" s="1" t="s">
        <v>421</v>
      </c>
      <c r="B55" s="13"/>
      <c r="C55" s="13"/>
      <c r="D55" s="13"/>
      <c r="E55" s="14"/>
      <c r="F55" s="14"/>
      <c r="G55" s="13">
        <v>32455</v>
      </c>
      <c r="H55" s="13">
        <v>29250</v>
      </c>
      <c r="I55" s="13">
        <v>30830</v>
      </c>
      <c r="J55" s="13">
        <v>-1625</v>
      </c>
      <c r="K55" s="13">
        <v>-3205</v>
      </c>
      <c r="L55" s="13">
        <v>1580</v>
      </c>
      <c r="M55" s="13"/>
      <c r="N55" s="13">
        <v>459705</v>
      </c>
      <c r="O55" s="13">
        <v>439090</v>
      </c>
      <c r="P55" s="13">
        <v>450425</v>
      </c>
      <c r="R55"/>
      <c r="S55"/>
      <c r="T55"/>
      <c r="U55"/>
      <c r="V55"/>
      <c r="W55"/>
      <c r="Y55"/>
      <c r="Z55"/>
      <c r="AA55"/>
    </row>
    <row r="56" spans="1:16" ht="12">
      <c r="A56" s="3"/>
      <c r="B56" s="2"/>
      <c r="C56" s="2"/>
      <c r="D56" s="2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">
      <c r="A57" s="3" t="s">
        <v>340</v>
      </c>
      <c r="B57" s="2">
        <v>599</v>
      </c>
      <c r="C57" s="2">
        <v>4</v>
      </c>
      <c r="D57" s="2">
        <v>51</v>
      </c>
      <c r="E57" s="6">
        <v>2</v>
      </c>
      <c r="F57" s="6"/>
      <c r="G57" s="2">
        <v>535</v>
      </c>
      <c r="H57" s="2">
        <v>505</v>
      </c>
      <c r="I57" s="2">
        <v>475</v>
      </c>
      <c r="J57" s="2">
        <v>-60</v>
      </c>
      <c r="K57" s="2">
        <v>-30</v>
      </c>
      <c r="L57" s="2">
        <v>-30</v>
      </c>
      <c r="M57" s="2"/>
      <c r="N57" s="2">
        <v>7735</v>
      </c>
      <c r="O57" s="2">
        <v>7295</v>
      </c>
      <c r="P57" s="2">
        <v>7280</v>
      </c>
    </row>
    <row r="58" spans="1:16" ht="12">
      <c r="A58" s="3" t="s">
        <v>344</v>
      </c>
      <c r="B58" s="2">
        <v>599</v>
      </c>
      <c r="C58" s="2">
        <v>4</v>
      </c>
      <c r="D58" s="2">
        <v>56</v>
      </c>
      <c r="E58" s="6">
        <v>2</v>
      </c>
      <c r="F58" s="6"/>
      <c r="G58" s="2">
        <v>405</v>
      </c>
      <c r="H58" s="2">
        <v>480</v>
      </c>
      <c r="I58" s="2">
        <v>490</v>
      </c>
      <c r="J58" s="2">
        <v>85</v>
      </c>
      <c r="K58" s="2">
        <v>75</v>
      </c>
      <c r="L58" s="2">
        <v>10</v>
      </c>
      <c r="M58" s="2"/>
      <c r="N58" s="2">
        <v>6740</v>
      </c>
      <c r="O58" s="2">
        <v>6705</v>
      </c>
      <c r="P58" s="2">
        <v>6710</v>
      </c>
    </row>
    <row r="59" spans="1:16" ht="12">
      <c r="A59" s="3" t="s">
        <v>352</v>
      </c>
      <c r="B59" s="2">
        <v>599</v>
      </c>
      <c r="C59" s="2">
        <v>5</v>
      </c>
      <c r="D59" s="2">
        <v>58</v>
      </c>
      <c r="E59" s="6">
        <v>2</v>
      </c>
      <c r="F59" s="6"/>
      <c r="G59" s="2">
        <v>5</v>
      </c>
      <c r="H59" s="2">
        <v>5</v>
      </c>
      <c r="I59" s="2">
        <v>5</v>
      </c>
      <c r="J59" s="2">
        <v>0</v>
      </c>
      <c r="K59" s="2">
        <v>0</v>
      </c>
      <c r="L59" s="2">
        <v>0</v>
      </c>
      <c r="M59" s="2"/>
      <c r="N59" s="2">
        <v>75</v>
      </c>
      <c r="O59" s="2">
        <v>85</v>
      </c>
      <c r="P59" s="2">
        <v>100</v>
      </c>
    </row>
    <row r="60" spans="1:16" ht="12">
      <c r="A60" s="3" t="s">
        <v>355</v>
      </c>
      <c r="B60" s="2">
        <v>599</v>
      </c>
      <c r="C60" s="2">
        <v>6</v>
      </c>
      <c r="D60" s="2">
        <v>62</v>
      </c>
      <c r="E60" s="6">
        <v>2</v>
      </c>
      <c r="F60" s="6"/>
      <c r="G60" s="2">
        <v>540</v>
      </c>
      <c r="H60" s="2">
        <v>470</v>
      </c>
      <c r="I60" s="2">
        <v>510</v>
      </c>
      <c r="J60" s="2">
        <v>-30</v>
      </c>
      <c r="K60" s="2">
        <v>-70</v>
      </c>
      <c r="L60" s="2">
        <v>40</v>
      </c>
      <c r="M60" s="2"/>
      <c r="N60" s="2">
        <v>7220</v>
      </c>
      <c r="O60" s="2">
        <v>7040</v>
      </c>
      <c r="P60" s="2">
        <v>7770</v>
      </c>
    </row>
    <row r="61" spans="1:16" ht="12">
      <c r="A61" s="3" t="s">
        <v>357</v>
      </c>
      <c r="B61" s="2">
        <v>599</v>
      </c>
      <c r="C61" s="2">
        <v>6</v>
      </c>
      <c r="D61" s="2">
        <v>65</v>
      </c>
      <c r="E61" s="6">
        <v>2</v>
      </c>
      <c r="F61" s="6"/>
      <c r="G61" s="2">
        <v>610</v>
      </c>
      <c r="H61" s="2">
        <v>645</v>
      </c>
      <c r="I61" s="2">
        <v>690</v>
      </c>
      <c r="J61" s="2">
        <v>80</v>
      </c>
      <c r="K61" s="2">
        <v>35</v>
      </c>
      <c r="L61" s="2">
        <v>45</v>
      </c>
      <c r="M61" s="2"/>
      <c r="N61" s="2">
        <v>7610</v>
      </c>
      <c r="O61" s="2">
        <v>7555</v>
      </c>
      <c r="P61" s="2">
        <v>7755</v>
      </c>
    </row>
    <row r="62" spans="1:16" ht="12">
      <c r="A62" s="3" t="s">
        <v>363</v>
      </c>
      <c r="B62" s="2">
        <v>599</v>
      </c>
      <c r="C62" s="2">
        <v>8</v>
      </c>
      <c r="D62" s="2">
        <v>43</v>
      </c>
      <c r="E62" s="6">
        <v>2</v>
      </c>
      <c r="F62" s="6"/>
      <c r="G62" s="2">
        <v>10</v>
      </c>
      <c r="H62" s="2">
        <v>5</v>
      </c>
      <c r="I62" s="2">
        <v>5</v>
      </c>
      <c r="J62" s="2">
        <v>-5</v>
      </c>
      <c r="K62" s="2">
        <v>-5</v>
      </c>
      <c r="L62" s="2">
        <v>0</v>
      </c>
      <c r="M62" s="2"/>
      <c r="N62" s="2">
        <v>130</v>
      </c>
      <c r="O62" s="2">
        <v>120</v>
      </c>
      <c r="P62" s="2">
        <v>125</v>
      </c>
    </row>
    <row r="63" spans="1:16" ht="12">
      <c r="A63" s="3" t="s">
        <v>364</v>
      </c>
      <c r="B63" s="2">
        <v>599</v>
      </c>
      <c r="C63" s="2">
        <v>8</v>
      </c>
      <c r="D63" s="2">
        <v>45</v>
      </c>
      <c r="E63" s="6">
        <v>2</v>
      </c>
      <c r="F63" s="6"/>
      <c r="G63" s="2">
        <v>225</v>
      </c>
      <c r="H63" s="2">
        <v>200</v>
      </c>
      <c r="I63" s="2">
        <v>195</v>
      </c>
      <c r="J63" s="2">
        <v>-30</v>
      </c>
      <c r="K63" s="2">
        <v>-25</v>
      </c>
      <c r="L63" s="2">
        <v>-5</v>
      </c>
      <c r="M63" s="2"/>
      <c r="N63" s="2">
        <v>4655</v>
      </c>
      <c r="O63" s="2">
        <v>4350</v>
      </c>
      <c r="P63" s="2">
        <v>4390</v>
      </c>
    </row>
    <row r="64" spans="1:16" ht="12">
      <c r="A64" s="3" t="s">
        <v>374</v>
      </c>
      <c r="B64" s="2">
        <v>599</v>
      </c>
      <c r="C64" s="2">
        <v>12</v>
      </c>
      <c r="D64" s="2">
        <v>83</v>
      </c>
      <c r="E64" s="6">
        <v>2</v>
      </c>
      <c r="F64" s="6"/>
      <c r="G64" s="2">
        <v>385</v>
      </c>
      <c r="H64" s="2">
        <v>370</v>
      </c>
      <c r="I64" s="2">
        <v>375</v>
      </c>
      <c r="J64" s="2">
        <v>-10</v>
      </c>
      <c r="K64" s="2">
        <v>-15</v>
      </c>
      <c r="L64" s="2">
        <v>5</v>
      </c>
      <c r="M64" s="2"/>
      <c r="N64" s="2">
        <v>4935</v>
      </c>
      <c r="O64" s="2">
        <v>5795</v>
      </c>
      <c r="P64" s="2">
        <v>5845</v>
      </c>
    </row>
    <row r="65" spans="1:16" ht="12">
      <c r="A65" s="3" t="s">
        <v>377</v>
      </c>
      <c r="B65" s="2">
        <v>599</v>
      </c>
      <c r="C65" s="2">
        <v>12</v>
      </c>
      <c r="D65" s="2">
        <v>90</v>
      </c>
      <c r="E65" s="6">
        <v>2</v>
      </c>
      <c r="F65" s="6"/>
      <c r="G65" s="2">
        <v>1010</v>
      </c>
      <c r="H65" s="2">
        <v>1045</v>
      </c>
      <c r="I65" s="2">
        <v>1005</v>
      </c>
      <c r="J65" s="2">
        <v>-5</v>
      </c>
      <c r="K65" s="2">
        <v>35</v>
      </c>
      <c r="L65" s="2">
        <v>-40</v>
      </c>
      <c r="M65" s="2"/>
      <c r="N65" s="2">
        <v>12655</v>
      </c>
      <c r="O65" s="2">
        <v>12130</v>
      </c>
      <c r="P65" s="2">
        <v>12015</v>
      </c>
    </row>
    <row r="66" spans="1:16" ht="12">
      <c r="A66" s="3" t="s">
        <v>379</v>
      </c>
      <c r="B66" s="2">
        <v>599</v>
      </c>
      <c r="C66" s="2">
        <v>14</v>
      </c>
      <c r="D66" s="2">
        <v>44</v>
      </c>
      <c r="E66" s="6">
        <v>2</v>
      </c>
      <c r="F66" s="6"/>
      <c r="G66" s="2">
        <v>880</v>
      </c>
      <c r="H66" s="2">
        <v>605</v>
      </c>
      <c r="I66" s="2">
        <v>500</v>
      </c>
      <c r="J66" s="2">
        <v>-380</v>
      </c>
      <c r="K66" s="2">
        <v>-275</v>
      </c>
      <c r="L66" s="2">
        <v>-105</v>
      </c>
      <c r="M66" s="2"/>
      <c r="N66" s="2">
        <v>8465</v>
      </c>
      <c r="O66" s="2">
        <v>8525</v>
      </c>
      <c r="P66" s="2">
        <v>8425</v>
      </c>
    </row>
    <row r="67" spans="1:16" ht="12">
      <c r="A67" s="3" t="s">
        <v>384</v>
      </c>
      <c r="B67" s="2">
        <v>599</v>
      </c>
      <c r="C67" s="2">
        <v>14</v>
      </c>
      <c r="D67" s="2">
        <v>66</v>
      </c>
      <c r="E67" s="6">
        <v>2</v>
      </c>
      <c r="F67" s="6"/>
      <c r="G67" s="2">
        <v>1140</v>
      </c>
      <c r="H67" s="2">
        <v>1125</v>
      </c>
      <c r="I67" s="2">
        <v>1095</v>
      </c>
      <c r="J67" s="2">
        <v>-45</v>
      </c>
      <c r="K67" s="2">
        <v>-15</v>
      </c>
      <c r="L67" s="2">
        <v>-30</v>
      </c>
      <c r="M67" s="2"/>
      <c r="N67" s="2">
        <v>17465</v>
      </c>
      <c r="O67" s="2">
        <v>16985</v>
      </c>
      <c r="P67" s="2">
        <v>16535</v>
      </c>
    </row>
    <row r="68" spans="1:16" ht="12">
      <c r="A68" s="3" t="s">
        <v>391</v>
      </c>
      <c r="B68" s="2">
        <v>599</v>
      </c>
      <c r="C68" s="2">
        <v>15</v>
      </c>
      <c r="D68" s="2">
        <v>75</v>
      </c>
      <c r="E68" s="6">
        <v>2</v>
      </c>
      <c r="F68" s="6"/>
      <c r="G68" s="2">
        <v>25</v>
      </c>
      <c r="H68" s="2">
        <v>30</v>
      </c>
      <c r="I68" s="2">
        <v>30</v>
      </c>
      <c r="J68" s="2">
        <v>5</v>
      </c>
      <c r="K68" s="2">
        <v>5</v>
      </c>
      <c r="L68" s="2">
        <v>0</v>
      </c>
      <c r="M68" s="2"/>
      <c r="N68" s="2">
        <v>975</v>
      </c>
      <c r="O68" s="2">
        <v>955</v>
      </c>
      <c r="P68" s="2">
        <v>890</v>
      </c>
    </row>
    <row r="69" spans="1:16" ht="12">
      <c r="A69" s="3" t="s">
        <v>290</v>
      </c>
      <c r="B69" s="2">
        <v>599</v>
      </c>
      <c r="C69" s="2">
        <v>15</v>
      </c>
      <c r="D69" s="2">
        <v>78</v>
      </c>
      <c r="E69" s="6">
        <v>2</v>
      </c>
      <c r="F69" s="6"/>
      <c r="G69" s="2">
        <v>35</v>
      </c>
      <c r="H69" s="2">
        <v>25</v>
      </c>
      <c r="I69" s="2">
        <v>45</v>
      </c>
      <c r="J69" s="2">
        <v>10</v>
      </c>
      <c r="K69" s="2">
        <v>-10</v>
      </c>
      <c r="L69" s="2">
        <v>20</v>
      </c>
      <c r="M69" s="2"/>
      <c r="N69" s="2">
        <v>1060</v>
      </c>
      <c r="O69" s="2">
        <v>1250</v>
      </c>
      <c r="P69" s="2">
        <v>1435</v>
      </c>
    </row>
    <row r="70" spans="1:16" ht="12">
      <c r="A70" s="3" t="s">
        <v>395</v>
      </c>
      <c r="B70" s="2">
        <v>599</v>
      </c>
      <c r="C70" s="2">
        <v>16</v>
      </c>
      <c r="D70" s="2">
        <v>92</v>
      </c>
      <c r="E70" s="6">
        <v>2</v>
      </c>
      <c r="F70" s="6"/>
      <c r="G70" s="2">
        <v>1165</v>
      </c>
      <c r="H70" s="2">
        <v>990</v>
      </c>
      <c r="I70" s="2">
        <v>795</v>
      </c>
      <c r="J70" s="2">
        <v>-370</v>
      </c>
      <c r="K70" s="2">
        <v>-175</v>
      </c>
      <c r="L70" s="2">
        <v>-195</v>
      </c>
      <c r="M70" s="2"/>
      <c r="N70" s="2">
        <v>14115</v>
      </c>
      <c r="O70" s="2">
        <v>13260</v>
      </c>
      <c r="P70" s="2">
        <v>12585</v>
      </c>
    </row>
    <row r="71" spans="1:16" ht="12">
      <c r="A71" s="3" t="s">
        <v>396</v>
      </c>
      <c r="B71" s="2">
        <v>599</v>
      </c>
      <c r="C71" s="2">
        <v>16</v>
      </c>
      <c r="D71" s="2">
        <v>99</v>
      </c>
      <c r="E71" s="6">
        <v>2</v>
      </c>
      <c r="F71" s="6"/>
      <c r="G71" s="2">
        <v>1260</v>
      </c>
      <c r="H71" s="2">
        <v>1190</v>
      </c>
      <c r="I71" s="2">
        <v>1170</v>
      </c>
      <c r="J71" s="2">
        <v>-90</v>
      </c>
      <c r="K71" s="2">
        <v>-70</v>
      </c>
      <c r="L71" s="2">
        <v>-20</v>
      </c>
      <c r="M71" s="2"/>
      <c r="N71" s="2">
        <v>22320</v>
      </c>
      <c r="O71" s="2">
        <v>21645</v>
      </c>
      <c r="P71" s="2">
        <v>21465</v>
      </c>
    </row>
    <row r="72" spans="1:16" ht="12">
      <c r="A72" s="3" t="s">
        <v>400</v>
      </c>
      <c r="B72" s="2">
        <v>599</v>
      </c>
      <c r="C72" s="2">
        <v>18</v>
      </c>
      <c r="D72" s="2">
        <v>53</v>
      </c>
      <c r="E72" s="6">
        <v>2</v>
      </c>
      <c r="F72" s="6"/>
      <c r="G72" s="2">
        <v>5</v>
      </c>
      <c r="H72" s="2">
        <v>5</v>
      </c>
      <c r="I72" s="2">
        <v>5</v>
      </c>
      <c r="J72" s="2">
        <v>0</v>
      </c>
      <c r="K72" s="2">
        <v>0</v>
      </c>
      <c r="L72" s="2">
        <v>0</v>
      </c>
      <c r="M72" s="2"/>
      <c r="N72" s="2">
        <v>165</v>
      </c>
      <c r="O72" s="2">
        <v>160</v>
      </c>
      <c r="P72" s="2">
        <v>130</v>
      </c>
    </row>
    <row r="73" spans="1:27" s="15" customFormat="1" ht="12">
      <c r="A73" s="1" t="s">
        <v>422</v>
      </c>
      <c r="B73" s="13"/>
      <c r="C73" s="13"/>
      <c r="D73" s="13"/>
      <c r="E73" s="14"/>
      <c r="F73" s="14"/>
      <c r="G73" s="13">
        <v>8225</v>
      </c>
      <c r="H73" s="13">
        <v>7700</v>
      </c>
      <c r="I73" s="13">
        <v>7395</v>
      </c>
      <c r="J73" s="13">
        <v>-830</v>
      </c>
      <c r="K73" s="13">
        <v>-525</v>
      </c>
      <c r="L73" s="13">
        <v>-305</v>
      </c>
      <c r="M73" s="13"/>
      <c r="N73" s="13">
        <v>116310</v>
      </c>
      <c r="O73" s="13">
        <v>113850</v>
      </c>
      <c r="P73" s="13">
        <v>113460</v>
      </c>
      <c r="R73"/>
      <c r="S73"/>
      <c r="T73"/>
      <c r="U73"/>
      <c r="V73"/>
      <c r="W73"/>
      <c r="Y73"/>
      <c r="Z73"/>
      <c r="AA73"/>
    </row>
    <row r="74" spans="1:16" ht="12">
      <c r="A74" s="3"/>
      <c r="B74" s="2"/>
      <c r="C74" s="2"/>
      <c r="D74" s="2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">
      <c r="A75" s="3" t="s">
        <v>380</v>
      </c>
      <c r="B75" s="2">
        <v>599</v>
      </c>
      <c r="C75" s="2">
        <v>14</v>
      </c>
      <c r="D75" s="2">
        <v>46</v>
      </c>
      <c r="E75" s="6">
        <v>3</v>
      </c>
      <c r="F75" s="6"/>
      <c r="G75" s="2">
        <v>160</v>
      </c>
      <c r="H75" s="2">
        <v>130</v>
      </c>
      <c r="I75" s="2">
        <v>130</v>
      </c>
      <c r="J75" s="2">
        <v>-30</v>
      </c>
      <c r="K75" s="2">
        <v>-30</v>
      </c>
      <c r="L75" s="2">
        <v>0</v>
      </c>
      <c r="M75" s="2"/>
      <c r="N75" s="2">
        <v>1815</v>
      </c>
      <c r="O75" s="2">
        <v>1705</v>
      </c>
      <c r="P75" s="2">
        <v>1710</v>
      </c>
    </row>
    <row r="76" spans="1:16" ht="12">
      <c r="A76" s="3" t="s">
        <v>386</v>
      </c>
      <c r="B76" s="2">
        <v>599</v>
      </c>
      <c r="C76" s="2">
        <v>14</v>
      </c>
      <c r="D76" s="2">
        <v>68</v>
      </c>
      <c r="E76" s="6">
        <v>3</v>
      </c>
      <c r="F76" s="6"/>
      <c r="G76" s="2">
        <v>40</v>
      </c>
      <c r="H76" s="2">
        <v>1255</v>
      </c>
      <c r="I76" s="2">
        <v>1730</v>
      </c>
      <c r="J76" s="2">
        <v>1690</v>
      </c>
      <c r="K76" s="2">
        <v>1215</v>
      </c>
      <c r="L76" s="2">
        <v>475</v>
      </c>
      <c r="M76" s="2"/>
      <c r="N76" s="2">
        <v>395</v>
      </c>
      <c r="O76" s="2">
        <v>7345</v>
      </c>
      <c r="P76" s="2">
        <v>11005</v>
      </c>
    </row>
    <row r="77" spans="1:16" ht="12">
      <c r="A77" s="3" t="s">
        <v>398</v>
      </c>
      <c r="B77" s="2">
        <v>599</v>
      </c>
      <c r="C77" s="2">
        <v>17</v>
      </c>
      <c r="D77" s="2">
        <v>2</v>
      </c>
      <c r="E77" s="6">
        <v>3</v>
      </c>
      <c r="F77" s="6"/>
      <c r="G77" s="2">
        <v>545</v>
      </c>
      <c r="H77" s="2">
        <v>395</v>
      </c>
      <c r="I77" s="2">
        <v>395</v>
      </c>
      <c r="J77" s="2">
        <v>-150</v>
      </c>
      <c r="K77" s="2">
        <v>-150</v>
      </c>
      <c r="L77" s="2">
        <v>0</v>
      </c>
      <c r="M77" s="2"/>
      <c r="N77" s="2">
        <v>8455</v>
      </c>
      <c r="O77" s="2">
        <v>8190</v>
      </c>
      <c r="P77" s="2">
        <v>8225</v>
      </c>
    </row>
    <row r="78" spans="1:16" ht="12">
      <c r="A78" s="3" t="s">
        <v>402</v>
      </c>
      <c r="B78" s="2">
        <v>599</v>
      </c>
      <c r="C78" s="2">
        <v>21</v>
      </c>
      <c r="D78" s="2">
        <v>94</v>
      </c>
      <c r="E78" s="6">
        <v>3</v>
      </c>
      <c r="F78" s="6"/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/>
      <c r="N78" s="2">
        <v>10</v>
      </c>
      <c r="O78" s="2">
        <v>30</v>
      </c>
      <c r="P78" s="2">
        <v>25</v>
      </c>
    </row>
    <row r="79" spans="1:16" ht="12">
      <c r="A79" s="3" t="s">
        <v>410</v>
      </c>
      <c r="B79" s="2">
        <v>599</v>
      </c>
      <c r="C79" s="2">
        <v>25</v>
      </c>
      <c r="D79" s="2">
        <v>40</v>
      </c>
      <c r="E79" s="6">
        <v>3</v>
      </c>
      <c r="F79" s="6"/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/>
      <c r="N79" s="2">
        <v>0</v>
      </c>
      <c r="O79" s="2">
        <v>0</v>
      </c>
      <c r="P79" s="2">
        <v>0</v>
      </c>
    </row>
    <row r="80" spans="1:16" ht="12">
      <c r="A80" s="3" t="s">
        <v>412</v>
      </c>
      <c r="B80" s="2">
        <v>599</v>
      </c>
      <c r="C80" s="2">
        <v>27</v>
      </c>
      <c r="D80" s="2">
        <v>4</v>
      </c>
      <c r="E80" s="6">
        <v>3</v>
      </c>
      <c r="F80" s="6"/>
      <c r="G80" s="2">
        <v>900</v>
      </c>
      <c r="H80" s="2">
        <v>785</v>
      </c>
      <c r="I80" s="2">
        <v>745</v>
      </c>
      <c r="J80" s="2">
        <v>-155</v>
      </c>
      <c r="K80" s="2">
        <v>-115</v>
      </c>
      <c r="L80" s="2">
        <v>-40</v>
      </c>
      <c r="M80" s="2"/>
      <c r="N80" s="2">
        <v>13295</v>
      </c>
      <c r="O80" s="2">
        <v>12550</v>
      </c>
      <c r="P80" s="2">
        <v>12505</v>
      </c>
    </row>
    <row r="81" spans="1:16" ht="12">
      <c r="A81" s="3" t="s">
        <v>343</v>
      </c>
      <c r="B81" s="2">
        <v>599</v>
      </c>
      <c r="C81" s="2">
        <v>4</v>
      </c>
      <c r="D81" s="2">
        <v>55</v>
      </c>
      <c r="E81" s="6">
        <v>4</v>
      </c>
      <c r="F81" s="6"/>
      <c r="G81" s="2">
        <v>50</v>
      </c>
      <c r="H81" s="2">
        <v>45</v>
      </c>
      <c r="I81" s="2">
        <v>90</v>
      </c>
      <c r="J81" s="2">
        <v>40</v>
      </c>
      <c r="K81" s="2">
        <v>-5</v>
      </c>
      <c r="L81" s="2">
        <v>45</v>
      </c>
      <c r="M81" s="2"/>
      <c r="N81" s="2">
        <v>855</v>
      </c>
      <c r="O81" s="2">
        <v>890</v>
      </c>
      <c r="P81" s="2">
        <v>1090</v>
      </c>
    </row>
    <row r="82" spans="1:16" ht="12">
      <c r="A82" s="3" t="s">
        <v>345</v>
      </c>
      <c r="B82" s="2">
        <v>599</v>
      </c>
      <c r="C82" s="2">
        <v>4</v>
      </c>
      <c r="D82" s="2">
        <v>57</v>
      </c>
      <c r="E82" s="6">
        <v>4</v>
      </c>
      <c r="F82" s="6"/>
      <c r="G82" s="2">
        <v>20</v>
      </c>
      <c r="H82" s="2">
        <v>20</v>
      </c>
      <c r="I82" s="2">
        <v>10</v>
      </c>
      <c r="J82" s="2">
        <v>-10</v>
      </c>
      <c r="K82" s="2">
        <v>0</v>
      </c>
      <c r="L82" s="2">
        <v>-10</v>
      </c>
      <c r="M82" s="2"/>
      <c r="N82" s="2">
        <v>390</v>
      </c>
      <c r="O82" s="2">
        <v>400</v>
      </c>
      <c r="P82" s="2">
        <v>385</v>
      </c>
    </row>
    <row r="83" spans="1:16" ht="12">
      <c r="A83" s="3" t="s">
        <v>356</v>
      </c>
      <c r="B83" s="2">
        <v>599</v>
      </c>
      <c r="C83" s="2">
        <v>6</v>
      </c>
      <c r="D83" s="2">
        <v>64</v>
      </c>
      <c r="E83" s="6">
        <v>4</v>
      </c>
      <c r="F83" s="6"/>
      <c r="G83" s="2">
        <v>315</v>
      </c>
      <c r="H83" s="2">
        <v>390</v>
      </c>
      <c r="I83" s="2">
        <v>330</v>
      </c>
      <c r="J83" s="2">
        <v>15</v>
      </c>
      <c r="K83" s="2">
        <v>75</v>
      </c>
      <c r="L83" s="2">
        <v>-60</v>
      </c>
      <c r="M83" s="2"/>
      <c r="N83" s="2">
        <v>2505</v>
      </c>
      <c r="O83" s="2">
        <v>3475</v>
      </c>
      <c r="P83" s="2">
        <v>3470</v>
      </c>
    </row>
    <row r="84" spans="1:16" ht="12">
      <c r="A84" s="3" t="s">
        <v>378</v>
      </c>
      <c r="B84" s="2">
        <v>599</v>
      </c>
      <c r="C84" s="2">
        <v>13</v>
      </c>
      <c r="D84" s="2">
        <v>91</v>
      </c>
      <c r="E84" s="6">
        <v>4</v>
      </c>
      <c r="F84" s="6"/>
      <c r="G84" s="2">
        <v>290</v>
      </c>
      <c r="H84" s="2">
        <v>325</v>
      </c>
      <c r="I84" s="2">
        <v>330</v>
      </c>
      <c r="J84" s="2">
        <v>40</v>
      </c>
      <c r="K84" s="2">
        <v>35</v>
      </c>
      <c r="L84" s="2">
        <v>5</v>
      </c>
      <c r="M84" s="2"/>
      <c r="N84" s="2">
        <v>4550</v>
      </c>
      <c r="O84" s="2">
        <v>4735</v>
      </c>
      <c r="P84" s="2">
        <v>4790</v>
      </c>
    </row>
    <row r="85" spans="1:16" ht="12">
      <c r="A85" s="3" t="s">
        <v>397</v>
      </c>
      <c r="B85" s="2">
        <v>599</v>
      </c>
      <c r="C85" s="2">
        <v>17</v>
      </c>
      <c r="D85" s="2">
        <v>1</v>
      </c>
      <c r="E85" s="6">
        <v>4</v>
      </c>
      <c r="F85" s="6"/>
      <c r="G85" s="2">
        <v>45</v>
      </c>
      <c r="H85" s="2">
        <v>65</v>
      </c>
      <c r="I85" s="2">
        <v>95</v>
      </c>
      <c r="J85" s="2">
        <v>50</v>
      </c>
      <c r="K85" s="2">
        <v>20</v>
      </c>
      <c r="L85" s="2">
        <v>30</v>
      </c>
      <c r="M85" s="2"/>
      <c r="N85" s="2">
        <v>845</v>
      </c>
      <c r="O85" s="2">
        <v>1145</v>
      </c>
      <c r="P85" s="2">
        <v>1380</v>
      </c>
    </row>
    <row r="86" spans="1:16" ht="12">
      <c r="A86" s="3" t="s">
        <v>404</v>
      </c>
      <c r="B86" s="2">
        <v>599</v>
      </c>
      <c r="C86" s="2">
        <v>21</v>
      </c>
      <c r="D86" s="2">
        <v>98</v>
      </c>
      <c r="E86" s="6">
        <v>4</v>
      </c>
      <c r="F86" s="6"/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/>
      <c r="N86" s="2">
        <v>25</v>
      </c>
      <c r="O86" s="2">
        <v>5</v>
      </c>
      <c r="P86" s="2">
        <v>10</v>
      </c>
    </row>
    <row r="87" spans="1:16" ht="12">
      <c r="A87" s="3" t="s">
        <v>409</v>
      </c>
      <c r="B87" s="2">
        <v>599</v>
      </c>
      <c r="C87" s="2">
        <v>24</v>
      </c>
      <c r="D87" s="2">
        <v>59</v>
      </c>
      <c r="E87" s="6">
        <v>4</v>
      </c>
      <c r="F87" s="6"/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/>
      <c r="N87" s="2">
        <v>0</v>
      </c>
      <c r="O87" s="2">
        <v>20</v>
      </c>
      <c r="P87" s="2">
        <v>20</v>
      </c>
    </row>
    <row r="88" spans="1:16" ht="12">
      <c r="A88" s="3" t="s">
        <v>341</v>
      </c>
      <c r="B88" s="2">
        <v>599</v>
      </c>
      <c r="C88" s="2">
        <v>4</v>
      </c>
      <c r="D88" s="2">
        <v>52</v>
      </c>
      <c r="E88" s="6">
        <v>5</v>
      </c>
      <c r="F88" s="6"/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/>
      <c r="N88" s="2">
        <v>80</v>
      </c>
      <c r="O88" s="2">
        <v>75</v>
      </c>
      <c r="P88" s="2">
        <v>70</v>
      </c>
    </row>
    <row r="89" spans="1:16" ht="12">
      <c r="A89" s="3" t="s">
        <v>342</v>
      </c>
      <c r="B89" s="2">
        <v>599</v>
      </c>
      <c r="C89" s="2">
        <v>4</v>
      </c>
      <c r="D89" s="2">
        <v>54</v>
      </c>
      <c r="E89" s="6">
        <v>5</v>
      </c>
      <c r="F89" s="6"/>
      <c r="G89" s="2">
        <v>15</v>
      </c>
      <c r="H89" s="2">
        <v>20</v>
      </c>
      <c r="I89" s="2">
        <v>25</v>
      </c>
      <c r="J89" s="2">
        <v>10</v>
      </c>
      <c r="K89" s="2">
        <v>5</v>
      </c>
      <c r="L89" s="2">
        <v>5</v>
      </c>
      <c r="M89" s="2"/>
      <c r="N89" s="2">
        <v>395</v>
      </c>
      <c r="O89" s="2">
        <v>415</v>
      </c>
      <c r="P89" s="2">
        <v>360</v>
      </c>
    </row>
    <row r="90" spans="1:16" ht="12">
      <c r="A90" s="3" t="s">
        <v>394</v>
      </c>
      <c r="B90" s="2">
        <v>599</v>
      </c>
      <c r="C90" s="2">
        <v>15</v>
      </c>
      <c r="D90" s="2">
        <v>93</v>
      </c>
      <c r="E90" s="6">
        <v>5</v>
      </c>
      <c r="F90" s="6"/>
      <c r="G90" s="2">
        <v>125</v>
      </c>
      <c r="H90" s="2">
        <v>95</v>
      </c>
      <c r="I90" s="2">
        <v>85</v>
      </c>
      <c r="J90" s="2">
        <v>-40</v>
      </c>
      <c r="K90" s="2">
        <v>-30</v>
      </c>
      <c r="L90" s="2">
        <v>-10</v>
      </c>
      <c r="M90" s="2"/>
      <c r="N90" s="2">
        <v>1980</v>
      </c>
      <c r="O90" s="2">
        <v>1590</v>
      </c>
      <c r="P90" s="2">
        <v>1445</v>
      </c>
    </row>
    <row r="91" spans="1:16" ht="12">
      <c r="A91" s="3" t="s">
        <v>399</v>
      </c>
      <c r="B91" s="2">
        <v>599</v>
      </c>
      <c r="C91" s="2">
        <v>17</v>
      </c>
      <c r="D91" s="2">
        <v>3</v>
      </c>
      <c r="E91" s="6">
        <v>5</v>
      </c>
      <c r="F91" s="6"/>
      <c r="G91" s="2">
        <v>5</v>
      </c>
      <c r="H91" s="2">
        <v>5</v>
      </c>
      <c r="I91" s="2">
        <v>5</v>
      </c>
      <c r="J91" s="2">
        <v>0</v>
      </c>
      <c r="K91" s="2">
        <v>0</v>
      </c>
      <c r="L91" s="2">
        <v>0</v>
      </c>
      <c r="M91" s="2"/>
      <c r="N91" s="2">
        <v>90</v>
      </c>
      <c r="O91" s="2">
        <v>70</v>
      </c>
      <c r="P91" s="2">
        <v>70</v>
      </c>
    </row>
    <row r="92" spans="1:16" ht="12">
      <c r="A92" s="3" t="s">
        <v>403</v>
      </c>
      <c r="B92" s="2">
        <v>599</v>
      </c>
      <c r="C92" s="2">
        <v>21</v>
      </c>
      <c r="D92" s="2">
        <v>96</v>
      </c>
      <c r="E92" s="6">
        <v>5</v>
      </c>
      <c r="F92" s="6"/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/>
      <c r="N92" s="2">
        <v>25</v>
      </c>
      <c r="O92" s="2">
        <v>25</v>
      </c>
      <c r="P92" s="2">
        <v>25</v>
      </c>
    </row>
    <row r="93" spans="1:16" ht="12">
      <c r="A93" s="3" t="s">
        <v>405</v>
      </c>
      <c r="B93" s="2">
        <v>599</v>
      </c>
      <c r="C93" s="2">
        <v>22</v>
      </c>
      <c r="D93" s="2">
        <v>95</v>
      </c>
      <c r="E93" s="6">
        <v>5</v>
      </c>
      <c r="F93" s="6"/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/>
      <c r="N93" s="2">
        <v>0</v>
      </c>
      <c r="O93" s="2">
        <v>0</v>
      </c>
      <c r="P93" s="2">
        <v>0</v>
      </c>
    </row>
    <row r="94" spans="1:16" ht="12">
      <c r="A94" s="3" t="s">
        <v>406</v>
      </c>
      <c r="B94" s="2">
        <v>599</v>
      </c>
      <c r="C94" s="2">
        <v>23</v>
      </c>
      <c r="D94" s="2">
        <v>6</v>
      </c>
      <c r="E94" s="6">
        <v>5</v>
      </c>
      <c r="F94" s="6"/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/>
      <c r="N94" s="2">
        <v>5</v>
      </c>
      <c r="O94" s="2">
        <v>5</v>
      </c>
      <c r="P94" s="2">
        <v>5</v>
      </c>
    </row>
    <row r="95" spans="1:16" ht="12">
      <c r="A95" s="3" t="s">
        <v>407</v>
      </c>
      <c r="B95" s="2">
        <v>599</v>
      </c>
      <c r="C95" s="2">
        <v>23</v>
      </c>
      <c r="D95" s="2">
        <v>7</v>
      </c>
      <c r="E95" s="6">
        <v>5</v>
      </c>
      <c r="F95" s="6"/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/>
      <c r="N95" s="2">
        <v>5</v>
      </c>
      <c r="O95" s="2">
        <v>5</v>
      </c>
      <c r="P95" s="2">
        <v>0</v>
      </c>
    </row>
    <row r="96" spans="1:16" ht="12">
      <c r="A96" s="3" t="s">
        <v>408</v>
      </c>
      <c r="B96" s="2">
        <v>599</v>
      </c>
      <c r="C96" s="2">
        <v>23</v>
      </c>
      <c r="D96" s="2">
        <v>8</v>
      </c>
      <c r="E96" s="6">
        <v>5</v>
      </c>
      <c r="F96" s="6"/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/>
      <c r="N96" s="2">
        <v>0</v>
      </c>
      <c r="O96" s="2">
        <v>0</v>
      </c>
      <c r="P96" s="2">
        <v>0</v>
      </c>
    </row>
    <row r="97" spans="1:16" ht="12">
      <c r="A97" s="3" t="s">
        <v>413</v>
      </c>
      <c r="B97" s="2">
        <v>599</v>
      </c>
      <c r="C97" s="2">
        <v>27</v>
      </c>
      <c r="D97" s="2">
        <v>5</v>
      </c>
      <c r="E97" s="6">
        <v>5</v>
      </c>
      <c r="F97" s="6"/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/>
      <c r="N97" s="2">
        <v>0</v>
      </c>
      <c r="O97" s="2">
        <v>0</v>
      </c>
      <c r="P97" s="2">
        <v>0</v>
      </c>
    </row>
    <row r="98" spans="1:16" ht="12">
      <c r="A98" s="3" t="s">
        <v>411</v>
      </c>
      <c r="B98" s="2">
        <v>599</v>
      </c>
      <c r="C98" s="2">
        <v>26</v>
      </c>
      <c r="D98" s="2">
        <v>50</v>
      </c>
      <c r="E98" s="6" t="s">
        <v>414</v>
      </c>
      <c r="F98" s="6"/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/>
      <c r="N98" s="2">
        <v>0</v>
      </c>
      <c r="O98" s="2">
        <v>0</v>
      </c>
      <c r="P98" s="2">
        <v>0</v>
      </c>
    </row>
    <row r="99" spans="1:27" s="15" customFormat="1" ht="12">
      <c r="A99" s="15" t="s">
        <v>423</v>
      </c>
      <c r="G99" s="15">
        <v>2510</v>
      </c>
      <c r="H99" s="15">
        <v>3530</v>
      </c>
      <c r="I99" s="15">
        <v>3985</v>
      </c>
      <c r="J99" s="13">
        <v>1475</v>
      </c>
      <c r="K99" s="13">
        <v>1020</v>
      </c>
      <c r="L99" s="13">
        <v>455</v>
      </c>
      <c r="N99" s="15">
        <v>35725</v>
      </c>
      <c r="O99" s="15">
        <v>42670</v>
      </c>
      <c r="P99" s="15">
        <v>46585</v>
      </c>
      <c r="R99"/>
      <c r="S99"/>
      <c r="T99"/>
      <c r="U99"/>
      <c r="V99"/>
      <c r="W99"/>
      <c r="Y99"/>
      <c r="Z99"/>
      <c r="AA99"/>
    </row>
    <row r="102" ht="12">
      <c r="A102" s="3"/>
    </row>
    <row r="103" ht="11.25">
      <c r="A103" t="s">
        <v>425</v>
      </c>
    </row>
    <row r="104" spans="1:2" ht="11.25">
      <c r="A104" t="s">
        <v>426</v>
      </c>
      <c r="B104">
        <v>1725</v>
      </c>
    </row>
    <row r="105" spans="1:2" ht="11.25">
      <c r="A105" t="s">
        <v>430</v>
      </c>
      <c r="B105">
        <v>470</v>
      </c>
    </row>
    <row r="106" spans="1:2" ht="11.25">
      <c r="A106" t="s">
        <v>412</v>
      </c>
      <c r="B106">
        <v>745</v>
      </c>
    </row>
    <row r="107" spans="1:2" ht="11.25">
      <c r="A107" t="s">
        <v>438</v>
      </c>
      <c r="B107">
        <v>1220</v>
      </c>
    </row>
    <row r="108" spans="1:2" ht="11.25">
      <c r="A108" t="s">
        <v>428</v>
      </c>
      <c r="B108">
        <v>1255</v>
      </c>
    </row>
    <row r="109" spans="1:2" ht="11.25">
      <c r="A109" t="s">
        <v>437</v>
      </c>
      <c r="B109">
        <v>505</v>
      </c>
    </row>
    <row r="110" spans="1:2" ht="11.25">
      <c r="A110" t="s">
        <v>429</v>
      </c>
      <c r="B110">
        <v>1580</v>
      </c>
    </row>
    <row r="112" ht="11.25">
      <c r="A112" t="s">
        <v>424</v>
      </c>
    </row>
    <row r="113" spans="1:2" ht="11.25">
      <c r="A113" t="s">
        <v>426</v>
      </c>
      <c r="B113">
        <v>-985</v>
      </c>
    </row>
    <row r="114" spans="1:2" ht="11.25">
      <c r="A114" t="s">
        <v>430</v>
      </c>
      <c r="B114">
        <v>1685</v>
      </c>
    </row>
    <row r="115" spans="1:2" ht="11.25">
      <c r="A115" t="s">
        <v>412</v>
      </c>
      <c r="B115">
        <v>745</v>
      </c>
    </row>
    <row r="116" spans="1:2" ht="11.25">
      <c r="A116" t="s">
        <v>438</v>
      </c>
      <c r="B116">
        <v>2435</v>
      </c>
    </row>
    <row r="117" spans="1:2" ht="11.25">
      <c r="A117" t="s">
        <v>428</v>
      </c>
      <c r="B117">
        <v>-2675</v>
      </c>
    </row>
    <row r="118" spans="1:2" ht="11.25">
      <c r="A118" t="s">
        <v>437</v>
      </c>
      <c r="B118">
        <v>-3420</v>
      </c>
    </row>
    <row r="119" spans="1:2" ht="11.25">
      <c r="A119" t="s">
        <v>429</v>
      </c>
      <c r="B119">
        <v>-1625</v>
      </c>
    </row>
    <row r="120" ht="11.25">
      <c r="A120" s="16"/>
    </row>
    <row r="121" ht="11.25">
      <c r="A121" t="s">
        <v>436</v>
      </c>
    </row>
    <row r="122" spans="1:2" ht="11.25">
      <c r="A122" t="s">
        <v>426</v>
      </c>
      <c r="B122">
        <v>-2710</v>
      </c>
    </row>
    <row r="123" spans="1:2" ht="11.25">
      <c r="A123" t="s">
        <v>430</v>
      </c>
      <c r="B123">
        <v>1215</v>
      </c>
    </row>
    <row r="124" spans="1:2" ht="11.25">
      <c r="A124" t="s">
        <v>412</v>
      </c>
      <c r="B124">
        <v>0</v>
      </c>
    </row>
    <row r="125" spans="1:2" ht="11.25">
      <c r="A125" t="s">
        <v>438</v>
      </c>
      <c r="B125">
        <v>1215</v>
      </c>
    </row>
    <row r="126" spans="1:2" ht="11.25">
      <c r="A126" t="s">
        <v>428</v>
      </c>
      <c r="B126">
        <v>-3925</v>
      </c>
    </row>
    <row r="127" spans="1:2" ht="11.25">
      <c r="A127" t="s">
        <v>437</v>
      </c>
      <c r="B127">
        <v>-3925</v>
      </c>
    </row>
    <row r="128" spans="1:2" ht="11.25">
      <c r="A128" t="s">
        <v>429</v>
      </c>
      <c r="B128">
        <v>-3205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06">
      <selection activeCell="G135" sqref="G135"/>
    </sheetView>
  </sheetViews>
  <sheetFormatPr defaultColWidth="9.33203125" defaultRowHeight="11.25"/>
  <cols>
    <col min="1" max="1" width="38" style="0" bestFit="1" customWidth="1"/>
    <col min="2" max="2" width="15.66015625" style="0" bestFit="1" customWidth="1"/>
    <col min="10" max="10" width="11.16015625" style="0" bestFit="1" customWidth="1"/>
    <col min="11" max="11" width="11.16015625" style="0" customWidth="1"/>
    <col min="12" max="12" width="11.16015625" style="0" bestFit="1" customWidth="1"/>
  </cols>
  <sheetData>
    <row r="1" spans="2:18" ht="12">
      <c r="B1" s="7" t="s">
        <v>1</v>
      </c>
      <c r="C1" s="7" t="s">
        <v>2</v>
      </c>
      <c r="D1" s="7" t="s">
        <v>3</v>
      </c>
      <c r="E1" s="8" t="s">
        <v>417</v>
      </c>
      <c r="F1" s="8"/>
      <c r="G1" s="5" t="s">
        <v>415</v>
      </c>
      <c r="H1" s="2"/>
      <c r="I1" s="5"/>
      <c r="J1" s="5"/>
      <c r="K1" s="5"/>
      <c r="L1" s="5"/>
      <c r="M1" s="5"/>
      <c r="N1" s="5" t="s">
        <v>4</v>
      </c>
      <c r="O1" s="2"/>
      <c r="P1" s="4"/>
      <c r="R1" s="15"/>
    </row>
    <row r="2" spans="2:23" ht="12">
      <c r="B2" s="4"/>
      <c r="C2" s="4"/>
      <c r="D2" s="4"/>
      <c r="E2" s="9"/>
      <c r="F2" s="9"/>
      <c r="G2" s="5">
        <v>2002</v>
      </c>
      <c r="H2" s="11">
        <v>2008</v>
      </c>
      <c r="I2" s="5">
        <v>2011</v>
      </c>
      <c r="J2" s="5" t="s">
        <v>424</v>
      </c>
      <c r="K2" s="5" t="s">
        <v>436</v>
      </c>
      <c r="L2" s="5" t="s">
        <v>425</v>
      </c>
      <c r="M2" s="5"/>
      <c r="N2" s="5">
        <v>2002</v>
      </c>
      <c r="O2" s="11">
        <v>2008</v>
      </c>
      <c r="P2" s="5">
        <v>2011</v>
      </c>
      <c r="R2" s="18"/>
      <c r="S2" s="18"/>
      <c r="T2" s="18"/>
      <c r="U2" s="15"/>
      <c r="V2" s="15"/>
      <c r="W2" s="15"/>
    </row>
    <row r="4" spans="1:16" ht="12">
      <c r="A4" s="3" t="s">
        <v>216</v>
      </c>
      <c r="B4" s="2">
        <v>518</v>
      </c>
      <c r="C4" s="2">
        <v>4</v>
      </c>
      <c r="D4" s="2">
        <v>48</v>
      </c>
      <c r="E4" s="6">
        <v>1</v>
      </c>
      <c r="F4" s="6"/>
      <c r="G4" s="2">
        <v>115</v>
      </c>
      <c r="H4" s="2">
        <v>80</v>
      </c>
      <c r="I4" s="2">
        <v>100</v>
      </c>
      <c r="J4" s="2">
        <v>-15</v>
      </c>
      <c r="K4" s="2">
        <v>-35</v>
      </c>
      <c r="L4" s="2">
        <v>20</v>
      </c>
      <c r="M4" s="2"/>
      <c r="N4" s="2">
        <v>1560</v>
      </c>
      <c r="O4" s="2">
        <v>1470</v>
      </c>
      <c r="P4" s="2">
        <v>1485</v>
      </c>
    </row>
    <row r="5" spans="1:16" ht="12">
      <c r="A5" s="3" t="s">
        <v>220</v>
      </c>
      <c r="B5" s="2">
        <v>518</v>
      </c>
      <c r="C5" s="2">
        <v>4</v>
      </c>
      <c r="D5" s="2">
        <v>78</v>
      </c>
      <c r="E5" s="6">
        <v>1</v>
      </c>
      <c r="F5" s="6"/>
      <c r="G5" s="2">
        <v>100</v>
      </c>
      <c r="H5" s="2">
        <v>90</v>
      </c>
      <c r="I5" s="2">
        <v>100</v>
      </c>
      <c r="J5" s="2">
        <v>0</v>
      </c>
      <c r="K5" s="2">
        <v>-10</v>
      </c>
      <c r="L5" s="2">
        <v>10</v>
      </c>
      <c r="M5" s="2"/>
      <c r="N5" s="2">
        <v>1535</v>
      </c>
      <c r="O5" s="2">
        <v>1345</v>
      </c>
      <c r="P5" s="2">
        <v>1340</v>
      </c>
    </row>
    <row r="6" spans="1:16" ht="12">
      <c r="A6" s="3" t="s">
        <v>222</v>
      </c>
      <c r="B6" s="2">
        <v>518</v>
      </c>
      <c r="C6" s="2">
        <v>5</v>
      </c>
      <c r="D6" s="2">
        <v>46</v>
      </c>
      <c r="E6" s="6">
        <v>1</v>
      </c>
      <c r="F6" s="6"/>
      <c r="G6" s="2">
        <v>370</v>
      </c>
      <c r="H6" s="2">
        <v>300</v>
      </c>
      <c r="I6" s="2">
        <v>295</v>
      </c>
      <c r="J6" s="2">
        <v>-75</v>
      </c>
      <c r="K6" s="2">
        <v>-70</v>
      </c>
      <c r="L6" s="2">
        <v>-5</v>
      </c>
      <c r="M6" s="2"/>
      <c r="N6" s="2">
        <v>5930</v>
      </c>
      <c r="O6" s="2">
        <v>5710</v>
      </c>
      <c r="P6" s="2">
        <v>5725</v>
      </c>
    </row>
    <row r="7" spans="1:16" ht="12">
      <c r="A7" s="3" t="s">
        <v>223</v>
      </c>
      <c r="B7" s="2">
        <v>518</v>
      </c>
      <c r="C7" s="2">
        <v>6</v>
      </c>
      <c r="D7" s="2">
        <v>5</v>
      </c>
      <c r="E7" s="6">
        <v>1</v>
      </c>
      <c r="F7" s="6"/>
      <c r="G7" s="2">
        <v>25</v>
      </c>
      <c r="H7" s="2">
        <v>50</v>
      </c>
      <c r="I7" s="2">
        <v>40</v>
      </c>
      <c r="J7" s="2">
        <v>15</v>
      </c>
      <c r="K7" s="2">
        <v>25</v>
      </c>
      <c r="L7" s="2">
        <v>-10</v>
      </c>
      <c r="M7" s="2"/>
      <c r="N7" s="2">
        <v>730</v>
      </c>
      <c r="O7" s="2">
        <v>705</v>
      </c>
      <c r="P7" s="2">
        <v>765</v>
      </c>
    </row>
    <row r="8" spans="1:16" ht="12">
      <c r="A8" s="3" t="s">
        <v>224</v>
      </c>
      <c r="B8" s="2">
        <v>518</v>
      </c>
      <c r="C8" s="2">
        <v>7</v>
      </c>
      <c r="D8" s="2">
        <v>1</v>
      </c>
      <c r="E8" s="6">
        <v>1</v>
      </c>
      <c r="F8" s="6"/>
      <c r="G8" s="2">
        <v>130</v>
      </c>
      <c r="H8" s="2">
        <v>155</v>
      </c>
      <c r="I8" s="2">
        <v>150</v>
      </c>
      <c r="J8" s="2">
        <v>20</v>
      </c>
      <c r="K8" s="2">
        <v>25</v>
      </c>
      <c r="L8" s="2">
        <v>-5</v>
      </c>
      <c r="M8" s="2"/>
      <c r="N8" s="2">
        <v>2880</v>
      </c>
      <c r="O8" s="2">
        <v>2830</v>
      </c>
      <c r="P8" s="2">
        <v>2835</v>
      </c>
    </row>
    <row r="9" spans="1:16" ht="12">
      <c r="A9" s="3" t="s">
        <v>225</v>
      </c>
      <c r="B9" s="2">
        <v>518</v>
      </c>
      <c r="C9" s="2">
        <v>7</v>
      </c>
      <c r="D9" s="2">
        <v>2</v>
      </c>
      <c r="E9" s="6">
        <v>1</v>
      </c>
      <c r="F9" s="6"/>
      <c r="G9" s="2">
        <v>120</v>
      </c>
      <c r="H9" s="2">
        <v>190</v>
      </c>
      <c r="I9" s="2">
        <v>175</v>
      </c>
      <c r="J9" s="2">
        <v>55</v>
      </c>
      <c r="K9" s="2">
        <v>70</v>
      </c>
      <c r="L9" s="2">
        <v>-15</v>
      </c>
      <c r="M9" s="2"/>
      <c r="N9" s="2">
        <v>2700</v>
      </c>
      <c r="O9" s="2">
        <v>2990</v>
      </c>
      <c r="P9" s="2">
        <v>2940</v>
      </c>
    </row>
    <row r="10" spans="1:16" ht="12">
      <c r="A10" s="3" t="s">
        <v>226</v>
      </c>
      <c r="B10" s="2">
        <v>518</v>
      </c>
      <c r="C10" s="2">
        <v>7</v>
      </c>
      <c r="D10" s="2">
        <v>3</v>
      </c>
      <c r="E10" s="6">
        <v>1</v>
      </c>
      <c r="F10" s="6"/>
      <c r="G10" s="2">
        <v>225</v>
      </c>
      <c r="H10" s="2">
        <v>315</v>
      </c>
      <c r="I10" s="2">
        <v>310</v>
      </c>
      <c r="J10" s="2">
        <v>85</v>
      </c>
      <c r="K10" s="2">
        <v>90</v>
      </c>
      <c r="L10" s="2">
        <v>-5</v>
      </c>
      <c r="M10" s="2"/>
      <c r="N10" s="2">
        <v>5125</v>
      </c>
      <c r="O10" s="2">
        <v>5145</v>
      </c>
      <c r="P10" s="2">
        <v>5115</v>
      </c>
    </row>
    <row r="11" spans="1:16" ht="12">
      <c r="A11" s="3" t="s">
        <v>227</v>
      </c>
      <c r="B11" s="2">
        <v>518</v>
      </c>
      <c r="C11" s="2">
        <v>7</v>
      </c>
      <c r="D11" s="2">
        <v>4</v>
      </c>
      <c r="E11" s="6">
        <v>1</v>
      </c>
      <c r="F11" s="6"/>
      <c r="G11" s="2">
        <v>175</v>
      </c>
      <c r="H11" s="2">
        <v>225</v>
      </c>
      <c r="I11" s="2">
        <v>205</v>
      </c>
      <c r="J11" s="2">
        <v>30</v>
      </c>
      <c r="K11" s="2">
        <v>50</v>
      </c>
      <c r="L11" s="2">
        <v>-20</v>
      </c>
      <c r="M11" s="2"/>
      <c r="N11" s="2">
        <v>3830</v>
      </c>
      <c r="O11" s="2">
        <v>3725</v>
      </c>
      <c r="P11" s="2">
        <v>3685</v>
      </c>
    </row>
    <row r="12" spans="1:16" ht="12">
      <c r="A12" s="3" t="s">
        <v>228</v>
      </c>
      <c r="B12" s="2">
        <v>518</v>
      </c>
      <c r="C12" s="2">
        <v>7</v>
      </c>
      <c r="D12" s="2">
        <v>72</v>
      </c>
      <c r="E12" s="6">
        <v>1</v>
      </c>
      <c r="F12" s="6"/>
      <c r="G12" s="2">
        <v>85</v>
      </c>
      <c r="H12" s="2">
        <v>75</v>
      </c>
      <c r="I12" s="2">
        <v>75</v>
      </c>
      <c r="J12" s="2">
        <v>-10</v>
      </c>
      <c r="K12" s="2">
        <v>-10</v>
      </c>
      <c r="L12" s="2">
        <v>0</v>
      </c>
      <c r="M12" s="2"/>
      <c r="N12" s="2">
        <v>1620</v>
      </c>
      <c r="O12" s="2">
        <v>1580</v>
      </c>
      <c r="P12" s="2">
        <v>1585</v>
      </c>
    </row>
    <row r="13" spans="1:16" ht="12">
      <c r="A13" s="3" t="s">
        <v>230</v>
      </c>
      <c r="B13" s="2">
        <v>518</v>
      </c>
      <c r="C13" s="2">
        <v>9</v>
      </c>
      <c r="D13" s="2">
        <v>7</v>
      </c>
      <c r="E13" s="6">
        <v>1</v>
      </c>
      <c r="F13" s="6"/>
      <c r="G13" s="2">
        <v>710</v>
      </c>
      <c r="H13" s="2">
        <v>640</v>
      </c>
      <c r="I13" s="2">
        <v>610</v>
      </c>
      <c r="J13" s="2">
        <v>-100</v>
      </c>
      <c r="K13" s="2">
        <v>-70</v>
      </c>
      <c r="L13" s="2">
        <v>-30</v>
      </c>
      <c r="M13" s="2"/>
      <c r="N13" s="2">
        <v>9325</v>
      </c>
      <c r="O13" s="2">
        <v>8785</v>
      </c>
      <c r="P13" s="2">
        <v>8850</v>
      </c>
    </row>
    <row r="14" spans="1:16" ht="12">
      <c r="A14" s="3" t="s">
        <v>231</v>
      </c>
      <c r="B14" s="2">
        <v>518</v>
      </c>
      <c r="C14" s="2">
        <v>9</v>
      </c>
      <c r="D14" s="2">
        <v>8</v>
      </c>
      <c r="E14" s="6">
        <v>1</v>
      </c>
      <c r="F14" s="6"/>
      <c r="G14" s="2">
        <v>245</v>
      </c>
      <c r="H14" s="2">
        <v>290</v>
      </c>
      <c r="I14" s="2">
        <v>280</v>
      </c>
      <c r="J14" s="2">
        <v>35</v>
      </c>
      <c r="K14" s="2">
        <v>45</v>
      </c>
      <c r="L14" s="2">
        <v>-10</v>
      </c>
      <c r="M14" s="2"/>
      <c r="N14" s="2">
        <v>4560</v>
      </c>
      <c r="O14" s="2">
        <v>4430</v>
      </c>
      <c r="P14" s="2">
        <v>4380</v>
      </c>
    </row>
    <row r="15" spans="1:16" ht="12">
      <c r="A15" s="3" t="s">
        <v>232</v>
      </c>
      <c r="B15" s="2">
        <v>518</v>
      </c>
      <c r="C15" s="2">
        <v>10</v>
      </c>
      <c r="D15" s="2">
        <v>41</v>
      </c>
      <c r="E15" s="6">
        <v>1</v>
      </c>
      <c r="F15" s="6"/>
      <c r="G15" s="2">
        <v>10</v>
      </c>
      <c r="H15" s="2">
        <v>15</v>
      </c>
      <c r="I15" s="2">
        <v>10</v>
      </c>
      <c r="J15" s="2">
        <v>0</v>
      </c>
      <c r="K15" s="2">
        <v>5</v>
      </c>
      <c r="L15" s="2">
        <v>-5</v>
      </c>
      <c r="M15" s="2"/>
      <c r="N15" s="2">
        <v>330</v>
      </c>
      <c r="O15" s="2">
        <v>390</v>
      </c>
      <c r="P15" s="2">
        <v>370</v>
      </c>
    </row>
    <row r="16" spans="1:16" ht="12">
      <c r="A16" s="3" t="s">
        <v>233</v>
      </c>
      <c r="B16" s="2">
        <v>518</v>
      </c>
      <c r="C16" s="2">
        <v>11</v>
      </c>
      <c r="D16" s="2">
        <v>42</v>
      </c>
      <c r="E16" s="6">
        <v>1</v>
      </c>
      <c r="F16" s="6"/>
      <c r="G16" s="2">
        <v>80</v>
      </c>
      <c r="H16" s="2">
        <v>90</v>
      </c>
      <c r="I16" s="2">
        <v>100</v>
      </c>
      <c r="J16" s="2">
        <v>20</v>
      </c>
      <c r="K16" s="2">
        <v>10</v>
      </c>
      <c r="L16" s="2">
        <v>10</v>
      </c>
      <c r="M16" s="2"/>
      <c r="N16" s="2">
        <v>1785</v>
      </c>
      <c r="O16" s="2">
        <v>1670</v>
      </c>
      <c r="P16" s="2">
        <v>1695</v>
      </c>
    </row>
    <row r="17" spans="1:16" ht="12">
      <c r="A17" s="3" t="s">
        <v>234</v>
      </c>
      <c r="B17" s="2">
        <v>518</v>
      </c>
      <c r="C17" s="2">
        <v>11</v>
      </c>
      <c r="D17" s="2">
        <v>43</v>
      </c>
      <c r="E17" s="6">
        <v>1</v>
      </c>
      <c r="F17" s="6"/>
      <c r="G17" s="2">
        <v>350</v>
      </c>
      <c r="H17" s="2">
        <v>415</v>
      </c>
      <c r="I17" s="2">
        <v>460</v>
      </c>
      <c r="J17" s="2">
        <v>110</v>
      </c>
      <c r="K17" s="2">
        <v>65</v>
      </c>
      <c r="L17" s="2">
        <v>45</v>
      </c>
      <c r="M17" s="2"/>
      <c r="N17" s="2">
        <v>5275</v>
      </c>
      <c r="O17" s="2">
        <v>5165</v>
      </c>
      <c r="P17" s="2">
        <v>5340</v>
      </c>
    </row>
    <row r="18" spans="1:16" ht="12">
      <c r="A18" s="3" t="s">
        <v>235</v>
      </c>
      <c r="B18" s="2">
        <v>518</v>
      </c>
      <c r="C18" s="2">
        <v>12</v>
      </c>
      <c r="D18" s="2">
        <v>50</v>
      </c>
      <c r="E18" s="6">
        <v>1</v>
      </c>
      <c r="F18" s="6"/>
      <c r="G18" s="2">
        <v>140</v>
      </c>
      <c r="H18" s="2">
        <v>135</v>
      </c>
      <c r="I18" s="2">
        <v>120</v>
      </c>
      <c r="J18" s="2">
        <v>-20</v>
      </c>
      <c r="K18" s="2">
        <v>-5</v>
      </c>
      <c r="L18" s="2">
        <v>-15</v>
      </c>
      <c r="M18" s="2"/>
      <c r="N18" s="2">
        <v>2140</v>
      </c>
      <c r="O18" s="2">
        <v>2195</v>
      </c>
      <c r="P18" s="2">
        <v>2325</v>
      </c>
    </row>
    <row r="19" spans="1:16" ht="12">
      <c r="A19" s="3" t="s">
        <v>236</v>
      </c>
      <c r="B19" s="2">
        <v>518</v>
      </c>
      <c r="C19" s="2">
        <v>12</v>
      </c>
      <c r="D19" s="2">
        <v>51</v>
      </c>
      <c r="E19" s="6">
        <v>1</v>
      </c>
      <c r="F19" s="6"/>
      <c r="G19" s="2">
        <v>405</v>
      </c>
      <c r="H19" s="2">
        <v>355</v>
      </c>
      <c r="I19" s="2">
        <v>395</v>
      </c>
      <c r="J19" s="2">
        <v>-10</v>
      </c>
      <c r="K19" s="2">
        <v>-50</v>
      </c>
      <c r="L19" s="2">
        <v>40</v>
      </c>
      <c r="M19" s="2"/>
      <c r="N19" s="2">
        <v>6310</v>
      </c>
      <c r="O19" s="2">
        <v>6080</v>
      </c>
      <c r="P19" s="2">
        <v>6090</v>
      </c>
    </row>
    <row r="20" spans="1:16" ht="12">
      <c r="A20" s="3" t="s">
        <v>237</v>
      </c>
      <c r="B20" s="2">
        <v>518</v>
      </c>
      <c r="C20" s="2">
        <v>12</v>
      </c>
      <c r="D20" s="2">
        <v>52</v>
      </c>
      <c r="E20" s="6">
        <v>1</v>
      </c>
      <c r="F20" s="6"/>
      <c r="G20" s="2">
        <v>310</v>
      </c>
      <c r="H20" s="2">
        <v>325</v>
      </c>
      <c r="I20" s="2">
        <v>345</v>
      </c>
      <c r="J20" s="2">
        <v>35</v>
      </c>
      <c r="K20" s="2">
        <v>15</v>
      </c>
      <c r="L20" s="2">
        <v>20</v>
      </c>
      <c r="M20" s="2"/>
      <c r="N20" s="2">
        <v>5710</v>
      </c>
      <c r="O20" s="2">
        <v>5510</v>
      </c>
      <c r="P20" s="2">
        <v>5560</v>
      </c>
    </row>
    <row r="21" spans="1:16" ht="12">
      <c r="A21" s="3" t="s">
        <v>238</v>
      </c>
      <c r="B21" s="2">
        <v>518</v>
      </c>
      <c r="C21" s="2">
        <v>13</v>
      </c>
      <c r="D21" s="2">
        <v>9</v>
      </c>
      <c r="E21" s="6">
        <v>1</v>
      </c>
      <c r="F21" s="6"/>
      <c r="G21" s="2">
        <v>380</v>
      </c>
      <c r="H21" s="2">
        <v>395</v>
      </c>
      <c r="I21" s="2">
        <v>350</v>
      </c>
      <c r="J21" s="2">
        <v>-30</v>
      </c>
      <c r="K21" s="2">
        <v>15</v>
      </c>
      <c r="L21" s="2">
        <v>-45</v>
      </c>
      <c r="M21" s="2"/>
      <c r="N21" s="2">
        <v>4815</v>
      </c>
      <c r="O21" s="2">
        <v>4830</v>
      </c>
      <c r="P21" s="2">
        <v>4825</v>
      </c>
    </row>
    <row r="22" spans="1:16" ht="12">
      <c r="A22" s="3" t="s">
        <v>239</v>
      </c>
      <c r="B22" s="2">
        <v>518</v>
      </c>
      <c r="C22" s="2">
        <v>14</v>
      </c>
      <c r="D22" s="2">
        <v>81</v>
      </c>
      <c r="E22" s="6">
        <v>1</v>
      </c>
      <c r="F22" s="6"/>
      <c r="G22" s="2">
        <v>30</v>
      </c>
      <c r="H22" s="2">
        <v>20</v>
      </c>
      <c r="I22" s="2">
        <v>20</v>
      </c>
      <c r="J22" s="2">
        <v>-10</v>
      </c>
      <c r="K22" s="2">
        <v>-10</v>
      </c>
      <c r="L22" s="2">
        <v>0</v>
      </c>
      <c r="M22" s="2"/>
      <c r="N22" s="2">
        <v>395</v>
      </c>
      <c r="O22" s="2">
        <v>395</v>
      </c>
      <c r="P22" s="2">
        <v>405</v>
      </c>
    </row>
    <row r="23" spans="1:16" ht="12">
      <c r="A23" s="3" t="s">
        <v>240</v>
      </c>
      <c r="B23" s="2">
        <v>518</v>
      </c>
      <c r="C23" s="2">
        <v>14</v>
      </c>
      <c r="D23" s="2">
        <v>92</v>
      </c>
      <c r="E23" s="6">
        <v>1</v>
      </c>
      <c r="F23" s="6"/>
      <c r="G23" s="2">
        <v>135</v>
      </c>
      <c r="H23" s="2">
        <v>140</v>
      </c>
      <c r="I23" s="2">
        <v>150</v>
      </c>
      <c r="J23" s="2">
        <v>15</v>
      </c>
      <c r="K23" s="2">
        <v>5</v>
      </c>
      <c r="L23" s="2">
        <v>10</v>
      </c>
      <c r="M23" s="2"/>
      <c r="N23" s="2">
        <v>4450</v>
      </c>
      <c r="O23" s="2">
        <v>4345</v>
      </c>
      <c r="P23" s="2">
        <v>4295</v>
      </c>
    </row>
    <row r="24" spans="1:16" ht="12">
      <c r="A24" s="3" t="s">
        <v>244</v>
      </c>
      <c r="B24" s="2">
        <v>518</v>
      </c>
      <c r="C24" s="2">
        <v>17</v>
      </c>
      <c r="D24" s="2">
        <v>85</v>
      </c>
      <c r="E24" s="6">
        <v>1</v>
      </c>
      <c r="F24" s="6"/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/>
      <c r="N24" s="2">
        <v>305</v>
      </c>
      <c r="O24" s="2">
        <v>20</v>
      </c>
      <c r="P24" s="2">
        <v>35</v>
      </c>
    </row>
    <row r="25" spans="1:16" ht="12">
      <c r="A25" s="3" t="s">
        <v>245</v>
      </c>
      <c r="B25" s="2">
        <v>518</v>
      </c>
      <c r="C25" s="2">
        <v>17</v>
      </c>
      <c r="D25" s="2">
        <v>86</v>
      </c>
      <c r="E25" s="6">
        <v>1</v>
      </c>
      <c r="F25" s="6"/>
      <c r="G25" s="2">
        <v>675</v>
      </c>
      <c r="H25" s="2">
        <v>715</v>
      </c>
      <c r="I25" s="2">
        <v>695</v>
      </c>
      <c r="J25" s="2">
        <v>20</v>
      </c>
      <c r="K25" s="2">
        <v>40</v>
      </c>
      <c r="L25" s="2">
        <v>-20</v>
      </c>
      <c r="M25" s="2"/>
      <c r="N25" s="2">
        <v>13325</v>
      </c>
      <c r="O25" s="2">
        <v>12945</v>
      </c>
      <c r="P25" s="2">
        <v>12515</v>
      </c>
    </row>
    <row r="26" spans="1:16" ht="12">
      <c r="A26" s="3" t="s">
        <v>246</v>
      </c>
      <c r="B26" s="2">
        <v>518</v>
      </c>
      <c r="C26" s="2">
        <v>17</v>
      </c>
      <c r="D26" s="2">
        <v>95</v>
      </c>
      <c r="E26" s="6">
        <v>1</v>
      </c>
      <c r="F26" s="6"/>
      <c r="G26" s="2">
        <v>215</v>
      </c>
      <c r="H26" s="2">
        <v>175</v>
      </c>
      <c r="I26" s="2">
        <v>210</v>
      </c>
      <c r="J26" s="2">
        <v>-5</v>
      </c>
      <c r="K26" s="2">
        <v>-40</v>
      </c>
      <c r="L26" s="2">
        <v>35</v>
      </c>
      <c r="M26" s="2"/>
      <c r="N26" s="2">
        <v>5360</v>
      </c>
      <c r="O26" s="2">
        <v>4995</v>
      </c>
      <c r="P26" s="2">
        <v>5005</v>
      </c>
    </row>
    <row r="27" spans="1:16" ht="12">
      <c r="A27" s="3" t="s">
        <v>247</v>
      </c>
      <c r="B27" s="2">
        <v>518</v>
      </c>
      <c r="C27" s="2">
        <v>18</v>
      </c>
      <c r="D27" s="2">
        <v>6</v>
      </c>
      <c r="E27" s="6">
        <v>1</v>
      </c>
      <c r="F27" s="6"/>
      <c r="G27" s="2">
        <v>85</v>
      </c>
      <c r="H27" s="2">
        <v>90</v>
      </c>
      <c r="I27" s="2">
        <v>90</v>
      </c>
      <c r="J27" s="2">
        <v>5</v>
      </c>
      <c r="K27" s="2">
        <v>5</v>
      </c>
      <c r="L27" s="2">
        <v>0</v>
      </c>
      <c r="M27" s="2"/>
      <c r="N27" s="2">
        <v>2105</v>
      </c>
      <c r="O27" s="2">
        <v>2095</v>
      </c>
      <c r="P27" s="2">
        <v>2075</v>
      </c>
    </row>
    <row r="28" spans="1:16" ht="12">
      <c r="A28" s="3" t="s">
        <v>248</v>
      </c>
      <c r="B28" s="2">
        <v>518</v>
      </c>
      <c r="C28" s="2">
        <v>18</v>
      </c>
      <c r="D28" s="2">
        <v>40</v>
      </c>
      <c r="E28" s="6">
        <v>1</v>
      </c>
      <c r="F28" s="6"/>
      <c r="G28" s="2">
        <v>390</v>
      </c>
      <c r="H28" s="2">
        <v>350</v>
      </c>
      <c r="I28" s="2">
        <v>370</v>
      </c>
      <c r="J28" s="2">
        <v>-20</v>
      </c>
      <c r="K28" s="2">
        <v>-40</v>
      </c>
      <c r="L28" s="2">
        <v>20</v>
      </c>
      <c r="M28" s="2"/>
      <c r="N28" s="2">
        <v>7880</v>
      </c>
      <c r="O28" s="2">
        <v>7330</v>
      </c>
      <c r="P28" s="2">
        <v>7140</v>
      </c>
    </row>
    <row r="29" spans="1:16" ht="12">
      <c r="A29" s="3" t="s">
        <v>249</v>
      </c>
      <c r="B29" s="2">
        <v>518</v>
      </c>
      <c r="C29" s="2">
        <v>18</v>
      </c>
      <c r="D29" s="2">
        <v>82</v>
      </c>
      <c r="E29" s="6">
        <v>1</v>
      </c>
      <c r="F29" s="6"/>
      <c r="G29" s="2">
        <v>100</v>
      </c>
      <c r="H29" s="2">
        <v>75</v>
      </c>
      <c r="I29" s="2">
        <v>95</v>
      </c>
      <c r="J29" s="2">
        <v>-5</v>
      </c>
      <c r="K29" s="2">
        <v>-25</v>
      </c>
      <c r="L29" s="2">
        <v>20</v>
      </c>
      <c r="M29" s="2"/>
      <c r="N29" s="2">
        <v>2405</v>
      </c>
      <c r="O29" s="2">
        <v>2420</v>
      </c>
      <c r="P29" s="2">
        <v>2440</v>
      </c>
    </row>
    <row r="30" spans="1:16" ht="12">
      <c r="A30" s="3" t="s">
        <v>250</v>
      </c>
      <c r="B30" s="2">
        <v>518</v>
      </c>
      <c r="C30" s="2">
        <v>18</v>
      </c>
      <c r="D30" s="2">
        <v>93</v>
      </c>
      <c r="E30" s="6">
        <v>1</v>
      </c>
      <c r="F30" s="6"/>
      <c r="G30" s="2">
        <v>65</v>
      </c>
      <c r="H30" s="2">
        <v>65</v>
      </c>
      <c r="I30" s="2">
        <v>70</v>
      </c>
      <c r="J30" s="2">
        <v>5</v>
      </c>
      <c r="K30" s="2">
        <v>0</v>
      </c>
      <c r="L30" s="2">
        <v>5</v>
      </c>
      <c r="M30" s="2"/>
      <c r="N30" s="2">
        <v>1745</v>
      </c>
      <c r="O30" s="2">
        <v>1695</v>
      </c>
      <c r="P30" s="2">
        <v>1715</v>
      </c>
    </row>
    <row r="31" spans="1:16" ht="12">
      <c r="A31" s="3" t="s">
        <v>251</v>
      </c>
      <c r="B31" s="2">
        <v>518</v>
      </c>
      <c r="C31" s="2">
        <v>18</v>
      </c>
      <c r="D31" s="2">
        <v>94</v>
      </c>
      <c r="E31" s="6">
        <v>1</v>
      </c>
      <c r="F31" s="6"/>
      <c r="G31" s="2">
        <v>45</v>
      </c>
      <c r="H31" s="2">
        <v>30</v>
      </c>
      <c r="I31" s="2">
        <v>55</v>
      </c>
      <c r="J31" s="2">
        <v>10</v>
      </c>
      <c r="K31" s="2">
        <v>-15</v>
      </c>
      <c r="L31" s="2">
        <v>25</v>
      </c>
      <c r="M31" s="2"/>
      <c r="N31" s="2">
        <v>2810</v>
      </c>
      <c r="O31" s="2">
        <v>2735</v>
      </c>
      <c r="P31" s="2">
        <v>2705</v>
      </c>
    </row>
    <row r="32" spans="1:16" ht="12">
      <c r="A32" s="3" t="s">
        <v>252</v>
      </c>
      <c r="B32" s="2">
        <v>518</v>
      </c>
      <c r="C32" s="2">
        <v>19</v>
      </c>
      <c r="D32" s="2">
        <v>53</v>
      </c>
      <c r="E32" s="6">
        <v>1</v>
      </c>
      <c r="F32" s="6"/>
      <c r="G32" s="2">
        <v>465</v>
      </c>
      <c r="H32" s="2">
        <v>505</v>
      </c>
      <c r="I32" s="2">
        <v>525</v>
      </c>
      <c r="J32" s="2">
        <v>60</v>
      </c>
      <c r="K32" s="2">
        <v>40</v>
      </c>
      <c r="L32" s="2">
        <v>20</v>
      </c>
      <c r="M32" s="2"/>
      <c r="N32" s="2">
        <v>6875</v>
      </c>
      <c r="O32" s="2">
        <v>6750</v>
      </c>
      <c r="P32" s="2">
        <v>6860</v>
      </c>
    </row>
    <row r="33" spans="1:16" ht="12">
      <c r="A33" s="3" t="s">
        <v>253</v>
      </c>
      <c r="B33" s="2">
        <v>518</v>
      </c>
      <c r="C33" s="2">
        <v>19</v>
      </c>
      <c r="D33" s="2">
        <v>83</v>
      </c>
      <c r="E33" s="6">
        <v>1</v>
      </c>
      <c r="F33" s="6"/>
      <c r="G33" s="2">
        <v>180</v>
      </c>
      <c r="H33" s="2">
        <v>155</v>
      </c>
      <c r="I33" s="2">
        <v>195</v>
      </c>
      <c r="J33" s="2">
        <v>15</v>
      </c>
      <c r="K33" s="2">
        <v>-25</v>
      </c>
      <c r="L33" s="2">
        <v>40</v>
      </c>
      <c r="M33" s="2"/>
      <c r="N33" s="2">
        <v>2625</v>
      </c>
      <c r="O33" s="2">
        <v>2560</v>
      </c>
      <c r="P33" s="2">
        <v>2580</v>
      </c>
    </row>
    <row r="34" spans="1:16" ht="12">
      <c r="A34" s="3" t="s">
        <v>254</v>
      </c>
      <c r="B34" s="2">
        <v>518</v>
      </c>
      <c r="C34" s="2">
        <v>20</v>
      </c>
      <c r="D34" s="2">
        <v>54</v>
      </c>
      <c r="E34" s="6">
        <v>1</v>
      </c>
      <c r="F34" s="6"/>
      <c r="G34" s="2">
        <v>475</v>
      </c>
      <c r="H34" s="2">
        <v>415</v>
      </c>
      <c r="I34" s="2">
        <v>490</v>
      </c>
      <c r="J34" s="2">
        <v>15</v>
      </c>
      <c r="K34" s="2">
        <v>-60</v>
      </c>
      <c r="L34" s="2">
        <v>75</v>
      </c>
      <c r="M34" s="2"/>
      <c r="N34" s="2">
        <v>6740</v>
      </c>
      <c r="O34" s="2">
        <v>6390</v>
      </c>
      <c r="P34" s="2">
        <v>6565</v>
      </c>
    </row>
    <row r="35" spans="1:16" ht="12">
      <c r="A35" s="3" t="s">
        <v>255</v>
      </c>
      <c r="B35" s="2">
        <v>518</v>
      </c>
      <c r="C35" s="2">
        <v>20</v>
      </c>
      <c r="D35" s="2">
        <v>55</v>
      </c>
      <c r="E35" s="6">
        <v>1</v>
      </c>
      <c r="F35" s="6"/>
      <c r="G35" s="2">
        <v>740</v>
      </c>
      <c r="H35" s="2">
        <v>745</v>
      </c>
      <c r="I35" s="2">
        <v>780</v>
      </c>
      <c r="J35" s="2">
        <v>40</v>
      </c>
      <c r="K35" s="2">
        <v>5</v>
      </c>
      <c r="L35" s="2">
        <v>35</v>
      </c>
      <c r="M35" s="2"/>
      <c r="N35" s="2">
        <v>10790</v>
      </c>
      <c r="O35" s="2">
        <v>10735</v>
      </c>
      <c r="P35" s="2">
        <v>11065</v>
      </c>
    </row>
    <row r="36" spans="1:16" ht="12">
      <c r="A36" s="3" t="s">
        <v>256</v>
      </c>
      <c r="B36" s="2">
        <v>518</v>
      </c>
      <c r="C36" s="2">
        <v>21</v>
      </c>
      <c r="D36" s="2">
        <v>10</v>
      </c>
      <c r="E36" s="6">
        <v>1</v>
      </c>
      <c r="F36" s="6"/>
      <c r="G36" s="2">
        <v>335</v>
      </c>
      <c r="H36" s="2">
        <v>300</v>
      </c>
      <c r="I36" s="2">
        <v>330</v>
      </c>
      <c r="J36" s="2">
        <v>-5</v>
      </c>
      <c r="K36" s="2">
        <v>-35</v>
      </c>
      <c r="L36" s="2">
        <v>30</v>
      </c>
      <c r="M36" s="2"/>
      <c r="N36" s="2">
        <v>4975</v>
      </c>
      <c r="O36" s="2">
        <v>5235</v>
      </c>
      <c r="P36" s="2">
        <v>5820</v>
      </c>
    </row>
    <row r="37" spans="1:16" ht="12">
      <c r="A37" s="3" t="s">
        <v>257</v>
      </c>
      <c r="B37" s="2">
        <v>518</v>
      </c>
      <c r="C37" s="2">
        <v>21</v>
      </c>
      <c r="D37" s="2">
        <v>44</v>
      </c>
      <c r="E37" s="6">
        <v>1</v>
      </c>
      <c r="F37" s="6"/>
      <c r="G37" s="2">
        <v>420</v>
      </c>
      <c r="H37" s="2">
        <v>435</v>
      </c>
      <c r="I37" s="2">
        <v>470</v>
      </c>
      <c r="J37" s="2">
        <v>50</v>
      </c>
      <c r="K37" s="2">
        <v>15</v>
      </c>
      <c r="L37" s="2">
        <v>35</v>
      </c>
      <c r="M37" s="2"/>
      <c r="N37" s="2">
        <v>7225</v>
      </c>
      <c r="O37" s="2">
        <v>6870</v>
      </c>
      <c r="P37" s="2">
        <v>7115</v>
      </c>
    </row>
    <row r="38" spans="1:16" ht="12">
      <c r="A38" s="3" t="s">
        <v>258</v>
      </c>
      <c r="B38" s="2">
        <v>518</v>
      </c>
      <c r="C38" s="2">
        <v>22</v>
      </c>
      <c r="D38" s="2">
        <v>45</v>
      </c>
      <c r="E38" s="6">
        <v>1</v>
      </c>
      <c r="F38" s="6"/>
      <c r="G38" s="2">
        <v>550</v>
      </c>
      <c r="H38" s="2">
        <v>610</v>
      </c>
      <c r="I38" s="2">
        <v>610</v>
      </c>
      <c r="J38" s="2">
        <v>60</v>
      </c>
      <c r="K38" s="2">
        <v>60</v>
      </c>
      <c r="L38" s="2">
        <v>0</v>
      </c>
      <c r="M38" s="2"/>
      <c r="N38" s="2">
        <v>10525</v>
      </c>
      <c r="O38" s="2">
        <v>10430</v>
      </c>
      <c r="P38" s="2">
        <v>10885</v>
      </c>
    </row>
    <row r="39" spans="1:16" ht="12">
      <c r="A39" s="3" t="s">
        <v>165</v>
      </c>
      <c r="B39" s="2">
        <v>518</v>
      </c>
      <c r="C39" s="2">
        <v>23</v>
      </c>
      <c r="D39" s="2">
        <v>47</v>
      </c>
      <c r="E39" s="6">
        <v>1</v>
      </c>
      <c r="F39" s="6"/>
      <c r="G39" s="2">
        <v>70</v>
      </c>
      <c r="H39" s="2">
        <v>55</v>
      </c>
      <c r="I39" s="2">
        <v>70</v>
      </c>
      <c r="J39" s="2">
        <v>0</v>
      </c>
      <c r="K39" s="2">
        <v>-15</v>
      </c>
      <c r="L39" s="2">
        <v>15</v>
      </c>
      <c r="M39" s="2"/>
      <c r="N39" s="2">
        <v>1420</v>
      </c>
      <c r="O39" s="2">
        <v>1335</v>
      </c>
      <c r="P39" s="2">
        <v>1380</v>
      </c>
    </row>
    <row r="40" spans="1:16" ht="12">
      <c r="A40" s="3" t="s">
        <v>259</v>
      </c>
      <c r="B40" s="2">
        <v>518</v>
      </c>
      <c r="C40" s="2">
        <v>24</v>
      </c>
      <c r="D40" s="2">
        <v>49</v>
      </c>
      <c r="E40" s="6">
        <v>1</v>
      </c>
      <c r="F40" s="6"/>
      <c r="G40" s="2">
        <v>5</v>
      </c>
      <c r="H40" s="2">
        <v>5</v>
      </c>
      <c r="I40" s="2">
        <v>5</v>
      </c>
      <c r="J40" s="2">
        <v>0</v>
      </c>
      <c r="K40" s="2">
        <v>0</v>
      </c>
      <c r="L40" s="2">
        <v>0</v>
      </c>
      <c r="M40" s="2"/>
      <c r="N40" s="2">
        <v>415</v>
      </c>
      <c r="O40" s="2">
        <v>380</v>
      </c>
      <c r="P40" s="2">
        <v>415</v>
      </c>
    </row>
    <row r="41" spans="1:16" ht="12">
      <c r="A41" s="3" t="s">
        <v>260</v>
      </c>
      <c r="B41" s="2">
        <v>518</v>
      </c>
      <c r="C41" s="2">
        <v>25</v>
      </c>
      <c r="D41" s="2">
        <v>61</v>
      </c>
      <c r="E41" s="6">
        <v>1</v>
      </c>
      <c r="F41" s="6"/>
      <c r="G41" s="2">
        <v>235</v>
      </c>
      <c r="H41" s="2">
        <v>270</v>
      </c>
      <c r="I41" s="2">
        <v>310</v>
      </c>
      <c r="J41" s="2">
        <v>75</v>
      </c>
      <c r="K41" s="2">
        <v>35</v>
      </c>
      <c r="L41" s="2">
        <v>40</v>
      </c>
      <c r="M41" s="2"/>
      <c r="N41" s="2">
        <v>4995</v>
      </c>
      <c r="O41" s="2">
        <v>4755</v>
      </c>
      <c r="P41" s="2">
        <v>4785</v>
      </c>
    </row>
    <row r="42" spans="1:16" ht="12">
      <c r="A42" s="3" t="s">
        <v>261</v>
      </c>
      <c r="B42" s="2">
        <v>518</v>
      </c>
      <c r="C42" s="2">
        <v>25</v>
      </c>
      <c r="D42" s="2">
        <v>67</v>
      </c>
      <c r="E42" s="6">
        <v>1</v>
      </c>
      <c r="F42" s="6"/>
      <c r="G42" s="2">
        <v>115</v>
      </c>
      <c r="H42" s="2">
        <v>120</v>
      </c>
      <c r="I42" s="2">
        <v>125</v>
      </c>
      <c r="J42" s="2">
        <v>10</v>
      </c>
      <c r="K42" s="2">
        <v>5</v>
      </c>
      <c r="L42" s="2">
        <v>5</v>
      </c>
      <c r="M42" s="2"/>
      <c r="N42" s="2">
        <v>2340</v>
      </c>
      <c r="O42" s="2">
        <v>2295</v>
      </c>
      <c r="P42" s="2">
        <v>2295</v>
      </c>
    </row>
    <row r="43" spans="1:16" ht="12">
      <c r="A43" s="3" t="s">
        <v>263</v>
      </c>
      <c r="B43" s="2">
        <v>518</v>
      </c>
      <c r="C43" s="2">
        <v>25</v>
      </c>
      <c r="D43" s="2">
        <v>69</v>
      </c>
      <c r="E43" s="6">
        <v>1</v>
      </c>
      <c r="F43" s="6"/>
      <c r="G43" s="2">
        <v>210</v>
      </c>
      <c r="H43" s="2">
        <v>270</v>
      </c>
      <c r="I43" s="2">
        <v>325</v>
      </c>
      <c r="J43" s="2">
        <v>115</v>
      </c>
      <c r="K43" s="2">
        <v>60</v>
      </c>
      <c r="L43" s="2">
        <v>55</v>
      </c>
      <c r="M43" s="2"/>
      <c r="N43" s="2">
        <v>5715</v>
      </c>
      <c r="O43" s="2">
        <v>5495</v>
      </c>
      <c r="P43" s="2">
        <v>5860</v>
      </c>
    </row>
    <row r="44" spans="1:16" ht="12">
      <c r="A44" s="3" t="s">
        <v>264</v>
      </c>
      <c r="B44" s="2">
        <v>518</v>
      </c>
      <c r="C44" s="2">
        <v>26</v>
      </c>
      <c r="D44" s="2">
        <v>64</v>
      </c>
      <c r="E44" s="6">
        <v>1</v>
      </c>
      <c r="F44" s="6"/>
      <c r="G44" s="2">
        <v>130</v>
      </c>
      <c r="H44" s="2">
        <v>185</v>
      </c>
      <c r="I44" s="2">
        <v>185</v>
      </c>
      <c r="J44" s="2">
        <v>55</v>
      </c>
      <c r="K44" s="2">
        <v>55</v>
      </c>
      <c r="L44" s="2">
        <v>0</v>
      </c>
      <c r="M44" s="2"/>
      <c r="N44" s="2">
        <v>2530</v>
      </c>
      <c r="O44" s="2">
        <v>2695</v>
      </c>
      <c r="P44" s="2">
        <v>2705</v>
      </c>
    </row>
    <row r="45" spans="1:16" ht="12">
      <c r="A45" s="3" t="s">
        <v>265</v>
      </c>
      <c r="B45" s="2">
        <v>518</v>
      </c>
      <c r="C45" s="2">
        <v>26</v>
      </c>
      <c r="D45" s="2">
        <v>65</v>
      </c>
      <c r="E45" s="6">
        <v>1</v>
      </c>
      <c r="F45" s="6"/>
      <c r="G45" s="2">
        <v>190</v>
      </c>
      <c r="H45" s="2">
        <v>260</v>
      </c>
      <c r="I45" s="2">
        <v>265</v>
      </c>
      <c r="J45" s="2">
        <v>75</v>
      </c>
      <c r="K45" s="2">
        <v>70</v>
      </c>
      <c r="L45" s="2">
        <v>5</v>
      </c>
      <c r="M45" s="2"/>
      <c r="N45" s="2">
        <v>3055</v>
      </c>
      <c r="O45" s="2">
        <v>3565</v>
      </c>
      <c r="P45" s="2">
        <v>3550</v>
      </c>
    </row>
    <row r="46" spans="1:16" ht="12">
      <c r="A46" s="3" t="s">
        <v>266</v>
      </c>
      <c r="B46" s="2">
        <v>518</v>
      </c>
      <c r="C46" s="2">
        <v>26</v>
      </c>
      <c r="D46" s="2">
        <v>66</v>
      </c>
      <c r="E46" s="6">
        <v>1</v>
      </c>
      <c r="F46" s="6"/>
      <c r="G46" s="2">
        <v>525</v>
      </c>
      <c r="H46" s="2">
        <v>525</v>
      </c>
      <c r="I46" s="2">
        <v>525</v>
      </c>
      <c r="J46" s="2">
        <v>0</v>
      </c>
      <c r="K46" s="2">
        <v>0</v>
      </c>
      <c r="L46" s="2">
        <v>0</v>
      </c>
      <c r="M46" s="2"/>
      <c r="N46" s="2">
        <v>8895</v>
      </c>
      <c r="O46" s="2">
        <v>8480</v>
      </c>
      <c r="P46" s="2">
        <v>8530</v>
      </c>
    </row>
    <row r="47" spans="1:16" ht="12">
      <c r="A47" s="3" t="s">
        <v>267</v>
      </c>
      <c r="B47" s="2">
        <v>518</v>
      </c>
      <c r="C47" s="2">
        <v>27</v>
      </c>
      <c r="D47" s="2">
        <v>18</v>
      </c>
      <c r="E47" s="6">
        <v>1</v>
      </c>
      <c r="F47" s="6"/>
      <c r="G47" s="2">
        <v>420</v>
      </c>
      <c r="H47" s="2">
        <v>385</v>
      </c>
      <c r="I47" s="2">
        <v>375</v>
      </c>
      <c r="J47" s="2">
        <v>-45</v>
      </c>
      <c r="K47" s="2">
        <v>-35</v>
      </c>
      <c r="L47" s="2">
        <v>-10</v>
      </c>
      <c r="M47" s="2"/>
      <c r="N47" s="2">
        <v>5675</v>
      </c>
      <c r="O47" s="2">
        <v>5770</v>
      </c>
      <c r="P47" s="2">
        <v>5955</v>
      </c>
    </row>
    <row r="48" spans="1:16" ht="12">
      <c r="A48" s="3" t="s">
        <v>268</v>
      </c>
      <c r="B48" s="2">
        <v>518</v>
      </c>
      <c r="C48" s="2">
        <v>27</v>
      </c>
      <c r="D48" s="2">
        <v>62</v>
      </c>
      <c r="E48" s="6">
        <v>1</v>
      </c>
      <c r="F48" s="6"/>
      <c r="G48" s="2">
        <v>30</v>
      </c>
      <c r="H48" s="2">
        <v>30</v>
      </c>
      <c r="I48" s="2">
        <v>25</v>
      </c>
      <c r="J48" s="2">
        <v>-5</v>
      </c>
      <c r="K48" s="2">
        <v>0</v>
      </c>
      <c r="L48" s="2">
        <v>-5</v>
      </c>
      <c r="M48" s="2"/>
      <c r="N48" s="2">
        <v>735</v>
      </c>
      <c r="O48" s="2">
        <v>670</v>
      </c>
      <c r="P48" s="2">
        <v>705</v>
      </c>
    </row>
    <row r="49" spans="1:16" ht="12">
      <c r="A49" s="3" t="s">
        <v>269</v>
      </c>
      <c r="B49" s="2">
        <v>518</v>
      </c>
      <c r="C49" s="2">
        <v>27</v>
      </c>
      <c r="D49" s="2">
        <v>63</v>
      </c>
      <c r="E49" s="6">
        <v>1</v>
      </c>
      <c r="F49" s="6"/>
      <c r="G49" s="2">
        <v>185</v>
      </c>
      <c r="H49" s="2">
        <v>120</v>
      </c>
      <c r="I49" s="2">
        <v>165</v>
      </c>
      <c r="J49" s="2">
        <v>-20</v>
      </c>
      <c r="K49" s="2">
        <v>-65</v>
      </c>
      <c r="L49" s="2">
        <v>45</v>
      </c>
      <c r="M49" s="2"/>
      <c r="N49" s="2">
        <v>2830</v>
      </c>
      <c r="O49" s="2">
        <v>2535</v>
      </c>
      <c r="P49" s="2">
        <v>2780</v>
      </c>
    </row>
    <row r="50" spans="1:16" ht="12">
      <c r="A50" s="3" t="s">
        <v>270</v>
      </c>
      <c r="B50" s="2">
        <v>518</v>
      </c>
      <c r="C50" s="2">
        <v>28</v>
      </c>
      <c r="D50" s="2">
        <v>11</v>
      </c>
      <c r="E50" s="6">
        <v>1</v>
      </c>
      <c r="F50" s="6"/>
      <c r="G50" s="2">
        <v>390</v>
      </c>
      <c r="H50" s="2">
        <v>370</v>
      </c>
      <c r="I50" s="2">
        <v>385</v>
      </c>
      <c r="J50" s="2">
        <v>-5</v>
      </c>
      <c r="K50" s="2">
        <v>-20</v>
      </c>
      <c r="L50" s="2">
        <v>15</v>
      </c>
      <c r="M50" s="2"/>
      <c r="N50" s="2">
        <v>6960</v>
      </c>
      <c r="O50" s="2">
        <v>6840</v>
      </c>
      <c r="P50" s="2">
        <v>6855</v>
      </c>
    </row>
    <row r="51" spans="1:16" ht="12">
      <c r="A51" s="3" t="s">
        <v>271</v>
      </c>
      <c r="B51" s="2">
        <v>518</v>
      </c>
      <c r="C51" s="2">
        <v>28</v>
      </c>
      <c r="D51" s="2">
        <v>12</v>
      </c>
      <c r="E51" s="6">
        <v>1</v>
      </c>
      <c r="F51" s="6"/>
      <c r="G51" s="2">
        <v>55</v>
      </c>
      <c r="H51" s="2">
        <v>55</v>
      </c>
      <c r="I51" s="2">
        <v>40</v>
      </c>
      <c r="J51" s="2">
        <v>-15</v>
      </c>
      <c r="K51" s="2">
        <v>0</v>
      </c>
      <c r="L51" s="2">
        <v>-15</v>
      </c>
      <c r="M51" s="2"/>
      <c r="N51" s="2">
        <v>2010</v>
      </c>
      <c r="O51" s="2">
        <v>1925</v>
      </c>
      <c r="P51" s="2">
        <v>1840</v>
      </c>
    </row>
    <row r="52" spans="1:16" ht="12">
      <c r="A52" s="3" t="s">
        <v>272</v>
      </c>
      <c r="B52" s="2">
        <v>518</v>
      </c>
      <c r="C52" s="2">
        <v>28</v>
      </c>
      <c r="D52" s="2">
        <v>13</v>
      </c>
      <c r="E52" s="6">
        <v>1</v>
      </c>
      <c r="F52" s="6"/>
      <c r="G52" s="2">
        <v>155</v>
      </c>
      <c r="H52" s="2">
        <v>115</v>
      </c>
      <c r="I52" s="2">
        <v>125</v>
      </c>
      <c r="J52" s="2">
        <v>-30</v>
      </c>
      <c r="K52" s="2">
        <v>-40</v>
      </c>
      <c r="L52" s="2">
        <v>10</v>
      </c>
      <c r="M52" s="2"/>
      <c r="N52" s="2">
        <v>2655</v>
      </c>
      <c r="O52" s="2">
        <v>2080</v>
      </c>
      <c r="P52" s="2">
        <v>2090</v>
      </c>
    </row>
    <row r="53" spans="1:16" ht="12">
      <c r="A53" s="3" t="s">
        <v>273</v>
      </c>
      <c r="B53" s="2">
        <v>518</v>
      </c>
      <c r="C53" s="2">
        <v>28</v>
      </c>
      <c r="D53" s="2">
        <v>14</v>
      </c>
      <c r="E53" s="6">
        <v>1</v>
      </c>
      <c r="F53" s="6"/>
      <c r="G53" s="2">
        <v>290</v>
      </c>
      <c r="H53" s="2">
        <v>320</v>
      </c>
      <c r="I53" s="2">
        <v>285</v>
      </c>
      <c r="J53" s="2">
        <v>-5</v>
      </c>
      <c r="K53" s="2">
        <v>30</v>
      </c>
      <c r="L53" s="2">
        <v>-35</v>
      </c>
      <c r="M53" s="2"/>
      <c r="N53" s="2">
        <v>6160</v>
      </c>
      <c r="O53" s="2">
        <v>6210</v>
      </c>
      <c r="P53" s="2">
        <v>6345</v>
      </c>
    </row>
    <row r="54" spans="1:16" ht="12">
      <c r="A54" s="3" t="s">
        <v>274</v>
      </c>
      <c r="B54" s="2">
        <v>518</v>
      </c>
      <c r="C54" s="2">
        <v>29</v>
      </c>
      <c r="D54" s="2">
        <v>15</v>
      </c>
      <c r="E54" s="6">
        <v>1</v>
      </c>
      <c r="F54" s="6"/>
      <c r="G54" s="2">
        <v>1690</v>
      </c>
      <c r="H54" s="2">
        <v>1325</v>
      </c>
      <c r="I54" s="2">
        <v>1250</v>
      </c>
      <c r="J54" s="2">
        <v>-440</v>
      </c>
      <c r="K54" s="2">
        <v>-365</v>
      </c>
      <c r="L54" s="2">
        <v>-75</v>
      </c>
      <c r="M54" s="2"/>
      <c r="N54" s="2">
        <v>14935</v>
      </c>
      <c r="O54" s="2">
        <v>15035</v>
      </c>
      <c r="P54" s="2">
        <v>14835</v>
      </c>
    </row>
    <row r="55" spans="1:16" ht="12">
      <c r="A55" s="3" t="s">
        <v>275</v>
      </c>
      <c r="B55" s="2">
        <v>518</v>
      </c>
      <c r="C55" s="2">
        <v>29</v>
      </c>
      <c r="D55" s="2">
        <v>16</v>
      </c>
      <c r="E55" s="6">
        <v>1</v>
      </c>
      <c r="F55" s="6"/>
      <c r="G55" s="2">
        <v>1000</v>
      </c>
      <c r="H55" s="2">
        <v>900</v>
      </c>
      <c r="I55" s="2">
        <v>865</v>
      </c>
      <c r="J55" s="2">
        <v>-135</v>
      </c>
      <c r="K55" s="2">
        <v>-100</v>
      </c>
      <c r="L55" s="2">
        <v>-35</v>
      </c>
      <c r="M55" s="2"/>
      <c r="N55" s="2">
        <v>10210</v>
      </c>
      <c r="O55" s="2">
        <v>9960</v>
      </c>
      <c r="P55" s="2">
        <v>9995</v>
      </c>
    </row>
    <row r="56" spans="1:16" ht="12">
      <c r="A56" s="3" t="s">
        <v>276</v>
      </c>
      <c r="B56" s="2">
        <v>518</v>
      </c>
      <c r="C56" s="2">
        <v>29</v>
      </c>
      <c r="D56" s="2">
        <v>17</v>
      </c>
      <c r="E56" s="6">
        <v>1</v>
      </c>
      <c r="F56" s="6"/>
      <c r="G56" s="2">
        <v>1000</v>
      </c>
      <c r="H56" s="2">
        <v>715</v>
      </c>
      <c r="I56" s="2">
        <v>665</v>
      </c>
      <c r="J56" s="2">
        <v>-335</v>
      </c>
      <c r="K56" s="2">
        <v>-285</v>
      </c>
      <c r="L56" s="2">
        <v>-50</v>
      </c>
      <c r="M56" s="2"/>
      <c r="N56" s="2">
        <v>7875</v>
      </c>
      <c r="O56" s="2">
        <v>7415</v>
      </c>
      <c r="P56" s="2">
        <v>7470</v>
      </c>
    </row>
    <row r="57" spans="1:16" ht="12">
      <c r="A57" s="3" t="s">
        <v>277</v>
      </c>
      <c r="B57" s="2">
        <v>518</v>
      </c>
      <c r="C57" s="2">
        <v>30</v>
      </c>
      <c r="D57" s="2">
        <v>32</v>
      </c>
      <c r="E57" s="6">
        <v>1</v>
      </c>
      <c r="F57" s="6"/>
      <c r="G57" s="2">
        <v>425</v>
      </c>
      <c r="H57" s="2">
        <v>355</v>
      </c>
      <c r="I57" s="2">
        <v>280</v>
      </c>
      <c r="J57" s="2">
        <v>-145</v>
      </c>
      <c r="K57" s="2">
        <v>-70</v>
      </c>
      <c r="L57" s="2">
        <v>-75</v>
      </c>
      <c r="M57" s="2"/>
      <c r="N57" s="2">
        <v>4380</v>
      </c>
      <c r="O57" s="2">
        <v>4145</v>
      </c>
      <c r="P57" s="2">
        <v>4005</v>
      </c>
    </row>
    <row r="58" spans="1:16" ht="12">
      <c r="A58" s="3" t="s">
        <v>278</v>
      </c>
      <c r="B58" s="2">
        <v>518</v>
      </c>
      <c r="C58" s="2">
        <v>30</v>
      </c>
      <c r="D58" s="2">
        <v>33</v>
      </c>
      <c r="E58" s="6">
        <v>1</v>
      </c>
      <c r="F58" s="6"/>
      <c r="G58" s="2">
        <v>425</v>
      </c>
      <c r="H58" s="2">
        <v>315</v>
      </c>
      <c r="I58" s="2">
        <v>305</v>
      </c>
      <c r="J58" s="2">
        <v>-120</v>
      </c>
      <c r="K58" s="2">
        <v>-110</v>
      </c>
      <c r="L58" s="2">
        <v>-10</v>
      </c>
      <c r="M58" s="2"/>
      <c r="N58" s="2">
        <v>4885</v>
      </c>
      <c r="O58" s="2">
        <v>3860</v>
      </c>
      <c r="P58" s="2">
        <v>3800</v>
      </c>
    </row>
    <row r="59" spans="1:16" ht="12">
      <c r="A59" s="3" t="s">
        <v>279</v>
      </c>
      <c r="B59" s="2">
        <v>518</v>
      </c>
      <c r="C59" s="2">
        <v>30</v>
      </c>
      <c r="D59" s="2">
        <v>34</v>
      </c>
      <c r="E59" s="6">
        <v>1</v>
      </c>
      <c r="F59" s="6"/>
      <c r="G59" s="2">
        <v>840</v>
      </c>
      <c r="H59" s="2">
        <v>630</v>
      </c>
      <c r="I59" s="2">
        <v>685</v>
      </c>
      <c r="J59" s="2">
        <v>-155</v>
      </c>
      <c r="K59" s="2">
        <v>-210</v>
      </c>
      <c r="L59" s="2">
        <v>55</v>
      </c>
      <c r="M59" s="2"/>
      <c r="N59" s="2">
        <v>7060</v>
      </c>
      <c r="O59" s="2">
        <v>6020</v>
      </c>
      <c r="P59" s="2">
        <v>7000</v>
      </c>
    </row>
    <row r="60" spans="1:16" ht="12">
      <c r="A60" s="3" t="s">
        <v>280</v>
      </c>
      <c r="B60" s="2">
        <v>518</v>
      </c>
      <c r="C60" s="2">
        <v>31</v>
      </c>
      <c r="D60" s="2">
        <v>30</v>
      </c>
      <c r="E60" s="6">
        <v>1</v>
      </c>
      <c r="F60" s="6"/>
      <c r="G60" s="2">
        <v>450</v>
      </c>
      <c r="H60" s="2">
        <v>505</v>
      </c>
      <c r="I60" s="2">
        <v>500</v>
      </c>
      <c r="J60" s="2">
        <v>50</v>
      </c>
      <c r="K60" s="2">
        <v>55</v>
      </c>
      <c r="L60" s="2">
        <v>-5</v>
      </c>
      <c r="M60" s="2"/>
      <c r="N60" s="2">
        <v>5825</v>
      </c>
      <c r="O60" s="2">
        <v>5695</v>
      </c>
      <c r="P60" s="2">
        <v>5865</v>
      </c>
    </row>
    <row r="61" spans="1:16" ht="12">
      <c r="A61" s="3" t="s">
        <v>281</v>
      </c>
      <c r="B61" s="2">
        <v>518</v>
      </c>
      <c r="C61" s="2">
        <v>31</v>
      </c>
      <c r="D61" s="2">
        <v>31</v>
      </c>
      <c r="E61" s="6">
        <v>1</v>
      </c>
      <c r="F61" s="6"/>
      <c r="G61" s="2">
        <v>420</v>
      </c>
      <c r="H61" s="2">
        <v>405</v>
      </c>
      <c r="I61" s="2">
        <v>390</v>
      </c>
      <c r="J61" s="2">
        <v>-30</v>
      </c>
      <c r="K61" s="2">
        <v>-15</v>
      </c>
      <c r="L61" s="2">
        <v>-15</v>
      </c>
      <c r="M61" s="2"/>
      <c r="N61" s="2">
        <v>4380</v>
      </c>
      <c r="O61" s="2">
        <v>4315</v>
      </c>
      <c r="P61" s="2">
        <v>4405</v>
      </c>
    </row>
    <row r="62" spans="1:16" ht="12">
      <c r="A62" s="3" t="s">
        <v>282</v>
      </c>
      <c r="B62" s="2">
        <v>518</v>
      </c>
      <c r="C62" s="2">
        <v>31</v>
      </c>
      <c r="D62" s="2">
        <v>35</v>
      </c>
      <c r="E62" s="6">
        <v>1</v>
      </c>
      <c r="F62" s="6"/>
      <c r="G62" s="2">
        <v>730</v>
      </c>
      <c r="H62" s="2">
        <v>760</v>
      </c>
      <c r="I62" s="2">
        <v>760</v>
      </c>
      <c r="J62" s="2">
        <v>30</v>
      </c>
      <c r="K62" s="2">
        <v>30</v>
      </c>
      <c r="L62" s="2">
        <v>0</v>
      </c>
      <c r="M62" s="2"/>
      <c r="N62" s="2">
        <v>7370</v>
      </c>
      <c r="O62" s="2">
        <v>7545</v>
      </c>
      <c r="P62" s="2">
        <v>7815</v>
      </c>
    </row>
    <row r="63" spans="1:16" ht="12">
      <c r="A63" s="3" t="s">
        <v>283</v>
      </c>
      <c r="B63" s="2">
        <v>518</v>
      </c>
      <c r="C63" s="2">
        <v>32</v>
      </c>
      <c r="D63" s="2">
        <v>84</v>
      </c>
      <c r="E63" s="6">
        <v>1</v>
      </c>
      <c r="F63" s="6"/>
      <c r="G63" s="2">
        <v>920</v>
      </c>
      <c r="H63" s="2">
        <v>865</v>
      </c>
      <c r="I63" s="2">
        <v>930</v>
      </c>
      <c r="J63" s="2">
        <v>10</v>
      </c>
      <c r="K63" s="2">
        <v>-55</v>
      </c>
      <c r="L63" s="2">
        <v>65</v>
      </c>
      <c r="M63" s="2"/>
      <c r="N63" s="2">
        <v>14885</v>
      </c>
      <c r="O63" s="2">
        <v>14250</v>
      </c>
      <c r="P63" s="2">
        <v>14420</v>
      </c>
    </row>
    <row r="64" spans="1:16" ht="12">
      <c r="A64" s="3" t="s">
        <v>284</v>
      </c>
      <c r="B64" s="2">
        <v>518</v>
      </c>
      <c r="C64" s="2">
        <v>33</v>
      </c>
      <c r="D64" s="2">
        <v>87</v>
      </c>
      <c r="E64" s="6">
        <v>1</v>
      </c>
      <c r="F64" s="6"/>
      <c r="G64" s="2">
        <v>835</v>
      </c>
      <c r="H64" s="2">
        <v>690</v>
      </c>
      <c r="I64" s="2">
        <v>775</v>
      </c>
      <c r="J64" s="2">
        <v>-60</v>
      </c>
      <c r="K64" s="2">
        <v>-145</v>
      </c>
      <c r="L64" s="2">
        <v>85</v>
      </c>
      <c r="M64" s="2"/>
      <c r="N64" s="2">
        <v>8685</v>
      </c>
      <c r="O64" s="2">
        <v>7800</v>
      </c>
      <c r="P64" s="2">
        <v>8440</v>
      </c>
    </row>
    <row r="65" spans="1:16" ht="12">
      <c r="A65" s="3" t="s">
        <v>285</v>
      </c>
      <c r="B65" s="2">
        <v>518</v>
      </c>
      <c r="C65" s="2">
        <v>33</v>
      </c>
      <c r="D65" s="2">
        <v>96</v>
      </c>
      <c r="E65" s="6">
        <v>1</v>
      </c>
      <c r="F65" s="6"/>
      <c r="G65" s="2">
        <v>495</v>
      </c>
      <c r="H65" s="2">
        <v>525</v>
      </c>
      <c r="I65" s="2">
        <v>620</v>
      </c>
      <c r="J65" s="2">
        <v>125</v>
      </c>
      <c r="K65" s="2">
        <v>30</v>
      </c>
      <c r="L65" s="2">
        <v>95</v>
      </c>
      <c r="M65" s="2"/>
      <c r="N65" s="2">
        <v>7245</v>
      </c>
      <c r="O65" s="2">
        <v>6995</v>
      </c>
      <c r="P65" s="2">
        <v>7355</v>
      </c>
    </row>
    <row r="66" spans="1:16" ht="12">
      <c r="A66" s="3" t="s">
        <v>286</v>
      </c>
      <c r="B66" s="2">
        <v>518</v>
      </c>
      <c r="C66" s="2">
        <v>33</v>
      </c>
      <c r="D66" s="2">
        <v>98</v>
      </c>
      <c r="E66" s="6">
        <v>1</v>
      </c>
      <c r="F66" s="6"/>
      <c r="G66" s="2">
        <v>620</v>
      </c>
      <c r="H66" s="2">
        <v>705</v>
      </c>
      <c r="I66" s="2">
        <v>860</v>
      </c>
      <c r="J66" s="2">
        <v>240</v>
      </c>
      <c r="K66" s="2">
        <v>85</v>
      </c>
      <c r="L66" s="2">
        <v>155</v>
      </c>
      <c r="M66" s="2"/>
      <c r="N66" s="2">
        <v>8605</v>
      </c>
      <c r="O66" s="2">
        <v>9125</v>
      </c>
      <c r="P66" s="2">
        <v>9875</v>
      </c>
    </row>
    <row r="67" spans="1:16" ht="12">
      <c r="A67" s="3" t="s">
        <v>287</v>
      </c>
      <c r="B67" s="2">
        <v>518</v>
      </c>
      <c r="C67" s="2">
        <v>34</v>
      </c>
      <c r="D67" s="2">
        <v>80</v>
      </c>
      <c r="E67" s="6">
        <v>1</v>
      </c>
      <c r="F67" s="6"/>
      <c r="G67" s="2">
        <v>375</v>
      </c>
      <c r="H67" s="2">
        <v>465</v>
      </c>
      <c r="I67" s="2">
        <v>475</v>
      </c>
      <c r="J67" s="2">
        <v>100</v>
      </c>
      <c r="K67" s="2">
        <v>90</v>
      </c>
      <c r="L67" s="2">
        <v>10</v>
      </c>
      <c r="M67" s="2"/>
      <c r="N67" s="2">
        <v>5400</v>
      </c>
      <c r="O67" s="2">
        <v>5700</v>
      </c>
      <c r="P67" s="2">
        <v>5725</v>
      </c>
    </row>
    <row r="68" spans="1:16" ht="12">
      <c r="A68" s="3" t="s">
        <v>288</v>
      </c>
      <c r="B68" s="2">
        <v>518</v>
      </c>
      <c r="C68" s="2">
        <v>34</v>
      </c>
      <c r="D68" s="2">
        <v>88</v>
      </c>
      <c r="E68" s="6">
        <v>1</v>
      </c>
      <c r="F68" s="6"/>
      <c r="G68" s="2">
        <v>460</v>
      </c>
      <c r="H68" s="2">
        <v>405</v>
      </c>
      <c r="I68" s="2">
        <v>510</v>
      </c>
      <c r="J68" s="2">
        <v>50</v>
      </c>
      <c r="K68" s="2">
        <v>-55</v>
      </c>
      <c r="L68" s="2">
        <v>105</v>
      </c>
      <c r="M68" s="2"/>
      <c r="N68" s="2">
        <v>6460</v>
      </c>
      <c r="O68" s="2">
        <v>5825</v>
      </c>
      <c r="P68" s="2">
        <v>6245</v>
      </c>
    </row>
    <row r="69" spans="1:16" ht="12">
      <c r="A69" s="3" t="s">
        <v>289</v>
      </c>
      <c r="B69" s="2">
        <v>518</v>
      </c>
      <c r="C69" s="2">
        <v>34</v>
      </c>
      <c r="D69" s="2">
        <v>89</v>
      </c>
      <c r="E69" s="6">
        <v>1</v>
      </c>
      <c r="F69" s="6"/>
      <c r="G69" s="2">
        <v>250</v>
      </c>
      <c r="H69" s="2">
        <v>320</v>
      </c>
      <c r="I69" s="2">
        <v>395</v>
      </c>
      <c r="J69" s="2">
        <v>145</v>
      </c>
      <c r="K69" s="2">
        <v>70</v>
      </c>
      <c r="L69" s="2">
        <v>75</v>
      </c>
      <c r="M69" s="2"/>
      <c r="N69" s="2">
        <v>5155</v>
      </c>
      <c r="O69" s="2">
        <v>4935</v>
      </c>
      <c r="P69" s="2">
        <v>5420</v>
      </c>
    </row>
    <row r="70" spans="1:16" ht="12">
      <c r="A70" s="3" t="s">
        <v>290</v>
      </c>
      <c r="B70" s="2">
        <v>518</v>
      </c>
      <c r="C70" s="2">
        <v>35</v>
      </c>
      <c r="D70" s="2">
        <v>36</v>
      </c>
      <c r="E70" s="6">
        <v>1</v>
      </c>
      <c r="F70" s="6"/>
      <c r="G70" s="2">
        <v>5</v>
      </c>
      <c r="H70" s="2">
        <v>0</v>
      </c>
      <c r="I70" s="2">
        <v>0</v>
      </c>
      <c r="J70" s="2">
        <v>-5</v>
      </c>
      <c r="K70" s="2">
        <v>-5</v>
      </c>
      <c r="L70" s="2">
        <v>0</v>
      </c>
      <c r="M70" s="2"/>
      <c r="N70" s="2">
        <v>195</v>
      </c>
      <c r="O70" s="2">
        <v>185</v>
      </c>
      <c r="P70" s="2">
        <v>165</v>
      </c>
    </row>
    <row r="71" spans="1:16" ht="12">
      <c r="A71" s="3" t="s">
        <v>291</v>
      </c>
      <c r="B71" s="2">
        <v>518</v>
      </c>
      <c r="C71" s="2">
        <v>36</v>
      </c>
      <c r="D71" s="2">
        <v>20</v>
      </c>
      <c r="E71" s="6">
        <v>1</v>
      </c>
      <c r="F71" s="6"/>
      <c r="G71" s="2">
        <v>155</v>
      </c>
      <c r="H71" s="2">
        <v>200</v>
      </c>
      <c r="I71" s="2">
        <v>220</v>
      </c>
      <c r="J71" s="2">
        <v>65</v>
      </c>
      <c r="K71" s="2">
        <v>45</v>
      </c>
      <c r="L71" s="2">
        <v>20</v>
      </c>
      <c r="M71" s="2"/>
      <c r="N71" s="2">
        <v>2585</v>
      </c>
      <c r="O71" s="2">
        <v>2560</v>
      </c>
      <c r="P71" s="2">
        <v>2550</v>
      </c>
    </row>
    <row r="72" spans="1:16" ht="12">
      <c r="A72" s="3" t="s">
        <v>292</v>
      </c>
      <c r="B72" s="2">
        <v>518</v>
      </c>
      <c r="C72" s="2">
        <v>36</v>
      </c>
      <c r="D72" s="2">
        <v>37</v>
      </c>
      <c r="E72" s="6">
        <v>1</v>
      </c>
      <c r="F72" s="6"/>
      <c r="G72" s="2">
        <v>450</v>
      </c>
      <c r="H72" s="2">
        <v>530</v>
      </c>
      <c r="I72" s="2">
        <v>605</v>
      </c>
      <c r="J72" s="2">
        <v>155</v>
      </c>
      <c r="K72" s="2">
        <v>80</v>
      </c>
      <c r="L72" s="2">
        <v>75</v>
      </c>
      <c r="M72" s="2"/>
      <c r="N72" s="2">
        <v>6065</v>
      </c>
      <c r="O72" s="2">
        <v>5990</v>
      </c>
      <c r="P72" s="2">
        <v>6085</v>
      </c>
    </row>
    <row r="73" spans="1:16" ht="12">
      <c r="A73" s="3" t="s">
        <v>293</v>
      </c>
      <c r="B73" s="2">
        <v>518</v>
      </c>
      <c r="C73" s="2">
        <v>36</v>
      </c>
      <c r="D73" s="2">
        <v>38</v>
      </c>
      <c r="E73" s="6">
        <v>1</v>
      </c>
      <c r="F73" s="6"/>
      <c r="G73" s="2">
        <v>570</v>
      </c>
      <c r="H73" s="2">
        <v>570</v>
      </c>
      <c r="I73" s="2">
        <v>625</v>
      </c>
      <c r="J73" s="2">
        <v>55</v>
      </c>
      <c r="K73" s="2">
        <v>0</v>
      </c>
      <c r="L73" s="2">
        <v>55</v>
      </c>
      <c r="M73" s="2"/>
      <c r="N73" s="2">
        <v>6615</v>
      </c>
      <c r="O73" s="2">
        <v>6610</v>
      </c>
      <c r="P73" s="2">
        <v>6815</v>
      </c>
    </row>
    <row r="74" spans="1:16" ht="12">
      <c r="A74" s="3" t="s">
        <v>294</v>
      </c>
      <c r="B74" s="2">
        <v>518</v>
      </c>
      <c r="C74" s="2">
        <v>36</v>
      </c>
      <c r="D74" s="2">
        <v>39</v>
      </c>
      <c r="E74" s="6">
        <v>1</v>
      </c>
      <c r="F74" s="6"/>
      <c r="G74" s="2">
        <v>250</v>
      </c>
      <c r="H74" s="2">
        <v>350</v>
      </c>
      <c r="I74" s="2">
        <v>435</v>
      </c>
      <c r="J74" s="2">
        <v>185</v>
      </c>
      <c r="K74" s="2">
        <v>100</v>
      </c>
      <c r="L74" s="2">
        <v>85</v>
      </c>
      <c r="M74" s="2"/>
      <c r="N74" s="2">
        <v>4170</v>
      </c>
      <c r="O74" s="2">
        <v>3585</v>
      </c>
      <c r="P74" s="2">
        <v>3925</v>
      </c>
    </row>
    <row r="75" spans="1:16" ht="12">
      <c r="A75" s="3" t="s">
        <v>295</v>
      </c>
      <c r="B75" s="2">
        <v>518</v>
      </c>
      <c r="C75" s="2">
        <v>37</v>
      </c>
      <c r="D75" s="2">
        <v>21</v>
      </c>
      <c r="E75" s="6">
        <v>1</v>
      </c>
      <c r="F75" s="6"/>
      <c r="G75" s="2">
        <v>455</v>
      </c>
      <c r="H75" s="2">
        <v>450</v>
      </c>
      <c r="I75" s="2">
        <v>495</v>
      </c>
      <c r="J75" s="2">
        <v>40</v>
      </c>
      <c r="K75" s="2">
        <v>-5</v>
      </c>
      <c r="L75" s="2">
        <v>45</v>
      </c>
      <c r="M75" s="2"/>
      <c r="N75" s="2">
        <v>4360</v>
      </c>
      <c r="O75" s="2">
        <v>5000</v>
      </c>
      <c r="P75" s="2">
        <v>5245</v>
      </c>
    </row>
    <row r="76" spans="1:16" ht="12">
      <c r="A76" s="3" t="s">
        <v>296</v>
      </c>
      <c r="B76" s="2">
        <v>518</v>
      </c>
      <c r="C76" s="2">
        <v>38</v>
      </c>
      <c r="D76" s="2">
        <v>19</v>
      </c>
      <c r="E76" s="6">
        <v>1</v>
      </c>
      <c r="F76" s="6"/>
      <c r="G76" s="2">
        <v>295</v>
      </c>
      <c r="H76" s="2">
        <v>270</v>
      </c>
      <c r="I76" s="2">
        <v>250</v>
      </c>
      <c r="J76" s="2">
        <v>-45</v>
      </c>
      <c r="K76" s="2">
        <v>-25</v>
      </c>
      <c r="L76" s="2">
        <v>-20</v>
      </c>
      <c r="M76" s="2"/>
      <c r="N76" s="2">
        <v>3265</v>
      </c>
      <c r="O76" s="2">
        <v>3610</v>
      </c>
      <c r="P76" s="2">
        <v>3815</v>
      </c>
    </row>
    <row r="77" spans="1:16" ht="12">
      <c r="A77" s="3" t="s">
        <v>297</v>
      </c>
      <c r="B77" s="2">
        <v>518</v>
      </c>
      <c r="C77" s="2">
        <v>38</v>
      </c>
      <c r="D77" s="2">
        <v>22</v>
      </c>
      <c r="E77" s="6">
        <v>1</v>
      </c>
      <c r="F77" s="6"/>
      <c r="G77" s="2">
        <v>330</v>
      </c>
      <c r="H77" s="2">
        <v>355</v>
      </c>
      <c r="I77" s="2">
        <v>340</v>
      </c>
      <c r="J77" s="2">
        <v>10</v>
      </c>
      <c r="K77" s="2">
        <v>25</v>
      </c>
      <c r="L77" s="2">
        <v>-15</v>
      </c>
      <c r="M77" s="2"/>
      <c r="N77" s="2">
        <v>3585</v>
      </c>
      <c r="O77" s="2">
        <v>3975</v>
      </c>
      <c r="P77" s="2">
        <v>4020</v>
      </c>
    </row>
    <row r="78" spans="1:16" ht="12">
      <c r="A78" s="3" t="s">
        <v>298</v>
      </c>
      <c r="B78" s="2">
        <v>518</v>
      </c>
      <c r="C78" s="2">
        <v>38</v>
      </c>
      <c r="D78" s="2">
        <v>23</v>
      </c>
      <c r="E78" s="6">
        <v>1</v>
      </c>
      <c r="F78" s="6"/>
      <c r="G78" s="2">
        <v>430</v>
      </c>
      <c r="H78" s="2">
        <v>310</v>
      </c>
      <c r="I78" s="2">
        <v>400</v>
      </c>
      <c r="J78" s="2">
        <v>-30</v>
      </c>
      <c r="K78" s="2">
        <v>-120</v>
      </c>
      <c r="L78" s="2">
        <v>90</v>
      </c>
      <c r="M78" s="2"/>
      <c r="N78" s="2">
        <v>4040</v>
      </c>
      <c r="O78" s="2">
        <v>3410</v>
      </c>
      <c r="P78" s="2">
        <v>4145</v>
      </c>
    </row>
    <row r="79" spans="1:16" ht="12">
      <c r="A79" s="3" t="s">
        <v>299</v>
      </c>
      <c r="B79" s="2">
        <v>518</v>
      </c>
      <c r="C79" s="2">
        <v>38</v>
      </c>
      <c r="D79" s="2">
        <v>24</v>
      </c>
      <c r="E79" s="6">
        <v>1</v>
      </c>
      <c r="F79" s="6"/>
      <c r="G79" s="2">
        <v>735</v>
      </c>
      <c r="H79" s="2">
        <v>625</v>
      </c>
      <c r="I79" s="2">
        <v>650</v>
      </c>
      <c r="J79" s="2">
        <v>-85</v>
      </c>
      <c r="K79" s="2">
        <v>-110</v>
      </c>
      <c r="L79" s="2">
        <v>25</v>
      </c>
      <c r="M79" s="2"/>
      <c r="N79" s="2">
        <v>7790</v>
      </c>
      <c r="O79" s="2">
        <v>7360</v>
      </c>
      <c r="P79" s="2">
        <v>7650</v>
      </c>
    </row>
    <row r="80" spans="1:16" ht="12">
      <c r="A80" s="3" t="s">
        <v>300</v>
      </c>
      <c r="B80" s="2">
        <v>518</v>
      </c>
      <c r="C80" s="2">
        <v>38</v>
      </c>
      <c r="D80" s="2">
        <v>25</v>
      </c>
      <c r="E80" s="6">
        <v>1</v>
      </c>
      <c r="F80" s="6"/>
      <c r="G80" s="2">
        <v>820</v>
      </c>
      <c r="H80" s="2">
        <v>840</v>
      </c>
      <c r="I80" s="2">
        <v>820</v>
      </c>
      <c r="J80" s="2">
        <v>0</v>
      </c>
      <c r="K80" s="2">
        <v>20</v>
      </c>
      <c r="L80" s="2">
        <v>-20</v>
      </c>
      <c r="M80" s="2"/>
      <c r="N80" s="2">
        <v>10285</v>
      </c>
      <c r="O80" s="2">
        <v>10355</v>
      </c>
      <c r="P80" s="2">
        <v>10440</v>
      </c>
    </row>
    <row r="81" spans="1:16" ht="12">
      <c r="A81" s="3" t="s">
        <v>301</v>
      </c>
      <c r="B81" s="2">
        <v>518</v>
      </c>
      <c r="C81" s="2">
        <v>38</v>
      </c>
      <c r="D81" s="2">
        <v>26</v>
      </c>
      <c r="E81" s="6">
        <v>1</v>
      </c>
      <c r="F81" s="6"/>
      <c r="G81" s="2">
        <v>770</v>
      </c>
      <c r="H81" s="2">
        <v>645</v>
      </c>
      <c r="I81" s="2">
        <v>620</v>
      </c>
      <c r="J81" s="2">
        <v>-150</v>
      </c>
      <c r="K81" s="2">
        <v>-125</v>
      </c>
      <c r="L81" s="2">
        <v>-25</v>
      </c>
      <c r="M81" s="2"/>
      <c r="N81" s="2">
        <v>8455</v>
      </c>
      <c r="O81" s="2">
        <v>8075</v>
      </c>
      <c r="P81" s="2">
        <v>8230</v>
      </c>
    </row>
    <row r="82" spans="1:16" ht="12">
      <c r="A82" s="3" t="s">
        <v>302</v>
      </c>
      <c r="B82" s="2">
        <v>518</v>
      </c>
      <c r="C82" s="2">
        <v>39</v>
      </c>
      <c r="D82" s="2">
        <v>60</v>
      </c>
      <c r="E82" s="6">
        <v>1</v>
      </c>
      <c r="F82" s="6"/>
      <c r="G82" s="2">
        <v>25</v>
      </c>
      <c r="H82" s="2">
        <v>20</v>
      </c>
      <c r="I82" s="2">
        <v>30</v>
      </c>
      <c r="J82" s="2">
        <v>5</v>
      </c>
      <c r="K82" s="2">
        <v>-5</v>
      </c>
      <c r="L82" s="2">
        <v>10</v>
      </c>
      <c r="M82" s="2"/>
      <c r="N82" s="2">
        <v>285</v>
      </c>
      <c r="O82" s="2">
        <v>270</v>
      </c>
      <c r="P82" s="2">
        <v>300</v>
      </c>
    </row>
    <row r="83" spans="1:16" ht="12">
      <c r="A83" s="3" t="s">
        <v>303</v>
      </c>
      <c r="B83" s="2">
        <v>518</v>
      </c>
      <c r="C83" s="2">
        <v>40</v>
      </c>
      <c r="D83" s="2">
        <v>1</v>
      </c>
      <c r="E83" s="6">
        <v>1</v>
      </c>
      <c r="F83" s="6"/>
      <c r="G83" s="2">
        <v>5</v>
      </c>
      <c r="H83" s="2">
        <v>135</v>
      </c>
      <c r="I83" s="2">
        <v>105</v>
      </c>
      <c r="J83" s="2">
        <v>100</v>
      </c>
      <c r="K83" s="2">
        <v>130</v>
      </c>
      <c r="L83" s="2">
        <v>-30</v>
      </c>
      <c r="M83" s="2"/>
      <c r="N83" s="2">
        <v>385</v>
      </c>
      <c r="O83" s="2">
        <v>2000</v>
      </c>
      <c r="P83" s="2">
        <v>1990</v>
      </c>
    </row>
    <row r="84" spans="1:16" ht="12">
      <c r="A84" s="3" t="s">
        <v>305</v>
      </c>
      <c r="B84" s="2">
        <v>518</v>
      </c>
      <c r="C84" s="2">
        <v>40</v>
      </c>
      <c r="D84" s="2">
        <v>3</v>
      </c>
      <c r="E84" s="6">
        <v>1</v>
      </c>
      <c r="F84" s="6"/>
      <c r="G84" s="2">
        <v>470</v>
      </c>
      <c r="H84" s="2">
        <v>360</v>
      </c>
      <c r="I84" s="2">
        <v>255</v>
      </c>
      <c r="J84" s="2">
        <v>-215</v>
      </c>
      <c r="K84" s="2">
        <v>-110</v>
      </c>
      <c r="L84" s="2">
        <v>-105</v>
      </c>
      <c r="M84" s="2"/>
      <c r="N84" s="2">
        <v>3205</v>
      </c>
      <c r="O84" s="2">
        <v>3600</v>
      </c>
      <c r="P84" s="2">
        <v>3515</v>
      </c>
    </row>
    <row r="85" spans="1:27" s="15" customFormat="1" ht="12">
      <c r="A85" s="1" t="s">
        <v>421</v>
      </c>
      <c r="B85" s="13"/>
      <c r="C85" s="13"/>
      <c r="D85" s="13"/>
      <c r="E85" s="14"/>
      <c r="F85" s="14"/>
      <c r="G85" s="13">
        <v>28565</v>
      </c>
      <c r="H85" s="13">
        <v>27590</v>
      </c>
      <c r="I85" s="13">
        <v>28615</v>
      </c>
      <c r="J85" s="13">
        <v>50</v>
      </c>
      <c r="K85" s="13">
        <v>-975</v>
      </c>
      <c r="L85" s="13">
        <v>1025</v>
      </c>
      <c r="M85" s="13"/>
      <c r="N85" s="13">
        <v>401735</v>
      </c>
      <c r="O85" s="13">
        <v>392740</v>
      </c>
      <c r="P85" s="13">
        <v>401755</v>
      </c>
      <c r="R85"/>
      <c r="S85"/>
      <c r="T85"/>
      <c r="U85"/>
      <c r="V85"/>
      <c r="W85"/>
      <c r="Y85"/>
      <c r="Z85"/>
      <c r="AA85"/>
    </row>
    <row r="86" spans="1:16" ht="12">
      <c r="A86" s="3"/>
      <c r="B86" s="2"/>
      <c r="C86" s="2"/>
      <c r="D86" s="2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">
      <c r="A87" s="3" t="s">
        <v>213</v>
      </c>
      <c r="B87" s="2">
        <v>518</v>
      </c>
      <c r="C87" s="2">
        <v>2</v>
      </c>
      <c r="D87" s="2">
        <v>71</v>
      </c>
      <c r="E87" s="6">
        <v>2</v>
      </c>
      <c r="F87" s="6"/>
      <c r="G87" s="2">
        <v>430</v>
      </c>
      <c r="H87" s="2">
        <v>455</v>
      </c>
      <c r="I87" s="2">
        <v>425</v>
      </c>
      <c r="J87" s="2">
        <v>-5</v>
      </c>
      <c r="K87" s="2">
        <v>25</v>
      </c>
      <c r="L87" s="2">
        <v>-30</v>
      </c>
      <c r="M87" s="2"/>
      <c r="N87" s="2">
        <v>7940</v>
      </c>
      <c r="O87" s="2">
        <v>7805</v>
      </c>
      <c r="P87" s="2">
        <v>7735</v>
      </c>
    </row>
    <row r="88" spans="1:16" ht="12">
      <c r="A88" s="3" t="s">
        <v>214</v>
      </c>
      <c r="B88" s="2">
        <v>518</v>
      </c>
      <c r="C88" s="2">
        <v>3</v>
      </c>
      <c r="D88" s="2">
        <v>73</v>
      </c>
      <c r="E88" s="6">
        <v>2</v>
      </c>
      <c r="F88" s="6"/>
      <c r="G88" s="2">
        <v>30</v>
      </c>
      <c r="H88" s="2">
        <v>20</v>
      </c>
      <c r="I88" s="2">
        <v>20</v>
      </c>
      <c r="J88" s="2">
        <v>-10</v>
      </c>
      <c r="K88" s="2">
        <v>-10</v>
      </c>
      <c r="L88" s="2">
        <v>0</v>
      </c>
      <c r="M88" s="2"/>
      <c r="N88" s="2">
        <v>910</v>
      </c>
      <c r="O88" s="2">
        <v>960</v>
      </c>
      <c r="P88" s="2">
        <v>915</v>
      </c>
    </row>
    <row r="89" spans="1:16" ht="12">
      <c r="A89" s="3" t="s">
        <v>217</v>
      </c>
      <c r="B89" s="2">
        <v>518</v>
      </c>
      <c r="C89" s="2">
        <v>4</v>
      </c>
      <c r="D89" s="2">
        <v>75</v>
      </c>
      <c r="E89" s="6">
        <v>2</v>
      </c>
      <c r="F89" s="6"/>
      <c r="G89" s="2">
        <v>85</v>
      </c>
      <c r="H89" s="2">
        <v>95</v>
      </c>
      <c r="I89" s="2">
        <v>110</v>
      </c>
      <c r="J89" s="2">
        <v>25</v>
      </c>
      <c r="K89" s="2">
        <v>10</v>
      </c>
      <c r="L89" s="2">
        <v>15</v>
      </c>
      <c r="M89" s="2"/>
      <c r="N89" s="2">
        <v>1750</v>
      </c>
      <c r="O89" s="2">
        <v>1820</v>
      </c>
      <c r="P89" s="2">
        <v>1840</v>
      </c>
    </row>
    <row r="90" spans="1:16" ht="12">
      <c r="A90" s="3" t="s">
        <v>219</v>
      </c>
      <c r="B90" s="2">
        <v>518</v>
      </c>
      <c r="C90" s="2">
        <v>4</v>
      </c>
      <c r="D90" s="2">
        <v>77</v>
      </c>
      <c r="E90" s="6">
        <v>2</v>
      </c>
      <c r="F90" s="6"/>
      <c r="G90" s="2">
        <v>275</v>
      </c>
      <c r="H90" s="2">
        <v>280</v>
      </c>
      <c r="I90" s="2">
        <v>315</v>
      </c>
      <c r="J90" s="2">
        <v>40</v>
      </c>
      <c r="K90" s="2">
        <v>5</v>
      </c>
      <c r="L90" s="2">
        <v>35</v>
      </c>
      <c r="M90" s="2"/>
      <c r="N90" s="2">
        <v>3505</v>
      </c>
      <c r="O90" s="2">
        <v>3340</v>
      </c>
      <c r="P90" s="2">
        <v>3480</v>
      </c>
    </row>
    <row r="91" spans="1:16" ht="12">
      <c r="A91" s="3" t="s">
        <v>221</v>
      </c>
      <c r="B91" s="2">
        <v>518</v>
      </c>
      <c r="C91" s="2">
        <v>4</v>
      </c>
      <c r="D91" s="2">
        <v>79</v>
      </c>
      <c r="E91" s="6">
        <v>2</v>
      </c>
      <c r="F91" s="6"/>
      <c r="G91" s="2">
        <v>210</v>
      </c>
      <c r="H91" s="2">
        <v>230</v>
      </c>
      <c r="I91" s="2">
        <v>235</v>
      </c>
      <c r="J91" s="2">
        <v>25</v>
      </c>
      <c r="K91" s="2">
        <v>20</v>
      </c>
      <c r="L91" s="2">
        <v>5</v>
      </c>
      <c r="M91" s="2"/>
      <c r="N91" s="2">
        <v>2165</v>
      </c>
      <c r="O91" s="2">
        <v>2115</v>
      </c>
      <c r="P91" s="2">
        <v>2135</v>
      </c>
    </row>
    <row r="92" spans="1:16" ht="12">
      <c r="A92" s="3" t="s">
        <v>229</v>
      </c>
      <c r="B92" s="2">
        <v>518</v>
      </c>
      <c r="C92" s="2">
        <v>8</v>
      </c>
      <c r="D92" s="2">
        <v>0</v>
      </c>
      <c r="E92" s="6">
        <v>2</v>
      </c>
      <c r="F92" s="6"/>
      <c r="G92" s="2">
        <v>360</v>
      </c>
      <c r="H92" s="2">
        <v>285</v>
      </c>
      <c r="I92" s="2">
        <v>385</v>
      </c>
      <c r="J92" s="2">
        <v>25</v>
      </c>
      <c r="K92" s="2">
        <v>-75</v>
      </c>
      <c r="L92" s="2">
        <v>100</v>
      </c>
      <c r="M92" s="2"/>
      <c r="N92" s="2">
        <v>5800</v>
      </c>
      <c r="O92" s="2">
        <v>4695</v>
      </c>
      <c r="P92" s="2">
        <v>5050</v>
      </c>
    </row>
    <row r="93" spans="1:16" ht="12">
      <c r="A93" s="3" t="s">
        <v>242</v>
      </c>
      <c r="B93" s="2">
        <v>518</v>
      </c>
      <c r="C93" s="2">
        <v>15</v>
      </c>
      <c r="D93" s="2">
        <v>91</v>
      </c>
      <c r="E93" s="6">
        <v>2</v>
      </c>
      <c r="F93" s="6"/>
      <c r="G93" s="2">
        <v>65</v>
      </c>
      <c r="H93" s="2">
        <v>40</v>
      </c>
      <c r="I93" s="2">
        <v>50</v>
      </c>
      <c r="J93" s="2">
        <v>-15</v>
      </c>
      <c r="K93" s="2">
        <v>-25</v>
      </c>
      <c r="L93" s="2">
        <v>10</v>
      </c>
      <c r="M93" s="2"/>
      <c r="N93" s="2">
        <v>1565</v>
      </c>
      <c r="O93" s="2">
        <v>1490</v>
      </c>
      <c r="P93" s="2">
        <v>1480</v>
      </c>
    </row>
    <row r="94" spans="1:16" ht="12">
      <c r="A94" s="3" t="s">
        <v>243</v>
      </c>
      <c r="B94" s="2">
        <v>518</v>
      </c>
      <c r="C94" s="2">
        <v>16</v>
      </c>
      <c r="D94" s="2">
        <v>97</v>
      </c>
      <c r="E94" s="6">
        <v>2</v>
      </c>
      <c r="F94" s="6"/>
      <c r="G94" s="2">
        <v>240</v>
      </c>
      <c r="H94" s="2">
        <v>180</v>
      </c>
      <c r="I94" s="2">
        <v>210</v>
      </c>
      <c r="J94" s="2">
        <v>-30</v>
      </c>
      <c r="K94" s="2">
        <v>-60</v>
      </c>
      <c r="L94" s="2">
        <v>30</v>
      </c>
      <c r="M94" s="2"/>
      <c r="N94" s="2">
        <v>4480</v>
      </c>
      <c r="O94" s="2">
        <v>4490</v>
      </c>
      <c r="P94" s="2">
        <v>4730</v>
      </c>
    </row>
    <row r="95" spans="1:16" ht="12">
      <c r="A95" s="3" t="s">
        <v>262</v>
      </c>
      <c r="B95" s="2">
        <v>518</v>
      </c>
      <c r="C95" s="2">
        <v>25</v>
      </c>
      <c r="D95" s="2">
        <v>68</v>
      </c>
      <c r="E95" s="6">
        <v>2</v>
      </c>
      <c r="F95" s="6"/>
      <c r="G95" s="2">
        <v>60</v>
      </c>
      <c r="H95" s="2">
        <v>55</v>
      </c>
      <c r="I95" s="2">
        <v>35</v>
      </c>
      <c r="J95" s="2">
        <v>-25</v>
      </c>
      <c r="K95" s="2">
        <v>-5</v>
      </c>
      <c r="L95" s="2">
        <v>-20</v>
      </c>
      <c r="M95" s="2"/>
      <c r="N95" s="2">
        <v>750</v>
      </c>
      <c r="O95" s="2">
        <v>755</v>
      </c>
      <c r="P95" s="2">
        <v>775</v>
      </c>
    </row>
    <row r="96" spans="1:16" ht="12">
      <c r="A96" s="3" t="s">
        <v>60</v>
      </c>
      <c r="B96" s="2">
        <v>518</v>
      </c>
      <c r="C96" s="2">
        <v>33</v>
      </c>
      <c r="D96" s="2">
        <v>99</v>
      </c>
      <c r="E96" s="6">
        <v>2</v>
      </c>
      <c r="F96" s="6"/>
      <c r="G96" s="2">
        <v>20</v>
      </c>
      <c r="H96" s="2">
        <v>20</v>
      </c>
      <c r="I96" s="2">
        <v>25</v>
      </c>
      <c r="J96" s="2">
        <v>5</v>
      </c>
      <c r="K96" s="2">
        <v>0</v>
      </c>
      <c r="L96" s="2">
        <v>5</v>
      </c>
      <c r="M96" s="2"/>
      <c r="N96" s="2">
        <v>910</v>
      </c>
      <c r="O96" s="2">
        <v>920</v>
      </c>
      <c r="P96" s="2">
        <v>990</v>
      </c>
    </row>
    <row r="97" spans="1:16" ht="12">
      <c r="A97" s="3" t="s">
        <v>304</v>
      </c>
      <c r="B97" s="2">
        <v>518</v>
      </c>
      <c r="C97" s="2">
        <v>40</v>
      </c>
      <c r="D97" s="2">
        <v>2</v>
      </c>
      <c r="E97" s="6">
        <v>2</v>
      </c>
      <c r="F97" s="6"/>
      <c r="G97" s="2">
        <v>15</v>
      </c>
      <c r="H97" s="2">
        <v>365</v>
      </c>
      <c r="I97" s="2">
        <v>785</v>
      </c>
      <c r="J97" s="2">
        <v>770</v>
      </c>
      <c r="K97" s="2">
        <v>350</v>
      </c>
      <c r="L97" s="2">
        <v>420</v>
      </c>
      <c r="M97" s="2"/>
      <c r="N97" s="2">
        <v>260</v>
      </c>
      <c r="O97" s="2">
        <v>2955</v>
      </c>
      <c r="P97" s="2">
        <v>6320</v>
      </c>
    </row>
    <row r="98" spans="1:16" ht="12">
      <c r="A98" s="3" t="s">
        <v>306</v>
      </c>
      <c r="B98" s="2">
        <v>518</v>
      </c>
      <c r="C98" s="2">
        <v>40</v>
      </c>
      <c r="D98" s="2">
        <v>4</v>
      </c>
      <c r="E98" s="6">
        <v>2</v>
      </c>
      <c r="F98" s="6"/>
      <c r="G98" s="2">
        <v>465</v>
      </c>
      <c r="H98" s="2">
        <v>380</v>
      </c>
      <c r="I98" s="2">
        <v>300</v>
      </c>
      <c r="J98" s="2">
        <v>-165</v>
      </c>
      <c r="K98" s="2">
        <v>-85</v>
      </c>
      <c r="L98" s="2">
        <v>-80</v>
      </c>
      <c r="M98" s="2"/>
      <c r="N98" s="2">
        <v>4010</v>
      </c>
      <c r="O98" s="2">
        <v>4550</v>
      </c>
      <c r="P98" s="2">
        <v>4365</v>
      </c>
    </row>
    <row r="99" spans="1:16" ht="12">
      <c r="A99" s="3" t="s">
        <v>307</v>
      </c>
      <c r="B99" s="2">
        <v>518</v>
      </c>
      <c r="C99" s="2">
        <v>40</v>
      </c>
      <c r="D99" s="2">
        <v>5</v>
      </c>
      <c r="E99" s="6">
        <v>2</v>
      </c>
      <c r="F99" s="6"/>
      <c r="G99" s="2">
        <v>170</v>
      </c>
      <c r="H99" s="2">
        <v>410</v>
      </c>
      <c r="I99" s="2">
        <v>310</v>
      </c>
      <c r="J99" s="2">
        <v>140</v>
      </c>
      <c r="K99" s="2">
        <v>240</v>
      </c>
      <c r="L99" s="2">
        <v>-100</v>
      </c>
      <c r="M99" s="2"/>
      <c r="N99" s="2">
        <v>1070</v>
      </c>
      <c r="O99" s="2">
        <v>3455</v>
      </c>
      <c r="P99" s="2">
        <v>3505</v>
      </c>
    </row>
    <row r="100" spans="1:16" ht="12">
      <c r="A100" s="3" t="s">
        <v>314</v>
      </c>
      <c r="B100" s="2">
        <v>518</v>
      </c>
      <c r="C100" s="2">
        <v>42</v>
      </c>
      <c r="D100" s="2">
        <v>12</v>
      </c>
      <c r="E100" s="6">
        <v>2</v>
      </c>
      <c r="F100" s="6"/>
      <c r="G100" s="2">
        <v>345</v>
      </c>
      <c r="H100" s="2">
        <v>910</v>
      </c>
      <c r="I100" s="2">
        <v>745</v>
      </c>
      <c r="J100" s="2">
        <v>400</v>
      </c>
      <c r="K100" s="2">
        <v>565</v>
      </c>
      <c r="L100" s="2">
        <v>-165</v>
      </c>
      <c r="M100" s="2"/>
      <c r="N100" s="2">
        <v>2125</v>
      </c>
      <c r="O100" s="2">
        <v>6735</v>
      </c>
      <c r="P100" s="2">
        <v>6885</v>
      </c>
    </row>
    <row r="101" spans="1:16" ht="12">
      <c r="A101" s="3" t="s">
        <v>315</v>
      </c>
      <c r="B101" s="2">
        <v>518</v>
      </c>
      <c r="C101" s="2">
        <v>42</v>
      </c>
      <c r="D101" s="2">
        <v>13</v>
      </c>
      <c r="E101" s="6">
        <v>2</v>
      </c>
      <c r="F101" s="6"/>
      <c r="G101" s="2">
        <v>715</v>
      </c>
      <c r="H101" s="2">
        <v>645</v>
      </c>
      <c r="I101" s="2">
        <v>485</v>
      </c>
      <c r="J101" s="2">
        <v>-230</v>
      </c>
      <c r="K101" s="2">
        <v>-70</v>
      </c>
      <c r="L101" s="2">
        <v>-160</v>
      </c>
      <c r="M101" s="2"/>
      <c r="N101" s="2">
        <v>4845</v>
      </c>
      <c r="O101" s="2">
        <v>5480</v>
      </c>
      <c r="P101" s="2">
        <v>5540</v>
      </c>
    </row>
    <row r="102" spans="1:16" ht="12">
      <c r="A102" s="3" t="s">
        <v>316</v>
      </c>
      <c r="B102" s="2">
        <v>518</v>
      </c>
      <c r="C102" s="2">
        <v>42</v>
      </c>
      <c r="D102" s="2">
        <v>14</v>
      </c>
      <c r="E102" s="6">
        <v>2</v>
      </c>
      <c r="F102" s="6"/>
      <c r="G102" s="2">
        <v>95</v>
      </c>
      <c r="H102" s="2">
        <v>500</v>
      </c>
      <c r="I102" s="2">
        <v>530</v>
      </c>
      <c r="J102" s="2">
        <v>435</v>
      </c>
      <c r="K102" s="2">
        <v>405</v>
      </c>
      <c r="L102" s="2">
        <v>30</v>
      </c>
      <c r="M102" s="2"/>
      <c r="N102" s="2">
        <v>795</v>
      </c>
      <c r="O102" s="2">
        <v>4180</v>
      </c>
      <c r="P102" s="2">
        <v>4580</v>
      </c>
    </row>
    <row r="103" spans="1:27" s="15" customFormat="1" ht="12">
      <c r="A103" s="1" t="s">
        <v>422</v>
      </c>
      <c r="B103" s="13"/>
      <c r="C103" s="13"/>
      <c r="D103" s="13"/>
      <c r="E103" s="14"/>
      <c r="F103" s="14"/>
      <c r="G103" s="13">
        <v>3570</v>
      </c>
      <c r="H103" s="13">
        <v>4875</v>
      </c>
      <c r="I103" s="13">
        <v>4970</v>
      </c>
      <c r="J103" s="13">
        <v>1400</v>
      </c>
      <c r="K103" s="13">
        <v>1305</v>
      </c>
      <c r="L103" s="13">
        <v>95</v>
      </c>
      <c r="M103" s="13"/>
      <c r="N103" s="13">
        <v>42870</v>
      </c>
      <c r="O103" s="13">
        <v>55750</v>
      </c>
      <c r="P103" s="13">
        <v>60325</v>
      </c>
      <c r="R103"/>
      <c r="S103"/>
      <c r="T103"/>
      <c r="U103"/>
      <c r="V103"/>
      <c r="W103"/>
      <c r="Y103"/>
      <c r="Z103"/>
      <c r="AA103"/>
    </row>
    <row r="104" spans="1:16" ht="12">
      <c r="A104" s="3"/>
      <c r="B104" s="2"/>
      <c r="C104" s="2"/>
      <c r="D104" s="2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">
      <c r="A105" s="3" t="s">
        <v>215</v>
      </c>
      <c r="B105" s="2">
        <v>518</v>
      </c>
      <c r="C105" s="2">
        <v>3</v>
      </c>
      <c r="D105" s="2">
        <v>74</v>
      </c>
      <c r="E105" s="6">
        <v>3</v>
      </c>
      <c r="F105" s="6"/>
      <c r="G105" s="2">
        <v>50</v>
      </c>
      <c r="H105" s="2">
        <v>35</v>
      </c>
      <c r="I105" s="2">
        <v>35</v>
      </c>
      <c r="J105" s="2">
        <v>-15</v>
      </c>
      <c r="K105" s="2">
        <v>-15</v>
      </c>
      <c r="L105" s="2">
        <v>0</v>
      </c>
      <c r="M105" s="2"/>
      <c r="N105" s="2">
        <v>1115</v>
      </c>
      <c r="O105" s="2">
        <v>1055</v>
      </c>
      <c r="P105" s="2">
        <v>1045</v>
      </c>
    </row>
    <row r="106" spans="1:16" ht="12">
      <c r="A106" s="3" t="s">
        <v>218</v>
      </c>
      <c r="B106" s="2">
        <v>518</v>
      </c>
      <c r="C106" s="2">
        <v>4</v>
      </c>
      <c r="D106" s="2">
        <v>76</v>
      </c>
      <c r="E106" s="6">
        <v>3</v>
      </c>
      <c r="F106" s="6"/>
      <c r="G106" s="2">
        <v>105</v>
      </c>
      <c r="H106" s="2">
        <v>80</v>
      </c>
      <c r="I106" s="2">
        <v>80</v>
      </c>
      <c r="J106" s="2">
        <v>-25</v>
      </c>
      <c r="K106" s="2">
        <v>-25</v>
      </c>
      <c r="L106" s="2">
        <v>0</v>
      </c>
      <c r="M106" s="2"/>
      <c r="N106" s="2">
        <v>2495</v>
      </c>
      <c r="O106" s="2">
        <v>2330</v>
      </c>
      <c r="P106" s="2">
        <v>2335</v>
      </c>
    </row>
    <row r="107" spans="1:16" ht="12">
      <c r="A107" s="3" t="s">
        <v>241</v>
      </c>
      <c r="B107" s="2">
        <v>518</v>
      </c>
      <c r="C107" s="2">
        <v>15</v>
      </c>
      <c r="D107" s="2">
        <v>90</v>
      </c>
      <c r="E107" s="6">
        <v>3</v>
      </c>
      <c r="F107" s="6"/>
      <c r="G107" s="2">
        <v>45</v>
      </c>
      <c r="H107" s="2">
        <v>35</v>
      </c>
      <c r="I107" s="2">
        <v>30</v>
      </c>
      <c r="J107" s="2">
        <v>-15</v>
      </c>
      <c r="K107" s="2">
        <v>-10</v>
      </c>
      <c r="L107" s="2">
        <v>-5</v>
      </c>
      <c r="M107" s="2"/>
      <c r="N107" s="2">
        <v>890</v>
      </c>
      <c r="O107" s="2">
        <v>795</v>
      </c>
      <c r="P107" s="2">
        <v>820</v>
      </c>
    </row>
    <row r="108" spans="1:16" ht="12">
      <c r="A108" s="3" t="s">
        <v>308</v>
      </c>
      <c r="B108" s="2">
        <v>518</v>
      </c>
      <c r="C108" s="2">
        <v>41</v>
      </c>
      <c r="D108" s="2">
        <v>6</v>
      </c>
      <c r="E108" s="6">
        <v>3</v>
      </c>
      <c r="F108" s="6"/>
      <c r="G108" s="2">
        <v>10</v>
      </c>
      <c r="H108" s="2">
        <v>10</v>
      </c>
      <c r="I108" s="2">
        <v>5</v>
      </c>
      <c r="J108" s="2">
        <v>-5</v>
      </c>
      <c r="K108" s="2">
        <v>0</v>
      </c>
      <c r="L108" s="2">
        <v>-5</v>
      </c>
      <c r="M108" s="2"/>
      <c r="N108" s="2">
        <v>200</v>
      </c>
      <c r="O108" s="2">
        <v>175</v>
      </c>
      <c r="P108" s="2">
        <v>170</v>
      </c>
    </row>
    <row r="109" spans="1:16" ht="12">
      <c r="A109" s="3" t="s">
        <v>309</v>
      </c>
      <c r="B109" s="2">
        <v>518</v>
      </c>
      <c r="C109" s="2">
        <v>41</v>
      </c>
      <c r="D109" s="2">
        <v>7</v>
      </c>
      <c r="E109" s="6">
        <v>3</v>
      </c>
      <c r="F109" s="6"/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/>
      <c r="N109" s="2">
        <v>5</v>
      </c>
      <c r="O109" s="2">
        <v>0</v>
      </c>
      <c r="P109" s="2">
        <v>0</v>
      </c>
    </row>
    <row r="110" spans="1:16" ht="12">
      <c r="A110" s="3" t="s">
        <v>311</v>
      </c>
      <c r="B110" s="2">
        <v>518</v>
      </c>
      <c r="C110" s="2">
        <v>42</v>
      </c>
      <c r="D110" s="2">
        <v>8</v>
      </c>
      <c r="E110" s="6">
        <v>3</v>
      </c>
      <c r="F110" s="6"/>
      <c r="G110" s="2">
        <v>165</v>
      </c>
      <c r="H110" s="2">
        <v>355</v>
      </c>
      <c r="I110" s="2">
        <v>215</v>
      </c>
      <c r="J110" s="2">
        <v>50</v>
      </c>
      <c r="K110" s="2">
        <v>190</v>
      </c>
      <c r="L110" s="2">
        <v>-140</v>
      </c>
      <c r="M110" s="2"/>
      <c r="N110" s="2">
        <v>940</v>
      </c>
      <c r="O110" s="2">
        <v>2185</v>
      </c>
      <c r="P110" s="2">
        <v>2120</v>
      </c>
    </row>
    <row r="111" spans="1:16" ht="12">
      <c r="A111" s="3" t="s">
        <v>313</v>
      </c>
      <c r="B111" s="2">
        <v>518</v>
      </c>
      <c r="C111" s="2">
        <v>42</v>
      </c>
      <c r="D111" s="2">
        <v>11</v>
      </c>
      <c r="E111" s="6">
        <v>3</v>
      </c>
      <c r="F111" s="6"/>
      <c r="G111" s="2">
        <v>0</v>
      </c>
      <c r="H111" s="2">
        <v>0</v>
      </c>
      <c r="I111" s="2">
        <v>75</v>
      </c>
      <c r="J111" s="2">
        <v>75</v>
      </c>
      <c r="K111" s="2">
        <v>0</v>
      </c>
      <c r="L111" s="2">
        <v>75</v>
      </c>
      <c r="M111" s="2"/>
      <c r="N111" s="2">
        <v>0</v>
      </c>
      <c r="O111" s="2">
        <v>0</v>
      </c>
      <c r="P111" s="2">
        <v>480</v>
      </c>
    </row>
    <row r="112" spans="1:16" ht="12">
      <c r="A112" s="3" t="s">
        <v>317</v>
      </c>
      <c r="B112" s="2">
        <v>518</v>
      </c>
      <c r="C112" s="2">
        <v>42</v>
      </c>
      <c r="D112" s="2">
        <v>15</v>
      </c>
      <c r="E112" s="6">
        <v>3</v>
      </c>
      <c r="F112" s="6"/>
      <c r="G112" s="2">
        <v>5</v>
      </c>
      <c r="H112" s="2">
        <v>690</v>
      </c>
      <c r="I112" s="2">
        <v>810</v>
      </c>
      <c r="J112" s="2">
        <v>805</v>
      </c>
      <c r="K112" s="2">
        <v>685</v>
      </c>
      <c r="L112" s="2">
        <v>120</v>
      </c>
      <c r="M112" s="2"/>
      <c r="N112" s="2">
        <v>75</v>
      </c>
      <c r="O112" s="2">
        <v>4340</v>
      </c>
      <c r="P112" s="2">
        <v>5740</v>
      </c>
    </row>
    <row r="113" spans="1:16" ht="12">
      <c r="A113" s="3" t="s">
        <v>318</v>
      </c>
      <c r="B113" s="2">
        <v>518</v>
      </c>
      <c r="C113" s="2">
        <v>43</v>
      </c>
      <c r="D113" s="2">
        <v>16</v>
      </c>
      <c r="E113" s="6">
        <v>3</v>
      </c>
      <c r="F113" s="6"/>
      <c r="G113" s="2">
        <v>10</v>
      </c>
      <c r="H113" s="2">
        <v>0</v>
      </c>
      <c r="I113" s="2">
        <v>5</v>
      </c>
      <c r="J113" s="2">
        <v>-5</v>
      </c>
      <c r="K113" s="2">
        <v>-10</v>
      </c>
      <c r="L113" s="2">
        <v>5</v>
      </c>
      <c r="M113" s="2"/>
      <c r="N113" s="2">
        <v>135</v>
      </c>
      <c r="O113" s="2">
        <v>140</v>
      </c>
      <c r="P113" s="2">
        <v>140</v>
      </c>
    </row>
    <row r="114" spans="1:16" ht="12">
      <c r="A114" s="3" t="s">
        <v>319</v>
      </c>
      <c r="B114" s="2">
        <v>518</v>
      </c>
      <c r="C114" s="2">
        <v>43</v>
      </c>
      <c r="D114" s="2">
        <v>17</v>
      </c>
      <c r="E114" s="6">
        <v>3</v>
      </c>
      <c r="F114" s="6"/>
      <c r="G114" s="2">
        <v>5</v>
      </c>
      <c r="H114" s="2">
        <v>0</v>
      </c>
      <c r="I114" s="2">
        <v>0</v>
      </c>
      <c r="J114" s="2">
        <v>-5</v>
      </c>
      <c r="K114" s="2">
        <v>-5</v>
      </c>
      <c r="L114" s="2">
        <v>0</v>
      </c>
      <c r="M114" s="2"/>
      <c r="N114" s="2">
        <v>30</v>
      </c>
      <c r="O114" s="2">
        <v>30</v>
      </c>
      <c r="P114" s="2">
        <v>30</v>
      </c>
    </row>
    <row r="115" spans="1:16" ht="12">
      <c r="A115" s="3" t="s">
        <v>320</v>
      </c>
      <c r="B115" s="2">
        <v>518</v>
      </c>
      <c r="C115" s="2">
        <v>44</v>
      </c>
      <c r="D115" s="2">
        <v>18</v>
      </c>
      <c r="E115" s="6">
        <v>3</v>
      </c>
      <c r="F115" s="6"/>
      <c r="G115" s="2">
        <v>5</v>
      </c>
      <c r="H115" s="2">
        <v>665</v>
      </c>
      <c r="I115" s="2">
        <v>785</v>
      </c>
      <c r="J115" s="2">
        <v>780</v>
      </c>
      <c r="K115" s="2">
        <v>660</v>
      </c>
      <c r="L115" s="2">
        <v>120</v>
      </c>
      <c r="M115" s="2"/>
      <c r="N115" s="2">
        <v>120</v>
      </c>
      <c r="O115" s="2">
        <v>3810</v>
      </c>
      <c r="P115" s="2">
        <v>5040</v>
      </c>
    </row>
    <row r="116" spans="1:16" ht="12">
      <c r="A116" s="3" t="s">
        <v>321</v>
      </c>
      <c r="B116" s="2">
        <v>518</v>
      </c>
      <c r="C116" s="2">
        <v>44</v>
      </c>
      <c r="D116" s="2">
        <v>19</v>
      </c>
      <c r="E116" s="6">
        <v>3</v>
      </c>
      <c r="F116" s="6"/>
      <c r="G116" s="2">
        <v>140</v>
      </c>
      <c r="H116" s="2">
        <v>420</v>
      </c>
      <c r="I116" s="2">
        <v>380</v>
      </c>
      <c r="J116" s="2">
        <v>240</v>
      </c>
      <c r="K116" s="2">
        <v>280</v>
      </c>
      <c r="L116" s="2">
        <v>-40</v>
      </c>
      <c r="M116" s="2"/>
      <c r="N116" s="2">
        <v>1215</v>
      </c>
      <c r="O116" s="2">
        <v>3820</v>
      </c>
      <c r="P116" s="2">
        <v>4275</v>
      </c>
    </row>
    <row r="117" spans="1:16" ht="12">
      <c r="A117" s="3" t="s">
        <v>322</v>
      </c>
      <c r="B117" s="2">
        <v>518</v>
      </c>
      <c r="C117" s="2">
        <v>44</v>
      </c>
      <c r="D117" s="2">
        <v>20</v>
      </c>
      <c r="E117" s="6">
        <v>3</v>
      </c>
      <c r="F117" s="6"/>
      <c r="G117" s="2">
        <v>755</v>
      </c>
      <c r="H117" s="2">
        <v>970</v>
      </c>
      <c r="I117" s="2">
        <v>790</v>
      </c>
      <c r="J117" s="2">
        <v>35</v>
      </c>
      <c r="K117" s="2">
        <v>215</v>
      </c>
      <c r="L117" s="2">
        <v>-180</v>
      </c>
      <c r="M117" s="2"/>
      <c r="N117" s="2">
        <v>5620</v>
      </c>
      <c r="O117" s="2">
        <v>8175</v>
      </c>
      <c r="P117" s="2">
        <v>8595</v>
      </c>
    </row>
    <row r="118" spans="1:16" ht="12">
      <c r="A118" s="3" t="s">
        <v>323</v>
      </c>
      <c r="B118" s="2">
        <v>518</v>
      </c>
      <c r="C118" s="2">
        <v>44</v>
      </c>
      <c r="D118" s="2">
        <v>21</v>
      </c>
      <c r="E118" s="6">
        <v>3</v>
      </c>
      <c r="F118" s="6"/>
      <c r="G118" s="2">
        <v>5</v>
      </c>
      <c r="H118" s="2">
        <v>0</v>
      </c>
      <c r="I118" s="2">
        <v>320</v>
      </c>
      <c r="J118" s="2">
        <v>315</v>
      </c>
      <c r="K118" s="2">
        <v>-5</v>
      </c>
      <c r="L118" s="2">
        <v>320</v>
      </c>
      <c r="M118" s="2"/>
      <c r="N118" s="2">
        <v>65</v>
      </c>
      <c r="O118" s="2">
        <v>75</v>
      </c>
      <c r="P118" s="2">
        <v>1885</v>
      </c>
    </row>
    <row r="119" spans="1:16" ht="12">
      <c r="A119" s="3" t="s">
        <v>310</v>
      </c>
      <c r="B119" s="2">
        <v>518</v>
      </c>
      <c r="C119" s="2">
        <v>41</v>
      </c>
      <c r="D119" s="2">
        <v>10</v>
      </c>
      <c r="E119" s="6">
        <v>4</v>
      </c>
      <c r="F119" s="6"/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/>
      <c r="N119" s="2">
        <v>0</v>
      </c>
      <c r="O119" s="2">
        <v>0</v>
      </c>
      <c r="P119" s="2">
        <v>0</v>
      </c>
    </row>
    <row r="120" spans="1:16" ht="12">
      <c r="A120" s="3" t="s">
        <v>312</v>
      </c>
      <c r="B120" s="2">
        <v>518</v>
      </c>
      <c r="C120" s="2">
        <v>42</v>
      </c>
      <c r="D120" s="2">
        <v>9</v>
      </c>
      <c r="E120" s="6">
        <v>4</v>
      </c>
      <c r="F120" s="6"/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/>
      <c r="N120" s="2">
        <v>0</v>
      </c>
      <c r="O120" s="2">
        <v>0</v>
      </c>
      <c r="P120" s="2">
        <v>0</v>
      </c>
    </row>
    <row r="121" spans="1:16" ht="12">
      <c r="A121" s="3" t="s">
        <v>212</v>
      </c>
      <c r="B121" s="2">
        <v>518</v>
      </c>
      <c r="C121" s="2">
        <v>1</v>
      </c>
      <c r="D121" s="2">
        <v>70</v>
      </c>
      <c r="E121" s="6">
        <v>5</v>
      </c>
      <c r="F121" s="6"/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/>
      <c r="N121" s="2">
        <v>10</v>
      </c>
      <c r="O121" s="2">
        <v>0</v>
      </c>
      <c r="P121" s="2">
        <v>0</v>
      </c>
    </row>
    <row r="122" spans="1:27" s="15" customFormat="1" ht="12">
      <c r="A122" s="1" t="s">
        <v>423</v>
      </c>
      <c r="G122" s="15">
        <v>1300</v>
      </c>
      <c r="H122" s="15">
        <v>3265</v>
      </c>
      <c r="I122" s="15">
        <v>3535</v>
      </c>
      <c r="J122" s="13">
        <v>2235</v>
      </c>
      <c r="K122" s="13">
        <v>1965</v>
      </c>
      <c r="L122" s="13">
        <v>270</v>
      </c>
      <c r="N122" s="15">
        <v>12910</v>
      </c>
      <c r="O122" s="15">
        <v>26935</v>
      </c>
      <c r="P122" s="15">
        <v>32670</v>
      </c>
      <c r="R122"/>
      <c r="S122"/>
      <c r="T122"/>
      <c r="U122"/>
      <c r="V122"/>
      <c r="W122"/>
      <c r="Y122"/>
      <c r="Z122"/>
      <c r="AA122"/>
    </row>
    <row r="124" ht="12">
      <c r="A124" s="3"/>
    </row>
    <row r="125" ht="11.25">
      <c r="A125" t="s">
        <v>425</v>
      </c>
    </row>
    <row r="126" spans="1:2" ht="11.25">
      <c r="A126" t="s">
        <v>426</v>
      </c>
      <c r="B126">
        <v>1390</v>
      </c>
    </row>
    <row r="127" spans="1:2" ht="11.25">
      <c r="A127" t="s">
        <v>431</v>
      </c>
      <c r="B127">
        <v>80</v>
      </c>
    </row>
    <row r="128" spans="1:2" ht="11.25">
      <c r="A128" t="s">
        <v>428</v>
      </c>
      <c r="B128">
        <v>1310</v>
      </c>
    </row>
    <row r="129" spans="1:2" ht="11.25">
      <c r="A129" t="s">
        <v>429</v>
      </c>
      <c r="B129">
        <v>1025</v>
      </c>
    </row>
    <row r="131" ht="11.25">
      <c r="A131" t="s">
        <v>424</v>
      </c>
    </row>
    <row r="132" spans="1:2" ht="11.25">
      <c r="A132" t="s">
        <v>426</v>
      </c>
      <c r="B132">
        <v>3680</v>
      </c>
    </row>
    <row r="133" spans="1:2" ht="11.25">
      <c r="A133" t="s">
        <v>431</v>
      </c>
      <c r="B133">
        <v>3540</v>
      </c>
    </row>
    <row r="134" spans="1:2" ht="11.25">
      <c r="A134" t="s">
        <v>428</v>
      </c>
      <c r="B134">
        <v>140</v>
      </c>
    </row>
    <row r="135" spans="1:2" ht="11.25">
      <c r="A135" t="s">
        <v>429</v>
      </c>
      <c r="B135">
        <v>45</v>
      </c>
    </row>
    <row r="136" ht="11.25">
      <c r="A136" s="16"/>
    </row>
    <row r="137" ht="11.25">
      <c r="A137" t="s">
        <v>436</v>
      </c>
    </row>
    <row r="138" spans="1:2" ht="11.25">
      <c r="A138" t="s">
        <v>426</v>
      </c>
      <c r="B138">
        <v>2290</v>
      </c>
    </row>
    <row r="139" spans="1:2" ht="11.25">
      <c r="A139" t="s">
        <v>431</v>
      </c>
      <c r="B139">
        <v>3440</v>
      </c>
    </row>
    <row r="140" spans="1:2" ht="11.25">
      <c r="A140" t="s">
        <v>428</v>
      </c>
      <c r="B140">
        <v>-1150</v>
      </c>
    </row>
    <row r="141" spans="1:2" ht="11.25">
      <c r="A141" t="s">
        <v>429</v>
      </c>
      <c r="B141">
        <v>-975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8"/>
  <sheetViews>
    <sheetView zoomScalePageLayoutView="0" workbookViewId="0" topLeftCell="A106">
      <selection activeCell="G137" sqref="G137"/>
    </sheetView>
  </sheetViews>
  <sheetFormatPr defaultColWidth="9.33203125" defaultRowHeight="11.25"/>
  <cols>
    <col min="1" max="1" width="42.83203125" style="0" bestFit="1" customWidth="1"/>
    <col min="2" max="2" width="15.66015625" style="0" bestFit="1" customWidth="1"/>
    <col min="10" max="10" width="11.16015625" style="0" bestFit="1" customWidth="1"/>
    <col min="11" max="11" width="11.16015625" style="0" customWidth="1"/>
    <col min="12" max="12" width="11.16015625" style="0" bestFit="1" customWidth="1"/>
  </cols>
  <sheetData>
    <row r="1" spans="2:18" ht="12">
      <c r="B1" s="7" t="s">
        <v>1</v>
      </c>
      <c r="C1" s="7" t="s">
        <v>2</v>
      </c>
      <c r="D1" s="7" t="s">
        <v>3</v>
      </c>
      <c r="E1" s="8" t="s">
        <v>417</v>
      </c>
      <c r="F1" s="8"/>
      <c r="G1" s="5" t="s">
        <v>415</v>
      </c>
      <c r="H1" s="2"/>
      <c r="I1" s="5"/>
      <c r="J1" s="5"/>
      <c r="K1" s="5"/>
      <c r="L1" s="5"/>
      <c r="M1" s="5"/>
      <c r="N1" s="5" t="s">
        <v>4</v>
      </c>
      <c r="O1" s="2"/>
      <c r="P1" s="4"/>
      <c r="R1" s="15"/>
    </row>
    <row r="2" spans="2:23" ht="12">
      <c r="B2" s="4"/>
      <c r="C2" s="4"/>
      <c r="D2" s="4"/>
      <c r="E2" s="9"/>
      <c r="F2" s="9"/>
      <c r="G2" s="5">
        <v>2002</v>
      </c>
      <c r="H2" s="11">
        <v>2008</v>
      </c>
      <c r="I2" s="5">
        <v>2011</v>
      </c>
      <c r="J2" s="5" t="s">
        <v>424</v>
      </c>
      <c r="K2" s="5" t="s">
        <v>436</v>
      </c>
      <c r="L2" s="5" t="s">
        <v>425</v>
      </c>
      <c r="M2" s="5"/>
      <c r="N2" s="5">
        <v>2002</v>
      </c>
      <c r="O2" s="11">
        <v>2008</v>
      </c>
      <c r="P2" s="5">
        <v>2011</v>
      </c>
      <c r="R2" s="18"/>
      <c r="S2" s="18"/>
      <c r="T2" s="18"/>
      <c r="U2" s="15"/>
      <c r="V2" s="15"/>
      <c r="W2" s="15"/>
    </row>
    <row r="4" spans="1:16" ht="12">
      <c r="A4" s="3" t="s">
        <v>5</v>
      </c>
      <c r="B4" s="2">
        <v>344</v>
      </c>
      <c r="C4" s="2">
        <v>1</v>
      </c>
      <c r="D4" s="2">
        <v>11</v>
      </c>
      <c r="E4" s="6">
        <v>1</v>
      </c>
      <c r="F4" s="6"/>
      <c r="G4" s="2">
        <v>20</v>
      </c>
      <c r="H4" s="2">
        <v>30</v>
      </c>
      <c r="I4" s="2">
        <v>35</v>
      </c>
      <c r="J4" s="2">
        <v>15</v>
      </c>
      <c r="K4" s="2">
        <v>10</v>
      </c>
      <c r="L4" s="2">
        <v>5</v>
      </c>
      <c r="M4" s="2"/>
      <c r="N4" s="2">
        <v>890</v>
      </c>
      <c r="O4" s="2">
        <v>970</v>
      </c>
      <c r="P4" s="2">
        <v>895</v>
      </c>
    </row>
    <row r="5" spans="1:16" ht="12">
      <c r="A5" s="3" t="s">
        <v>6</v>
      </c>
      <c r="B5" s="2">
        <v>344</v>
      </c>
      <c r="C5" s="2">
        <v>1</v>
      </c>
      <c r="D5" s="2">
        <v>12</v>
      </c>
      <c r="E5" s="6">
        <v>1</v>
      </c>
      <c r="F5" s="6"/>
      <c r="G5" s="2">
        <v>395</v>
      </c>
      <c r="H5" s="2">
        <v>435</v>
      </c>
      <c r="I5" s="2">
        <v>470</v>
      </c>
      <c r="J5" s="2">
        <v>75</v>
      </c>
      <c r="K5" s="2">
        <v>40</v>
      </c>
      <c r="L5" s="2">
        <v>35</v>
      </c>
      <c r="M5" s="2"/>
      <c r="N5" s="2">
        <v>3380</v>
      </c>
      <c r="O5" s="2">
        <v>3605</v>
      </c>
      <c r="P5" s="2">
        <v>3660</v>
      </c>
    </row>
    <row r="6" spans="1:16" ht="12">
      <c r="A6" s="3" t="s">
        <v>8</v>
      </c>
      <c r="B6" s="2">
        <v>344</v>
      </c>
      <c r="C6" s="2">
        <v>1</v>
      </c>
      <c r="D6" s="2">
        <v>14</v>
      </c>
      <c r="E6" s="6">
        <v>1</v>
      </c>
      <c r="F6" s="6"/>
      <c r="G6" s="2">
        <v>120</v>
      </c>
      <c r="H6" s="2">
        <v>125</v>
      </c>
      <c r="I6" s="2">
        <v>115</v>
      </c>
      <c r="J6" s="2">
        <v>-5</v>
      </c>
      <c r="K6" s="2">
        <v>5</v>
      </c>
      <c r="L6" s="2">
        <v>-10</v>
      </c>
      <c r="M6" s="2"/>
      <c r="N6" s="2">
        <v>1520</v>
      </c>
      <c r="O6" s="2">
        <v>1630</v>
      </c>
      <c r="P6" s="2">
        <v>1650</v>
      </c>
    </row>
    <row r="7" spans="1:16" ht="12">
      <c r="A7" s="3" t="s">
        <v>9</v>
      </c>
      <c r="B7" s="2">
        <v>344</v>
      </c>
      <c r="C7" s="2">
        <v>1</v>
      </c>
      <c r="D7" s="2">
        <v>21</v>
      </c>
      <c r="E7" s="6">
        <v>1</v>
      </c>
      <c r="F7" s="6"/>
      <c r="G7" s="2">
        <v>125</v>
      </c>
      <c r="H7" s="2">
        <v>80</v>
      </c>
      <c r="I7" s="2">
        <v>80</v>
      </c>
      <c r="J7" s="2">
        <v>-45</v>
      </c>
      <c r="K7" s="2">
        <v>-45</v>
      </c>
      <c r="L7" s="2">
        <v>0</v>
      </c>
      <c r="M7" s="2"/>
      <c r="N7" s="2">
        <v>2230</v>
      </c>
      <c r="O7" s="2">
        <v>2175</v>
      </c>
      <c r="P7" s="2">
        <v>2185</v>
      </c>
    </row>
    <row r="8" spans="1:16" ht="12">
      <c r="A8" s="3" t="s">
        <v>10</v>
      </c>
      <c r="B8" s="2">
        <v>344</v>
      </c>
      <c r="C8" s="2">
        <v>1</v>
      </c>
      <c r="D8" s="2">
        <v>22</v>
      </c>
      <c r="E8" s="6">
        <v>1</v>
      </c>
      <c r="F8" s="6"/>
      <c r="G8" s="2">
        <v>85</v>
      </c>
      <c r="H8" s="2">
        <v>75</v>
      </c>
      <c r="I8" s="2">
        <v>85</v>
      </c>
      <c r="J8" s="2">
        <v>0</v>
      </c>
      <c r="K8" s="2">
        <v>-10</v>
      </c>
      <c r="L8" s="2">
        <v>10</v>
      </c>
      <c r="M8" s="2"/>
      <c r="N8" s="2">
        <v>1115</v>
      </c>
      <c r="O8" s="2">
        <v>1105</v>
      </c>
      <c r="P8" s="2">
        <v>1165</v>
      </c>
    </row>
    <row r="9" spans="1:16" ht="12">
      <c r="A9" s="3" t="s">
        <v>11</v>
      </c>
      <c r="B9" s="2">
        <v>344</v>
      </c>
      <c r="C9" s="2">
        <v>1</v>
      </c>
      <c r="D9" s="2">
        <v>23</v>
      </c>
      <c r="E9" s="6">
        <v>1</v>
      </c>
      <c r="F9" s="6"/>
      <c r="G9" s="2">
        <v>330</v>
      </c>
      <c r="H9" s="2">
        <v>300</v>
      </c>
      <c r="I9" s="2">
        <v>340</v>
      </c>
      <c r="J9" s="2">
        <v>10</v>
      </c>
      <c r="K9" s="2">
        <v>-30</v>
      </c>
      <c r="L9" s="2">
        <v>40</v>
      </c>
      <c r="M9" s="2"/>
      <c r="N9" s="2">
        <v>4920</v>
      </c>
      <c r="O9" s="2">
        <v>5055</v>
      </c>
      <c r="P9" s="2">
        <v>5205</v>
      </c>
    </row>
    <row r="10" spans="1:16" ht="12">
      <c r="A10" s="3" t="s">
        <v>12</v>
      </c>
      <c r="B10" s="2">
        <v>344</v>
      </c>
      <c r="C10" s="2">
        <v>1</v>
      </c>
      <c r="D10" s="2">
        <v>24</v>
      </c>
      <c r="E10" s="6">
        <v>1</v>
      </c>
      <c r="F10" s="6"/>
      <c r="G10" s="2">
        <v>210</v>
      </c>
      <c r="H10" s="2">
        <v>230</v>
      </c>
      <c r="I10" s="2">
        <v>250</v>
      </c>
      <c r="J10" s="2">
        <v>40</v>
      </c>
      <c r="K10" s="2">
        <v>20</v>
      </c>
      <c r="L10" s="2">
        <v>20</v>
      </c>
      <c r="M10" s="2"/>
      <c r="N10" s="2">
        <v>3490</v>
      </c>
      <c r="O10" s="2">
        <v>3790</v>
      </c>
      <c r="P10" s="2">
        <v>3995</v>
      </c>
    </row>
    <row r="11" spans="1:16" ht="12">
      <c r="A11" s="3" t="s">
        <v>13</v>
      </c>
      <c r="B11" s="2">
        <v>344</v>
      </c>
      <c r="C11" s="2">
        <v>1</v>
      </c>
      <c r="D11" s="2">
        <v>31</v>
      </c>
      <c r="E11" s="6">
        <v>1</v>
      </c>
      <c r="F11" s="6"/>
      <c r="G11" s="2">
        <v>365</v>
      </c>
      <c r="H11" s="2">
        <v>420</v>
      </c>
      <c r="I11" s="2">
        <v>485</v>
      </c>
      <c r="J11" s="2">
        <v>120</v>
      </c>
      <c r="K11" s="2">
        <v>55</v>
      </c>
      <c r="L11" s="2">
        <v>65</v>
      </c>
      <c r="M11" s="2"/>
      <c r="N11" s="2">
        <v>5105</v>
      </c>
      <c r="O11" s="2">
        <v>5640</v>
      </c>
      <c r="P11" s="2">
        <v>5785</v>
      </c>
    </row>
    <row r="12" spans="1:16" ht="12">
      <c r="A12" s="3" t="s">
        <v>16</v>
      </c>
      <c r="B12" s="2">
        <v>344</v>
      </c>
      <c r="C12" s="2">
        <v>2</v>
      </c>
      <c r="D12" s="2">
        <v>11</v>
      </c>
      <c r="E12" s="6">
        <v>1</v>
      </c>
      <c r="F12" s="6"/>
      <c r="G12" s="2">
        <v>150</v>
      </c>
      <c r="H12" s="2">
        <v>155</v>
      </c>
      <c r="I12" s="2">
        <v>170</v>
      </c>
      <c r="J12" s="2">
        <v>20</v>
      </c>
      <c r="K12" s="2">
        <v>5</v>
      </c>
      <c r="L12" s="2">
        <v>15</v>
      </c>
      <c r="M12" s="2"/>
      <c r="N12" s="2">
        <v>3255</v>
      </c>
      <c r="O12" s="2">
        <v>3175</v>
      </c>
      <c r="P12" s="2">
        <v>3310</v>
      </c>
    </row>
    <row r="13" spans="1:16" ht="12">
      <c r="A13" s="3" t="s">
        <v>17</v>
      </c>
      <c r="B13" s="2">
        <v>344</v>
      </c>
      <c r="C13" s="2">
        <v>2</v>
      </c>
      <c r="D13" s="2">
        <v>12</v>
      </c>
      <c r="E13" s="6">
        <v>1</v>
      </c>
      <c r="F13" s="6"/>
      <c r="G13" s="2">
        <v>125</v>
      </c>
      <c r="H13" s="2">
        <v>125</v>
      </c>
      <c r="I13" s="2">
        <v>130</v>
      </c>
      <c r="J13" s="2">
        <v>5</v>
      </c>
      <c r="K13" s="2">
        <v>0</v>
      </c>
      <c r="L13" s="2">
        <v>5</v>
      </c>
      <c r="M13" s="2"/>
      <c r="N13" s="2">
        <v>2115</v>
      </c>
      <c r="O13" s="2">
        <v>2100</v>
      </c>
      <c r="P13" s="2">
        <v>2150</v>
      </c>
    </row>
    <row r="14" spans="1:16" ht="12">
      <c r="A14" s="3" t="s">
        <v>18</v>
      </c>
      <c r="B14" s="2">
        <v>344</v>
      </c>
      <c r="C14" s="2">
        <v>2</v>
      </c>
      <c r="D14" s="2">
        <v>21</v>
      </c>
      <c r="E14" s="6">
        <v>1</v>
      </c>
      <c r="F14" s="6"/>
      <c r="G14" s="2">
        <v>125</v>
      </c>
      <c r="H14" s="2">
        <v>90</v>
      </c>
      <c r="I14" s="2">
        <v>100</v>
      </c>
      <c r="J14" s="2">
        <v>-25</v>
      </c>
      <c r="K14" s="2">
        <v>-35</v>
      </c>
      <c r="L14" s="2">
        <v>10</v>
      </c>
      <c r="M14" s="2"/>
      <c r="N14" s="2">
        <v>1615</v>
      </c>
      <c r="O14" s="2">
        <v>1665</v>
      </c>
      <c r="P14" s="2">
        <v>1705</v>
      </c>
    </row>
    <row r="15" spans="1:16" ht="12">
      <c r="A15" s="3" t="s">
        <v>19</v>
      </c>
      <c r="B15" s="2">
        <v>344</v>
      </c>
      <c r="C15" s="2">
        <v>2</v>
      </c>
      <c r="D15" s="2">
        <v>22</v>
      </c>
      <c r="E15" s="6">
        <v>1</v>
      </c>
      <c r="F15" s="6"/>
      <c r="G15" s="2">
        <v>265</v>
      </c>
      <c r="H15" s="2">
        <v>235</v>
      </c>
      <c r="I15" s="2">
        <v>285</v>
      </c>
      <c r="J15" s="2">
        <v>20</v>
      </c>
      <c r="K15" s="2">
        <v>-30</v>
      </c>
      <c r="L15" s="2">
        <v>50</v>
      </c>
      <c r="M15" s="2"/>
      <c r="N15" s="2">
        <v>5030</v>
      </c>
      <c r="O15" s="2">
        <v>4635</v>
      </c>
      <c r="P15" s="2">
        <v>4355</v>
      </c>
    </row>
    <row r="16" spans="1:16" ht="12">
      <c r="A16" s="3" t="s">
        <v>20</v>
      </c>
      <c r="B16" s="2">
        <v>344</v>
      </c>
      <c r="C16" s="2">
        <v>2</v>
      </c>
      <c r="D16" s="2">
        <v>23</v>
      </c>
      <c r="E16" s="6">
        <v>1</v>
      </c>
      <c r="F16" s="6"/>
      <c r="G16" s="2">
        <v>175</v>
      </c>
      <c r="H16" s="2">
        <v>145</v>
      </c>
      <c r="I16" s="2">
        <v>155</v>
      </c>
      <c r="J16" s="2">
        <v>-20</v>
      </c>
      <c r="K16" s="2">
        <v>-30</v>
      </c>
      <c r="L16" s="2">
        <v>10</v>
      </c>
      <c r="M16" s="2"/>
      <c r="N16" s="2">
        <v>3405</v>
      </c>
      <c r="O16" s="2">
        <v>3475</v>
      </c>
      <c r="P16" s="2">
        <v>3530</v>
      </c>
    </row>
    <row r="17" spans="1:16" ht="12">
      <c r="A17" s="3" t="s">
        <v>21</v>
      </c>
      <c r="B17" s="2">
        <v>344</v>
      </c>
      <c r="C17" s="2">
        <v>2</v>
      </c>
      <c r="D17" s="2">
        <v>24</v>
      </c>
      <c r="E17" s="6">
        <v>1</v>
      </c>
      <c r="F17" s="6"/>
      <c r="G17" s="2">
        <v>145</v>
      </c>
      <c r="H17" s="2">
        <v>115</v>
      </c>
      <c r="I17" s="2">
        <v>115</v>
      </c>
      <c r="J17" s="2">
        <v>-30</v>
      </c>
      <c r="K17" s="2">
        <v>-30</v>
      </c>
      <c r="L17" s="2">
        <v>0</v>
      </c>
      <c r="M17" s="2"/>
      <c r="N17" s="2">
        <v>2905</v>
      </c>
      <c r="O17" s="2">
        <v>2815</v>
      </c>
      <c r="P17" s="2">
        <v>2995</v>
      </c>
    </row>
    <row r="18" spans="1:16" ht="12">
      <c r="A18" s="3" t="s">
        <v>22</v>
      </c>
      <c r="B18" s="2">
        <v>344</v>
      </c>
      <c r="C18" s="2">
        <v>2</v>
      </c>
      <c r="D18" s="2">
        <v>31</v>
      </c>
      <c r="E18" s="6">
        <v>1</v>
      </c>
      <c r="F18" s="6"/>
      <c r="G18" s="2">
        <v>165</v>
      </c>
      <c r="H18" s="2">
        <v>145</v>
      </c>
      <c r="I18" s="2">
        <v>170</v>
      </c>
      <c r="J18" s="2">
        <v>5</v>
      </c>
      <c r="K18" s="2">
        <v>-20</v>
      </c>
      <c r="L18" s="2">
        <v>25</v>
      </c>
      <c r="M18" s="2"/>
      <c r="N18" s="2">
        <v>2705</v>
      </c>
      <c r="O18" s="2">
        <v>2860</v>
      </c>
      <c r="P18" s="2">
        <v>2930</v>
      </c>
    </row>
    <row r="19" spans="1:16" ht="12">
      <c r="A19" s="3" t="s">
        <v>23</v>
      </c>
      <c r="B19" s="2">
        <v>344</v>
      </c>
      <c r="C19" s="2">
        <v>2</v>
      </c>
      <c r="D19" s="2">
        <v>32</v>
      </c>
      <c r="E19" s="6">
        <v>1</v>
      </c>
      <c r="F19" s="6"/>
      <c r="G19" s="2">
        <v>270</v>
      </c>
      <c r="H19" s="2">
        <v>265</v>
      </c>
      <c r="I19" s="2">
        <v>280</v>
      </c>
      <c r="J19" s="2">
        <v>10</v>
      </c>
      <c r="K19" s="2">
        <v>-5</v>
      </c>
      <c r="L19" s="2">
        <v>15</v>
      </c>
      <c r="M19" s="2"/>
      <c r="N19" s="2">
        <v>4155</v>
      </c>
      <c r="O19" s="2">
        <v>4375</v>
      </c>
      <c r="P19" s="2">
        <v>4480</v>
      </c>
    </row>
    <row r="20" spans="1:16" ht="12">
      <c r="A20" s="3" t="s">
        <v>25</v>
      </c>
      <c r="B20" s="2">
        <v>344</v>
      </c>
      <c r="C20" s="2">
        <v>2</v>
      </c>
      <c r="D20" s="2">
        <v>41</v>
      </c>
      <c r="E20" s="6">
        <v>1</v>
      </c>
      <c r="F20" s="6"/>
      <c r="G20" s="2">
        <v>360</v>
      </c>
      <c r="H20" s="2">
        <v>265</v>
      </c>
      <c r="I20" s="2">
        <v>255</v>
      </c>
      <c r="J20" s="2">
        <v>-105</v>
      </c>
      <c r="K20" s="2">
        <v>-95</v>
      </c>
      <c r="L20" s="2">
        <v>-10</v>
      </c>
      <c r="M20" s="2"/>
      <c r="N20" s="2">
        <v>4225</v>
      </c>
      <c r="O20" s="2">
        <v>3875</v>
      </c>
      <c r="P20" s="2">
        <v>3540</v>
      </c>
    </row>
    <row r="21" spans="1:16" ht="12">
      <c r="A21" s="3" t="s">
        <v>26</v>
      </c>
      <c r="B21" s="2">
        <v>344</v>
      </c>
      <c r="C21" s="2">
        <v>2</v>
      </c>
      <c r="D21" s="2">
        <v>42</v>
      </c>
      <c r="E21" s="6">
        <v>1</v>
      </c>
      <c r="F21" s="6"/>
      <c r="G21" s="2">
        <v>360</v>
      </c>
      <c r="H21" s="2">
        <v>365</v>
      </c>
      <c r="I21" s="2">
        <v>330</v>
      </c>
      <c r="J21" s="2">
        <v>-30</v>
      </c>
      <c r="K21" s="2">
        <v>5</v>
      </c>
      <c r="L21" s="2">
        <v>-35</v>
      </c>
      <c r="M21" s="2"/>
      <c r="N21" s="2">
        <v>4050</v>
      </c>
      <c r="O21" s="2">
        <v>4505</v>
      </c>
      <c r="P21" s="2">
        <v>4270</v>
      </c>
    </row>
    <row r="22" spans="1:16" ht="12">
      <c r="A22" s="3" t="s">
        <v>27</v>
      </c>
      <c r="B22" s="2">
        <v>344</v>
      </c>
      <c r="C22" s="2">
        <v>2</v>
      </c>
      <c r="D22" s="2">
        <v>43</v>
      </c>
      <c r="E22" s="6">
        <v>1</v>
      </c>
      <c r="F22" s="6"/>
      <c r="G22" s="2">
        <v>130</v>
      </c>
      <c r="H22" s="2">
        <v>100</v>
      </c>
      <c r="I22" s="2">
        <v>120</v>
      </c>
      <c r="J22" s="2">
        <v>-10</v>
      </c>
      <c r="K22" s="2">
        <v>-30</v>
      </c>
      <c r="L22" s="2">
        <v>20</v>
      </c>
      <c r="M22" s="2"/>
      <c r="N22" s="2">
        <v>1105</v>
      </c>
      <c r="O22" s="2">
        <v>1100</v>
      </c>
      <c r="P22" s="2">
        <v>1165</v>
      </c>
    </row>
    <row r="23" spans="1:16" ht="12">
      <c r="A23" s="3" t="s">
        <v>29</v>
      </c>
      <c r="B23" s="2">
        <v>344</v>
      </c>
      <c r="C23" s="2">
        <v>3</v>
      </c>
      <c r="D23" s="2">
        <v>11</v>
      </c>
      <c r="E23" s="6">
        <v>1</v>
      </c>
      <c r="F23" s="6"/>
      <c r="G23" s="2">
        <v>255</v>
      </c>
      <c r="H23" s="2">
        <v>280</v>
      </c>
      <c r="I23" s="2">
        <v>295</v>
      </c>
      <c r="J23" s="2">
        <v>40</v>
      </c>
      <c r="K23" s="2">
        <v>25</v>
      </c>
      <c r="L23" s="2">
        <v>15</v>
      </c>
      <c r="M23" s="2"/>
      <c r="N23" s="2">
        <v>3840</v>
      </c>
      <c r="O23" s="2">
        <v>4005</v>
      </c>
      <c r="P23" s="2">
        <v>3940</v>
      </c>
    </row>
    <row r="24" spans="1:16" ht="12">
      <c r="A24" s="3" t="s">
        <v>30</v>
      </c>
      <c r="B24" s="2">
        <v>344</v>
      </c>
      <c r="C24" s="2">
        <v>3</v>
      </c>
      <c r="D24" s="2">
        <v>12</v>
      </c>
      <c r="E24" s="6">
        <v>1</v>
      </c>
      <c r="F24" s="6"/>
      <c r="G24" s="2">
        <v>325</v>
      </c>
      <c r="H24" s="2">
        <v>420</v>
      </c>
      <c r="I24" s="2">
        <v>355</v>
      </c>
      <c r="J24" s="2">
        <v>30</v>
      </c>
      <c r="K24" s="2">
        <v>95</v>
      </c>
      <c r="L24" s="2">
        <v>-65</v>
      </c>
      <c r="M24" s="2"/>
      <c r="N24" s="2">
        <v>4165</v>
      </c>
      <c r="O24" s="2">
        <v>4620</v>
      </c>
      <c r="P24" s="2">
        <v>4345</v>
      </c>
    </row>
    <row r="25" spans="1:16" ht="12">
      <c r="A25" s="3" t="s">
        <v>31</v>
      </c>
      <c r="B25" s="2">
        <v>344</v>
      </c>
      <c r="C25" s="2">
        <v>3</v>
      </c>
      <c r="D25" s="2">
        <v>21</v>
      </c>
      <c r="E25" s="6">
        <v>1</v>
      </c>
      <c r="F25" s="6"/>
      <c r="G25" s="2">
        <v>85</v>
      </c>
      <c r="H25" s="2">
        <v>105</v>
      </c>
      <c r="I25" s="2">
        <v>115</v>
      </c>
      <c r="J25" s="2">
        <v>30</v>
      </c>
      <c r="K25" s="2">
        <v>20</v>
      </c>
      <c r="L25" s="2">
        <v>10</v>
      </c>
      <c r="M25" s="2"/>
      <c r="N25" s="2">
        <v>2420</v>
      </c>
      <c r="O25" s="2">
        <v>2500</v>
      </c>
      <c r="P25" s="2">
        <v>2570</v>
      </c>
    </row>
    <row r="26" spans="1:16" ht="12">
      <c r="A26" s="3" t="s">
        <v>32</v>
      </c>
      <c r="B26" s="2">
        <v>344</v>
      </c>
      <c r="C26" s="2">
        <v>3</v>
      </c>
      <c r="D26" s="2">
        <v>22</v>
      </c>
      <c r="E26" s="6">
        <v>1</v>
      </c>
      <c r="F26" s="6"/>
      <c r="G26" s="2">
        <v>280</v>
      </c>
      <c r="H26" s="2">
        <v>320</v>
      </c>
      <c r="I26" s="2">
        <v>345</v>
      </c>
      <c r="J26" s="2">
        <v>65</v>
      </c>
      <c r="K26" s="2">
        <v>40</v>
      </c>
      <c r="L26" s="2">
        <v>25</v>
      </c>
      <c r="M26" s="2"/>
      <c r="N26" s="2">
        <v>4160</v>
      </c>
      <c r="O26" s="2">
        <v>4105</v>
      </c>
      <c r="P26" s="2">
        <v>4230</v>
      </c>
    </row>
    <row r="27" spans="1:16" ht="12">
      <c r="A27" s="3" t="s">
        <v>33</v>
      </c>
      <c r="B27" s="2">
        <v>344</v>
      </c>
      <c r="C27" s="2">
        <v>3</v>
      </c>
      <c r="D27" s="2">
        <v>31</v>
      </c>
      <c r="E27" s="6">
        <v>1</v>
      </c>
      <c r="F27" s="6"/>
      <c r="G27" s="2">
        <v>255</v>
      </c>
      <c r="H27" s="2">
        <v>290</v>
      </c>
      <c r="I27" s="2">
        <v>330</v>
      </c>
      <c r="J27" s="2">
        <v>75</v>
      </c>
      <c r="K27" s="2">
        <v>35</v>
      </c>
      <c r="L27" s="2">
        <v>40</v>
      </c>
      <c r="M27" s="2"/>
      <c r="N27" s="2">
        <v>3945</v>
      </c>
      <c r="O27" s="2">
        <v>3995</v>
      </c>
      <c r="P27" s="2">
        <v>4105</v>
      </c>
    </row>
    <row r="28" spans="1:16" ht="12">
      <c r="A28" s="3" t="s">
        <v>34</v>
      </c>
      <c r="B28" s="2">
        <v>344</v>
      </c>
      <c r="C28" s="2">
        <v>3</v>
      </c>
      <c r="D28" s="2">
        <v>32</v>
      </c>
      <c r="E28" s="6">
        <v>1</v>
      </c>
      <c r="F28" s="6"/>
      <c r="G28" s="2">
        <v>130</v>
      </c>
      <c r="H28" s="2">
        <v>160</v>
      </c>
      <c r="I28" s="2">
        <v>175</v>
      </c>
      <c r="J28" s="2">
        <v>45</v>
      </c>
      <c r="K28" s="2">
        <v>30</v>
      </c>
      <c r="L28" s="2">
        <v>15</v>
      </c>
      <c r="M28" s="2"/>
      <c r="N28" s="2">
        <v>2945</v>
      </c>
      <c r="O28" s="2">
        <v>2910</v>
      </c>
      <c r="P28" s="2">
        <v>2965</v>
      </c>
    </row>
    <row r="29" spans="1:16" ht="12">
      <c r="A29" s="3" t="s">
        <v>36</v>
      </c>
      <c r="B29" s="2">
        <v>344</v>
      </c>
      <c r="C29" s="2">
        <v>3</v>
      </c>
      <c r="D29" s="2">
        <v>41</v>
      </c>
      <c r="E29" s="6">
        <v>1</v>
      </c>
      <c r="F29" s="6"/>
      <c r="G29" s="2">
        <v>315</v>
      </c>
      <c r="H29" s="2">
        <v>370</v>
      </c>
      <c r="I29" s="2">
        <v>450</v>
      </c>
      <c r="J29" s="2">
        <v>135</v>
      </c>
      <c r="K29" s="2">
        <v>55</v>
      </c>
      <c r="L29" s="2">
        <v>80</v>
      </c>
      <c r="M29" s="2"/>
      <c r="N29" s="2">
        <v>4415</v>
      </c>
      <c r="O29" s="2">
        <v>4155</v>
      </c>
      <c r="P29" s="2">
        <v>4295</v>
      </c>
    </row>
    <row r="30" spans="1:16" ht="12">
      <c r="A30" s="3" t="s">
        <v>39</v>
      </c>
      <c r="B30" s="2">
        <v>344</v>
      </c>
      <c r="C30" s="2">
        <v>4</v>
      </c>
      <c r="D30" s="2">
        <v>11</v>
      </c>
      <c r="E30" s="6">
        <v>1</v>
      </c>
      <c r="F30" s="6"/>
      <c r="G30" s="2">
        <v>250</v>
      </c>
      <c r="H30" s="2">
        <v>280</v>
      </c>
      <c r="I30" s="2">
        <v>300</v>
      </c>
      <c r="J30" s="2">
        <v>50</v>
      </c>
      <c r="K30" s="2">
        <v>30</v>
      </c>
      <c r="L30" s="2">
        <v>20</v>
      </c>
      <c r="M30" s="2"/>
      <c r="N30" s="2">
        <v>3685</v>
      </c>
      <c r="O30" s="2">
        <v>3905</v>
      </c>
      <c r="P30" s="2">
        <v>3980</v>
      </c>
    </row>
    <row r="31" spans="1:16" ht="12">
      <c r="A31" s="3" t="s">
        <v>40</v>
      </c>
      <c r="B31" s="2">
        <v>344</v>
      </c>
      <c r="C31" s="2">
        <v>4</v>
      </c>
      <c r="D31" s="2">
        <v>12</v>
      </c>
      <c r="E31" s="6">
        <v>1</v>
      </c>
      <c r="F31" s="6"/>
      <c r="G31" s="2">
        <v>75</v>
      </c>
      <c r="H31" s="2">
        <v>80</v>
      </c>
      <c r="I31" s="2">
        <v>100</v>
      </c>
      <c r="J31" s="2">
        <v>25</v>
      </c>
      <c r="K31" s="2">
        <v>5</v>
      </c>
      <c r="L31" s="2">
        <v>20</v>
      </c>
      <c r="M31" s="2"/>
      <c r="N31" s="2">
        <v>1690</v>
      </c>
      <c r="O31" s="2">
        <v>1875</v>
      </c>
      <c r="P31" s="2">
        <v>1915</v>
      </c>
    </row>
    <row r="32" spans="1:16" ht="12">
      <c r="A32" s="3" t="s">
        <v>41</v>
      </c>
      <c r="B32" s="2">
        <v>344</v>
      </c>
      <c r="C32" s="2">
        <v>4</v>
      </c>
      <c r="D32" s="2">
        <v>13</v>
      </c>
      <c r="E32" s="6">
        <v>1</v>
      </c>
      <c r="F32" s="6"/>
      <c r="G32" s="2">
        <v>85</v>
      </c>
      <c r="H32" s="2">
        <v>90</v>
      </c>
      <c r="I32" s="2">
        <v>80</v>
      </c>
      <c r="J32" s="2">
        <v>-5</v>
      </c>
      <c r="K32" s="2">
        <v>5</v>
      </c>
      <c r="L32" s="2">
        <v>-10</v>
      </c>
      <c r="M32" s="2"/>
      <c r="N32" s="2">
        <v>1110</v>
      </c>
      <c r="O32" s="2">
        <v>1105</v>
      </c>
      <c r="P32" s="2">
        <v>1100</v>
      </c>
    </row>
    <row r="33" spans="1:16" ht="12">
      <c r="A33" s="3" t="s">
        <v>42</v>
      </c>
      <c r="B33" s="2">
        <v>344</v>
      </c>
      <c r="C33" s="2">
        <v>4</v>
      </c>
      <c r="D33" s="2">
        <v>14</v>
      </c>
      <c r="E33" s="6">
        <v>1</v>
      </c>
      <c r="F33" s="6"/>
      <c r="G33" s="2">
        <v>175</v>
      </c>
      <c r="H33" s="2">
        <v>170</v>
      </c>
      <c r="I33" s="2">
        <v>195</v>
      </c>
      <c r="J33" s="2">
        <v>20</v>
      </c>
      <c r="K33" s="2">
        <v>-5</v>
      </c>
      <c r="L33" s="2">
        <v>25</v>
      </c>
      <c r="M33" s="2"/>
      <c r="N33" s="2">
        <v>2355</v>
      </c>
      <c r="O33" s="2">
        <v>2345</v>
      </c>
      <c r="P33" s="2">
        <v>2395</v>
      </c>
    </row>
    <row r="34" spans="1:16" ht="12">
      <c r="A34" s="3" t="s">
        <v>43</v>
      </c>
      <c r="B34" s="2">
        <v>344</v>
      </c>
      <c r="C34" s="2">
        <v>4</v>
      </c>
      <c r="D34" s="2">
        <v>15</v>
      </c>
      <c r="E34" s="6">
        <v>1</v>
      </c>
      <c r="F34" s="6"/>
      <c r="G34" s="2">
        <v>205</v>
      </c>
      <c r="H34" s="2">
        <v>215</v>
      </c>
      <c r="I34" s="2">
        <v>255</v>
      </c>
      <c r="J34" s="2">
        <v>50</v>
      </c>
      <c r="K34" s="2">
        <v>10</v>
      </c>
      <c r="L34" s="2">
        <v>40</v>
      </c>
      <c r="M34" s="2"/>
      <c r="N34" s="2">
        <v>2515</v>
      </c>
      <c r="O34" s="2">
        <v>2790</v>
      </c>
      <c r="P34" s="2">
        <v>2855</v>
      </c>
    </row>
    <row r="35" spans="1:16" ht="12">
      <c r="A35" s="3" t="s">
        <v>44</v>
      </c>
      <c r="B35" s="2">
        <v>344</v>
      </c>
      <c r="C35" s="2">
        <v>4</v>
      </c>
      <c r="D35" s="2">
        <v>21</v>
      </c>
      <c r="E35" s="6">
        <v>1</v>
      </c>
      <c r="F35" s="6"/>
      <c r="G35" s="2">
        <v>570</v>
      </c>
      <c r="H35" s="2">
        <v>565</v>
      </c>
      <c r="I35" s="2">
        <v>590</v>
      </c>
      <c r="J35" s="2">
        <v>20</v>
      </c>
      <c r="K35" s="2">
        <v>-5</v>
      </c>
      <c r="L35" s="2">
        <v>25</v>
      </c>
      <c r="M35" s="2"/>
      <c r="N35" s="2">
        <v>6575</v>
      </c>
      <c r="O35" s="2">
        <v>6765</v>
      </c>
      <c r="P35" s="2">
        <v>6915</v>
      </c>
    </row>
    <row r="36" spans="1:16" ht="12">
      <c r="A36" s="3" t="s">
        <v>45</v>
      </c>
      <c r="B36" s="2">
        <v>344</v>
      </c>
      <c r="C36" s="2">
        <v>4</v>
      </c>
      <c r="D36" s="2">
        <v>22</v>
      </c>
      <c r="E36" s="6">
        <v>1</v>
      </c>
      <c r="F36" s="6"/>
      <c r="G36" s="2">
        <v>120</v>
      </c>
      <c r="H36" s="2">
        <v>110</v>
      </c>
      <c r="I36" s="2">
        <v>120</v>
      </c>
      <c r="J36" s="2">
        <v>0</v>
      </c>
      <c r="K36" s="2">
        <v>-10</v>
      </c>
      <c r="L36" s="2">
        <v>10</v>
      </c>
      <c r="M36" s="2"/>
      <c r="N36" s="2">
        <v>2550</v>
      </c>
      <c r="O36" s="2">
        <v>2580</v>
      </c>
      <c r="P36" s="2">
        <v>2735</v>
      </c>
    </row>
    <row r="37" spans="1:16" ht="12">
      <c r="A37" s="3" t="s">
        <v>47</v>
      </c>
      <c r="B37" s="2">
        <v>344</v>
      </c>
      <c r="C37" s="2">
        <v>4</v>
      </c>
      <c r="D37" s="2">
        <v>31</v>
      </c>
      <c r="E37" s="6">
        <v>1</v>
      </c>
      <c r="F37" s="6"/>
      <c r="G37" s="2">
        <v>35</v>
      </c>
      <c r="H37" s="2">
        <v>70</v>
      </c>
      <c r="I37" s="2">
        <v>65</v>
      </c>
      <c r="J37" s="2">
        <v>30</v>
      </c>
      <c r="K37" s="2">
        <v>35</v>
      </c>
      <c r="L37" s="2">
        <v>-5</v>
      </c>
      <c r="M37" s="2"/>
      <c r="N37" s="2">
        <v>770</v>
      </c>
      <c r="O37" s="2">
        <v>1150</v>
      </c>
      <c r="P37" s="2">
        <v>1170</v>
      </c>
    </row>
    <row r="38" spans="1:16" ht="12">
      <c r="A38" s="3" t="s">
        <v>48</v>
      </c>
      <c r="B38" s="2">
        <v>344</v>
      </c>
      <c r="C38" s="2">
        <v>4</v>
      </c>
      <c r="D38" s="2">
        <v>32</v>
      </c>
      <c r="E38" s="6">
        <v>1</v>
      </c>
      <c r="F38" s="6"/>
      <c r="G38" s="2">
        <v>225</v>
      </c>
      <c r="H38" s="2">
        <v>210</v>
      </c>
      <c r="I38" s="2">
        <v>165</v>
      </c>
      <c r="J38" s="2">
        <v>-60</v>
      </c>
      <c r="K38" s="2">
        <v>-15</v>
      </c>
      <c r="L38" s="2">
        <v>-45</v>
      </c>
      <c r="M38" s="2"/>
      <c r="N38" s="2">
        <v>3305</v>
      </c>
      <c r="O38" s="2">
        <v>3275</v>
      </c>
      <c r="P38" s="2">
        <v>3250</v>
      </c>
    </row>
    <row r="39" spans="1:16" ht="12">
      <c r="A39" s="3" t="s">
        <v>49</v>
      </c>
      <c r="B39" s="2">
        <v>344</v>
      </c>
      <c r="C39" s="2">
        <v>4</v>
      </c>
      <c r="D39" s="2">
        <v>33</v>
      </c>
      <c r="E39" s="6">
        <v>1</v>
      </c>
      <c r="F39" s="6"/>
      <c r="G39" s="2">
        <v>435</v>
      </c>
      <c r="H39" s="2">
        <v>535</v>
      </c>
      <c r="I39" s="2">
        <v>570</v>
      </c>
      <c r="J39" s="2">
        <v>135</v>
      </c>
      <c r="K39" s="2">
        <v>100</v>
      </c>
      <c r="L39" s="2">
        <v>35</v>
      </c>
      <c r="M39" s="2"/>
      <c r="N39" s="2">
        <v>5875</v>
      </c>
      <c r="O39" s="2">
        <v>6310</v>
      </c>
      <c r="P39" s="2">
        <v>6515</v>
      </c>
    </row>
    <row r="40" spans="1:16" ht="12">
      <c r="A40" s="3" t="s">
        <v>50</v>
      </c>
      <c r="B40" s="2">
        <v>344</v>
      </c>
      <c r="C40" s="2">
        <v>5</v>
      </c>
      <c r="D40" s="2">
        <v>11</v>
      </c>
      <c r="E40" s="6">
        <v>1</v>
      </c>
      <c r="F40" s="6"/>
      <c r="G40" s="2">
        <v>175</v>
      </c>
      <c r="H40" s="2">
        <v>220</v>
      </c>
      <c r="I40" s="2">
        <v>220</v>
      </c>
      <c r="J40" s="2">
        <v>45</v>
      </c>
      <c r="K40" s="2">
        <v>45</v>
      </c>
      <c r="L40" s="2">
        <v>0</v>
      </c>
      <c r="M40" s="2"/>
      <c r="N40" s="2">
        <v>4040</v>
      </c>
      <c r="O40" s="2">
        <v>4265</v>
      </c>
      <c r="P40" s="2">
        <v>4345</v>
      </c>
    </row>
    <row r="41" spans="1:16" ht="12">
      <c r="A41" s="3" t="s">
        <v>51</v>
      </c>
      <c r="B41" s="2">
        <v>344</v>
      </c>
      <c r="C41" s="2">
        <v>5</v>
      </c>
      <c r="D41" s="2">
        <v>12</v>
      </c>
      <c r="E41" s="6">
        <v>1</v>
      </c>
      <c r="F41" s="6"/>
      <c r="G41" s="2">
        <v>290</v>
      </c>
      <c r="H41" s="2">
        <v>280</v>
      </c>
      <c r="I41" s="2">
        <v>395</v>
      </c>
      <c r="J41" s="2">
        <v>105</v>
      </c>
      <c r="K41" s="2">
        <v>-10</v>
      </c>
      <c r="L41" s="2">
        <v>115</v>
      </c>
      <c r="M41" s="2"/>
      <c r="N41" s="2">
        <v>4905</v>
      </c>
      <c r="O41" s="2">
        <v>4975</v>
      </c>
      <c r="P41" s="2">
        <v>5110</v>
      </c>
    </row>
    <row r="42" spans="1:16" ht="12">
      <c r="A42" s="3" t="s">
        <v>52</v>
      </c>
      <c r="B42" s="2">
        <v>344</v>
      </c>
      <c r="C42" s="2">
        <v>5</v>
      </c>
      <c r="D42" s="2">
        <v>21</v>
      </c>
      <c r="E42" s="6">
        <v>1</v>
      </c>
      <c r="F42" s="6"/>
      <c r="G42" s="2">
        <v>105</v>
      </c>
      <c r="H42" s="2">
        <v>110</v>
      </c>
      <c r="I42" s="2">
        <v>145</v>
      </c>
      <c r="J42" s="2">
        <v>40</v>
      </c>
      <c r="K42" s="2">
        <v>5</v>
      </c>
      <c r="L42" s="2">
        <v>35</v>
      </c>
      <c r="M42" s="2"/>
      <c r="N42" s="2">
        <v>2055</v>
      </c>
      <c r="O42" s="2">
        <v>2090</v>
      </c>
      <c r="P42" s="2">
        <v>2160</v>
      </c>
    </row>
    <row r="43" spans="1:16" ht="12">
      <c r="A43" s="3" t="s">
        <v>53</v>
      </c>
      <c r="B43" s="2">
        <v>344</v>
      </c>
      <c r="C43" s="2">
        <v>5</v>
      </c>
      <c r="D43" s="2">
        <v>22</v>
      </c>
      <c r="E43" s="6">
        <v>1</v>
      </c>
      <c r="F43" s="6"/>
      <c r="G43" s="2">
        <v>35</v>
      </c>
      <c r="H43" s="2">
        <v>40</v>
      </c>
      <c r="I43" s="2">
        <v>35</v>
      </c>
      <c r="J43" s="2">
        <v>0</v>
      </c>
      <c r="K43" s="2">
        <v>5</v>
      </c>
      <c r="L43" s="2">
        <v>-5</v>
      </c>
      <c r="M43" s="2"/>
      <c r="N43" s="2">
        <v>910</v>
      </c>
      <c r="O43" s="2">
        <v>900</v>
      </c>
      <c r="P43" s="2">
        <v>870</v>
      </c>
    </row>
    <row r="44" spans="1:16" ht="12">
      <c r="A44" s="3" t="s">
        <v>54</v>
      </c>
      <c r="B44" s="2">
        <v>344</v>
      </c>
      <c r="C44" s="2">
        <v>5</v>
      </c>
      <c r="D44" s="2">
        <v>23</v>
      </c>
      <c r="E44" s="6">
        <v>1</v>
      </c>
      <c r="F44" s="6"/>
      <c r="G44" s="2">
        <v>40</v>
      </c>
      <c r="H44" s="2">
        <v>30</v>
      </c>
      <c r="I44" s="2">
        <v>40</v>
      </c>
      <c r="J44" s="2">
        <v>0</v>
      </c>
      <c r="K44" s="2">
        <v>-10</v>
      </c>
      <c r="L44" s="2">
        <v>10</v>
      </c>
      <c r="M44" s="2"/>
      <c r="N44" s="2">
        <v>2405</v>
      </c>
      <c r="O44" s="2">
        <v>2570</v>
      </c>
      <c r="P44" s="2">
        <v>2895</v>
      </c>
    </row>
    <row r="45" spans="1:16" ht="12">
      <c r="A45" s="3" t="s">
        <v>55</v>
      </c>
      <c r="B45" s="2">
        <v>344</v>
      </c>
      <c r="C45" s="2">
        <v>5</v>
      </c>
      <c r="D45" s="2">
        <v>24</v>
      </c>
      <c r="E45" s="6">
        <v>1</v>
      </c>
      <c r="F45" s="6"/>
      <c r="G45" s="2">
        <v>85</v>
      </c>
      <c r="H45" s="2">
        <v>120</v>
      </c>
      <c r="I45" s="2">
        <v>120</v>
      </c>
      <c r="J45" s="2">
        <v>35</v>
      </c>
      <c r="K45" s="2">
        <v>35</v>
      </c>
      <c r="L45" s="2">
        <v>0</v>
      </c>
      <c r="M45" s="2"/>
      <c r="N45" s="2">
        <v>1860</v>
      </c>
      <c r="O45" s="2">
        <v>2130</v>
      </c>
      <c r="P45" s="2">
        <v>2280</v>
      </c>
    </row>
    <row r="46" spans="1:16" ht="12">
      <c r="A46" s="3" t="s">
        <v>56</v>
      </c>
      <c r="B46" s="2">
        <v>344</v>
      </c>
      <c r="C46" s="2">
        <v>5</v>
      </c>
      <c r="D46" s="2">
        <v>25</v>
      </c>
      <c r="E46" s="6">
        <v>1</v>
      </c>
      <c r="F46" s="6"/>
      <c r="G46" s="2">
        <v>55</v>
      </c>
      <c r="H46" s="2">
        <v>65</v>
      </c>
      <c r="I46" s="2">
        <v>75</v>
      </c>
      <c r="J46" s="2">
        <v>20</v>
      </c>
      <c r="K46" s="2">
        <v>10</v>
      </c>
      <c r="L46" s="2">
        <v>10</v>
      </c>
      <c r="M46" s="2"/>
      <c r="N46" s="2">
        <v>895</v>
      </c>
      <c r="O46" s="2">
        <v>890</v>
      </c>
      <c r="P46" s="2">
        <v>910</v>
      </c>
    </row>
    <row r="47" spans="1:16" ht="12">
      <c r="A47" s="3" t="s">
        <v>58</v>
      </c>
      <c r="B47" s="2">
        <v>344</v>
      </c>
      <c r="C47" s="2">
        <v>5</v>
      </c>
      <c r="D47" s="2">
        <v>31</v>
      </c>
      <c r="E47" s="6">
        <v>1</v>
      </c>
      <c r="F47" s="6"/>
      <c r="G47" s="2">
        <v>200</v>
      </c>
      <c r="H47" s="2">
        <v>265</v>
      </c>
      <c r="I47" s="2">
        <v>260</v>
      </c>
      <c r="J47" s="2">
        <v>60</v>
      </c>
      <c r="K47" s="2">
        <v>65</v>
      </c>
      <c r="L47" s="2">
        <v>-5</v>
      </c>
      <c r="M47" s="2"/>
      <c r="N47" s="2">
        <v>3280</v>
      </c>
      <c r="O47" s="2">
        <v>3360</v>
      </c>
      <c r="P47" s="2">
        <v>3400</v>
      </c>
    </row>
    <row r="48" spans="1:16" ht="12">
      <c r="A48" s="3" t="s">
        <v>59</v>
      </c>
      <c r="B48" s="2">
        <v>344</v>
      </c>
      <c r="C48" s="2">
        <v>5</v>
      </c>
      <c r="D48" s="2">
        <v>32</v>
      </c>
      <c r="E48" s="6">
        <v>1</v>
      </c>
      <c r="F48" s="6"/>
      <c r="G48" s="2">
        <v>215</v>
      </c>
      <c r="H48" s="2">
        <v>200</v>
      </c>
      <c r="I48" s="2">
        <v>180</v>
      </c>
      <c r="J48" s="2">
        <v>-35</v>
      </c>
      <c r="K48" s="2">
        <v>-15</v>
      </c>
      <c r="L48" s="2">
        <v>-20</v>
      </c>
      <c r="M48" s="2"/>
      <c r="N48" s="2">
        <v>2545</v>
      </c>
      <c r="O48" s="2">
        <v>2685</v>
      </c>
      <c r="P48" s="2">
        <v>2655</v>
      </c>
    </row>
    <row r="49" spans="1:16" ht="12">
      <c r="A49" s="3" t="s">
        <v>63</v>
      </c>
      <c r="B49" s="2">
        <v>344</v>
      </c>
      <c r="C49" s="2">
        <v>6</v>
      </c>
      <c r="D49" s="2">
        <v>11</v>
      </c>
      <c r="E49" s="6">
        <v>1</v>
      </c>
      <c r="F49" s="6"/>
      <c r="G49" s="2">
        <v>55</v>
      </c>
      <c r="H49" s="2">
        <v>50</v>
      </c>
      <c r="I49" s="2">
        <v>55</v>
      </c>
      <c r="J49" s="2">
        <v>0</v>
      </c>
      <c r="K49" s="2">
        <v>-5</v>
      </c>
      <c r="L49" s="2">
        <v>5</v>
      </c>
      <c r="M49" s="2"/>
      <c r="N49" s="2">
        <v>1825</v>
      </c>
      <c r="O49" s="2">
        <v>1980</v>
      </c>
      <c r="P49" s="2">
        <v>1990</v>
      </c>
    </row>
    <row r="50" spans="1:16" ht="12">
      <c r="A50" s="3" t="s">
        <v>64</v>
      </c>
      <c r="B50" s="2">
        <v>344</v>
      </c>
      <c r="C50" s="2">
        <v>6</v>
      </c>
      <c r="D50" s="2">
        <v>12</v>
      </c>
      <c r="E50" s="6">
        <v>1</v>
      </c>
      <c r="F50" s="6"/>
      <c r="G50" s="2">
        <v>25</v>
      </c>
      <c r="H50" s="2">
        <v>35</v>
      </c>
      <c r="I50" s="2">
        <v>25</v>
      </c>
      <c r="J50" s="2">
        <v>0</v>
      </c>
      <c r="K50" s="2">
        <v>10</v>
      </c>
      <c r="L50" s="2">
        <v>-10</v>
      </c>
      <c r="M50" s="2"/>
      <c r="N50" s="2">
        <v>1275</v>
      </c>
      <c r="O50" s="2">
        <v>1400</v>
      </c>
      <c r="P50" s="2">
        <v>1455</v>
      </c>
    </row>
    <row r="51" spans="1:16" ht="12">
      <c r="A51" s="3" t="s">
        <v>65</v>
      </c>
      <c r="B51" s="2">
        <v>344</v>
      </c>
      <c r="C51" s="2">
        <v>6</v>
      </c>
      <c r="D51" s="2">
        <v>13</v>
      </c>
      <c r="E51" s="6">
        <v>1</v>
      </c>
      <c r="F51" s="6"/>
      <c r="G51" s="2">
        <v>10</v>
      </c>
      <c r="H51" s="2">
        <v>5</v>
      </c>
      <c r="I51" s="2">
        <v>5</v>
      </c>
      <c r="J51" s="2">
        <v>-5</v>
      </c>
      <c r="K51" s="2">
        <v>-5</v>
      </c>
      <c r="L51" s="2">
        <v>0</v>
      </c>
      <c r="M51" s="2"/>
      <c r="N51" s="2">
        <v>385</v>
      </c>
      <c r="O51" s="2">
        <v>420</v>
      </c>
      <c r="P51" s="2">
        <v>405</v>
      </c>
    </row>
    <row r="52" spans="1:16" ht="12">
      <c r="A52" s="3" t="s">
        <v>66</v>
      </c>
      <c r="B52" s="2">
        <v>344</v>
      </c>
      <c r="C52" s="2">
        <v>6</v>
      </c>
      <c r="D52" s="2">
        <v>21</v>
      </c>
      <c r="E52" s="6">
        <v>1</v>
      </c>
      <c r="F52" s="6"/>
      <c r="G52" s="2">
        <v>45</v>
      </c>
      <c r="H52" s="2">
        <v>35</v>
      </c>
      <c r="I52" s="2">
        <v>45</v>
      </c>
      <c r="J52" s="2">
        <v>0</v>
      </c>
      <c r="K52" s="2">
        <v>-10</v>
      </c>
      <c r="L52" s="2">
        <v>10</v>
      </c>
      <c r="M52" s="2"/>
      <c r="N52" s="2">
        <v>1230</v>
      </c>
      <c r="O52" s="2">
        <v>1460</v>
      </c>
      <c r="P52" s="2">
        <v>1480</v>
      </c>
    </row>
    <row r="53" spans="1:16" ht="12">
      <c r="A53" s="3" t="s">
        <v>67</v>
      </c>
      <c r="B53" s="2">
        <v>344</v>
      </c>
      <c r="C53" s="2">
        <v>6</v>
      </c>
      <c r="D53" s="2">
        <v>22</v>
      </c>
      <c r="E53" s="6">
        <v>1</v>
      </c>
      <c r="F53" s="6"/>
      <c r="G53" s="2">
        <v>85</v>
      </c>
      <c r="H53" s="2">
        <v>95</v>
      </c>
      <c r="I53" s="2">
        <v>85</v>
      </c>
      <c r="J53" s="2">
        <v>0</v>
      </c>
      <c r="K53" s="2">
        <v>10</v>
      </c>
      <c r="L53" s="2">
        <v>-10</v>
      </c>
      <c r="M53" s="2"/>
      <c r="N53" s="2">
        <v>2230</v>
      </c>
      <c r="O53" s="2">
        <v>2505</v>
      </c>
      <c r="P53" s="2">
        <v>2505</v>
      </c>
    </row>
    <row r="54" spans="1:16" ht="12">
      <c r="A54" s="3" t="s">
        <v>68</v>
      </c>
      <c r="B54" s="2">
        <v>344</v>
      </c>
      <c r="C54" s="2">
        <v>6</v>
      </c>
      <c r="D54" s="2">
        <v>23</v>
      </c>
      <c r="E54" s="6">
        <v>1</v>
      </c>
      <c r="F54" s="6"/>
      <c r="G54" s="2">
        <v>20</v>
      </c>
      <c r="H54" s="2">
        <v>25</v>
      </c>
      <c r="I54" s="2">
        <v>20</v>
      </c>
      <c r="J54" s="2">
        <v>0</v>
      </c>
      <c r="K54" s="2">
        <v>5</v>
      </c>
      <c r="L54" s="2">
        <v>-5</v>
      </c>
      <c r="M54" s="2"/>
      <c r="N54" s="2">
        <v>830</v>
      </c>
      <c r="O54" s="2">
        <v>895</v>
      </c>
      <c r="P54" s="2">
        <v>900</v>
      </c>
    </row>
    <row r="55" spans="1:16" ht="12">
      <c r="A55" s="3" t="s">
        <v>69</v>
      </c>
      <c r="B55" s="2">
        <v>344</v>
      </c>
      <c r="C55" s="2">
        <v>6</v>
      </c>
      <c r="D55" s="2">
        <v>24</v>
      </c>
      <c r="E55" s="6">
        <v>1</v>
      </c>
      <c r="F55" s="6"/>
      <c r="G55" s="2">
        <v>80</v>
      </c>
      <c r="H55" s="2">
        <v>75</v>
      </c>
      <c r="I55" s="2">
        <v>85</v>
      </c>
      <c r="J55" s="2">
        <v>5</v>
      </c>
      <c r="K55" s="2">
        <v>-5</v>
      </c>
      <c r="L55" s="2">
        <v>10</v>
      </c>
      <c r="M55" s="2"/>
      <c r="N55" s="2">
        <v>1880</v>
      </c>
      <c r="O55" s="2">
        <v>1885</v>
      </c>
      <c r="P55" s="2">
        <v>1885</v>
      </c>
    </row>
    <row r="56" spans="1:16" ht="12">
      <c r="A56" s="3" t="s">
        <v>70</v>
      </c>
      <c r="B56" s="2">
        <v>344</v>
      </c>
      <c r="C56" s="2">
        <v>6</v>
      </c>
      <c r="D56" s="2">
        <v>25</v>
      </c>
      <c r="E56" s="6">
        <v>1</v>
      </c>
      <c r="F56" s="6"/>
      <c r="G56" s="2">
        <v>70</v>
      </c>
      <c r="H56" s="2">
        <v>105</v>
      </c>
      <c r="I56" s="2">
        <v>100</v>
      </c>
      <c r="J56" s="2">
        <v>30</v>
      </c>
      <c r="K56" s="2">
        <v>35</v>
      </c>
      <c r="L56" s="2">
        <v>-5</v>
      </c>
      <c r="M56" s="2"/>
      <c r="N56" s="2">
        <v>1940</v>
      </c>
      <c r="O56" s="2">
        <v>2230</v>
      </c>
      <c r="P56" s="2">
        <v>2405</v>
      </c>
    </row>
    <row r="57" spans="1:16" ht="12">
      <c r="A57" s="3" t="s">
        <v>71</v>
      </c>
      <c r="B57" s="2">
        <v>344</v>
      </c>
      <c r="C57" s="2">
        <v>6</v>
      </c>
      <c r="D57" s="2">
        <v>26</v>
      </c>
      <c r="E57" s="6">
        <v>1</v>
      </c>
      <c r="F57" s="6"/>
      <c r="G57" s="2">
        <v>50</v>
      </c>
      <c r="H57" s="2">
        <v>45</v>
      </c>
      <c r="I57" s="2">
        <v>60</v>
      </c>
      <c r="J57" s="2">
        <v>10</v>
      </c>
      <c r="K57" s="2">
        <v>-5</v>
      </c>
      <c r="L57" s="2">
        <v>15</v>
      </c>
      <c r="M57" s="2"/>
      <c r="N57" s="2">
        <v>965</v>
      </c>
      <c r="O57" s="2">
        <v>1095</v>
      </c>
      <c r="P57" s="2">
        <v>1140</v>
      </c>
    </row>
    <row r="58" spans="1:16" ht="12">
      <c r="A58" s="3" t="s">
        <v>72</v>
      </c>
      <c r="B58" s="2">
        <v>344</v>
      </c>
      <c r="C58" s="2">
        <v>6</v>
      </c>
      <c r="D58" s="2">
        <v>27</v>
      </c>
      <c r="E58" s="6">
        <v>1</v>
      </c>
      <c r="F58" s="6"/>
      <c r="G58" s="2">
        <v>30</v>
      </c>
      <c r="H58" s="2">
        <v>15</v>
      </c>
      <c r="I58" s="2">
        <v>20</v>
      </c>
      <c r="J58" s="2">
        <v>-10</v>
      </c>
      <c r="K58" s="2">
        <v>-15</v>
      </c>
      <c r="L58" s="2">
        <v>5</v>
      </c>
      <c r="M58" s="2"/>
      <c r="N58" s="2">
        <v>515</v>
      </c>
      <c r="O58" s="2">
        <v>510</v>
      </c>
      <c r="P58" s="2">
        <v>515</v>
      </c>
    </row>
    <row r="59" spans="1:16" ht="12">
      <c r="A59" s="3" t="s">
        <v>73</v>
      </c>
      <c r="B59" s="2">
        <v>344</v>
      </c>
      <c r="C59" s="2">
        <v>6</v>
      </c>
      <c r="D59" s="2">
        <v>28</v>
      </c>
      <c r="E59" s="6">
        <v>1</v>
      </c>
      <c r="F59" s="6"/>
      <c r="G59" s="2">
        <v>60</v>
      </c>
      <c r="H59" s="2">
        <v>80</v>
      </c>
      <c r="I59" s="2">
        <v>95</v>
      </c>
      <c r="J59" s="2">
        <v>35</v>
      </c>
      <c r="K59" s="2">
        <v>20</v>
      </c>
      <c r="L59" s="2">
        <v>15</v>
      </c>
      <c r="M59" s="2"/>
      <c r="N59" s="2">
        <v>1940</v>
      </c>
      <c r="O59" s="2">
        <v>1960</v>
      </c>
      <c r="P59" s="2">
        <v>2015</v>
      </c>
    </row>
    <row r="60" spans="1:16" ht="12">
      <c r="A60" s="3" t="s">
        <v>74</v>
      </c>
      <c r="B60" s="2">
        <v>344</v>
      </c>
      <c r="C60" s="2">
        <v>7</v>
      </c>
      <c r="D60" s="2">
        <v>11</v>
      </c>
      <c r="E60" s="6">
        <v>1</v>
      </c>
      <c r="F60" s="6"/>
      <c r="G60" s="2">
        <v>190</v>
      </c>
      <c r="H60" s="2">
        <v>205</v>
      </c>
      <c r="I60" s="2">
        <v>180</v>
      </c>
      <c r="J60" s="2">
        <v>-10</v>
      </c>
      <c r="K60" s="2">
        <v>15</v>
      </c>
      <c r="L60" s="2">
        <v>-25</v>
      </c>
      <c r="M60" s="2"/>
      <c r="N60" s="2">
        <v>4235</v>
      </c>
      <c r="O60" s="2">
        <v>4375</v>
      </c>
      <c r="P60" s="2">
        <v>4375</v>
      </c>
    </row>
    <row r="61" spans="1:16" ht="12">
      <c r="A61" s="3" t="s">
        <v>76</v>
      </c>
      <c r="B61" s="2">
        <v>344</v>
      </c>
      <c r="C61" s="2">
        <v>7</v>
      </c>
      <c r="D61" s="2">
        <v>21</v>
      </c>
      <c r="E61" s="6">
        <v>1</v>
      </c>
      <c r="F61" s="6"/>
      <c r="G61" s="2">
        <v>120</v>
      </c>
      <c r="H61" s="2">
        <v>145</v>
      </c>
      <c r="I61" s="2">
        <v>145</v>
      </c>
      <c r="J61" s="2">
        <v>25</v>
      </c>
      <c r="K61" s="2">
        <v>25</v>
      </c>
      <c r="L61" s="2">
        <v>0</v>
      </c>
      <c r="M61" s="2"/>
      <c r="N61" s="2">
        <v>3160</v>
      </c>
      <c r="O61" s="2">
        <v>3375</v>
      </c>
      <c r="P61" s="2">
        <v>3385</v>
      </c>
    </row>
    <row r="62" spans="1:16" ht="12">
      <c r="A62" s="3" t="s">
        <v>77</v>
      </c>
      <c r="B62" s="2">
        <v>344</v>
      </c>
      <c r="C62" s="2">
        <v>7</v>
      </c>
      <c r="D62" s="2">
        <v>22</v>
      </c>
      <c r="E62" s="6">
        <v>1</v>
      </c>
      <c r="F62" s="6"/>
      <c r="G62" s="2">
        <v>260</v>
      </c>
      <c r="H62" s="2">
        <v>270</v>
      </c>
      <c r="I62" s="2">
        <v>310</v>
      </c>
      <c r="J62" s="2">
        <v>50</v>
      </c>
      <c r="K62" s="2">
        <v>10</v>
      </c>
      <c r="L62" s="2">
        <v>40</v>
      </c>
      <c r="M62" s="2"/>
      <c r="N62" s="2">
        <v>2525</v>
      </c>
      <c r="O62" s="2">
        <v>2685</v>
      </c>
      <c r="P62" s="2">
        <v>2735</v>
      </c>
    </row>
    <row r="63" spans="1:16" ht="12">
      <c r="A63" s="3" t="s">
        <v>78</v>
      </c>
      <c r="B63" s="2">
        <v>344</v>
      </c>
      <c r="C63" s="2">
        <v>7</v>
      </c>
      <c r="D63" s="2">
        <v>23</v>
      </c>
      <c r="E63" s="6">
        <v>1</v>
      </c>
      <c r="F63" s="6"/>
      <c r="G63" s="2">
        <v>170</v>
      </c>
      <c r="H63" s="2">
        <v>215</v>
      </c>
      <c r="I63" s="2">
        <v>215</v>
      </c>
      <c r="J63" s="2">
        <v>45</v>
      </c>
      <c r="K63" s="2">
        <v>45</v>
      </c>
      <c r="L63" s="2">
        <v>0</v>
      </c>
      <c r="M63" s="2"/>
      <c r="N63" s="2">
        <v>1870</v>
      </c>
      <c r="O63" s="2">
        <v>1970</v>
      </c>
      <c r="P63" s="2">
        <v>1975</v>
      </c>
    </row>
    <row r="64" spans="1:16" ht="12">
      <c r="A64" s="3" t="s">
        <v>79</v>
      </c>
      <c r="B64" s="2">
        <v>344</v>
      </c>
      <c r="C64" s="2">
        <v>7</v>
      </c>
      <c r="D64" s="2">
        <v>31</v>
      </c>
      <c r="E64" s="6">
        <v>1</v>
      </c>
      <c r="F64" s="6"/>
      <c r="G64" s="2">
        <v>50</v>
      </c>
      <c r="H64" s="2">
        <v>50</v>
      </c>
      <c r="I64" s="2">
        <v>50</v>
      </c>
      <c r="J64" s="2">
        <v>0</v>
      </c>
      <c r="K64" s="2">
        <v>0</v>
      </c>
      <c r="L64" s="2">
        <v>0</v>
      </c>
      <c r="M64" s="2"/>
      <c r="N64" s="2">
        <v>795</v>
      </c>
      <c r="O64" s="2">
        <v>880</v>
      </c>
      <c r="P64" s="2">
        <v>795</v>
      </c>
    </row>
    <row r="65" spans="1:16" ht="12">
      <c r="A65" s="3" t="s">
        <v>80</v>
      </c>
      <c r="B65" s="2">
        <v>344</v>
      </c>
      <c r="C65" s="2">
        <v>7</v>
      </c>
      <c r="D65" s="2">
        <v>32</v>
      </c>
      <c r="E65" s="6">
        <v>1</v>
      </c>
      <c r="F65" s="6"/>
      <c r="G65" s="2">
        <v>170</v>
      </c>
      <c r="H65" s="2">
        <v>120</v>
      </c>
      <c r="I65" s="2">
        <v>145</v>
      </c>
      <c r="J65" s="2">
        <v>-25</v>
      </c>
      <c r="K65" s="2">
        <v>-50</v>
      </c>
      <c r="L65" s="2">
        <v>25</v>
      </c>
      <c r="M65" s="2"/>
      <c r="N65" s="2">
        <v>2295</v>
      </c>
      <c r="O65" s="2">
        <v>1875</v>
      </c>
      <c r="P65" s="2">
        <v>2090</v>
      </c>
    </row>
    <row r="66" spans="1:16" ht="12">
      <c r="A66" s="3" t="s">
        <v>82</v>
      </c>
      <c r="B66" s="2">
        <v>344</v>
      </c>
      <c r="C66" s="2">
        <v>8</v>
      </c>
      <c r="D66" s="2">
        <v>11</v>
      </c>
      <c r="E66" s="6">
        <v>1</v>
      </c>
      <c r="F66" s="6"/>
      <c r="G66" s="2">
        <v>210</v>
      </c>
      <c r="H66" s="2">
        <v>385</v>
      </c>
      <c r="I66" s="2">
        <v>455</v>
      </c>
      <c r="J66" s="2">
        <v>245</v>
      </c>
      <c r="K66" s="2">
        <v>175</v>
      </c>
      <c r="L66" s="2">
        <v>70</v>
      </c>
      <c r="M66" s="2"/>
      <c r="N66" s="2">
        <v>3380</v>
      </c>
      <c r="O66" s="2">
        <v>4560</v>
      </c>
      <c r="P66" s="2">
        <v>5020</v>
      </c>
    </row>
    <row r="67" spans="1:16" ht="12">
      <c r="A67" s="3" t="s">
        <v>83</v>
      </c>
      <c r="B67" s="2">
        <v>344</v>
      </c>
      <c r="C67" s="2">
        <v>8</v>
      </c>
      <c r="D67" s="2">
        <v>12</v>
      </c>
      <c r="E67" s="6">
        <v>1</v>
      </c>
      <c r="F67" s="6"/>
      <c r="G67" s="2">
        <v>600</v>
      </c>
      <c r="H67" s="2">
        <v>630</v>
      </c>
      <c r="I67" s="2">
        <v>665</v>
      </c>
      <c r="J67" s="2">
        <v>65</v>
      </c>
      <c r="K67" s="2">
        <v>30</v>
      </c>
      <c r="L67" s="2">
        <v>35</v>
      </c>
      <c r="M67" s="2"/>
      <c r="N67" s="2">
        <v>8520</v>
      </c>
      <c r="O67" s="2">
        <v>8790</v>
      </c>
      <c r="P67" s="2">
        <v>8895</v>
      </c>
    </row>
    <row r="68" spans="1:16" ht="12">
      <c r="A68" s="3" t="s">
        <v>85</v>
      </c>
      <c r="B68" s="2">
        <v>344</v>
      </c>
      <c r="C68" s="2">
        <v>8</v>
      </c>
      <c r="D68" s="2">
        <v>22</v>
      </c>
      <c r="E68" s="6">
        <v>1</v>
      </c>
      <c r="F68" s="6"/>
      <c r="G68" s="2">
        <v>10</v>
      </c>
      <c r="H68" s="2">
        <v>60</v>
      </c>
      <c r="I68" s="2">
        <v>60</v>
      </c>
      <c r="J68" s="2">
        <v>50</v>
      </c>
      <c r="K68" s="2">
        <v>50</v>
      </c>
      <c r="L68" s="2">
        <v>0</v>
      </c>
      <c r="M68" s="2"/>
      <c r="N68" s="2">
        <v>690</v>
      </c>
      <c r="O68" s="2">
        <v>1215</v>
      </c>
      <c r="P68" s="2">
        <v>2290</v>
      </c>
    </row>
    <row r="69" spans="1:16" ht="12">
      <c r="A69" s="3" t="s">
        <v>86</v>
      </c>
      <c r="B69" s="2">
        <v>344</v>
      </c>
      <c r="C69" s="2">
        <v>8</v>
      </c>
      <c r="D69" s="2">
        <v>23</v>
      </c>
      <c r="E69" s="6">
        <v>1</v>
      </c>
      <c r="F69" s="6"/>
      <c r="G69" s="2">
        <v>130</v>
      </c>
      <c r="H69" s="2">
        <v>175</v>
      </c>
      <c r="I69" s="2">
        <v>170</v>
      </c>
      <c r="J69" s="2">
        <v>40</v>
      </c>
      <c r="K69" s="2">
        <v>45</v>
      </c>
      <c r="L69" s="2">
        <v>-5</v>
      </c>
      <c r="M69" s="2"/>
      <c r="N69" s="2">
        <v>3695</v>
      </c>
      <c r="O69" s="2">
        <v>3995</v>
      </c>
      <c r="P69" s="2">
        <v>3970</v>
      </c>
    </row>
    <row r="70" spans="1:16" ht="12">
      <c r="A70" s="3" t="s">
        <v>87</v>
      </c>
      <c r="B70" s="2">
        <v>344</v>
      </c>
      <c r="C70" s="2">
        <v>8</v>
      </c>
      <c r="D70" s="2">
        <v>31</v>
      </c>
      <c r="E70" s="6">
        <v>1</v>
      </c>
      <c r="F70" s="6"/>
      <c r="G70" s="2">
        <v>685</v>
      </c>
      <c r="H70" s="2">
        <v>780</v>
      </c>
      <c r="I70" s="2">
        <v>775</v>
      </c>
      <c r="J70" s="2">
        <v>90</v>
      </c>
      <c r="K70" s="2">
        <v>95</v>
      </c>
      <c r="L70" s="2">
        <v>-5</v>
      </c>
      <c r="M70" s="2"/>
      <c r="N70" s="2">
        <v>7130</v>
      </c>
      <c r="O70" s="2">
        <v>7645</v>
      </c>
      <c r="P70" s="2">
        <v>7755</v>
      </c>
    </row>
    <row r="71" spans="1:27" s="15" customFormat="1" ht="12">
      <c r="A71" s="1" t="s">
        <v>421</v>
      </c>
      <c r="B71" s="13"/>
      <c r="C71" s="13"/>
      <c r="D71" s="13"/>
      <c r="E71" s="14"/>
      <c r="F71" s="14"/>
      <c r="G71" s="13">
        <v>12080</v>
      </c>
      <c r="H71" s="13">
        <v>12900</v>
      </c>
      <c r="I71" s="13">
        <v>13705</v>
      </c>
      <c r="J71" s="13">
        <v>1625</v>
      </c>
      <c r="K71" s="13">
        <v>820</v>
      </c>
      <c r="L71" s="13">
        <v>805</v>
      </c>
      <c r="M71" s="13"/>
      <c r="N71" s="13">
        <v>189725</v>
      </c>
      <c r="O71" s="13">
        <v>198505</v>
      </c>
      <c r="P71" s="13">
        <v>202835</v>
      </c>
      <c r="R71"/>
      <c r="S71"/>
      <c r="T71"/>
      <c r="U71"/>
      <c r="V71"/>
      <c r="W71"/>
      <c r="Y71"/>
      <c r="Z71"/>
      <c r="AA71"/>
    </row>
    <row r="72" spans="1:16" ht="12">
      <c r="A72" s="3"/>
      <c r="B72" s="2"/>
      <c r="C72" s="2"/>
      <c r="D72" s="2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">
      <c r="A73" s="3" t="s">
        <v>7</v>
      </c>
      <c r="B73" s="2">
        <v>344</v>
      </c>
      <c r="C73" s="2">
        <v>1</v>
      </c>
      <c r="D73" s="2">
        <v>13</v>
      </c>
      <c r="E73" s="6">
        <v>2</v>
      </c>
      <c r="F73" s="6"/>
      <c r="G73" s="2">
        <v>95</v>
      </c>
      <c r="H73" s="2">
        <v>105</v>
      </c>
      <c r="I73" s="2">
        <v>120</v>
      </c>
      <c r="J73" s="2">
        <v>25</v>
      </c>
      <c r="K73" s="2">
        <v>10</v>
      </c>
      <c r="L73" s="2">
        <v>15</v>
      </c>
      <c r="M73" s="2"/>
      <c r="N73" s="2">
        <v>1025</v>
      </c>
      <c r="O73" s="2">
        <v>1235</v>
      </c>
      <c r="P73" s="2">
        <v>1240</v>
      </c>
    </row>
    <row r="74" spans="1:16" ht="12">
      <c r="A74" s="3" t="s">
        <v>14</v>
      </c>
      <c r="B74" s="2">
        <v>344</v>
      </c>
      <c r="C74" s="2">
        <v>1</v>
      </c>
      <c r="D74" s="2">
        <v>32</v>
      </c>
      <c r="E74" s="6">
        <v>2</v>
      </c>
      <c r="F74" s="6"/>
      <c r="G74" s="2">
        <v>120</v>
      </c>
      <c r="H74" s="2">
        <v>105</v>
      </c>
      <c r="I74" s="2">
        <v>110</v>
      </c>
      <c r="J74" s="2">
        <v>-10</v>
      </c>
      <c r="K74" s="2">
        <v>-15</v>
      </c>
      <c r="L74" s="2">
        <v>5</v>
      </c>
      <c r="M74" s="2"/>
      <c r="N74" s="2">
        <v>1230</v>
      </c>
      <c r="O74" s="2">
        <v>1315</v>
      </c>
      <c r="P74" s="2">
        <v>1305</v>
      </c>
    </row>
    <row r="75" spans="1:16" ht="12">
      <c r="A75" s="3" t="s">
        <v>24</v>
      </c>
      <c r="B75" s="2">
        <v>344</v>
      </c>
      <c r="C75" s="2">
        <v>2</v>
      </c>
      <c r="D75" s="2">
        <v>33</v>
      </c>
      <c r="E75" s="6">
        <v>2</v>
      </c>
      <c r="F75" s="6"/>
      <c r="G75" s="2">
        <v>240</v>
      </c>
      <c r="H75" s="2">
        <v>250</v>
      </c>
      <c r="I75" s="2">
        <v>260</v>
      </c>
      <c r="J75" s="2">
        <v>20</v>
      </c>
      <c r="K75" s="2">
        <v>10</v>
      </c>
      <c r="L75" s="2">
        <v>10</v>
      </c>
      <c r="M75" s="2"/>
      <c r="N75" s="2">
        <v>3175</v>
      </c>
      <c r="O75" s="2">
        <v>3235</v>
      </c>
      <c r="P75" s="2">
        <v>3375</v>
      </c>
    </row>
    <row r="76" spans="1:16" ht="12">
      <c r="A76" s="3" t="s">
        <v>37</v>
      </c>
      <c r="B76" s="2">
        <v>344</v>
      </c>
      <c r="C76" s="2">
        <v>3</v>
      </c>
      <c r="D76" s="2">
        <v>42</v>
      </c>
      <c r="E76" s="6">
        <v>2</v>
      </c>
      <c r="F76" s="6"/>
      <c r="G76" s="2">
        <v>385</v>
      </c>
      <c r="H76" s="2">
        <v>465</v>
      </c>
      <c r="I76" s="2">
        <v>505</v>
      </c>
      <c r="J76" s="2">
        <v>120</v>
      </c>
      <c r="K76" s="2">
        <v>80</v>
      </c>
      <c r="L76" s="2">
        <v>40</v>
      </c>
      <c r="M76" s="2"/>
      <c r="N76" s="2">
        <v>4280</v>
      </c>
      <c r="O76" s="2">
        <v>4405</v>
      </c>
      <c r="P76" s="2">
        <v>4550</v>
      </c>
    </row>
    <row r="77" spans="1:16" ht="12">
      <c r="A77" s="3" t="s">
        <v>38</v>
      </c>
      <c r="B77" s="2">
        <v>344</v>
      </c>
      <c r="C77" s="2">
        <v>3</v>
      </c>
      <c r="D77" s="2">
        <v>43</v>
      </c>
      <c r="E77" s="6">
        <v>2</v>
      </c>
      <c r="F77" s="6"/>
      <c r="G77" s="2">
        <v>15</v>
      </c>
      <c r="H77" s="2">
        <v>15</v>
      </c>
      <c r="I77" s="2">
        <v>15</v>
      </c>
      <c r="J77" s="2">
        <v>0</v>
      </c>
      <c r="K77" s="2">
        <v>0</v>
      </c>
      <c r="L77" s="2">
        <v>0</v>
      </c>
      <c r="M77" s="2"/>
      <c r="N77" s="2">
        <v>185</v>
      </c>
      <c r="O77" s="2">
        <v>230</v>
      </c>
      <c r="P77" s="2">
        <v>245</v>
      </c>
    </row>
    <row r="78" spans="1:16" ht="12">
      <c r="A78" s="3" t="s">
        <v>46</v>
      </c>
      <c r="B78" s="2">
        <v>344</v>
      </c>
      <c r="C78" s="2">
        <v>4</v>
      </c>
      <c r="D78" s="2">
        <v>23</v>
      </c>
      <c r="E78" s="6">
        <v>2</v>
      </c>
      <c r="F78" s="6"/>
      <c r="G78" s="2">
        <v>320</v>
      </c>
      <c r="H78" s="2">
        <v>215</v>
      </c>
      <c r="I78" s="2">
        <v>170</v>
      </c>
      <c r="J78" s="2">
        <v>-150</v>
      </c>
      <c r="K78" s="2">
        <v>-105</v>
      </c>
      <c r="L78" s="2">
        <v>-45</v>
      </c>
      <c r="M78" s="2"/>
      <c r="N78" s="2">
        <v>3480</v>
      </c>
      <c r="O78" s="2">
        <v>3330</v>
      </c>
      <c r="P78" s="2">
        <v>3240</v>
      </c>
    </row>
    <row r="79" spans="1:16" ht="12">
      <c r="A79" s="3" t="s">
        <v>62</v>
      </c>
      <c r="B79" s="2">
        <v>344</v>
      </c>
      <c r="C79" s="2">
        <v>5</v>
      </c>
      <c r="D79" s="2">
        <v>35</v>
      </c>
      <c r="E79" s="6">
        <v>2</v>
      </c>
      <c r="F79" s="6"/>
      <c r="G79" s="2">
        <v>5</v>
      </c>
      <c r="H79" s="2">
        <v>0</v>
      </c>
      <c r="I79" s="2">
        <v>0</v>
      </c>
      <c r="J79" s="2">
        <v>-5</v>
      </c>
      <c r="K79" s="2">
        <v>-5</v>
      </c>
      <c r="L79" s="2">
        <v>0</v>
      </c>
      <c r="M79" s="2"/>
      <c r="N79" s="2">
        <v>655</v>
      </c>
      <c r="O79" s="2">
        <v>955</v>
      </c>
      <c r="P79" s="2">
        <v>990</v>
      </c>
    </row>
    <row r="80" spans="1:16" ht="12">
      <c r="A80" s="3" t="s">
        <v>75</v>
      </c>
      <c r="B80" s="2">
        <v>344</v>
      </c>
      <c r="C80" s="2">
        <v>7</v>
      </c>
      <c r="D80" s="2">
        <v>12</v>
      </c>
      <c r="E80" s="6">
        <v>2</v>
      </c>
      <c r="F80" s="6"/>
      <c r="G80" s="2">
        <v>600</v>
      </c>
      <c r="H80" s="2">
        <v>545</v>
      </c>
      <c r="I80" s="2">
        <v>510</v>
      </c>
      <c r="J80" s="2">
        <v>-90</v>
      </c>
      <c r="K80" s="2">
        <v>-55</v>
      </c>
      <c r="L80" s="2">
        <v>-35</v>
      </c>
      <c r="M80" s="2"/>
      <c r="N80" s="2">
        <v>7350</v>
      </c>
      <c r="O80" s="2">
        <v>7305</v>
      </c>
      <c r="P80" s="2">
        <v>7190</v>
      </c>
    </row>
    <row r="81" spans="1:16" ht="12">
      <c r="A81" s="3" t="s">
        <v>81</v>
      </c>
      <c r="B81" s="2">
        <v>344</v>
      </c>
      <c r="C81" s="2">
        <v>7</v>
      </c>
      <c r="D81" s="2">
        <v>33</v>
      </c>
      <c r="E81" s="6">
        <v>2</v>
      </c>
      <c r="F81" s="6"/>
      <c r="G81" s="2">
        <v>370</v>
      </c>
      <c r="H81" s="2">
        <v>360</v>
      </c>
      <c r="I81" s="2">
        <v>365</v>
      </c>
      <c r="J81" s="2">
        <v>-5</v>
      </c>
      <c r="K81" s="2">
        <v>-10</v>
      </c>
      <c r="L81" s="2">
        <v>5</v>
      </c>
      <c r="M81" s="2"/>
      <c r="N81" s="2">
        <v>3605</v>
      </c>
      <c r="O81" s="2">
        <v>3705</v>
      </c>
      <c r="P81" s="2">
        <v>3605</v>
      </c>
    </row>
    <row r="82" spans="1:16" ht="12">
      <c r="A82" s="3" t="s">
        <v>84</v>
      </c>
      <c r="B82" s="2">
        <v>344</v>
      </c>
      <c r="C82" s="2">
        <v>8</v>
      </c>
      <c r="D82" s="2">
        <v>21</v>
      </c>
      <c r="E82" s="6">
        <v>2</v>
      </c>
      <c r="F82" s="6"/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/>
      <c r="N82" s="2">
        <v>55</v>
      </c>
      <c r="O82" s="2">
        <v>80</v>
      </c>
      <c r="P82" s="2">
        <v>60</v>
      </c>
    </row>
    <row r="83" spans="1:16" ht="12">
      <c r="A83" s="3" t="s">
        <v>88</v>
      </c>
      <c r="B83" s="2">
        <v>344</v>
      </c>
      <c r="C83" s="2">
        <v>8</v>
      </c>
      <c r="D83" s="2">
        <v>32</v>
      </c>
      <c r="E83" s="6">
        <v>2</v>
      </c>
      <c r="F83" s="6"/>
      <c r="G83" s="2">
        <v>960</v>
      </c>
      <c r="H83" s="2">
        <v>1030</v>
      </c>
      <c r="I83" s="2">
        <v>845</v>
      </c>
      <c r="J83" s="2">
        <v>-115</v>
      </c>
      <c r="K83" s="2">
        <v>70</v>
      </c>
      <c r="L83" s="2">
        <v>-185</v>
      </c>
      <c r="M83" s="2"/>
      <c r="N83" s="2">
        <v>7805</v>
      </c>
      <c r="O83" s="2">
        <v>8050</v>
      </c>
      <c r="P83" s="2">
        <v>7830</v>
      </c>
    </row>
    <row r="84" spans="1:16" ht="12">
      <c r="A84" s="3" t="s">
        <v>93</v>
      </c>
      <c r="B84" s="2">
        <v>344</v>
      </c>
      <c r="C84" s="2">
        <v>9</v>
      </c>
      <c r="D84" s="2">
        <v>22</v>
      </c>
      <c r="E84" s="6">
        <v>2</v>
      </c>
      <c r="F84" s="6"/>
      <c r="G84" s="2">
        <v>10</v>
      </c>
      <c r="H84" s="2">
        <v>35</v>
      </c>
      <c r="I84" s="2">
        <v>255</v>
      </c>
      <c r="J84" s="2">
        <v>245</v>
      </c>
      <c r="K84" s="2">
        <v>25</v>
      </c>
      <c r="L84" s="2">
        <v>220</v>
      </c>
      <c r="M84" s="2"/>
      <c r="N84" s="2">
        <v>100</v>
      </c>
      <c r="O84" s="2">
        <v>315</v>
      </c>
      <c r="P84" s="2">
        <v>1635</v>
      </c>
    </row>
    <row r="85" spans="1:16" ht="12">
      <c r="A85" s="3" t="s">
        <v>98</v>
      </c>
      <c r="B85" s="2">
        <v>344</v>
      </c>
      <c r="C85" s="2">
        <v>9</v>
      </c>
      <c r="D85" s="2">
        <v>41</v>
      </c>
      <c r="E85" s="6">
        <v>2</v>
      </c>
      <c r="F85" s="6"/>
      <c r="G85" s="2">
        <v>10</v>
      </c>
      <c r="H85" s="2">
        <v>560</v>
      </c>
      <c r="I85" s="2">
        <v>465</v>
      </c>
      <c r="J85" s="2">
        <v>455</v>
      </c>
      <c r="K85" s="2">
        <v>550</v>
      </c>
      <c r="L85" s="2">
        <v>-95</v>
      </c>
      <c r="M85" s="2"/>
      <c r="N85" s="2">
        <v>120</v>
      </c>
      <c r="O85" s="2">
        <v>3105</v>
      </c>
      <c r="P85" s="2">
        <v>3335</v>
      </c>
    </row>
    <row r="86" spans="1:16" ht="12">
      <c r="A86" s="3" t="s">
        <v>99</v>
      </c>
      <c r="B86" s="2">
        <v>344</v>
      </c>
      <c r="C86" s="2">
        <v>9</v>
      </c>
      <c r="D86" s="2">
        <v>42</v>
      </c>
      <c r="E86" s="6">
        <v>2</v>
      </c>
      <c r="F86" s="6"/>
      <c r="G86" s="2">
        <v>295</v>
      </c>
      <c r="H86" s="2">
        <v>350</v>
      </c>
      <c r="I86" s="2">
        <v>330</v>
      </c>
      <c r="J86" s="2">
        <v>35</v>
      </c>
      <c r="K86" s="2">
        <v>55</v>
      </c>
      <c r="L86" s="2">
        <v>-20</v>
      </c>
      <c r="M86" s="2"/>
      <c r="N86" s="2">
        <v>2450</v>
      </c>
      <c r="O86" s="2">
        <v>3710</v>
      </c>
      <c r="P86" s="2">
        <v>3710</v>
      </c>
    </row>
    <row r="87" spans="1:16" ht="12">
      <c r="A87" s="3" t="s">
        <v>100</v>
      </c>
      <c r="B87" s="2">
        <v>344</v>
      </c>
      <c r="C87" s="2">
        <v>9</v>
      </c>
      <c r="D87" s="2">
        <v>43</v>
      </c>
      <c r="E87" s="6">
        <v>2</v>
      </c>
      <c r="F87" s="6"/>
      <c r="G87" s="2">
        <v>415</v>
      </c>
      <c r="H87" s="2">
        <v>510</v>
      </c>
      <c r="I87" s="2">
        <v>460</v>
      </c>
      <c r="J87" s="2">
        <v>45</v>
      </c>
      <c r="K87" s="2">
        <v>95</v>
      </c>
      <c r="L87" s="2">
        <v>-50</v>
      </c>
      <c r="M87" s="2"/>
      <c r="N87" s="2">
        <v>3120</v>
      </c>
      <c r="O87" s="2">
        <v>3830</v>
      </c>
      <c r="P87" s="2">
        <v>4240</v>
      </c>
    </row>
    <row r="88" spans="1:16" ht="12">
      <c r="A88" s="3" t="s">
        <v>112</v>
      </c>
      <c r="B88" s="2">
        <v>344</v>
      </c>
      <c r="C88" s="2">
        <v>10</v>
      </c>
      <c r="D88" s="2">
        <v>31</v>
      </c>
      <c r="E88" s="6">
        <v>2</v>
      </c>
      <c r="F88" s="6"/>
      <c r="G88" s="2">
        <v>500</v>
      </c>
      <c r="H88" s="2">
        <v>430</v>
      </c>
      <c r="I88" s="2">
        <v>575</v>
      </c>
      <c r="J88" s="2">
        <v>75</v>
      </c>
      <c r="K88" s="2">
        <v>-70</v>
      </c>
      <c r="L88" s="2">
        <v>145</v>
      </c>
      <c r="M88" s="2"/>
      <c r="N88" s="2">
        <v>3870</v>
      </c>
      <c r="O88" s="2">
        <v>4345</v>
      </c>
      <c r="P88" s="2">
        <v>5215</v>
      </c>
    </row>
    <row r="89" spans="1:27" s="15" customFormat="1" ht="12">
      <c r="A89" s="1" t="s">
        <v>422</v>
      </c>
      <c r="B89" s="13"/>
      <c r="C89" s="13"/>
      <c r="D89" s="13"/>
      <c r="E89" s="14"/>
      <c r="F89" s="14"/>
      <c r="G89" s="13">
        <v>4335</v>
      </c>
      <c r="H89" s="13">
        <v>4975</v>
      </c>
      <c r="I89" s="13">
        <v>4985</v>
      </c>
      <c r="J89" s="13">
        <v>650</v>
      </c>
      <c r="K89" s="13">
        <v>640</v>
      </c>
      <c r="L89" s="13">
        <v>10</v>
      </c>
      <c r="M89" s="13"/>
      <c r="N89" s="13">
        <v>42505</v>
      </c>
      <c r="O89" s="13">
        <v>49155</v>
      </c>
      <c r="P89" s="13">
        <v>51760</v>
      </c>
      <c r="R89"/>
      <c r="S89"/>
      <c r="T89"/>
      <c r="U89"/>
      <c r="V89"/>
      <c r="W89"/>
      <c r="Y89"/>
      <c r="Z89"/>
      <c r="AA89"/>
    </row>
    <row r="90" spans="1:16" ht="12">
      <c r="A90" s="3"/>
      <c r="B90" s="2"/>
      <c r="C90" s="2"/>
      <c r="D90" s="2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">
      <c r="A91" s="3" t="s">
        <v>28</v>
      </c>
      <c r="B91" s="2">
        <v>344</v>
      </c>
      <c r="C91" s="2">
        <v>2</v>
      </c>
      <c r="D91" s="2">
        <v>44</v>
      </c>
      <c r="E91" s="6">
        <v>3</v>
      </c>
      <c r="F91" s="6"/>
      <c r="G91" s="2">
        <v>200</v>
      </c>
      <c r="H91" s="2">
        <v>190</v>
      </c>
      <c r="I91" s="2">
        <v>255</v>
      </c>
      <c r="J91" s="2">
        <v>55</v>
      </c>
      <c r="K91" s="2">
        <v>-10</v>
      </c>
      <c r="L91" s="2">
        <v>65</v>
      </c>
      <c r="M91" s="2"/>
      <c r="N91" s="2">
        <v>2910</v>
      </c>
      <c r="O91" s="2">
        <v>2725</v>
      </c>
      <c r="P91" s="2">
        <v>3135</v>
      </c>
    </row>
    <row r="92" spans="1:16" ht="12">
      <c r="A92" s="3" t="s">
        <v>35</v>
      </c>
      <c r="B92" s="2">
        <v>344</v>
      </c>
      <c r="C92" s="2">
        <v>3</v>
      </c>
      <c r="D92" s="2">
        <v>33</v>
      </c>
      <c r="E92" s="6">
        <v>3</v>
      </c>
      <c r="F92" s="6"/>
      <c r="G92" s="2">
        <v>5</v>
      </c>
      <c r="H92" s="2">
        <v>5</v>
      </c>
      <c r="I92" s="2">
        <v>5</v>
      </c>
      <c r="J92" s="2">
        <v>0</v>
      </c>
      <c r="K92" s="2">
        <v>0</v>
      </c>
      <c r="L92" s="2">
        <v>0</v>
      </c>
      <c r="M92" s="2"/>
      <c r="N92" s="2">
        <v>100</v>
      </c>
      <c r="O92" s="2">
        <v>115</v>
      </c>
      <c r="P92" s="2">
        <v>120</v>
      </c>
    </row>
    <row r="93" spans="1:16" ht="12">
      <c r="A93" s="3" t="s">
        <v>61</v>
      </c>
      <c r="B93" s="2">
        <v>344</v>
      </c>
      <c r="C93" s="2">
        <v>5</v>
      </c>
      <c r="D93" s="2">
        <v>34</v>
      </c>
      <c r="E93" s="6">
        <v>3</v>
      </c>
      <c r="F93" s="6"/>
      <c r="G93" s="2">
        <v>120</v>
      </c>
      <c r="H93" s="2">
        <v>130</v>
      </c>
      <c r="I93" s="2">
        <v>125</v>
      </c>
      <c r="J93" s="2">
        <v>5</v>
      </c>
      <c r="K93" s="2">
        <v>10</v>
      </c>
      <c r="L93" s="2">
        <v>-5</v>
      </c>
      <c r="M93" s="2"/>
      <c r="N93" s="2">
        <v>1990</v>
      </c>
      <c r="O93" s="2">
        <v>2000</v>
      </c>
      <c r="P93" s="2">
        <v>2195</v>
      </c>
    </row>
    <row r="94" spans="1:16" ht="12">
      <c r="A94" s="3" t="s">
        <v>90</v>
      </c>
      <c r="B94" s="2">
        <v>344</v>
      </c>
      <c r="C94" s="2">
        <v>9</v>
      </c>
      <c r="D94" s="2">
        <v>12</v>
      </c>
      <c r="E94" s="6">
        <v>3</v>
      </c>
      <c r="F94" s="6"/>
      <c r="G94" s="2">
        <v>0</v>
      </c>
      <c r="H94" s="2">
        <v>710</v>
      </c>
      <c r="I94" s="2">
        <v>710</v>
      </c>
      <c r="J94" s="2">
        <v>710</v>
      </c>
      <c r="K94" s="2">
        <v>710</v>
      </c>
      <c r="L94" s="2">
        <v>0</v>
      </c>
      <c r="M94" s="2"/>
      <c r="N94" s="2">
        <v>55</v>
      </c>
      <c r="O94" s="2">
        <v>3875</v>
      </c>
      <c r="P94" s="2">
        <v>4540</v>
      </c>
    </row>
    <row r="95" spans="1:16" ht="12">
      <c r="A95" s="3" t="s">
        <v>91</v>
      </c>
      <c r="B95" s="2">
        <v>344</v>
      </c>
      <c r="C95" s="2">
        <v>9</v>
      </c>
      <c r="D95" s="2">
        <v>13</v>
      </c>
      <c r="E95" s="6">
        <v>3</v>
      </c>
      <c r="F95" s="6"/>
      <c r="G95" s="2">
        <v>0</v>
      </c>
      <c r="H95" s="2">
        <v>340</v>
      </c>
      <c r="I95" s="2">
        <v>465</v>
      </c>
      <c r="J95" s="2">
        <v>465</v>
      </c>
      <c r="K95" s="2">
        <v>340</v>
      </c>
      <c r="L95" s="2">
        <v>125</v>
      </c>
      <c r="M95" s="2"/>
      <c r="N95" s="2">
        <v>5</v>
      </c>
      <c r="O95" s="2">
        <v>1925</v>
      </c>
      <c r="P95" s="2">
        <v>2975</v>
      </c>
    </row>
    <row r="96" spans="1:16" ht="12">
      <c r="A96" s="3" t="s">
        <v>92</v>
      </c>
      <c r="B96" s="2">
        <v>344</v>
      </c>
      <c r="C96" s="2">
        <v>9</v>
      </c>
      <c r="D96" s="2">
        <v>21</v>
      </c>
      <c r="E96" s="6">
        <v>3</v>
      </c>
      <c r="F96" s="6"/>
      <c r="G96" s="2">
        <v>15</v>
      </c>
      <c r="H96" s="2">
        <v>325</v>
      </c>
      <c r="I96" s="2">
        <v>825</v>
      </c>
      <c r="J96" s="2">
        <v>810</v>
      </c>
      <c r="K96" s="2">
        <v>310</v>
      </c>
      <c r="L96" s="2">
        <v>500</v>
      </c>
      <c r="M96" s="2"/>
      <c r="N96" s="2">
        <v>235</v>
      </c>
      <c r="O96" s="2">
        <v>2000</v>
      </c>
      <c r="P96" s="2">
        <v>4600</v>
      </c>
    </row>
    <row r="97" spans="1:16" ht="12">
      <c r="A97" s="3" t="s">
        <v>96</v>
      </c>
      <c r="B97" s="2">
        <v>344</v>
      </c>
      <c r="C97" s="2">
        <v>9</v>
      </c>
      <c r="D97" s="2">
        <v>33</v>
      </c>
      <c r="E97" s="6">
        <v>3</v>
      </c>
      <c r="F97" s="6"/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/>
      <c r="N97" s="2">
        <v>0</v>
      </c>
      <c r="O97" s="2">
        <v>0</v>
      </c>
      <c r="P97" s="2">
        <v>0</v>
      </c>
    </row>
    <row r="98" spans="1:16" ht="12">
      <c r="A98" s="3" t="s">
        <v>97</v>
      </c>
      <c r="B98" s="2">
        <v>344</v>
      </c>
      <c r="C98" s="2">
        <v>9</v>
      </c>
      <c r="D98" s="2">
        <v>34</v>
      </c>
      <c r="E98" s="6">
        <v>3</v>
      </c>
      <c r="F98" s="6"/>
      <c r="G98" s="2">
        <v>5</v>
      </c>
      <c r="H98" s="2">
        <v>0</v>
      </c>
      <c r="I98" s="2">
        <v>0</v>
      </c>
      <c r="J98" s="2">
        <v>-5</v>
      </c>
      <c r="K98" s="2">
        <v>-5</v>
      </c>
      <c r="L98" s="2">
        <v>0</v>
      </c>
      <c r="M98" s="2"/>
      <c r="N98" s="2">
        <v>35</v>
      </c>
      <c r="O98" s="2">
        <v>15</v>
      </c>
      <c r="P98" s="2">
        <v>0</v>
      </c>
    </row>
    <row r="99" spans="1:16" ht="12">
      <c r="A99" s="3" t="s">
        <v>106</v>
      </c>
      <c r="B99" s="2">
        <v>344</v>
      </c>
      <c r="C99" s="2">
        <v>10</v>
      </c>
      <c r="D99" s="2">
        <v>13</v>
      </c>
      <c r="E99" s="6">
        <v>3</v>
      </c>
      <c r="F99" s="6"/>
      <c r="G99" s="2">
        <v>670</v>
      </c>
      <c r="H99" s="2">
        <v>570</v>
      </c>
      <c r="I99" s="2">
        <v>480</v>
      </c>
      <c r="J99" s="2">
        <v>-190</v>
      </c>
      <c r="K99" s="2">
        <v>-100</v>
      </c>
      <c r="L99" s="2">
        <v>-90</v>
      </c>
      <c r="M99" s="2"/>
      <c r="N99" s="2">
        <v>6950</v>
      </c>
      <c r="O99" s="2">
        <v>6960</v>
      </c>
      <c r="P99" s="2">
        <v>6915</v>
      </c>
    </row>
    <row r="100" spans="1:16" ht="12">
      <c r="A100" s="3" t="s">
        <v>107</v>
      </c>
      <c r="B100" s="2">
        <v>344</v>
      </c>
      <c r="C100" s="2">
        <v>10</v>
      </c>
      <c r="D100" s="2">
        <v>14</v>
      </c>
      <c r="E100" s="6">
        <v>3</v>
      </c>
      <c r="F100" s="6"/>
      <c r="G100" s="2">
        <v>20</v>
      </c>
      <c r="H100" s="2">
        <v>20</v>
      </c>
      <c r="I100" s="2">
        <v>30</v>
      </c>
      <c r="J100" s="2">
        <v>10</v>
      </c>
      <c r="K100" s="2">
        <v>0</v>
      </c>
      <c r="L100" s="2">
        <v>10</v>
      </c>
      <c r="M100" s="2"/>
      <c r="N100" s="2">
        <v>375</v>
      </c>
      <c r="O100" s="2">
        <v>340</v>
      </c>
      <c r="P100" s="2">
        <v>400</v>
      </c>
    </row>
    <row r="101" spans="1:16" ht="12">
      <c r="A101" s="3" t="s">
        <v>108</v>
      </c>
      <c r="B101" s="2">
        <v>344</v>
      </c>
      <c r="C101" s="2">
        <v>10</v>
      </c>
      <c r="D101" s="2">
        <v>21</v>
      </c>
      <c r="E101" s="6">
        <v>3</v>
      </c>
      <c r="F101" s="6"/>
      <c r="G101" s="2">
        <v>0</v>
      </c>
      <c r="H101" s="2">
        <v>890</v>
      </c>
      <c r="I101" s="2">
        <v>1030</v>
      </c>
      <c r="J101" s="2">
        <v>1030</v>
      </c>
      <c r="K101" s="2">
        <v>890</v>
      </c>
      <c r="L101" s="2">
        <v>140</v>
      </c>
      <c r="M101" s="2"/>
      <c r="N101" s="2">
        <v>5</v>
      </c>
      <c r="O101" s="2">
        <v>5005</v>
      </c>
      <c r="P101" s="2">
        <v>5690</v>
      </c>
    </row>
    <row r="102" spans="1:16" ht="12">
      <c r="A102" s="3" t="s">
        <v>109</v>
      </c>
      <c r="B102" s="2">
        <v>344</v>
      </c>
      <c r="C102" s="2">
        <v>10</v>
      </c>
      <c r="D102" s="2">
        <v>22</v>
      </c>
      <c r="E102" s="6">
        <v>3</v>
      </c>
      <c r="F102" s="6"/>
      <c r="G102" s="2">
        <v>40</v>
      </c>
      <c r="H102" s="2">
        <v>260</v>
      </c>
      <c r="I102" s="2">
        <v>795</v>
      </c>
      <c r="J102" s="2">
        <v>755</v>
      </c>
      <c r="K102" s="2">
        <v>220</v>
      </c>
      <c r="L102" s="2">
        <v>535</v>
      </c>
      <c r="M102" s="2"/>
      <c r="N102" s="2">
        <v>605</v>
      </c>
      <c r="O102" s="2">
        <v>2030</v>
      </c>
      <c r="P102" s="2">
        <v>4975</v>
      </c>
    </row>
    <row r="103" spans="1:16" ht="12">
      <c r="A103" s="3" t="s">
        <v>111</v>
      </c>
      <c r="B103" s="2">
        <v>344</v>
      </c>
      <c r="C103" s="2">
        <v>10</v>
      </c>
      <c r="D103" s="2">
        <v>24</v>
      </c>
      <c r="E103" s="6">
        <v>3</v>
      </c>
      <c r="F103" s="6"/>
      <c r="G103" s="2">
        <v>830</v>
      </c>
      <c r="H103" s="2">
        <v>1240</v>
      </c>
      <c r="I103" s="2">
        <v>1175</v>
      </c>
      <c r="J103" s="2">
        <v>345</v>
      </c>
      <c r="K103" s="2">
        <v>410</v>
      </c>
      <c r="L103" s="2">
        <v>-65</v>
      </c>
      <c r="M103" s="2"/>
      <c r="N103" s="2">
        <v>5805</v>
      </c>
      <c r="O103" s="2">
        <v>8690</v>
      </c>
      <c r="P103" s="2">
        <v>9420</v>
      </c>
    </row>
    <row r="104" spans="1:16" ht="12">
      <c r="A104" s="3" t="s">
        <v>113</v>
      </c>
      <c r="B104" s="2">
        <v>344</v>
      </c>
      <c r="C104" s="2">
        <v>10</v>
      </c>
      <c r="D104" s="2">
        <v>32</v>
      </c>
      <c r="E104" s="6">
        <v>3</v>
      </c>
      <c r="F104" s="6"/>
      <c r="G104" s="2">
        <v>440</v>
      </c>
      <c r="H104" s="2">
        <v>405</v>
      </c>
      <c r="I104" s="2">
        <v>395</v>
      </c>
      <c r="J104" s="2">
        <v>-45</v>
      </c>
      <c r="K104" s="2">
        <v>-35</v>
      </c>
      <c r="L104" s="2">
        <v>-10</v>
      </c>
      <c r="M104" s="2"/>
      <c r="N104" s="2">
        <v>6495</v>
      </c>
      <c r="O104" s="2">
        <v>6300</v>
      </c>
      <c r="P104" s="2">
        <v>6160</v>
      </c>
    </row>
    <row r="105" spans="1:16" ht="12">
      <c r="A105" s="3" t="s">
        <v>15</v>
      </c>
      <c r="B105" s="2">
        <v>344</v>
      </c>
      <c r="C105" s="2">
        <v>1</v>
      </c>
      <c r="D105" s="2">
        <v>33</v>
      </c>
      <c r="E105" s="6">
        <v>4</v>
      </c>
      <c r="F105" s="6"/>
      <c r="G105" s="2">
        <v>10</v>
      </c>
      <c r="H105" s="2">
        <v>5</v>
      </c>
      <c r="I105" s="2">
        <v>10</v>
      </c>
      <c r="J105" s="2">
        <v>0</v>
      </c>
      <c r="K105" s="2">
        <v>-5</v>
      </c>
      <c r="L105" s="2">
        <v>5</v>
      </c>
      <c r="M105" s="2"/>
      <c r="N105" s="2">
        <v>170</v>
      </c>
      <c r="O105" s="2">
        <v>205</v>
      </c>
      <c r="P105" s="2">
        <v>190</v>
      </c>
    </row>
    <row r="106" spans="1:16" ht="12">
      <c r="A106" s="3" t="s">
        <v>57</v>
      </c>
      <c r="B106" s="2">
        <v>344</v>
      </c>
      <c r="C106" s="2">
        <v>5</v>
      </c>
      <c r="D106" s="2">
        <v>26</v>
      </c>
      <c r="E106" s="6">
        <v>4</v>
      </c>
      <c r="F106" s="6"/>
      <c r="G106" s="2">
        <v>5</v>
      </c>
      <c r="H106" s="2">
        <v>10</v>
      </c>
      <c r="I106" s="2">
        <v>10</v>
      </c>
      <c r="J106" s="2">
        <v>5</v>
      </c>
      <c r="K106" s="2">
        <v>5</v>
      </c>
      <c r="L106" s="2">
        <v>0</v>
      </c>
      <c r="M106" s="2"/>
      <c r="N106" s="2">
        <v>185</v>
      </c>
      <c r="O106" s="2">
        <v>185</v>
      </c>
      <c r="P106" s="2">
        <v>190</v>
      </c>
    </row>
    <row r="107" spans="1:16" ht="12">
      <c r="A107" s="3" t="s">
        <v>89</v>
      </c>
      <c r="B107" s="2">
        <v>344</v>
      </c>
      <c r="C107" s="2">
        <v>9</v>
      </c>
      <c r="D107" s="2">
        <v>11</v>
      </c>
      <c r="E107" s="6">
        <v>4</v>
      </c>
      <c r="F107" s="6"/>
      <c r="G107" s="2">
        <v>5</v>
      </c>
      <c r="H107" s="2">
        <v>0</v>
      </c>
      <c r="I107" s="2">
        <v>0</v>
      </c>
      <c r="J107" s="2">
        <v>-5</v>
      </c>
      <c r="K107" s="2">
        <v>-5</v>
      </c>
      <c r="L107" s="2">
        <v>0</v>
      </c>
      <c r="M107" s="2"/>
      <c r="N107" s="2">
        <v>35</v>
      </c>
      <c r="O107" s="2">
        <v>0</v>
      </c>
      <c r="P107" s="2">
        <v>5</v>
      </c>
    </row>
    <row r="108" spans="1:16" ht="12">
      <c r="A108" s="3" t="s">
        <v>94</v>
      </c>
      <c r="B108" s="2">
        <v>344</v>
      </c>
      <c r="C108" s="2">
        <v>9</v>
      </c>
      <c r="D108" s="2">
        <v>31</v>
      </c>
      <c r="E108" s="6">
        <v>4</v>
      </c>
      <c r="F108" s="6"/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/>
      <c r="N108" s="2">
        <v>10</v>
      </c>
      <c r="O108" s="2">
        <v>15</v>
      </c>
      <c r="P108" s="2">
        <v>5</v>
      </c>
    </row>
    <row r="109" spans="1:16" ht="12">
      <c r="A109" s="3" t="s">
        <v>95</v>
      </c>
      <c r="B109" s="2">
        <v>344</v>
      </c>
      <c r="C109" s="2">
        <v>9</v>
      </c>
      <c r="D109" s="2">
        <v>32</v>
      </c>
      <c r="E109" s="6">
        <v>4</v>
      </c>
      <c r="F109" s="6"/>
      <c r="G109" s="2">
        <v>0</v>
      </c>
      <c r="H109" s="2">
        <v>0</v>
      </c>
      <c r="I109" s="2">
        <v>20</v>
      </c>
      <c r="J109" s="2">
        <v>20</v>
      </c>
      <c r="K109" s="2">
        <v>0</v>
      </c>
      <c r="L109" s="2">
        <v>20</v>
      </c>
      <c r="M109" s="2"/>
      <c r="N109" s="2">
        <v>15</v>
      </c>
      <c r="O109" s="2">
        <v>5</v>
      </c>
      <c r="P109" s="2">
        <v>115</v>
      </c>
    </row>
    <row r="110" spans="1:16" ht="12">
      <c r="A110" s="3" t="s">
        <v>101</v>
      </c>
      <c r="B110" s="2">
        <v>344</v>
      </c>
      <c r="C110" s="2">
        <v>9</v>
      </c>
      <c r="D110" s="2">
        <v>51</v>
      </c>
      <c r="E110" s="6">
        <v>4</v>
      </c>
      <c r="F110" s="6"/>
      <c r="G110" s="2">
        <v>10</v>
      </c>
      <c r="H110" s="2">
        <v>10</v>
      </c>
      <c r="I110" s="2">
        <v>10</v>
      </c>
      <c r="J110" s="2">
        <v>0</v>
      </c>
      <c r="K110" s="2">
        <v>0</v>
      </c>
      <c r="L110" s="2">
        <v>0</v>
      </c>
      <c r="M110" s="2"/>
      <c r="N110" s="2">
        <v>115</v>
      </c>
      <c r="O110" s="2">
        <v>125</v>
      </c>
      <c r="P110" s="2">
        <v>135</v>
      </c>
    </row>
    <row r="111" spans="1:16" ht="12">
      <c r="A111" s="3" t="s">
        <v>103</v>
      </c>
      <c r="B111" s="2">
        <v>344</v>
      </c>
      <c r="C111" s="2">
        <v>9</v>
      </c>
      <c r="D111" s="2">
        <v>53</v>
      </c>
      <c r="E111" s="6">
        <v>4</v>
      </c>
      <c r="F111" s="6"/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/>
      <c r="N111" s="2">
        <v>100</v>
      </c>
      <c r="O111" s="2">
        <v>10</v>
      </c>
      <c r="P111" s="2">
        <v>10</v>
      </c>
    </row>
    <row r="112" spans="1:16" ht="12">
      <c r="A112" s="3" t="s">
        <v>104</v>
      </c>
      <c r="B112" s="2">
        <v>344</v>
      </c>
      <c r="C112" s="2">
        <v>10</v>
      </c>
      <c r="D112" s="2">
        <v>11</v>
      </c>
      <c r="E112" s="6">
        <v>4</v>
      </c>
      <c r="F112" s="6"/>
      <c r="G112" s="2">
        <v>5</v>
      </c>
      <c r="H112" s="2">
        <v>0</v>
      </c>
      <c r="I112" s="2">
        <v>0</v>
      </c>
      <c r="J112" s="2">
        <v>-5</v>
      </c>
      <c r="K112" s="2">
        <v>-5</v>
      </c>
      <c r="L112" s="2">
        <v>0</v>
      </c>
      <c r="M112" s="2"/>
      <c r="N112" s="2">
        <v>45</v>
      </c>
      <c r="O112" s="2">
        <v>45</v>
      </c>
      <c r="P112" s="2">
        <v>50</v>
      </c>
    </row>
    <row r="113" spans="1:16" ht="12">
      <c r="A113" s="3" t="s">
        <v>110</v>
      </c>
      <c r="B113" s="2">
        <v>344</v>
      </c>
      <c r="C113" s="2">
        <v>10</v>
      </c>
      <c r="D113" s="2">
        <v>23</v>
      </c>
      <c r="E113" s="6">
        <v>4</v>
      </c>
      <c r="F113" s="6"/>
      <c r="G113" s="2">
        <v>0</v>
      </c>
      <c r="H113" s="2">
        <v>285</v>
      </c>
      <c r="I113" s="2">
        <v>285</v>
      </c>
      <c r="J113" s="2">
        <v>285</v>
      </c>
      <c r="K113" s="2">
        <v>285</v>
      </c>
      <c r="L113" s="2">
        <v>0</v>
      </c>
      <c r="M113" s="2"/>
      <c r="N113" s="2">
        <v>50</v>
      </c>
      <c r="O113" s="2">
        <v>1495</v>
      </c>
      <c r="P113" s="2">
        <v>1585</v>
      </c>
    </row>
    <row r="114" spans="1:16" ht="12">
      <c r="A114" s="3" t="s">
        <v>114</v>
      </c>
      <c r="B114" s="2">
        <v>344</v>
      </c>
      <c r="C114" s="2">
        <v>10</v>
      </c>
      <c r="D114" s="2">
        <v>33</v>
      </c>
      <c r="E114" s="6">
        <v>4</v>
      </c>
      <c r="F114" s="6"/>
      <c r="G114" s="2">
        <v>20</v>
      </c>
      <c r="H114" s="2">
        <v>15</v>
      </c>
      <c r="I114" s="2">
        <v>10</v>
      </c>
      <c r="J114" s="2">
        <v>-10</v>
      </c>
      <c r="K114" s="2">
        <v>-5</v>
      </c>
      <c r="L114" s="2">
        <v>-5</v>
      </c>
      <c r="M114" s="2"/>
      <c r="N114" s="2">
        <v>185</v>
      </c>
      <c r="O114" s="2">
        <v>200</v>
      </c>
      <c r="P114" s="2">
        <v>190</v>
      </c>
    </row>
    <row r="115" spans="1:16" ht="12">
      <c r="A115" s="3" t="s">
        <v>60</v>
      </c>
      <c r="B115" s="2">
        <v>344</v>
      </c>
      <c r="C115" s="2">
        <v>5</v>
      </c>
      <c r="D115" s="2">
        <v>33</v>
      </c>
      <c r="E115" s="6">
        <v>5</v>
      </c>
      <c r="F115" s="6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/>
      <c r="N115" s="2">
        <v>1110</v>
      </c>
      <c r="O115" s="2">
        <v>2015</v>
      </c>
      <c r="P115" s="2">
        <v>2420</v>
      </c>
    </row>
    <row r="116" spans="1:16" ht="12">
      <c r="A116" s="3" t="s">
        <v>102</v>
      </c>
      <c r="B116" s="2">
        <v>344</v>
      </c>
      <c r="C116" s="2">
        <v>9</v>
      </c>
      <c r="D116" s="2">
        <v>52</v>
      </c>
      <c r="E116" s="6">
        <v>5</v>
      </c>
      <c r="F116" s="6"/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/>
      <c r="N116" s="2">
        <v>0</v>
      </c>
      <c r="O116" s="2">
        <v>5</v>
      </c>
      <c r="P116" s="2">
        <v>5</v>
      </c>
    </row>
    <row r="117" spans="1:16" ht="12">
      <c r="A117" s="3" t="s">
        <v>105</v>
      </c>
      <c r="B117" s="2">
        <v>344</v>
      </c>
      <c r="C117" s="2">
        <v>10</v>
      </c>
      <c r="D117" s="2">
        <v>12</v>
      </c>
      <c r="E117" s="6">
        <v>5</v>
      </c>
      <c r="F117" s="6"/>
      <c r="G117" s="2">
        <v>45</v>
      </c>
      <c r="H117" s="2">
        <v>35</v>
      </c>
      <c r="I117" s="2">
        <v>35</v>
      </c>
      <c r="J117" s="2">
        <v>-10</v>
      </c>
      <c r="K117" s="2">
        <v>-10</v>
      </c>
      <c r="L117" s="2">
        <v>0</v>
      </c>
      <c r="M117" s="2"/>
      <c r="N117" s="2">
        <v>575</v>
      </c>
      <c r="O117" s="2">
        <v>560</v>
      </c>
      <c r="P117" s="2">
        <v>545</v>
      </c>
    </row>
    <row r="118" spans="1:16" ht="12">
      <c r="A118" s="3" t="s">
        <v>115</v>
      </c>
      <c r="B118" s="2">
        <v>344</v>
      </c>
      <c r="C118" s="2">
        <v>10</v>
      </c>
      <c r="D118" s="2">
        <v>41</v>
      </c>
      <c r="E118" s="6">
        <v>5</v>
      </c>
      <c r="F118" s="6"/>
      <c r="G118" s="2">
        <v>20</v>
      </c>
      <c r="H118" s="2">
        <v>15</v>
      </c>
      <c r="I118" s="2">
        <v>10</v>
      </c>
      <c r="J118" s="2">
        <v>-10</v>
      </c>
      <c r="K118" s="2">
        <v>-5</v>
      </c>
      <c r="L118" s="2">
        <v>-5</v>
      </c>
      <c r="M118" s="2"/>
      <c r="N118" s="2">
        <v>230</v>
      </c>
      <c r="O118" s="2">
        <v>245</v>
      </c>
      <c r="P118" s="2">
        <v>225</v>
      </c>
    </row>
    <row r="119" spans="1:27" s="15" customFormat="1" ht="12">
      <c r="A119" s="1" t="s">
        <v>423</v>
      </c>
      <c r="G119" s="15">
        <v>2465</v>
      </c>
      <c r="H119" s="15">
        <v>5460</v>
      </c>
      <c r="I119" s="15">
        <v>6685</v>
      </c>
      <c r="J119" s="13">
        <v>4220</v>
      </c>
      <c r="K119" s="13">
        <v>2995</v>
      </c>
      <c r="L119" s="13">
        <v>1225</v>
      </c>
      <c r="N119" s="15">
        <v>28390</v>
      </c>
      <c r="O119" s="15">
        <v>47100</v>
      </c>
      <c r="P119" s="15">
        <v>56780</v>
      </c>
      <c r="R119"/>
      <c r="S119"/>
      <c r="T119"/>
      <c r="U119"/>
      <c r="V119"/>
      <c r="W119"/>
      <c r="Y119"/>
      <c r="Z119"/>
      <c r="AA119"/>
    </row>
    <row r="121" ht="12">
      <c r="A121" s="3"/>
    </row>
    <row r="122" ht="11.25">
      <c r="A122" t="s">
        <v>425</v>
      </c>
    </row>
    <row r="123" spans="1:2" ht="11.25">
      <c r="A123" t="s">
        <v>426</v>
      </c>
      <c r="B123">
        <v>2045</v>
      </c>
    </row>
    <row r="124" spans="1:2" ht="11.25">
      <c r="A124" t="s">
        <v>432</v>
      </c>
      <c r="B124">
        <v>1360</v>
      </c>
    </row>
    <row r="125" spans="1:2" ht="11.25">
      <c r="A125" t="s">
        <v>428</v>
      </c>
      <c r="B125">
        <v>685</v>
      </c>
    </row>
    <row r="126" spans="1:2" ht="11.25">
      <c r="A126" t="s">
        <v>429</v>
      </c>
      <c r="B126">
        <v>805</v>
      </c>
    </row>
    <row r="128" ht="11.25">
      <c r="A128" t="s">
        <v>424</v>
      </c>
    </row>
    <row r="129" spans="1:2" ht="11.25">
      <c r="A129" t="s">
        <v>426</v>
      </c>
      <c r="B129">
        <v>6495</v>
      </c>
    </row>
    <row r="130" spans="1:2" ht="11.25">
      <c r="A130" t="s">
        <v>432</v>
      </c>
      <c r="B130">
        <v>5010</v>
      </c>
    </row>
    <row r="131" spans="1:2" ht="11.25">
      <c r="A131" t="s">
        <v>428</v>
      </c>
      <c r="B131">
        <v>1485</v>
      </c>
    </row>
    <row r="132" spans="1:2" ht="11.25">
      <c r="A132" t="s">
        <v>429</v>
      </c>
      <c r="B132">
        <v>1625</v>
      </c>
    </row>
    <row r="133" ht="11.25">
      <c r="A133" s="16"/>
    </row>
    <row r="134" ht="11.25">
      <c r="A134" t="s">
        <v>436</v>
      </c>
    </row>
    <row r="135" spans="1:2" ht="11.25">
      <c r="A135" t="s">
        <v>426</v>
      </c>
      <c r="B135">
        <v>4450</v>
      </c>
    </row>
    <row r="136" spans="1:2" ht="11.25">
      <c r="A136" t="s">
        <v>432</v>
      </c>
      <c r="B136">
        <v>3650</v>
      </c>
    </row>
    <row r="137" spans="1:2" ht="11.25">
      <c r="A137" t="s">
        <v>428</v>
      </c>
      <c r="B137">
        <v>800</v>
      </c>
    </row>
    <row r="138" spans="1:2" ht="11.25">
      <c r="A138" t="s">
        <v>429</v>
      </c>
      <c r="B138">
        <v>820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Kerncijfers wijken en buurten 2004-2011</dc:title>
  <dc:subject/>
  <dc:creator>CBS</dc:creator>
  <cp:keywords/>
  <dc:description/>
  <cp:lastModifiedBy>Kooiman, drs N.</cp:lastModifiedBy>
  <cp:lastPrinted>2013-01-03T13:24:55Z</cp:lastPrinted>
  <dcterms:created xsi:type="dcterms:W3CDTF">2012-12-19T11:11:58Z</dcterms:created>
  <dcterms:modified xsi:type="dcterms:W3CDTF">2013-02-21T09:48:00Z</dcterms:modified>
  <cp:category/>
  <cp:version/>
  <cp:contentType/>
  <cp:contentStatus/>
</cp:coreProperties>
</file>