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525" yWindow="45" windowWidth="9495" windowHeight="12870" activeTab="0"/>
  </bookViews>
  <sheets>
    <sheet name="s6.1" sheetId="1" r:id="rId1"/>
    <sheet name="t6.1" sheetId="2" r:id="rId2"/>
    <sheet name="t6.2" sheetId="3" r:id="rId3"/>
    <sheet name="t6.3" sheetId="4" r:id="rId4"/>
    <sheet name="t6.4" sheetId="5" r:id="rId5"/>
    <sheet name="t6.5" sheetId="6" r:id="rId6"/>
    <sheet name="t6.6" sheetId="7" r:id="rId7"/>
    <sheet name="t6.7" sheetId="8" r:id="rId8"/>
    <sheet name="t6.8" sheetId="9" r:id="rId9"/>
  </sheets>
  <definedNames>
    <definedName name="_xlnm.Print_Area" localSheetId="0">'s6.1'!$A$1:$F$29</definedName>
    <definedName name="_xlnm.Print_Area" localSheetId="1">'t6.1'!$A$1:$M$24</definedName>
    <definedName name="_xlnm.Print_Area" localSheetId="2">'t6.2'!$A$1:$N$32</definedName>
    <definedName name="_xlnm.Print_Area" localSheetId="3">'t6.3'!$A$1:$M$50</definedName>
    <definedName name="_xlnm.Print_Area" localSheetId="4">'t6.4'!$A$1:$N$29</definedName>
    <definedName name="_xlnm.Print_Area" localSheetId="5">'t6.5'!$A$1:$N$25</definedName>
    <definedName name="_xlnm.Print_Area" localSheetId="6">'t6.6'!$A$1:$N$22</definedName>
    <definedName name="_xlnm.Print_Area" localSheetId="7">'t6.7'!$A$1:$M$26</definedName>
    <definedName name="_xlnm.Print_Area" localSheetId="8">'t6.8'!$A$1:$J$33</definedName>
  </definedNames>
  <calcPr fullCalcOnLoad="1"/>
</workbook>
</file>

<file path=xl/sharedStrings.xml><?xml version="1.0" encoding="utf-8"?>
<sst xmlns="http://schemas.openxmlformats.org/spreadsheetml/2006/main" count="433" uniqueCount="166">
  <si>
    <t>-</t>
  </si>
  <si>
    <t>Uitspraken door de rechtbank naar soort procedure en naar uitspraak</t>
  </si>
  <si>
    <t>Bron: CBS</t>
  </si>
  <si>
    <t>.</t>
  </si>
  <si>
    <t>Uitspraken door het College van Beroep voor het bedrijfsleven</t>
  </si>
  <si>
    <t>Totaal</t>
  </si>
  <si>
    <t xml:space="preserve">  mededinging, telecommunicatie</t>
  </si>
  <si>
    <t xml:space="preserve">  sociaal-economische zaken</t>
  </si>
  <si>
    <t xml:space="preserve">  tuchtbeschikkingen</t>
  </si>
  <si>
    <t>Uitspraken door de Centrale Raad van Beroep</t>
  </si>
  <si>
    <t xml:space="preserve">  pensioenen, uitkeringen</t>
  </si>
  <si>
    <t xml:space="preserve">  ambtenaren</t>
  </si>
  <si>
    <t xml:space="preserve">  bijstand</t>
  </si>
  <si>
    <t xml:space="preserve">  sociale verzekeringen</t>
  </si>
  <si>
    <t xml:space="preserve">  studiefinanciering</t>
  </si>
  <si>
    <t>Hoge Raad</t>
  </si>
  <si>
    <t xml:space="preserve">  CRvB-zaken</t>
  </si>
  <si>
    <t xml:space="preserve">  belastingzaken</t>
  </si>
  <si>
    <t xml:space="preserve">    wv. ongegrond</t>
  </si>
  <si>
    <t>Gerechtshof</t>
  </si>
  <si>
    <t>Rechtbank</t>
  </si>
  <si>
    <t>College van Beroep voor het bedrijfsleven</t>
  </si>
  <si>
    <t>Centrale Raad van Beroep</t>
  </si>
  <si>
    <t>Afdeling Bestuursrechtspraak Raad van State</t>
  </si>
  <si>
    <t xml:space="preserve">    wv. kennelijk ongegrond</t>
  </si>
  <si>
    <t xml:space="preserve">    wv. kennelijk gegrond</t>
  </si>
  <si>
    <t xml:space="preserve">    wv. overige uitspraken</t>
  </si>
  <si>
    <t xml:space="preserve">    wv. gegrond</t>
  </si>
  <si>
    <t xml:space="preserve">    wv. afgewezen</t>
  </si>
  <si>
    <t xml:space="preserve">    wv. geheel of gedeeltelijk toegewezen</t>
  </si>
  <si>
    <t xml:space="preserve">  onteigeningszaken*</t>
  </si>
  <si>
    <t xml:space="preserve">  ondernemingskamerzaken**</t>
  </si>
  <si>
    <t>Soort uitspraken***</t>
  </si>
  <si>
    <t xml:space="preserve">  niet-ontvankelijk</t>
  </si>
  <si>
    <t xml:space="preserve">  ongegrond</t>
  </si>
  <si>
    <t xml:space="preserve">  gegrond en verwijzing</t>
  </si>
  <si>
    <t xml:space="preserve">  gegrond en zelf afgedaan</t>
  </si>
  <si>
    <t xml:space="preserve">  overig (bv. prejudiciële vraag aan HvJEG)</t>
  </si>
  <si>
    <t xml:space="preserve">  voorlopige voorzieningen bestuurszaken</t>
  </si>
  <si>
    <t xml:space="preserve">  belastingzaken**</t>
  </si>
  <si>
    <t xml:space="preserve">  vreemdelingenzaken</t>
  </si>
  <si>
    <t xml:space="preserve">  ruimtelijke ordening</t>
  </si>
  <si>
    <t xml:space="preserve">  milieu</t>
  </si>
  <si>
    <t xml:space="preserve">  algemeen hoger beroep</t>
  </si>
  <si>
    <t xml:space="preserve">  bestuurszaken (bodemzaken)</t>
  </si>
  <si>
    <t xml:space="preserve">  voorlopige voorzieningen</t>
  </si>
  <si>
    <t>Tabel 6.1</t>
  </si>
  <si>
    <t>Tabel 6.2</t>
  </si>
  <si>
    <t>Tabel 6.3</t>
  </si>
  <si>
    <t>Tabel 6.4</t>
  </si>
  <si>
    <t>Tabel 6.5</t>
  </si>
  <si>
    <t>Tabel 6.6</t>
  </si>
  <si>
    <t>Tabel 6.7</t>
  </si>
  <si>
    <t>Tabel 6.8</t>
  </si>
  <si>
    <t xml:space="preserve">  w.v. (hoger)beroepschriften</t>
  </si>
  <si>
    <t xml:space="preserve">  w.v. verzoeken om voorlopige voorziening en schorsing</t>
  </si>
  <si>
    <t>voorl. voorz.</t>
  </si>
  <si>
    <t>(hoger) beroep</t>
  </si>
  <si>
    <t xml:space="preserve">  overig en onbekend</t>
  </si>
  <si>
    <t xml:space="preserve">  overige zaken</t>
  </si>
  <si>
    <t>kennelijk gegrond</t>
  </si>
  <si>
    <t>kennelijk ongegrond</t>
  </si>
  <si>
    <t>geheel of gedeeltelijk toegewezen</t>
  </si>
  <si>
    <t>afgewezen</t>
  </si>
  <si>
    <t>kennelijk gegrond / toegewezen</t>
  </si>
  <si>
    <t>kennelijk ongegrond / afgewezen</t>
  </si>
  <si>
    <t>overige uitspraken</t>
  </si>
  <si>
    <t>Uitspraken door de rechtbank</t>
  </si>
  <si>
    <t xml:space="preserve">  hoger beroep vreemdelingenzaken</t>
  </si>
  <si>
    <t xml:space="preserve">  belastingzaken***</t>
  </si>
  <si>
    <t>Totaal uitstroom</t>
  </si>
  <si>
    <t xml:space="preserve">  economisch bestuursrecht</t>
  </si>
  <si>
    <t xml:space="preserve">  Vereenvoudigde behandeling</t>
  </si>
  <si>
    <t xml:space="preserve"> Gewone of versnelde behandeling</t>
  </si>
  <si>
    <t xml:space="preserve">  Voorlopige voorziening</t>
  </si>
  <si>
    <t xml:space="preserve">  Ingetrokken of op andere wijze afgedaan</t>
  </si>
  <si>
    <t>Vereen-voudigde behandeling</t>
  </si>
  <si>
    <t>Gewone of versnelde behandeling</t>
  </si>
  <si>
    <t>Voorlopige voorziening</t>
  </si>
  <si>
    <t>Ingetrokken of anders afgedaan</t>
  </si>
  <si>
    <t xml:space="preserve">  douane***</t>
  </si>
  <si>
    <t xml:space="preserve">  belasting***</t>
  </si>
  <si>
    <t>Totaal uitstroom**</t>
  </si>
  <si>
    <t>(%)</t>
  </si>
  <si>
    <t xml:space="preserve">  In eerste aanleg</t>
  </si>
  <si>
    <t xml:space="preserve">    pensioenen, uitkeringen</t>
  </si>
  <si>
    <t xml:space="preserve">  In hoger beroep</t>
  </si>
  <si>
    <t xml:space="preserve">    ambtenaren</t>
  </si>
  <si>
    <t xml:space="preserve">    bijstand</t>
  </si>
  <si>
    <t xml:space="preserve">    sociale verzekeringen</t>
  </si>
  <si>
    <t xml:space="preserve">    studiefinanciering</t>
  </si>
  <si>
    <t xml:space="preserve">  Overig en onbekend</t>
  </si>
  <si>
    <t xml:space="preserve">    sociaal-economische zaken</t>
  </si>
  <si>
    <t xml:space="preserve">    tuchtbeschikkingen</t>
  </si>
  <si>
    <t xml:space="preserve">    economisch bestuursrecht</t>
  </si>
  <si>
    <t>2010*</t>
  </si>
  <si>
    <t>Totaal instroom</t>
  </si>
  <si>
    <t>In eerste en enige aanleg - instroom</t>
  </si>
  <si>
    <t>Milieu, ruimtelijke ordening</t>
  </si>
  <si>
    <t xml:space="preserve">  w.v. beroepschriften</t>
  </si>
  <si>
    <t>In hoger beroep - instroom</t>
  </si>
  <si>
    <t>Vreemdelingenzaken*</t>
  </si>
  <si>
    <t xml:space="preserve">  w.v. hogerberoepschriften</t>
  </si>
  <si>
    <t>In eerste en enige aanleg - uitstroom</t>
  </si>
  <si>
    <t>In hoger beroep - uitstroom</t>
  </si>
  <si>
    <t>In 2010:</t>
  </si>
  <si>
    <t>Instroom en uitspraken door de Afdeling Bestuursrechtspraak van de Raad van State</t>
  </si>
  <si>
    <t>Met zitting</t>
  </si>
  <si>
    <t>Buiten zitting</t>
  </si>
  <si>
    <t>Ingetrokken of op andere wijze afgedaan</t>
  </si>
  <si>
    <t>In 2010:*</t>
  </si>
  <si>
    <t>Staat 6.1</t>
  </si>
  <si>
    <t>In eerste aanleg</t>
  </si>
  <si>
    <t>In hoger beroep</t>
  </si>
  <si>
    <t>In cassatie</t>
  </si>
  <si>
    <t>Totaal afgedane zaken* (%)</t>
  </si>
  <si>
    <t>Ingetrokken of anders</t>
  </si>
  <si>
    <t>Soort behandeling onbekend</t>
  </si>
  <si>
    <t>Totaal afgedane zaken (%)</t>
  </si>
  <si>
    <t>Voor corresponderende cijfers zie de tabellen bij hoofdstuk 6 in bijlage 3.</t>
  </si>
  <si>
    <t>Kerncijfers bestuursrechtspraak, 2010 (uitstroom)</t>
  </si>
  <si>
    <t xml:space="preserve">    verkeerszaken</t>
  </si>
  <si>
    <t>Uitspraken door de gerechtshoven</t>
  </si>
  <si>
    <t>Bron: CBS. Data over verkeerszaken is afkomstig van de Raad voor de rechtspraak.</t>
  </si>
  <si>
    <t>Aanleg onbekend **</t>
  </si>
  <si>
    <t xml:space="preserve">    belasting</t>
  </si>
  <si>
    <t xml:space="preserve">    douane</t>
  </si>
  <si>
    <t>toegewezen</t>
  </si>
  <si>
    <t>overig</t>
  </si>
  <si>
    <t xml:space="preserve">    belasting**</t>
  </si>
  <si>
    <t xml:space="preserve">    douane**</t>
  </si>
  <si>
    <t xml:space="preserve">     verkeerszaken***</t>
  </si>
  <si>
    <t xml:space="preserve">  wonen, bouwen, waterschappen</t>
  </si>
  <si>
    <t>Rechtbanken*</t>
  </si>
  <si>
    <t>Afd. Bestuursrechtspraak Raad van State</t>
  </si>
  <si>
    <t>Gerechtshoven</t>
  </si>
  <si>
    <t>Totaal afgedane zaken (abs)</t>
  </si>
  <si>
    <t>Totaal afgedane zaken* (abs)</t>
  </si>
  <si>
    <t>Vereenvoudigde behandeling</t>
  </si>
  <si>
    <t>Wonen, bouwen, waterschappen</t>
  </si>
  <si>
    <t>milieu, ruimtelijke ordening</t>
  </si>
  <si>
    <t>vreemdelingenzaken*</t>
  </si>
  <si>
    <t>wonen, bouwen, waterschappen</t>
  </si>
  <si>
    <r>
      <t>Doorlooptijden in het bestuursrecht (gemiddelde, in weken)</t>
    </r>
    <r>
      <rPr>
        <vertAlign val="superscript"/>
        <sz val="10"/>
        <rFont val="Arial"/>
        <family val="2"/>
      </rPr>
      <t>*</t>
    </r>
  </si>
  <si>
    <t xml:space="preserve">* </t>
  </si>
  <si>
    <t>Exclusief vreemdelingenzaken en verkeerszaken.</t>
  </si>
  <si>
    <t xml:space="preserve">** </t>
  </si>
  <si>
    <t>Zaken waarvan wel de behandelende instantie bekend is, maar niet of het gaat om eerste aanleg of hoger beroep.</t>
  </si>
  <si>
    <t>Voorlopige cijfers.</t>
  </si>
  <si>
    <t>Excl. vreemdelingenzaken.</t>
  </si>
  <si>
    <t xml:space="preserve">*** </t>
  </si>
  <si>
    <t>Vanaf 2005 komen belasting- en douanezaken in eerste aanleg bij de rechtbanken. Voor die tijd kwamen zij in eerste aanleg bij de gerechtshoven.</t>
  </si>
  <si>
    <t>Vanaf 2001 behandelt de Raad van State vreemdelingenzaken in hoger beroep.</t>
  </si>
  <si>
    <t>Vanaf 2005 komen belasting- en douanezaken in hoger beroep bij de gerechtshoven. Voor die tijd behandelden de hoven deze zaken in eerste aanleg.</t>
  </si>
  <si>
    <t>De informatie over de soort uitspraak in verkeerszaken is afkomstig uit een ander registratiesysteem dan de informatie van de belasting- en douanezaken. Om die reden is ervoor gekozen om deze informatie weer te geven in percentages.</t>
  </si>
  <si>
    <t>Tot en met 2004 tellen deze uitspraken op tot het aantal uitspraken in belastingzaken. Vanaf 2006 tellen deze op tot het totaal aantal uitspraken. De uitsplitsing in 2000 telt niet op tot het totaal.</t>
  </si>
  <si>
    <t>Doorlooptijden die beschikbaar zijn in dagen, zijn voor deze publicatie omgerekend naar weken door te delen door 7.</t>
  </si>
  <si>
    <t>Sinds 2005 komen belastingzaken in eerste aanleg bij de rechtbank.</t>
  </si>
  <si>
    <t>Sinds 2005 komen belastingzaken in hoger beroep bij het gerechtshof.</t>
  </si>
  <si>
    <t>(abs.)</t>
  </si>
  <si>
    <t>Bron: Raad van State (jaarverslagen)</t>
  </si>
  <si>
    <t>Onteigeningszaken worden per 1-9-2004 behandeld door de civiele kamer van de Hoge Raad.</t>
  </si>
  <si>
    <t>Ondernemingskamerzaken worden per 1-9-2002 behandeld door de civiele kamer van de Hoge Raad.</t>
  </si>
  <si>
    <t>Bron: Hoge Raad (jaarverslagen)</t>
  </si>
  <si>
    <t xml:space="preserve">Bron: Raad voor de rechtspraak, CBb, CRvB, RvS, Hoge Raad (jaarverslagen) </t>
  </si>
  <si>
    <t>Instroom bij en uitspraken door de Hoge Raad</t>
  </si>
</sst>
</file>

<file path=xl/styles.xml><?xml version="1.0" encoding="utf-8"?>
<styleSheet xmlns="http://schemas.openxmlformats.org/spreadsheetml/2006/main">
  <numFmts count="41">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fl&quot;\ #,##0_-;&quot;fl&quot;\ #,##0\-"/>
    <numFmt numFmtId="165" formatCode="&quot;fl&quot;\ #,##0_-;[Red]&quot;fl&quot;\ #,##0\-"/>
    <numFmt numFmtId="166" formatCode="&quot;fl&quot;\ #,##0.00_-;&quot;fl&quot;\ #,##0.00\-"/>
    <numFmt numFmtId="167" formatCode="&quot;fl&quot;\ #,##0.00_-;[Red]&quot;fl&quot;\ #,##0.00\-"/>
    <numFmt numFmtId="168" formatCode="_-&quot;fl&quot;\ * #,##0_-;_-&quot;fl&quot;\ * #,##0\-;_-&quot;fl&quot;\ * &quot;-&quot;_-;_-@_-"/>
    <numFmt numFmtId="169" formatCode="_-&quot;fl&quot;\ * #,##0.00_-;_-&quot;fl&quot;\ * #,##0.00\-;_-&quot;fl&quot;\ *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quot;F&quot;\ #,##0_-;&quot;F&quot;\ #,##0\-"/>
    <numFmt numFmtId="179" formatCode="&quot;F&quot;\ #,##0_-;[Red]&quot;F&quot;\ #,##0\-"/>
    <numFmt numFmtId="180" formatCode="&quot;F&quot;\ #,##0.00_-;&quot;F&quot;\ #,##0.00\-"/>
    <numFmt numFmtId="181" formatCode="&quot;F&quot;\ #,##0.00_-;[Red]&quot;F&quot;\ #,##0.00\-"/>
    <numFmt numFmtId="182" formatCode="_-&quot;F&quot;\ * #,##0_-;_-&quot;F&quot;\ * #,##0\-;_-&quot;F&quot;\ * &quot;-&quot;_-;_-@_-"/>
    <numFmt numFmtId="183" formatCode="_-&quot;F&quot;\ * #,##0.00_-;_-&quot;F&quot;\ * #,##0.00\-;_-&quot;F&quot;\ * &quot;-&quot;??_-;_-@_-"/>
    <numFmt numFmtId="184" formatCode="&quot;Ja&quot;;&quot;Ja&quot;;&quot;Nee&quot;"/>
    <numFmt numFmtId="185" formatCode="&quot;Waar&quot;;&quot;Waar&quot;;&quot;Niet waar&quot;"/>
    <numFmt numFmtId="186" formatCode="&quot;Aan&quot;;&quot;Aan&quot;;&quot;Uit&quot;"/>
    <numFmt numFmtId="187" formatCode="[$€-2]\ #.##000_);[Red]\([$€-2]\ #.##000\)"/>
    <numFmt numFmtId="188" formatCode="0.0"/>
    <numFmt numFmtId="189" formatCode="#,##0.0"/>
    <numFmt numFmtId="190" formatCode="#,#00"/>
    <numFmt numFmtId="191" formatCode="_-* #,##0_-;_-* #,##0\-;_-* &quot;-&quot;??_-;_-@_-"/>
    <numFmt numFmtId="192" formatCode="_-* #,##0.0_-;_-* #,##0.0\-;_-* &quot;-&quot;??_-;_-@_-"/>
    <numFmt numFmtId="193" formatCode="_-* #,##0.000_-;_-* #,##0.000\-;_-* &quot;-&quot;??_-;_-@_-"/>
    <numFmt numFmtId="194" formatCode="_-* #,##0.0000_-;_-* #,##0.0000\-;_-* &quot;-&quot;??_-;_-@_-"/>
    <numFmt numFmtId="195" formatCode="0.0%"/>
    <numFmt numFmtId="196" formatCode="_-[$€]\ * #,##0.00_-;_-[$€]\ * #,##0.00\-;_-[$€]\ * &quot;-&quot;??_-;_-@_-"/>
  </numFmts>
  <fonts count="10">
    <font>
      <sz val="10"/>
      <name val="Arial"/>
      <family val="0"/>
    </font>
    <font>
      <u val="single"/>
      <sz val="10"/>
      <color indexed="12"/>
      <name val="Arial"/>
      <family val="0"/>
    </font>
    <font>
      <u val="single"/>
      <sz val="10"/>
      <color indexed="36"/>
      <name val="Arial"/>
      <family val="0"/>
    </font>
    <font>
      <b/>
      <sz val="10"/>
      <name val="Arial"/>
      <family val="2"/>
    </font>
    <font>
      <sz val="9"/>
      <name val="Arial"/>
      <family val="0"/>
    </font>
    <font>
      <sz val="8"/>
      <name val="Arial"/>
      <family val="0"/>
    </font>
    <font>
      <sz val="10"/>
      <color indexed="10"/>
      <name val="Arial"/>
      <family val="0"/>
    </font>
    <font>
      <i/>
      <sz val="10"/>
      <name val="Arial"/>
      <family val="0"/>
    </font>
    <font>
      <b/>
      <sz val="10"/>
      <color indexed="10"/>
      <name val="Arial"/>
      <family val="2"/>
    </font>
    <font>
      <vertAlign val="superscript"/>
      <sz val="10"/>
      <name val="Arial"/>
      <family val="2"/>
    </font>
  </fonts>
  <fills count="2">
    <fill>
      <patternFill/>
    </fill>
    <fill>
      <patternFill patternType="gray125"/>
    </fill>
  </fills>
  <borders count="12">
    <border>
      <left/>
      <right/>
      <top/>
      <bottom/>
      <diagonal/>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style="thin"/>
      <bottom style="thin"/>
    </border>
    <border>
      <left style="thin"/>
      <right>
        <color indexed="63"/>
      </right>
      <top style="thin"/>
      <bottom style="thin"/>
    </border>
    <border>
      <left>
        <color indexed="63"/>
      </left>
      <right style="thin"/>
      <top>
        <color indexed="63"/>
      </top>
      <bottom style="thin"/>
    </border>
    <border>
      <left style="thin"/>
      <right>
        <color indexed="63"/>
      </right>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96"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183" fontId="0" fillId="0" borderId="0" applyFont="0" applyFill="0" applyBorder="0" applyAlignment="0" applyProtection="0"/>
    <xf numFmtId="182" fontId="0" fillId="0" borderId="0" applyFont="0" applyFill="0" applyBorder="0" applyAlignment="0" applyProtection="0"/>
  </cellStyleXfs>
  <cellXfs count="325">
    <xf numFmtId="0" fontId="0" fillId="0" borderId="0" xfId="0" applyAlignment="1">
      <alignment/>
    </xf>
    <xf numFmtId="0" fontId="3" fillId="0" borderId="0" xfId="0" applyFont="1" applyAlignment="1">
      <alignment/>
    </xf>
    <xf numFmtId="0" fontId="4" fillId="0" borderId="0" xfId="0" applyFont="1" applyAlignment="1">
      <alignment/>
    </xf>
    <xf numFmtId="188" fontId="0" fillId="0" borderId="0" xfId="0" applyNumberFormat="1" applyAlignment="1">
      <alignment/>
    </xf>
    <xf numFmtId="3" fontId="0" fillId="0" borderId="0" xfId="0" applyNumberFormat="1" applyFont="1" applyFill="1" applyBorder="1" applyAlignment="1">
      <alignment horizontal="right" vertical="center" wrapText="1"/>
    </xf>
    <xf numFmtId="3" fontId="0" fillId="0" borderId="0" xfId="0" applyNumberFormat="1" applyFont="1" applyFill="1" applyBorder="1" applyAlignment="1">
      <alignment horizontal="right" wrapText="1"/>
    </xf>
    <xf numFmtId="3" fontId="0" fillId="0" borderId="0" xfId="0" applyNumberFormat="1" applyFont="1" applyFill="1" applyBorder="1" applyAlignment="1">
      <alignment horizontal="right"/>
    </xf>
    <xf numFmtId="3" fontId="0" fillId="0" borderId="0" xfId="0" applyNumberFormat="1" applyAlignment="1">
      <alignment/>
    </xf>
    <xf numFmtId="0" fontId="0" fillId="0" borderId="0" xfId="0" applyFill="1" applyAlignment="1">
      <alignment/>
    </xf>
    <xf numFmtId="3" fontId="0" fillId="0" borderId="0" xfId="0" applyNumberFormat="1" applyFill="1" applyBorder="1" applyAlignment="1">
      <alignment horizontal="right"/>
    </xf>
    <xf numFmtId="0" fontId="0" fillId="0" borderId="0" xfId="0" applyBorder="1" applyAlignment="1">
      <alignment/>
    </xf>
    <xf numFmtId="3" fontId="0" fillId="0" borderId="0" xfId="0" applyNumberFormat="1" applyFill="1" applyAlignment="1">
      <alignment/>
    </xf>
    <xf numFmtId="0" fontId="4" fillId="0" borderId="0" xfId="0" applyFont="1" applyAlignment="1">
      <alignment horizontal="fill"/>
    </xf>
    <xf numFmtId="1" fontId="0" fillId="0" borderId="0" xfId="0" applyNumberFormat="1" applyAlignment="1">
      <alignment/>
    </xf>
    <xf numFmtId="3" fontId="0" fillId="0" borderId="0" xfId="0" applyNumberFormat="1" applyFill="1" applyAlignment="1">
      <alignment horizontal="right"/>
    </xf>
    <xf numFmtId="3" fontId="0" fillId="0" borderId="0" xfId="0" applyNumberFormat="1" applyBorder="1" applyAlignment="1">
      <alignment/>
    </xf>
    <xf numFmtId="0" fontId="0" fillId="0" borderId="0" xfId="0" applyAlignment="1" quotePrefix="1">
      <alignment horizontal="right"/>
    </xf>
    <xf numFmtId="0" fontId="0" fillId="0" borderId="0" xfId="0" applyFill="1" applyAlignment="1" quotePrefix="1">
      <alignment horizontal="right"/>
    </xf>
    <xf numFmtId="0" fontId="0" fillId="0" borderId="0" xfId="0" applyAlignment="1">
      <alignment horizontal="right"/>
    </xf>
    <xf numFmtId="3" fontId="0" fillId="0" borderId="0" xfId="0" applyNumberFormat="1" applyFill="1" applyAlignment="1" quotePrefix="1">
      <alignment horizontal="right"/>
    </xf>
    <xf numFmtId="0" fontId="6" fillId="0" borderId="0" xfId="0" applyFont="1" applyAlignment="1">
      <alignment/>
    </xf>
    <xf numFmtId="0" fontId="4" fillId="0" borderId="0" xfId="0" applyFont="1" applyAlignment="1">
      <alignment horizontal="left" vertical="center"/>
    </xf>
    <xf numFmtId="0" fontId="0" fillId="0" borderId="0" xfId="0" applyFont="1" applyAlignment="1">
      <alignment/>
    </xf>
    <xf numFmtId="0" fontId="0" fillId="0" borderId="0" xfId="0" applyFont="1" applyAlignment="1">
      <alignment horizontal="fill"/>
    </xf>
    <xf numFmtId="3" fontId="0" fillId="0" borderId="0" xfId="0" applyNumberFormat="1" applyFont="1" applyAlignment="1">
      <alignment/>
    </xf>
    <xf numFmtId="3" fontId="0" fillId="0" borderId="0" xfId="0" applyNumberFormat="1" applyFont="1" applyFill="1" applyAlignment="1">
      <alignment/>
    </xf>
    <xf numFmtId="2" fontId="0" fillId="0" borderId="0" xfId="0" applyNumberFormat="1" applyFont="1" applyFill="1" applyAlignment="1">
      <alignment/>
    </xf>
    <xf numFmtId="3" fontId="0" fillId="0" borderId="0" xfId="0" applyNumberFormat="1" applyFont="1" applyFill="1" applyAlignment="1" quotePrefix="1">
      <alignment horizontal="right"/>
    </xf>
    <xf numFmtId="0" fontId="0" fillId="0" borderId="0" xfId="0" applyFont="1" applyFill="1" applyAlignment="1">
      <alignment/>
    </xf>
    <xf numFmtId="0" fontId="7" fillId="0" borderId="0" xfId="0" applyFont="1" applyAlignment="1">
      <alignment vertical="top"/>
    </xf>
    <xf numFmtId="0" fontId="0" fillId="0" borderId="0" xfId="0" applyFont="1" applyAlignment="1">
      <alignment horizontal="left" vertical="top"/>
    </xf>
    <xf numFmtId="0" fontId="0" fillId="0" borderId="0" xfId="0" applyFont="1" applyAlignment="1">
      <alignment horizontal="left" vertical="top" wrapText="1"/>
    </xf>
    <xf numFmtId="0" fontId="0" fillId="0" borderId="0" xfId="0" applyFont="1" applyAlignment="1">
      <alignment vertical="top" wrapText="1"/>
    </xf>
    <xf numFmtId="0" fontId="0" fillId="0" borderId="0" xfId="0" applyFont="1" applyFill="1" applyAlignment="1">
      <alignment horizontal="fill"/>
    </xf>
    <xf numFmtId="0" fontId="0" fillId="0" borderId="0" xfId="0" applyFont="1" applyAlignment="1">
      <alignment/>
    </xf>
    <xf numFmtId="0" fontId="0" fillId="0" borderId="0" xfId="0" applyFont="1" applyFill="1" applyAlignment="1">
      <alignment/>
    </xf>
    <xf numFmtId="0" fontId="0" fillId="0" borderId="0" xfId="0" applyFont="1" applyAlignment="1">
      <alignment horizontal="right"/>
    </xf>
    <xf numFmtId="0" fontId="0" fillId="0" borderId="0" xfId="0" applyFont="1" applyFill="1" applyAlignment="1">
      <alignment horizontal="right"/>
    </xf>
    <xf numFmtId="0" fontId="0" fillId="0" borderId="0" xfId="0" applyFont="1" applyFill="1" applyAlignment="1" quotePrefix="1">
      <alignment horizontal="right"/>
    </xf>
    <xf numFmtId="0" fontId="0" fillId="0" borderId="0" xfId="0" applyFont="1" applyAlignment="1" quotePrefix="1">
      <alignment horizontal="right"/>
    </xf>
    <xf numFmtId="3" fontId="0" fillId="0" borderId="0" xfId="0" applyNumberFormat="1" applyFont="1" applyFill="1" applyBorder="1" applyAlignment="1">
      <alignment horizontal="right"/>
    </xf>
    <xf numFmtId="0" fontId="0" fillId="0" borderId="0" xfId="0" applyFont="1" applyAlignment="1">
      <alignment horizontal="left" vertical="center"/>
    </xf>
    <xf numFmtId="0" fontId="5" fillId="0" borderId="0" xfId="0" applyFont="1" applyAlignment="1">
      <alignment/>
    </xf>
    <xf numFmtId="0" fontId="4" fillId="0" borderId="0" xfId="0" applyFont="1" applyBorder="1" applyAlignment="1">
      <alignment/>
    </xf>
    <xf numFmtId="3" fontId="4" fillId="0" borderId="0" xfId="0" applyNumberFormat="1" applyFont="1" applyFill="1" applyBorder="1" applyAlignment="1">
      <alignment horizontal="right"/>
    </xf>
    <xf numFmtId="0" fontId="5" fillId="0" borderId="0" xfId="0" applyFont="1" applyAlignment="1">
      <alignment horizontal="left" vertical="center"/>
    </xf>
    <xf numFmtId="0" fontId="4" fillId="0" borderId="0" xfId="0" applyFont="1" applyAlignment="1">
      <alignment/>
    </xf>
    <xf numFmtId="0" fontId="4" fillId="0" borderId="0" xfId="0" applyFont="1" applyFill="1" applyAlignment="1">
      <alignment/>
    </xf>
    <xf numFmtId="3" fontId="4" fillId="0" borderId="0" xfId="0" applyNumberFormat="1" applyFont="1" applyBorder="1" applyAlignment="1">
      <alignment/>
    </xf>
    <xf numFmtId="0" fontId="5" fillId="0" borderId="0" xfId="0" applyFont="1" applyAlignment="1">
      <alignment vertical="top"/>
    </xf>
    <xf numFmtId="0" fontId="4" fillId="0" borderId="0" xfId="0" applyFont="1" applyBorder="1" applyAlignment="1">
      <alignment horizontal="right"/>
    </xf>
    <xf numFmtId="3" fontId="4" fillId="0" borderId="0" xfId="0" applyNumberFormat="1" applyFont="1" applyBorder="1" applyAlignment="1" quotePrefix="1">
      <alignment horizontal="right"/>
    </xf>
    <xf numFmtId="3" fontId="4" fillId="0" borderId="0" xfId="0" applyNumberFormat="1" applyFont="1" applyBorder="1" applyAlignment="1">
      <alignment horizontal="right"/>
    </xf>
    <xf numFmtId="0" fontId="5" fillId="0" borderId="0" xfId="0" applyFont="1" applyAlignment="1">
      <alignment/>
    </xf>
    <xf numFmtId="0" fontId="4" fillId="0" borderId="0" xfId="0" applyFont="1" applyBorder="1" applyAlignment="1" quotePrefix="1">
      <alignment horizontal="right"/>
    </xf>
    <xf numFmtId="0" fontId="4" fillId="0" borderId="0" xfId="0" applyFont="1" applyFill="1" applyBorder="1" applyAlignment="1">
      <alignment horizontal="right"/>
    </xf>
    <xf numFmtId="0" fontId="4" fillId="0" borderId="0" xfId="0" applyFont="1" applyFill="1" applyBorder="1" applyAlignment="1" quotePrefix="1">
      <alignment horizontal="right"/>
    </xf>
    <xf numFmtId="0" fontId="5" fillId="0" borderId="0" xfId="0" applyFont="1" applyBorder="1" applyAlignment="1">
      <alignment/>
    </xf>
    <xf numFmtId="0" fontId="4" fillId="0" borderId="0" xfId="0" applyFont="1" applyBorder="1" applyAlignment="1">
      <alignment horizontal="fill"/>
    </xf>
    <xf numFmtId="0" fontId="0" fillId="0" borderId="1" xfId="0" applyFont="1" applyBorder="1" applyAlignment="1">
      <alignment horizontal="left"/>
    </xf>
    <xf numFmtId="0" fontId="0" fillId="0" borderId="0" xfId="0" applyFill="1" applyBorder="1" applyAlignment="1">
      <alignment/>
    </xf>
    <xf numFmtId="1" fontId="0" fillId="0" borderId="0" xfId="0" applyNumberFormat="1" applyBorder="1" applyAlignment="1">
      <alignment/>
    </xf>
    <xf numFmtId="0" fontId="0" fillId="0" borderId="2" xfId="0" applyFill="1" applyBorder="1" applyAlignment="1">
      <alignment/>
    </xf>
    <xf numFmtId="0" fontId="0" fillId="0" borderId="3" xfId="0" applyFill="1" applyBorder="1" applyAlignment="1">
      <alignment/>
    </xf>
    <xf numFmtId="0" fontId="4" fillId="0" borderId="0" xfId="0" applyFont="1" applyFill="1" applyAlignment="1">
      <alignment horizontal="fill"/>
    </xf>
    <xf numFmtId="0" fontId="5" fillId="0" borderId="0" xfId="0" applyFont="1" applyAlignment="1">
      <alignment horizontal="left"/>
    </xf>
    <xf numFmtId="0" fontId="5" fillId="0" borderId="0" xfId="0" applyFont="1" applyAlignment="1">
      <alignment/>
    </xf>
    <xf numFmtId="0" fontId="8" fillId="0" borderId="0" xfId="0" applyFont="1" applyFill="1" applyAlignment="1">
      <alignment/>
    </xf>
    <xf numFmtId="0" fontId="0" fillId="0" borderId="0" xfId="0" applyAlignment="1">
      <alignment horizontal="fill" vertical="justify"/>
    </xf>
    <xf numFmtId="0" fontId="0" fillId="0" borderId="0" xfId="0" applyAlignment="1" quotePrefix="1">
      <alignment horizontal="left" vertical="center"/>
    </xf>
    <xf numFmtId="3" fontId="0" fillId="0" borderId="0" xfId="0" applyNumberFormat="1" applyFont="1" applyFill="1" applyBorder="1" applyAlignment="1">
      <alignment horizontal="right" wrapText="1"/>
    </xf>
    <xf numFmtId="3" fontId="0" fillId="0" borderId="0" xfId="0" applyNumberFormat="1" applyFont="1" applyFill="1" applyBorder="1" applyAlignment="1" quotePrefix="1">
      <alignment horizontal="right" wrapText="1"/>
    </xf>
    <xf numFmtId="0" fontId="0" fillId="0" borderId="0" xfId="0" applyFont="1" applyFill="1" applyAlignment="1">
      <alignment/>
    </xf>
    <xf numFmtId="0" fontId="0" fillId="0" borderId="4" xfId="0" applyBorder="1" applyAlignment="1">
      <alignment horizontal="center" vertical="top" wrapText="1"/>
    </xf>
    <xf numFmtId="0" fontId="0" fillId="0" borderId="5" xfId="0" applyBorder="1" applyAlignment="1">
      <alignment horizontal="center" vertical="top" wrapText="1"/>
    </xf>
    <xf numFmtId="0" fontId="0" fillId="0" borderId="6" xfId="0" applyBorder="1" applyAlignment="1">
      <alignment horizontal="center" vertical="top" wrapText="1"/>
    </xf>
    <xf numFmtId="189" fontId="7" fillId="0" borderId="2" xfId="0" applyNumberFormat="1" applyFont="1" applyBorder="1" applyAlignment="1">
      <alignment/>
    </xf>
    <xf numFmtId="189" fontId="7" fillId="0" borderId="0" xfId="0" applyNumberFormat="1" applyFont="1" applyBorder="1" applyAlignment="1">
      <alignment/>
    </xf>
    <xf numFmtId="189" fontId="7" fillId="0" borderId="3" xfId="0" applyNumberFormat="1" applyFont="1" applyBorder="1" applyAlignment="1">
      <alignment/>
    </xf>
    <xf numFmtId="3" fontId="0" fillId="0" borderId="2" xfId="0" applyNumberFormat="1" applyFont="1" applyFill="1" applyBorder="1" applyAlignment="1">
      <alignment horizontal="right" wrapText="1"/>
    </xf>
    <xf numFmtId="3" fontId="0" fillId="0" borderId="0" xfId="0" applyNumberFormat="1" applyFont="1" applyFill="1" applyBorder="1" applyAlignment="1" quotePrefix="1">
      <alignment horizontal="right"/>
    </xf>
    <xf numFmtId="3" fontId="0" fillId="0" borderId="3" xfId="0" applyNumberFormat="1" applyFont="1" applyFill="1" applyBorder="1" applyAlignment="1">
      <alignment horizontal="right" wrapText="1"/>
    </xf>
    <xf numFmtId="3" fontId="0" fillId="0" borderId="0" xfId="0" applyNumberFormat="1" applyFont="1" applyFill="1" applyBorder="1" applyAlignment="1">
      <alignment horizontal="right"/>
    </xf>
    <xf numFmtId="3" fontId="0" fillId="0" borderId="3" xfId="0" applyNumberFormat="1" applyFont="1" applyFill="1" applyBorder="1" applyAlignment="1">
      <alignment/>
    </xf>
    <xf numFmtId="3" fontId="0" fillId="0" borderId="2" xfId="0" applyNumberFormat="1" applyFont="1" applyFill="1" applyBorder="1" applyAlignment="1">
      <alignment/>
    </xf>
    <xf numFmtId="3" fontId="0" fillId="0" borderId="0" xfId="0" applyNumberFormat="1" applyFont="1" applyFill="1" applyBorder="1" applyAlignment="1">
      <alignment/>
    </xf>
    <xf numFmtId="3" fontId="0" fillId="0" borderId="2" xfId="0" applyNumberFormat="1" applyFont="1" applyFill="1" applyBorder="1" applyAlignment="1" quotePrefix="1">
      <alignment horizontal="right" wrapText="1"/>
    </xf>
    <xf numFmtId="188" fontId="0" fillId="0" borderId="2" xfId="0" applyNumberFormat="1" applyFont="1" applyFill="1" applyBorder="1" applyAlignment="1">
      <alignment/>
    </xf>
    <xf numFmtId="188" fontId="0" fillId="0" borderId="0" xfId="0" applyNumberFormat="1" applyFont="1" applyFill="1" applyBorder="1" applyAlignment="1">
      <alignment/>
    </xf>
    <xf numFmtId="188" fontId="0" fillId="0" borderId="2" xfId="0" applyNumberFormat="1" applyFont="1" applyFill="1" applyBorder="1" applyAlignment="1">
      <alignment horizontal="right" wrapText="1"/>
    </xf>
    <xf numFmtId="188" fontId="0" fillId="0" borderId="0" xfId="0" applyNumberFormat="1" applyFont="1" applyFill="1" applyBorder="1" applyAlignment="1" quotePrefix="1">
      <alignment horizontal="right"/>
    </xf>
    <xf numFmtId="188" fontId="0" fillId="0" borderId="3" xfId="0" applyNumberFormat="1" applyFill="1" applyBorder="1" applyAlignment="1">
      <alignment/>
    </xf>
    <xf numFmtId="3" fontId="0" fillId="0" borderId="7" xfId="0" applyNumberFormat="1" applyFont="1" applyFill="1" applyBorder="1" applyAlignment="1">
      <alignment/>
    </xf>
    <xf numFmtId="3" fontId="0" fillId="0" borderId="7" xfId="0" applyNumberFormat="1" applyBorder="1" applyAlignment="1">
      <alignment/>
    </xf>
    <xf numFmtId="0" fontId="0" fillId="0" borderId="1" xfId="0" applyBorder="1" applyAlignment="1">
      <alignment horizontal="left" vertical="center"/>
    </xf>
    <xf numFmtId="0" fontId="0" fillId="0" borderId="8" xfId="0" applyBorder="1" applyAlignment="1">
      <alignment horizontal="left" vertical="center"/>
    </xf>
    <xf numFmtId="0" fontId="0" fillId="0" borderId="1"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center" vertical="top" wrapText="1"/>
    </xf>
    <xf numFmtId="0" fontId="0" fillId="0" borderId="1" xfId="0" applyFill="1" applyBorder="1" applyAlignment="1">
      <alignment horizontal="center" vertical="top" wrapText="1"/>
    </xf>
    <xf numFmtId="0" fontId="0" fillId="0" borderId="8" xfId="0" applyFill="1" applyBorder="1" applyAlignment="1">
      <alignment horizontal="center" vertical="top" wrapText="1"/>
    </xf>
    <xf numFmtId="0" fontId="0" fillId="0" borderId="9" xfId="0" applyFont="1" applyBorder="1" applyAlignment="1">
      <alignment horizontal="left" vertical="center"/>
    </xf>
    <xf numFmtId="0" fontId="0" fillId="0" borderId="9" xfId="0" applyFont="1" applyFill="1" applyBorder="1" applyAlignment="1">
      <alignment horizontal="left" vertical="center"/>
    </xf>
    <xf numFmtId="3" fontId="0" fillId="0" borderId="10" xfId="0" applyNumberFormat="1" applyBorder="1" applyAlignment="1">
      <alignment/>
    </xf>
    <xf numFmtId="188" fontId="0" fillId="0" borderId="3" xfId="0" applyNumberFormat="1" applyFill="1" applyBorder="1" applyAlignment="1" quotePrefix="1">
      <alignment horizontal="right"/>
    </xf>
    <xf numFmtId="188" fontId="0" fillId="0" borderId="2" xfId="0" applyNumberFormat="1" applyFill="1" applyBorder="1" applyAlignment="1">
      <alignment/>
    </xf>
    <xf numFmtId="188" fontId="0" fillId="0" borderId="0" xfId="0" applyNumberFormat="1" applyFill="1" applyBorder="1" applyAlignment="1">
      <alignment/>
    </xf>
    <xf numFmtId="0" fontId="0" fillId="0" borderId="0" xfId="0" applyFont="1" applyAlignment="1">
      <alignment/>
    </xf>
    <xf numFmtId="0" fontId="0" fillId="0" borderId="0" xfId="0" applyFont="1" applyBorder="1" applyAlignment="1">
      <alignment/>
    </xf>
    <xf numFmtId="0" fontId="0" fillId="0" borderId="5" xfId="0" applyFont="1" applyBorder="1" applyAlignment="1">
      <alignment horizontal="right"/>
    </xf>
    <xf numFmtId="0" fontId="0" fillId="0" borderId="6" xfId="0" applyFont="1" applyBorder="1" applyAlignment="1">
      <alignment horizontal="right"/>
    </xf>
    <xf numFmtId="0" fontId="0" fillId="0" borderId="0" xfId="0" applyFont="1" applyBorder="1" applyAlignment="1">
      <alignment horizontal="fill" vertical="justify"/>
    </xf>
    <xf numFmtId="0" fontId="0" fillId="0" borderId="9" xfId="0" applyFont="1" applyBorder="1" applyAlignment="1">
      <alignment horizontal="left"/>
    </xf>
    <xf numFmtId="0" fontId="0" fillId="0" borderId="1" xfId="0" applyFont="1" applyBorder="1" applyAlignment="1">
      <alignment horizontal="left" vertical="justify"/>
    </xf>
    <xf numFmtId="0" fontId="0" fillId="0" borderId="8" xfId="0" applyFont="1" applyBorder="1" applyAlignment="1">
      <alignment horizontal="left"/>
    </xf>
    <xf numFmtId="3" fontId="0" fillId="0" borderId="2" xfId="0" applyNumberFormat="1" applyFont="1" applyBorder="1" applyAlignment="1">
      <alignment/>
    </xf>
    <xf numFmtId="3" fontId="0" fillId="0" borderId="0" xfId="0" applyNumberFormat="1" applyFont="1" applyBorder="1" applyAlignment="1">
      <alignment/>
    </xf>
    <xf numFmtId="3" fontId="0" fillId="0" borderId="3" xfId="0" applyNumberFormat="1" applyFont="1" applyBorder="1" applyAlignment="1">
      <alignment/>
    </xf>
    <xf numFmtId="188" fontId="0" fillId="0" borderId="3" xfId="0" applyNumberFormat="1" applyFont="1" applyBorder="1" applyAlignment="1">
      <alignment/>
    </xf>
    <xf numFmtId="0" fontId="0" fillId="0" borderId="0" xfId="0" applyFont="1" applyFill="1" applyBorder="1" applyAlignment="1">
      <alignment/>
    </xf>
    <xf numFmtId="188" fontId="0" fillId="0" borderId="3" xfId="0" applyNumberFormat="1" applyFont="1" applyFill="1" applyBorder="1" applyAlignment="1">
      <alignment/>
    </xf>
    <xf numFmtId="0" fontId="0" fillId="0" borderId="0" xfId="0" applyFont="1" applyBorder="1" applyAlignment="1">
      <alignment vertical="top" wrapText="1"/>
    </xf>
    <xf numFmtId="3" fontId="0" fillId="0" borderId="11" xfId="0" applyNumberFormat="1" applyFont="1" applyBorder="1" applyAlignment="1">
      <alignment vertical="top" wrapText="1"/>
    </xf>
    <xf numFmtId="3" fontId="0" fillId="0" borderId="7" xfId="0" applyNumberFormat="1" applyFont="1" applyBorder="1" applyAlignment="1">
      <alignment/>
    </xf>
    <xf numFmtId="188" fontId="0" fillId="0" borderId="10" xfId="0" applyNumberFormat="1" applyFont="1" applyBorder="1" applyAlignment="1">
      <alignment/>
    </xf>
    <xf numFmtId="188" fontId="0" fillId="0" borderId="0" xfId="0" applyNumberFormat="1" applyFont="1" applyBorder="1" applyAlignment="1">
      <alignment/>
    </xf>
    <xf numFmtId="0" fontId="0" fillId="0" borderId="6" xfId="0" applyFont="1" applyBorder="1" applyAlignment="1">
      <alignment/>
    </xf>
    <xf numFmtId="0" fontId="0" fillId="0" borderId="0" xfId="0" applyFont="1" applyBorder="1" applyAlignment="1">
      <alignment horizontal="fill"/>
    </xf>
    <xf numFmtId="3" fontId="0" fillId="0" borderId="0" xfId="0" applyNumberFormat="1" applyFont="1" applyAlignment="1">
      <alignment/>
    </xf>
    <xf numFmtId="1" fontId="0" fillId="0" borderId="0" xfId="0" applyNumberFormat="1" applyFont="1" applyBorder="1" applyAlignment="1">
      <alignment/>
    </xf>
    <xf numFmtId="0" fontId="0" fillId="0" borderId="3" xfId="0" applyFont="1" applyBorder="1" applyAlignment="1">
      <alignment/>
    </xf>
    <xf numFmtId="3" fontId="0" fillId="0" borderId="0" xfId="0" applyNumberFormat="1" applyFont="1" applyBorder="1" applyAlignment="1">
      <alignment horizontal="right"/>
    </xf>
    <xf numFmtId="188" fontId="0" fillId="0" borderId="0" xfId="0" applyNumberFormat="1" applyFont="1" applyBorder="1" applyAlignment="1">
      <alignment horizontal="right"/>
    </xf>
    <xf numFmtId="0" fontId="0" fillId="0" borderId="0" xfId="0" applyFont="1" applyBorder="1" applyAlignment="1">
      <alignment horizontal="left" vertical="top"/>
    </xf>
    <xf numFmtId="0" fontId="7" fillId="0" borderId="0" xfId="0" applyFont="1" applyBorder="1" applyAlignment="1">
      <alignment horizontal="left" vertical="top"/>
    </xf>
    <xf numFmtId="3" fontId="0" fillId="0" borderId="2" xfId="0" applyNumberFormat="1" applyFont="1" applyBorder="1" applyAlignment="1">
      <alignment horizontal="right"/>
    </xf>
    <xf numFmtId="3" fontId="0" fillId="0" borderId="3" xfId="0" applyNumberFormat="1" applyFont="1" applyBorder="1" applyAlignment="1">
      <alignment horizontal="right"/>
    </xf>
    <xf numFmtId="3" fontId="0" fillId="0" borderId="0" xfId="0" applyNumberFormat="1" applyFont="1" applyBorder="1" applyAlignment="1" quotePrefix="1">
      <alignment horizontal="right"/>
    </xf>
    <xf numFmtId="3" fontId="0" fillId="0" borderId="0" xfId="0" applyNumberFormat="1" applyFont="1" applyFill="1" applyAlignment="1">
      <alignment horizontal="right"/>
    </xf>
    <xf numFmtId="3" fontId="0" fillId="0" borderId="11" xfId="0" applyNumberFormat="1" applyFont="1" applyBorder="1" applyAlignment="1">
      <alignment horizontal="right"/>
    </xf>
    <xf numFmtId="3" fontId="0" fillId="0" borderId="7" xfId="0" applyNumberFormat="1" applyFont="1" applyBorder="1" applyAlignment="1">
      <alignment horizontal="right"/>
    </xf>
    <xf numFmtId="3" fontId="0" fillId="0" borderId="10" xfId="0" applyNumberFormat="1" applyFont="1" applyBorder="1" applyAlignment="1">
      <alignment horizontal="right"/>
    </xf>
    <xf numFmtId="0" fontId="0" fillId="0" borderId="0" xfId="0" applyFont="1" applyAlignment="1">
      <alignment horizontal="fill"/>
    </xf>
    <xf numFmtId="0" fontId="0" fillId="0" borderId="1" xfId="0" applyFont="1" applyBorder="1" applyAlignment="1">
      <alignment/>
    </xf>
    <xf numFmtId="0" fontId="0" fillId="0" borderId="0" xfId="0" applyFont="1" applyAlignment="1">
      <alignment horizontal="left" vertical="center"/>
    </xf>
    <xf numFmtId="0" fontId="0" fillId="0" borderId="1" xfId="0" applyFont="1" applyBorder="1" applyAlignment="1">
      <alignment horizontal="fill"/>
    </xf>
    <xf numFmtId="0" fontId="0" fillId="0" borderId="8" xfId="0" applyFont="1" applyBorder="1" applyAlignment="1">
      <alignment horizontal="right"/>
    </xf>
    <xf numFmtId="0" fontId="0" fillId="0" borderId="2" xfId="0" applyFont="1" applyFill="1" applyBorder="1" applyAlignment="1">
      <alignment horizontal="fill"/>
    </xf>
    <xf numFmtId="0" fontId="0" fillId="0" borderId="0" xfId="0" applyFont="1" applyFill="1" applyAlignment="1">
      <alignment horizontal="fill"/>
    </xf>
    <xf numFmtId="0" fontId="0" fillId="0" borderId="3" xfId="0" applyFont="1" applyFill="1" applyBorder="1" applyAlignment="1">
      <alignment/>
    </xf>
    <xf numFmtId="0" fontId="7" fillId="0" borderId="0" xfId="0" applyFont="1" applyAlignment="1">
      <alignment/>
    </xf>
    <xf numFmtId="3" fontId="6" fillId="0" borderId="2" xfId="0" applyNumberFormat="1" applyFont="1" applyFill="1" applyBorder="1" applyAlignment="1">
      <alignment horizontal="right" vertical="center"/>
    </xf>
    <xf numFmtId="3" fontId="6" fillId="0" borderId="0" xfId="0" applyNumberFormat="1" applyFont="1" applyFill="1" applyAlignment="1">
      <alignment horizontal="right" vertical="center"/>
    </xf>
    <xf numFmtId="3" fontId="6" fillId="0" borderId="0" xfId="0" applyNumberFormat="1" applyFont="1" applyFill="1" applyAlignment="1">
      <alignment/>
    </xf>
    <xf numFmtId="188" fontId="6" fillId="0" borderId="3" xfId="0" applyNumberFormat="1" applyFont="1" applyFill="1" applyBorder="1" applyAlignment="1">
      <alignment horizontal="right"/>
    </xf>
    <xf numFmtId="3" fontId="0" fillId="0" borderId="0" xfId="0" applyNumberFormat="1" applyFont="1" applyFill="1" applyAlignment="1">
      <alignment horizontal="right" vertical="center"/>
    </xf>
    <xf numFmtId="188" fontId="0" fillId="0" borderId="3" xfId="0" applyNumberFormat="1" applyFont="1" applyFill="1" applyBorder="1" applyAlignment="1">
      <alignment horizontal="right"/>
    </xf>
    <xf numFmtId="3" fontId="0" fillId="0" borderId="2" xfId="0" applyNumberFormat="1" applyFont="1" applyFill="1" applyBorder="1" applyAlignment="1">
      <alignment horizontal="right" vertical="center"/>
    </xf>
    <xf numFmtId="3" fontId="0" fillId="0" borderId="0" xfId="0" applyNumberFormat="1" applyFont="1" applyFill="1" applyAlignment="1">
      <alignment/>
    </xf>
    <xf numFmtId="3" fontId="6" fillId="0" borderId="2" xfId="0" applyNumberFormat="1" applyFont="1" applyFill="1" applyBorder="1" applyAlignment="1">
      <alignment/>
    </xf>
    <xf numFmtId="0" fontId="0" fillId="0" borderId="0" xfId="0" applyFont="1" applyAlignment="1">
      <alignment horizontal="left" vertical="top"/>
    </xf>
    <xf numFmtId="3" fontId="6" fillId="0" borderId="11" xfId="0" applyNumberFormat="1" applyFont="1" applyFill="1" applyBorder="1" applyAlignment="1">
      <alignment/>
    </xf>
    <xf numFmtId="3" fontId="6" fillId="0" borderId="7" xfId="0" applyNumberFormat="1" applyFont="1" applyFill="1" applyBorder="1" applyAlignment="1">
      <alignment/>
    </xf>
    <xf numFmtId="188" fontId="6" fillId="0" borderId="10" xfId="0" applyNumberFormat="1" applyFont="1" applyFill="1" applyBorder="1" applyAlignment="1">
      <alignment horizontal="right"/>
    </xf>
    <xf numFmtId="0" fontId="0" fillId="0" borderId="1" xfId="0" applyFont="1" applyFill="1" applyBorder="1" applyAlignment="1">
      <alignment horizontal="fill"/>
    </xf>
    <xf numFmtId="0" fontId="0" fillId="0" borderId="1" xfId="0" applyFont="1" applyFill="1" applyBorder="1" applyAlignment="1">
      <alignment/>
    </xf>
    <xf numFmtId="188" fontId="0" fillId="0" borderId="3" xfId="0" applyNumberFormat="1" applyFont="1" applyFill="1" applyBorder="1" applyAlignment="1">
      <alignment horizontal="right" vertical="center"/>
    </xf>
    <xf numFmtId="3" fontId="6" fillId="0" borderId="0" xfId="0" applyNumberFormat="1" applyFont="1" applyFill="1" applyAlignment="1">
      <alignment horizontal="left" vertical="center"/>
    </xf>
    <xf numFmtId="188" fontId="6" fillId="0" borderId="3" xfId="0" applyNumberFormat="1" applyFont="1" applyFill="1" applyBorder="1" applyAlignment="1">
      <alignment horizontal="right" vertical="center"/>
    </xf>
    <xf numFmtId="3" fontId="0" fillId="0" borderId="0" xfId="0" applyNumberFormat="1" applyFont="1" applyFill="1" applyBorder="1" applyAlignment="1">
      <alignment horizontal="right" vertical="center"/>
    </xf>
    <xf numFmtId="0" fontId="0" fillId="0" borderId="0" xfId="0" applyFont="1" applyFill="1" applyBorder="1" applyAlignment="1">
      <alignment horizontal="fill"/>
    </xf>
    <xf numFmtId="191" fontId="0" fillId="0" borderId="0" xfId="18" applyNumberFormat="1" applyFont="1" applyAlignment="1">
      <alignment/>
    </xf>
    <xf numFmtId="0" fontId="0" fillId="0" borderId="5" xfId="0" applyFont="1" applyBorder="1" applyAlignment="1">
      <alignment horizontal="left" vertical="top"/>
    </xf>
    <xf numFmtId="0" fontId="0" fillId="0" borderId="6" xfId="0" applyFont="1" applyBorder="1" applyAlignment="1">
      <alignment horizontal="left" vertical="top"/>
    </xf>
    <xf numFmtId="0" fontId="0" fillId="0" borderId="9" xfId="0" applyFont="1" applyFill="1" applyBorder="1" applyAlignment="1">
      <alignment horizontal="left"/>
    </xf>
    <xf numFmtId="0" fontId="0" fillId="0" borderId="1" xfId="0" applyFont="1" applyFill="1" applyBorder="1" applyAlignment="1">
      <alignment wrapText="1"/>
    </xf>
    <xf numFmtId="0" fontId="0" fillId="0" borderId="8" xfId="0" applyFont="1" applyFill="1" applyBorder="1" applyAlignment="1">
      <alignment/>
    </xf>
    <xf numFmtId="0" fontId="6" fillId="0" borderId="0" xfId="0" applyFont="1" applyFill="1" applyAlignment="1">
      <alignment/>
    </xf>
    <xf numFmtId="3" fontId="0" fillId="0" borderId="11" xfId="0" applyNumberFormat="1" applyFont="1" applyFill="1" applyBorder="1" applyAlignment="1">
      <alignment horizontal="right" vertical="center"/>
    </xf>
    <xf numFmtId="3" fontId="0" fillId="0" borderId="7" xfId="0" applyNumberFormat="1" applyFont="1" applyFill="1" applyBorder="1" applyAlignment="1">
      <alignment horizontal="right" vertical="center"/>
    </xf>
    <xf numFmtId="3" fontId="6" fillId="0" borderId="7" xfId="0" applyNumberFormat="1" applyFont="1" applyFill="1" applyBorder="1" applyAlignment="1">
      <alignment horizontal="right"/>
    </xf>
    <xf numFmtId="0" fontId="6" fillId="0" borderId="7" xfId="0" applyFont="1" applyFill="1" applyBorder="1" applyAlignment="1">
      <alignment/>
    </xf>
    <xf numFmtId="0" fontId="0" fillId="0" borderId="7" xfId="0" applyFont="1" applyFill="1" applyBorder="1" applyAlignment="1">
      <alignment/>
    </xf>
    <xf numFmtId="0" fontId="0" fillId="0" borderId="10" xfId="0" applyFont="1" applyFill="1" applyBorder="1" applyAlignment="1">
      <alignment/>
    </xf>
    <xf numFmtId="3" fontId="0" fillId="0" borderId="5" xfId="0" applyNumberFormat="1" applyFont="1" applyFill="1" applyBorder="1" applyAlignment="1">
      <alignment horizontal="right"/>
    </xf>
    <xf numFmtId="3" fontId="0" fillId="0" borderId="2" xfId="0" applyNumberFormat="1" applyFont="1" applyFill="1" applyBorder="1" applyAlignment="1">
      <alignment horizontal="right"/>
    </xf>
    <xf numFmtId="1" fontId="0" fillId="0" borderId="0" xfId="0" applyNumberFormat="1" applyFont="1" applyBorder="1" applyAlignment="1">
      <alignment horizontal="right"/>
    </xf>
    <xf numFmtId="3" fontId="0" fillId="0" borderId="2" xfId="0" applyNumberFormat="1" applyFont="1" applyFill="1" applyBorder="1" applyAlignment="1" quotePrefix="1">
      <alignment horizontal="right"/>
    </xf>
    <xf numFmtId="3" fontId="0" fillId="0" borderId="11" xfId="0" applyNumberFormat="1" applyFont="1" applyFill="1" applyBorder="1" applyAlignment="1">
      <alignment horizontal="right"/>
    </xf>
    <xf numFmtId="3" fontId="0" fillId="0" borderId="7" xfId="0" applyNumberFormat="1" applyFont="1" applyFill="1" applyBorder="1" applyAlignment="1">
      <alignment horizontal="right"/>
    </xf>
    <xf numFmtId="1" fontId="0" fillId="0" borderId="7" xfId="0" applyNumberFormat="1" applyFont="1" applyBorder="1" applyAlignment="1">
      <alignment horizontal="right"/>
    </xf>
    <xf numFmtId="188" fontId="0" fillId="0" borderId="7" xfId="0" applyNumberFormat="1" applyFont="1" applyBorder="1" applyAlignment="1">
      <alignment/>
    </xf>
    <xf numFmtId="0" fontId="0" fillId="0" borderId="7" xfId="0" applyFont="1" applyBorder="1" applyAlignment="1">
      <alignment/>
    </xf>
    <xf numFmtId="0" fontId="0" fillId="0" borderId="10" xfId="0" applyFont="1" applyBorder="1" applyAlignment="1">
      <alignment/>
    </xf>
    <xf numFmtId="0" fontId="0" fillId="0" borderId="0" xfId="0" applyFont="1" applyBorder="1" applyAlignment="1">
      <alignment vertical="top"/>
    </xf>
    <xf numFmtId="0" fontId="0" fillId="0" borderId="0" xfId="0" applyFont="1" applyBorder="1" applyAlignment="1">
      <alignment horizontal="left" vertical="top" wrapText="1"/>
    </xf>
    <xf numFmtId="0" fontId="0" fillId="0" borderId="3" xfId="0" applyFont="1" applyBorder="1" applyAlignment="1">
      <alignment horizontal="left" vertical="top" wrapText="1"/>
    </xf>
    <xf numFmtId="0" fontId="0" fillId="0" borderId="0" xfId="0" applyFont="1" applyAlignment="1">
      <alignment horizontal="left" vertical="top" wrapText="1"/>
    </xf>
    <xf numFmtId="0" fontId="0" fillId="0" borderId="2" xfId="0" applyFont="1" applyBorder="1" applyAlignment="1">
      <alignment horizontal="left" vertical="top" wrapText="1"/>
    </xf>
    <xf numFmtId="0" fontId="0" fillId="0" borderId="4" xfId="0" applyFont="1" applyBorder="1" applyAlignment="1">
      <alignment horizontal="left"/>
    </xf>
    <xf numFmtId="0" fontId="0" fillId="0" borderId="5" xfId="0" applyFont="1" applyBorder="1" applyAlignment="1">
      <alignment horizontal="left"/>
    </xf>
    <xf numFmtId="0" fontId="0" fillId="0" borderId="6" xfId="0" applyFont="1" applyBorder="1" applyAlignment="1">
      <alignment horizontal="left"/>
    </xf>
    <xf numFmtId="3" fontId="0" fillId="0" borderId="2" xfId="0" applyNumberFormat="1" applyFont="1" applyBorder="1" applyAlignment="1">
      <alignment horizontal="left"/>
    </xf>
    <xf numFmtId="3" fontId="0" fillId="0" borderId="0" xfId="0" applyNumberFormat="1" applyFont="1" applyBorder="1" applyAlignment="1">
      <alignment horizontal="left"/>
    </xf>
    <xf numFmtId="3" fontId="0" fillId="0" borderId="0" xfId="0" applyNumberFormat="1" applyFont="1" applyBorder="1" applyAlignment="1" quotePrefix="1">
      <alignment horizontal="left"/>
    </xf>
    <xf numFmtId="3" fontId="0" fillId="0" borderId="3" xfId="0" applyNumberFormat="1" applyFont="1" applyBorder="1" applyAlignment="1">
      <alignment horizontal="left"/>
    </xf>
    <xf numFmtId="0" fontId="0" fillId="0" borderId="0" xfId="0" applyFont="1" applyFill="1" applyAlignment="1" quotePrefix="1">
      <alignment horizontal="right"/>
    </xf>
    <xf numFmtId="3" fontId="0" fillId="0" borderId="7" xfId="0" applyNumberFormat="1" applyFont="1" applyBorder="1" applyAlignment="1" quotePrefix="1">
      <alignment horizontal="right"/>
    </xf>
    <xf numFmtId="0" fontId="0" fillId="0" borderId="0" xfId="0" applyFont="1" applyAlignment="1" quotePrefix="1">
      <alignment horizontal="right"/>
    </xf>
    <xf numFmtId="0" fontId="0" fillId="0" borderId="4" xfId="0" applyFont="1" applyBorder="1" applyAlignment="1">
      <alignment horizontal="right"/>
    </xf>
    <xf numFmtId="0" fontId="0" fillId="0" borderId="0" xfId="0" applyFont="1" applyBorder="1" applyAlignment="1">
      <alignment horizontal="right"/>
    </xf>
    <xf numFmtId="0" fontId="0" fillId="0" borderId="0" xfId="0" applyFont="1" applyBorder="1" applyAlignment="1">
      <alignment horizontal="left"/>
    </xf>
    <xf numFmtId="3" fontId="0" fillId="0" borderId="0" xfId="0" applyNumberFormat="1" applyFont="1" applyFill="1" applyBorder="1" applyAlignment="1">
      <alignment horizontal="right" vertical="top"/>
    </xf>
    <xf numFmtId="3" fontId="0" fillId="0" borderId="2" xfId="0" applyNumberFormat="1" applyFont="1" applyFill="1" applyBorder="1" applyAlignment="1">
      <alignment horizontal="right" vertical="top"/>
    </xf>
    <xf numFmtId="189" fontId="0" fillId="0" borderId="0" xfId="0" applyNumberFormat="1" applyFont="1" applyFill="1" applyBorder="1" applyAlignment="1">
      <alignment horizontal="right"/>
    </xf>
    <xf numFmtId="3" fontId="0" fillId="0" borderId="0" xfId="0" applyNumberFormat="1" applyFont="1" applyFill="1" applyAlignment="1" quotePrefix="1">
      <alignment horizontal="right"/>
    </xf>
    <xf numFmtId="188" fontId="0" fillId="0" borderId="0" xfId="0" applyNumberFormat="1" applyFont="1" applyFill="1" applyBorder="1" applyAlignment="1">
      <alignment horizontal="right"/>
    </xf>
    <xf numFmtId="0" fontId="6" fillId="0" borderId="0" xfId="0" applyFont="1" applyAlignment="1">
      <alignment/>
    </xf>
    <xf numFmtId="3" fontId="0" fillId="0" borderId="7" xfId="0" applyNumberFormat="1" applyFont="1" applyFill="1" applyBorder="1" applyAlignment="1" quotePrefix="1">
      <alignment horizontal="right"/>
    </xf>
    <xf numFmtId="188" fontId="0" fillId="0" borderId="7" xfId="0" applyNumberFormat="1" applyFont="1" applyFill="1" applyBorder="1" applyAlignment="1">
      <alignment horizontal="right"/>
    </xf>
    <xf numFmtId="0" fontId="0" fillId="0" borderId="0" xfId="0" applyFont="1" applyAlignment="1">
      <alignment horizontal="right"/>
    </xf>
    <xf numFmtId="0" fontId="0" fillId="0" borderId="3" xfId="0" applyFont="1" applyBorder="1" applyAlignment="1">
      <alignment horizontal="right"/>
    </xf>
    <xf numFmtId="0" fontId="0" fillId="0" borderId="0" xfId="0" applyFont="1" applyBorder="1" applyAlignment="1">
      <alignment horizontal="right" vertical="top" wrapText="1"/>
    </xf>
    <xf numFmtId="0" fontId="0" fillId="0" borderId="0" xfId="0" applyFont="1" applyFill="1" applyAlignment="1">
      <alignment horizontal="left" vertical="top"/>
    </xf>
    <xf numFmtId="0" fontId="0" fillId="0" borderId="0" xfId="0" applyFont="1" applyFill="1" applyAlignment="1">
      <alignment horizontal="left" vertical="top" wrapText="1"/>
    </xf>
    <xf numFmtId="0" fontId="0" fillId="0" borderId="3" xfId="0" applyFont="1" applyBorder="1" applyAlignment="1">
      <alignment horizontal="right" vertical="top" wrapText="1"/>
    </xf>
    <xf numFmtId="0" fontId="0" fillId="0" borderId="1" xfId="0" applyFont="1" applyFill="1" applyBorder="1" applyAlignment="1">
      <alignment horizontal="left"/>
    </xf>
    <xf numFmtId="3" fontId="0" fillId="0" borderId="5" xfId="0" applyNumberFormat="1" applyFont="1" applyFill="1" applyBorder="1" applyAlignment="1">
      <alignment/>
    </xf>
    <xf numFmtId="188" fontId="0" fillId="0" borderId="5" xfId="0" applyNumberFormat="1" applyFont="1" applyFill="1" applyBorder="1" applyAlignment="1">
      <alignment horizontal="right"/>
    </xf>
    <xf numFmtId="3" fontId="0" fillId="0" borderId="9" xfId="0" applyNumberFormat="1" applyFont="1" applyFill="1" applyBorder="1" applyAlignment="1">
      <alignment horizontal="left"/>
    </xf>
    <xf numFmtId="3" fontId="0" fillId="0" borderId="1" xfId="0" applyNumberFormat="1" applyFont="1" applyFill="1" applyBorder="1" applyAlignment="1" quotePrefix="1">
      <alignment horizontal="right"/>
    </xf>
    <xf numFmtId="3" fontId="0" fillId="0" borderId="1" xfId="0" applyNumberFormat="1" applyFont="1" applyFill="1" applyBorder="1" applyAlignment="1">
      <alignment horizontal="right"/>
    </xf>
    <xf numFmtId="3" fontId="0" fillId="0" borderId="1" xfId="0" applyNumberFormat="1" applyFont="1" applyFill="1" applyBorder="1" applyAlignment="1">
      <alignment/>
    </xf>
    <xf numFmtId="188" fontId="0" fillId="0" borderId="1" xfId="0" applyNumberFormat="1" applyFont="1" applyFill="1" applyBorder="1" applyAlignment="1">
      <alignment horizontal="right"/>
    </xf>
    <xf numFmtId="0" fontId="0" fillId="0" borderId="1" xfId="0" applyFont="1" applyBorder="1" applyAlignment="1">
      <alignment horizontal="right"/>
    </xf>
    <xf numFmtId="189" fontId="0" fillId="0" borderId="0" xfId="0" applyNumberFormat="1" applyFont="1" applyFill="1" applyBorder="1" applyAlignment="1" quotePrefix="1">
      <alignment horizontal="right"/>
    </xf>
    <xf numFmtId="3" fontId="0" fillId="0" borderId="3" xfId="0" applyNumberFormat="1" applyFont="1" applyFill="1" applyBorder="1" applyAlignment="1">
      <alignment horizontal="right"/>
    </xf>
    <xf numFmtId="3" fontId="0" fillId="0" borderId="10" xfId="0" applyNumberFormat="1" applyFont="1" applyFill="1" applyBorder="1" applyAlignment="1">
      <alignment horizontal="right"/>
    </xf>
    <xf numFmtId="0" fontId="0" fillId="0" borderId="3" xfId="0" applyFont="1" applyFill="1" applyBorder="1" applyAlignment="1">
      <alignment horizontal="right"/>
    </xf>
    <xf numFmtId="189" fontId="0" fillId="0" borderId="3" xfId="0" applyNumberFormat="1" applyFont="1" applyBorder="1" applyAlignment="1">
      <alignment horizontal="right"/>
    </xf>
    <xf numFmtId="3" fontId="0" fillId="0" borderId="11" xfId="0" applyNumberFormat="1" applyFont="1" applyFill="1" applyBorder="1" applyAlignment="1">
      <alignment/>
    </xf>
    <xf numFmtId="188" fontId="0" fillId="0" borderId="10" xfId="0" applyNumberFormat="1" applyFont="1" applyFill="1" applyBorder="1" applyAlignment="1">
      <alignment horizontal="right"/>
    </xf>
    <xf numFmtId="0" fontId="0" fillId="0" borderId="0" xfId="0" applyFont="1" applyFill="1" applyAlignment="1">
      <alignment horizontal="right"/>
    </xf>
    <xf numFmtId="1" fontId="0" fillId="0" borderId="3" xfId="0" applyNumberFormat="1" applyFont="1" applyFill="1" applyBorder="1" applyAlignment="1">
      <alignment/>
    </xf>
    <xf numFmtId="0" fontId="0" fillId="0" borderId="7" xfId="0" applyFont="1" applyFill="1" applyBorder="1" applyAlignment="1">
      <alignment horizontal="right"/>
    </xf>
    <xf numFmtId="0" fontId="4" fillId="0" borderId="0" xfId="0" applyFont="1" applyFill="1" applyAlignment="1">
      <alignment horizontal="left" vertical="center"/>
    </xf>
    <xf numFmtId="3" fontId="0" fillId="0" borderId="2" xfId="18" applyNumberFormat="1" applyFont="1" applyFill="1" applyBorder="1" applyAlignment="1">
      <alignment horizontal="right" vertical="center"/>
    </xf>
    <xf numFmtId="3" fontId="0" fillId="0" borderId="0" xfId="18" applyNumberFormat="1" applyFont="1" applyFill="1" applyAlignment="1">
      <alignment horizontal="right" vertical="center"/>
    </xf>
    <xf numFmtId="3" fontId="0" fillId="0" borderId="2" xfId="18" applyNumberFormat="1" applyFont="1" applyFill="1" applyBorder="1" applyAlignment="1">
      <alignment horizontal="right"/>
    </xf>
    <xf numFmtId="3" fontId="0" fillId="0" borderId="0" xfId="18" applyNumberFormat="1" applyFont="1" applyFill="1" applyAlignment="1">
      <alignment horizontal="right"/>
    </xf>
    <xf numFmtId="189" fontId="0" fillId="0" borderId="3" xfId="18" applyNumberFormat="1" applyFont="1" applyFill="1" applyBorder="1" applyAlignment="1">
      <alignment horizontal="right"/>
    </xf>
    <xf numFmtId="0" fontId="0" fillId="0" borderId="11" xfId="0" applyNumberFormat="1" applyFont="1" applyBorder="1" applyAlignment="1">
      <alignment horizontal="left" vertical="center"/>
    </xf>
    <xf numFmtId="0" fontId="0" fillId="0" borderId="2" xfId="0" applyFont="1" applyBorder="1" applyAlignment="1">
      <alignment/>
    </xf>
    <xf numFmtId="0" fontId="0" fillId="0" borderId="11" xfId="0" applyFont="1" applyBorder="1" applyAlignment="1">
      <alignment/>
    </xf>
    <xf numFmtId="0" fontId="0" fillId="0" borderId="4" xfId="0" applyFont="1" applyBorder="1" applyAlignment="1">
      <alignment horizontal="center" vertical="top"/>
    </xf>
    <xf numFmtId="0" fontId="0" fillId="0" borderId="0" xfId="0" applyFont="1" applyBorder="1" applyAlignment="1">
      <alignment horizontal="center" vertical="top" wrapText="1"/>
    </xf>
    <xf numFmtId="0" fontId="0" fillId="0" borderId="4" xfId="0" applyFont="1" applyBorder="1" applyAlignment="1">
      <alignment horizontal="center"/>
    </xf>
    <xf numFmtId="0" fontId="0" fillId="0" borderId="5" xfId="0" applyFont="1" applyBorder="1" applyAlignment="1">
      <alignment horizontal="center"/>
    </xf>
    <xf numFmtId="0" fontId="0" fillId="0" borderId="6" xfId="0" applyFont="1" applyBorder="1" applyAlignment="1">
      <alignment horizontal="center"/>
    </xf>
    <xf numFmtId="0" fontId="0" fillId="0" borderId="11" xfId="0" applyFont="1" applyBorder="1" applyAlignment="1">
      <alignment horizontal="center" vertical="top" wrapText="1"/>
    </xf>
    <xf numFmtId="0" fontId="0" fillId="0" borderId="7" xfId="0" applyFont="1" applyBorder="1" applyAlignment="1">
      <alignment horizontal="center" vertical="top" wrapText="1"/>
    </xf>
    <xf numFmtId="0" fontId="0" fillId="0" borderId="10" xfId="0" applyFont="1" applyBorder="1" applyAlignment="1">
      <alignment horizontal="center" vertical="top" wrapText="1"/>
    </xf>
    <xf numFmtId="0" fontId="0" fillId="0" borderId="6" xfId="0" applyFont="1" applyBorder="1" applyAlignment="1">
      <alignment horizontal="center" vertical="top" wrapText="1"/>
    </xf>
    <xf numFmtId="0" fontId="0" fillId="0" borderId="9" xfId="0" applyFont="1" applyBorder="1" applyAlignment="1">
      <alignment horizontal="center"/>
    </xf>
    <xf numFmtId="0" fontId="0" fillId="0" borderId="1" xfId="0" applyFont="1" applyBorder="1" applyAlignment="1">
      <alignment horizontal="center"/>
    </xf>
    <xf numFmtId="0" fontId="0" fillId="0" borderId="8" xfId="0" applyFont="1" applyBorder="1" applyAlignment="1">
      <alignment horizontal="center"/>
    </xf>
    <xf numFmtId="0" fontId="0" fillId="0" borderId="2" xfId="0" applyFont="1" applyFill="1" applyBorder="1" applyAlignment="1">
      <alignment horizontal="center"/>
    </xf>
    <xf numFmtId="0" fontId="0" fillId="0" borderId="0" xfId="0" applyFont="1" applyFill="1" applyAlignment="1">
      <alignment horizontal="center" wrapText="1"/>
    </xf>
    <xf numFmtId="0" fontId="0" fillId="0" borderId="0" xfId="0" applyFont="1" applyFill="1" applyBorder="1" applyAlignment="1">
      <alignment horizontal="center" wrapText="1"/>
    </xf>
    <xf numFmtId="0" fontId="0" fillId="0" borderId="3" xfId="0" applyFont="1" applyBorder="1" applyAlignment="1">
      <alignment horizontal="center" vertical="top" wrapText="1"/>
    </xf>
    <xf numFmtId="0" fontId="0" fillId="0" borderId="2" xfId="0" applyFont="1" applyBorder="1" applyAlignment="1">
      <alignment horizontal="center" vertical="top" wrapText="1"/>
    </xf>
    <xf numFmtId="0" fontId="0" fillId="0" borderId="0" xfId="0" applyFont="1" applyAlignment="1">
      <alignment horizontal="center" vertical="top" wrapText="1"/>
    </xf>
    <xf numFmtId="0" fontId="0" fillId="0" borderId="0" xfId="0" applyFont="1" applyFill="1" applyAlignment="1">
      <alignment horizontal="center" vertical="top" wrapText="1"/>
    </xf>
    <xf numFmtId="194" fontId="0" fillId="0" borderId="0" xfId="18" applyNumberFormat="1" applyFont="1" applyAlignment="1">
      <alignment/>
    </xf>
    <xf numFmtId="3" fontId="4" fillId="0" borderId="0" xfId="0" applyNumberFormat="1" applyFont="1" applyFill="1" applyAlignment="1">
      <alignment/>
    </xf>
    <xf numFmtId="3" fontId="4" fillId="0" borderId="0" xfId="0" applyNumberFormat="1" applyFont="1" applyAlignment="1">
      <alignment/>
    </xf>
    <xf numFmtId="10" fontId="4" fillId="0" borderId="0" xfId="20" applyNumberFormat="1" applyFont="1" applyFill="1" applyAlignment="1">
      <alignment/>
    </xf>
    <xf numFmtId="4" fontId="0" fillId="0" borderId="0" xfId="0" applyNumberFormat="1" applyAlignment="1">
      <alignment/>
    </xf>
    <xf numFmtId="0" fontId="0" fillId="0" borderId="0" xfId="0" applyFont="1" applyAlignment="1">
      <alignment horizontal="left" indent="1"/>
    </xf>
    <xf numFmtId="0" fontId="4" fillId="0" borderId="0" xfId="0" applyFont="1" applyAlignment="1">
      <alignment horizontal="left" vertical="top" wrapText="1"/>
    </xf>
    <xf numFmtId="0" fontId="0" fillId="0" borderId="0" xfId="0" applyAlignment="1">
      <alignment horizontal="left" vertical="top" wrapText="1"/>
    </xf>
    <xf numFmtId="3" fontId="4" fillId="0" borderId="0" xfId="0" applyNumberFormat="1" applyFont="1" applyBorder="1" applyAlignment="1">
      <alignment horizontal="left"/>
    </xf>
    <xf numFmtId="0" fontId="4" fillId="0" borderId="0" xfId="0" applyFont="1" applyBorder="1" applyAlignment="1">
      <alignment horizontal="left"/>
    </xf>
    <xf numFmtId="0" fontId="5" fillId="0" borderId="0" xfId="0" applyFont="1" applyAlignment="1">
      <alignment horizontal="left" vertical="top"/>
    </xf>
    <xf numFmtId="0" fontId="5" fillId="0" borderId="0" xfId="0" applyFont="1" applyAlignment="1">
      <alignment horizontal="left" vertical="top" wrapText="1"/>
    </xf>
    <xf numFmtId="188" fontId="0" fillId="0" borderId="2" xfId="0" applyNumberFormat="1" applyFont="1" applyFill="1" applyBorder="1" applyAlignment="1">
      <alignment horizontal="center" wrapText="1"/>
    </xf>
    <xf numFmtId="188" fontId="0" fillId="0" borderId="0" xfId="0" applyNumberFormat="1" applyFont="1" applyFill="1" applyBorder="1" applyAlignment="1">
      <alignment horizontal="center" wrapText="1"/>
    </xf>
    <xf numFmtId="3" fontId="0" fillId="0" borderId="11" xfId="0" applyNumberFormat="1" applyFont="1" applyFill="1" applyBorder="1" applyAlignment="1">
      <alignment horizontal="center" wrapText="1"/>
    </xf>
    <xf numFmtId="3" fontId="0" fillId="0" borderId="7" xfId="0" applyNumberFormat="1" applyFont="1" applyFill="1" applyBorder="1" applyAlignment="1">
      <alignment horizontal="center" wrapText="1"/>
    </xf>
    <xf numFmtId="0" fontId="0" fillId="0" borderId="0" xfId="0" applyAlignment="1">
      <alignment horizontal="left" vertical="top" wrapText="1"/>
    </xf>
    <xf numFmtId="0" fontId="0" fillId="0" borderId="0" xfId="0" applyFill="1" applyAlignment="1">
      <alignment horizontal="left"/>
    </xf>
    <xf numFmtId="3" fontId="4" fillId="0" borderId="5" xfId="0" applyNumberFormat="1" applyFont="1" applyBorder="1" applyAlignment="1">
      <alignment horizontal="left" vertical="top" wrapText="1"/>
    </xf>
    <xf numFmtId="0" fontId="0" fillId="0" borderId="0" xfId="0" applyAlignment="1">
      <alignment horizontal="left"/>
    </xf>
    <xf numFmtId="3" fontId="4" fillId="0" borderId="5" xfId="0" applyNumberFormat="1" applyFont="1" applyFill="1" applyBorder="1" applyAlignment="1">
      <alignment horizontal="left"/>
    </xf>
    <xf numFmtId="0" fontId="0" fillId="0" borderId="4" xfId="0" applyFont="1" applyBorder="1" applyAlignment="1">
      <alignment horizontal="center" vertical="top"/>
    </xf>
    <xf numFmtId="0" fontId="0" fillId="0" borderId="5" xfId="0" applyFont="1" applyBorder="1" applyAlignment="1">
      <alignment horizontal="center" vertical="top"/>
    </xf>
    <xf numFmtId="0" fontId="0" fillId="0" borderId="5" xfId="0" applyFont="1" applyBorder="1" applyAlignment="1">
      <alignment horizontal="center" vertical="top" wrapText="1"/>
    </xf>
    <xf numFmtId="0" fontId="0" fillId="0" borderId="5" xfId="0" applyFont="1" applyFill="1" applyBorder="1" applyAlignment="1">
      <alignment horizontal="center" vertical="top" wrapText="1"/>
    </xf>
    <xf numFmtId="0" fontId="4" fillId="0" borderId="0" xfId="0" applyFont="1" applyAlignment="1">
      <alignment horizontal="left" vertical="top" wrapText="1"/>
    </xf>
    <xf numFmtId="0" fontId="4" fillId="0" borderId="5" xfId="0" applyFont="1" applyBorder="1" applyAlignment="1">
      <alignment horizontal="left" vertical="top" wrapText="1"/>
    </xf>
    <xf numFmtId="0" fontId="0" fillId="0" borderId="0" xfId="0" applyAlignment="1">
      <alignment horizontal="left" wrapText="1"/>
    </xf>
    <xf numFmtId="0" fontId="0" fillId="0" borderId="5" xfId="0" applyBorder="1" applyAlignment="1">
      <alignment horizontal="left" wrapText="1"/>
    </xf>
    <xf numFmtId="0" fontId="5" fillId="0" borderId="5" xfId="0" applyFont="1" applyBorder="1" applyAlignment="1">
      <alignment horizontal="left" vertical="top" wrapText="1"/>
    </xf>
    <xf numFmtId="3" fontId="0" fillId="0" borderId="9" xfId="0" applyNumberFormat="1" applyFont="1" applyBorder="1" applyAlignment="1">
      <alignment/>
    </xf>
    <xf numFmtId="3" fontId="0" fillId="0" borderId="1" xfId="0" applyNumberFormat="1" applyFont="1" applyBorder="1" applyAlignment="1">
      <alignment/>
    </xf>
    <xf numFmtId="3" fontId="0" fillId="0" borderId="8" xfId="0" applyNumberFormat="1" applyFont="1" applyBorder="1" applyAlignment="1">
      <alignment/>
    </xf>
    <xf numFmtId="1" fontId="0" fillId="0" borderId="1" xfId="0" applyNumberFormat="1" applyFont="1" applyBorder="1" applyAlignment="1">
      <alignment/>
    </xf>
    <xf numFmtId="0" fontId="0" fillId="0" borderId="8" xfId="0" applyFont="1" applyBorder="1" applyAlignment="1">
      <alignment/>
    </xf>
    <xf numFmtId="3" fontId="0" fillId="0" borderId="9" xfId="0" applyNumberFormat="1" applyFont="1" applyBorder="1" applyAlignment="1">
      <alignment horizontal="right"/>
    </xf>
    <xf numFmtId="3" fontId="0" fillId="0" borderId="1" xfId="0" applyNumberFormat="1" applyFont="1" applyBorder="1" applyAlignment="1">
      <alignment horizontal="right"/>
    </xf>
    <xf numFmtId="3" fontId="0" fillId="0" borderId="8" xfId="0" applyNumberFormat="1" applyFont="1" applyBorder="1" applyAlignment="1">
      <alignment horizontal="right"/>
    </xf>
    <xf numFmtId="3" fontId="0" fillId="0" borderId="9" xfId="18" applyNumberFormat="1" applyFont="1" applyFill="1" applyBorder="1" applyAlignment="1">
      <alignment horizontal="right"/>
    </xf>
    <xf numFmtId="3" fontId="0" fillId="0" borderId="1" xfId="18" applyNumberFormat="1" applyFont="1" applyFill="1" applyBorder="1" applyAlignment="1">
      <alignment horizontal="right"/>
    </xf>
    <xf numFmtId="189" fontId="0" fillId="0" borderId="8" xfId="18" applyNumberFormat="1" applyFont="1" applyFill="1" applyBorder="1" applyAlignment="1">
      <alignment horizontal="right"/>
    </xf>
    <xf numFmtId="3" fontId="0" fillId="0" borderId="9" xfId="0" applyNumberFormat="1" applyFont="1" applyFill="1" applyBorder="1" applyAlignment="1">
      <alignment horizontal="right" vertical="center"/>
    </xf>
    <xf numFmtId="3" fontId="0" fillId="0" borderId="1" xfId="0" applyNumberFormat="1" applyFont="1" applyFill="1" applyBorder="1" applyAlignment="1">
      <alignment horizontal="right" vertical="center"/>
    </xf>
    <xf numFmtId="188" fontId="0" fillId="0" borderId="8" xfId="0" applyNumberFormat="1" applyFont="1" applyFill="1" applyBorder="1" applyAlignment="1">
      <alignment horizontal="right" vertical="center"/>
    </xf>
    <xf numFmtId="3" fontId="0" fillId="0" borderId="9" xfId="0" applyNumberFormat="1" applyFont="1" applyFill="1" applyBorder="1" applyAlignment="1">
      <alignment horizontal="right" vertical="top"/>
    </xf>
    <xf numFmtId="3" fontId="0" fillId="0" borderId="1" xfId="0" applyNumberFormat="1" applyFont="1" applyFill="1" applyBorder="1" applyAlignment="1">
      <alignment horizontal="right" vertical="top"/>
    </xf>
    <xf numFmtId="3" fontId="0" fillId="0" borderId="1" xfId="0" applyNumberFormat="1" applyFont="1" applyBorder="1" applyAlignment="1" quotePrefix="1">
      <alignment horizontal="right"/>
    </xf>
    <xf numFmtId="3" fontId="0" fillId="0" borderId="9" xfId="0" applyNumberFormat="1" applyFont="1" applyFill="1" applyBorder="1" applyAlignment="1">
      <alignment horizontal="right"/>
    </xf>
    <xf numFmtId="3" fontId="0" fillId="0" borderId="4" xfId="0" applyNumberFormat="1" applyFont="1" applyFill="1" applyBorder="1" applyAlignment="1">
      <alignment horizontal="center"/>
    </xf>
    <xf numFmtId="3" fontId="0" fillId="0" borderId="5" xfId="0" applyNumberFormat="1" applyFont="1" applyFill="1" applyBorder="1" applyAlignment="1">
      <alignment horizontal="center"/>
    </xf>
    <xf numFmtId="3" fontId="0" fillId="0" borderId="9" xfId="0" applyNumberFormat="1" applyFont="1" applyFill="1" applyBorder="1" applyAlignment="1">
      <alignment/>
    </xf>
    <xf numFmtId="0" fontId="0" fillId="0" borderId="8" xfId="0" applyFont="1" applyFill="1" applyBorder="1" applyAlignment="1">
      <alignment horizontal="right"/>
    </xf>
  </cellXfs>
  <cellStyles count="9">
    <cellStyle name="Normal" xfId="0"/>
    <cellStyle name="Euro" xfId="15"/>
    <cellStyle name="Followed Hyperlink" xfId="16"/>
    <cellStyle name="Hyperlink" xfId="17"/>
    <cellStyle name="Comma" xfId="18"/>
    <cellStyle name="Comma [0]" xfId="19"/>
    <cellStyle name="Percent"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F29"/>
  <sheetViews>
    <sheetView tabSelected="1" workbookViewId="0" topLeftCell="A1">
      <selection activeCell="A1" sqref="A1"/>
    </sheetView>
  </sheetViews>
  <sheetFormatPr defaultColWidth="9.140625" defaultRowHeight="12.75"/>
  <cols>
    <col min="1" max="1" width="37.7109375" style="0" customWidth="1"/>
    <col min="2" max="2" width="11.421875" style="0" customWidth="1"/>
    <col min="3" max="3" width="12.28125" style="0" customWidth="1"/>
    <col min="4" max="4" width="10.140625" style="0" customWidth="1"/>
    <col min="5" max="5" width="10.7109375" style="0" customWidth="1"/>
    <col min="6" max="6" width="11.421875" style="0" customWidth="1"/>
  </cols>
  <sheetData>
    <row r="1" spans="1:2" s="107" customFormat="1" ht="12.75">
      <c r="A1" s="72" t="s">
        <v>111</v>
      </c>
      <c r="B1" s="107" t="s">
        <v>120</v>
      </c>
    </row>
    <row r="2" spans="2:6" ht="38.25">
      <c r="B2" s="73" t="s">
        <v>112</v>
      </c>
      <c r="C2" s="74" t="s">
        <v>113</v>
      </c>
      <c r="D2" s="74" t="s">
        <v>124</v>
      </c>
      <c r="E2" s="74" t="s">
        <v>114</v>
      </c>
      <c r="F2" s="75" t="s">
        <v>5</v>
      </c>
    </row>
    <row r="3" spans="1:6" ht="12.75">
      <c r="A3" s="69"/>
      <c r="B3" s="101" t="s">
        <v>159</v>
      </c>
      <c r="C3" s="94"/>
      <c r="D3" s="94"/>
      <c r="E3" s="94"/>
      <c r="F3" s="95"/>
    </row>
    <row r="4" spans="2:6" ht="12.75">
      <c r="B4" s="76"/>
      <c r="C4" s="77"/>
      <c r="D4" s="77"/>
      <c r="E4" s="77"/>
      <c r="F4" s="78"/>
    </row>
    <row r="5" spans="1:6" ht="12.75">
      <c r="A5" s="8" t="s">
        <v>133</v>
      </c>
      <c r="B5" s="79">
        <v>69617</v>
      </c>
      <c r="C5" s="80"/>
      <c r="D5" s="80"/>
      <c r="E5" s="80"/>
      <c r="F5" s="81">
        <v>69617</v>
      </c>
    </row>
    <row r="6" spans="1:6" ht="12.75">
      <c r="A6" s="8" t="s">
        <v>134</v>
      </c>
      <c r="B6" s="79">
        <v>2942</v>
      </c>
      <c r="C6" s="82">
        <v>10432</v>
      </c>
      <c r="D6" s="80" t="s">
        <v>0</v>
      </c>
      <c r="E6" s="80"/>
      <c r="F6" s="83">
        <v>13374</v>
      </c>
    </row>
    <row r="7" spans="1:6" ht="12.75">
      <c r="A7" s="8" t="s">
        <v>22</v>
      </c>
      <c r="B7" s="79">
        <v>249</v>
      </c>
      <c r="C7" s="82">
        <v>7174</v>
      </c>
      <c r="D7" s="82">
        <v>73</v>
      </c>
      <c r="E7" s="71"/>
      <c r="F7" s="83">
        <v>7496</v>
      </c>
    </row>
    <row r="8" spans="1:6" ht="12.75">
      <c r="A8" s="8" t="s">
        <v>21</v>
      </c>
      <c r="B8" s="84">
        <v>1196</v>
      </c>
      <c r="C8" s="85">
        <v>125</v>
      </c>
      <c r="D8" s="71">
        <v>31</v>
      </c>
      <c r="E8" s="71"/>
      <c r="F8" s="83">
        <v>1352</v>
      </c>
    </row>
    <row r="9" spans="1:6" ht="12.75">
      <c r="A9" s="8" t="s">
        <v>135</v>
      </c>
      <c r="B9" s="86"/>
      <c r="C9" s="85">
        <v>6413</v>
      </c>
      <c r="D9" s="71"/>
      <c r="E9" s="71"/>
      <c r="F9" s="83">
        <v>6413</v>
      </c>
    </row>
    <row r="10" spans="1:6" ht="12.75">
      <c r="A10" s="8" t="s">
        <v>15</v>
      </c>
      <c r="B10" s="86"/>
      <c r="C10" s="71"/>
      <c r="D10" s="71"/>
      <c r="E10" s="70">
        <v>968</v>
      </c>
      <c r="F10" s="83">
        <v>968</v>
      </c>
    </row>
    <row r="11" spans="2:6" ht="12.75">
      <c r="B11" s="79"/>
      <c r="C11" s="70"/>
      <c r="D11" s="70"/>
      <c r="E11" s="70"/>
      <c r="F11" s="81"/>
    </row>
    <row r="12" spans="1:6" ht="12.75">
      <c r="A12" s="72" t="s">
        <v>137</v>
      </c>
      <c r="B12" s="79">
        <v>74004</v>
      </c>
      <c r="C12" s="85">
        <v>24144</v>
      </c>
      <c r="D12" s="85">
        <v>104</v>
      </c>
      <c r="E12" s="85">
        <v>968</v>
      </c>
      <c r="F12" s="83">
        <v>99220</v>
      </c>
    </row>
    <row r="13" spans="1:6" ht="12.75">
      <c r="A13" s="72" t="s">
        <v>115</v>
      </c>
      <c r="B13" s="87">
        <v>74.58576899818586</v>
      </c>
      <c r="C13" s="88">
        <v>24.333803668615197</v>
      </c>
      <c r="D13" s="88">
        <v>0.10481757710139085</v>
      </c>
      <c r="E13" s="88">
        <v>0.975609756097561</v>
      </c>
      <c r="F13" s="83">
        <v>100</v>
      </c>
    </row>
    <row r="14" spans="2:6" ht="12.75">
      <c r="B14" s="62"/>
      <c r="C14" s="60"/>
      <c r="D14" s="60"/>
      <c r="E14" s="60"/>
      <c r="F14" s="63"/>
    </row>
    <row r="15" spans="2:6" ht="38.25">
      <c r="B15" s="98" t="s">
        <v>76</v>
      </c>
      <c r="C15" s="99" t="s">
        <v>77</v>
      </c>
      <c r="D15" s="99" t="s">
        <v>78</v>
      </c>
      <c r="E15" s="99" t="s">
        <v>116</v>
      </c>
      <c r="F15" s="100" t="s">
        <v>117</v>
      </c>
    </row>
    <row r="16" spans="1:6" ht="12.75">
      <c r="A16" s="69"/>
      <c r="B16" s="102" t="s">
        <v>83</v>
      </c>
      <c r="C16" s="96"/>
      <c r="D16" s="96"/>
      <c r="E16" s="96"/>
      <c r="F16" s="97"/>
    </row>
    <row r="17" spans="2:6" ht="12.75">
      <c r="B17" s="62"/>
      <c r="C17" s="60"/>
      <c r="D17" s="60"/>
      <c r="E17" s="60"/>
      <c r="F17" s="63"/>
    </row>
    <row r="18" spans="1:6" ht="12.75">
      <c r="A18" s="8" t="s">
        <v>133</v>
      </c>
      <c r="B18" s="89">
        <v>8.974819368832325</v>
      </c>
      <c r="C18" s="90">
        <v>52.67535228464312</v>
      </c>
      <c r="D18" s="90">
        <v>6.7368602496516665</v>
      </c>
      <c r="E18" s="90">
        <v>31.61296809687289</v>
      </c>
      <c r="F18" s="104" t="s">
        <v>0</v>
      </c>
    </row>
    <row r="19" spans="1:6" ht="12.75">
      <c r="A19" s="8" t="s">
        <v>134</v>
      </c>
      <c r="B19" s="285">
        <v>70.2258112756094</v>
      </c>
      <c r="C19" s="286"/>
      <c r="D19" s="90">
        <v>18.341558247345596</v>
      </c>
      <c r="E19" s="90">
        <v>11.432630477045013</v>
      </c>
      <c r="F19" s="104" t="s">
        <v>0</v>
      </c>
    </row>
    <row r="20" spans="1:6" ht="12.75">
      <c r="A20" s="8" t="s">
        <v>22</v>
      </c>
      <c r="B20" s="89">
        <v>4.362326574172892</v>
      </c>
      <c r="C20" s="90">
        <v>74.78655282817502</v>
      </c>
      <c r="D20" s="90">
        <v>1.0672358591248665</v>
      </c>
      <c r="E20" s="90">
        <v>19.783884738527213</v>
      </c>
      <c r="F20" s="104" t="s">
        <v>0</v>
      </c>
    </row>
    <row r="21" spans="1:6" ht="12.75">
      <c r="A21" s="8" t="s">
        <v>21</v>
      </c>
      <c r="B21" s="89">
        <v>6.3609467455621305</v>
      </c>
      <c r="C21" s="90">
        <v>55.47337278106509</v>
      </c>
      <c r="D21" s="90">
        <v>5.84319526627219</v>
      </c>
      <c r="E21" s="90">
        <v>32.32248520710059</v>
      </c>
      <c r="F21" s="104" t="s">
        <v>0</v>
      </c>
    </row>
    <row r="22" spans="1:6" ht="12.75">
      <c r="A22" s="8" t="s">
        <v>135</v>
      </c>
      <c r="B22" s="89">
        <v>3.243411819741151</v>
      </c>
      <c r="C22" s="90">
        <v>40.511461094651494</v>
      </c>
      <c r="D22" s="90">
        <v>0.01559332605644784</v>
      </c>
      <c r="E22" s="90">
        <v>14.610946514891626</v>
      </c>
      <c r="F22" s="104" t="s">
        <v>0</v>
      </c>
    </row>
    <row r="23" spans="1:6" ht="12.75">
      <c r="A23" s="8" t="s">
        <v>15</v>
      </c>
      <c r="B23" s="89"/>
      <c r="C23" s="90"/>
      <c r="D23" s="90"/>
      <c r="E23" s="90"/>
      <c r="F23" s="91">
        <v>100</v>
      </c>
    </row>
    <row r="24" spans="2:6" ht="12.75">
      <c r="B24" s="105"/>
      <c r="C24" s="106"/>
      <c r="D24" s="106"/>
      <c r="E24" s="106"/>
      <c r="F24" s="91"/>
    </row>
    <row r="25" spans="1:6" ht="12.75">
      <c r="A25" s="72" t="s">
        <v>118</v>
      </c>
      <c r="B25" s="285">
        <v>62.37250554323725</v>
      </c>
      <c r="C25" s="286"/>
      <c r="D25" s="88">
        <v>7.360411207417859</v>
      </c>
      <c r="E25" s="88">
        <v>26.601491634751056</v>
      </c>
      <c r="F25" s="91">
        <v>0.975609756097561</v>
      </c>
    </row>
    <row r="26" spans="1:6" ht="12.75">
      <c r="A26" s="72" t="s">
        <v>136</v>
      </c>
      <c r="B26" s="287">
        <v>61886</v>
      </c>
      <c r="C26" s="288"/>
      <c r="D26" s="92">
        <v>7303</v>
      </c>
      <c r="E26" s="93">
        <v>26394</v>
      </c>
      <c r="F26" s="103">
        <v>968</v>
      </c>
    </row>
    <row r="27" spans="1:6" ht="12.75">
      <c r="A27" s="245" t="s">
        <v>144</v>
      </c>
      <c r="B27" s="68" t="s">
        <v>145</v>
      </c>
      <c r="C27" s="68"/>
      <c r="D27" s="68"/>
      <c r="E27" s="68"/>
      <c r="F27" s="68"/>
    </row>
    <row r="28" spans="1:6" s="280" customFormat="1" ht="26.25" customHeight="1">
      <c r="A28" s="279" t="s">
        <v>146</v>
      </c>
      <c r="B28" s="289" t="s">
        <v>147</v>
      </c>
      <c r="C28" s="289"/>
      <c r="D28" s="289"/>
      <c r="E28" s="289"/>
      <c r="F28" s="289"/>
    </row>
    <row r="29" spans="1:5" ht="12.75">
      <c r="A29" s="21" t="s">
        <v>119</v>
      </c>
      <c r="B29" s="68"/>
      <c r="C29" s="68"/>
      <c r="D29" s="68"/>
      <c r="E29" s="68"/>
    </row>
  </sheetData>
  <mergeCells count="4">
    <mergeCell ref="B19:C19"/>
    <mergeCell ref="B25:C25"/>
    <mergeCell ref="B26:C26"/>
    <mergeCell ref="B28:F28"/>
  </mergeCells>
  <printOptions/>
  <pageMargins left="0.75" right="0.75" top="1" bottom="1" header="0.5" footer="0.5"/>
  <pageSetup fitToHeight="1"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N59"/>
  <sheetViews>
    <sheetView workbookViewId="0" topLeftCell="A1">
      <selection activeCell="A1" sqref="A1"/>
    </sheetView>
  </sheetViews>
  <sheetFormatPr defaultColWidth="9.140625" defaultRowHeight="12.75"/>
  <cols>
    <col min="1" max="1" width="37.7109375" style="0" customWidth="1"/>
    <col min="2" max="12" width="7.7109375" style="0" customWidth="1"/>
    <col min="13" max="13" width="6.140625" style="0" customWidth="1"/>
  </cols>
  <sheetData>
    <row r="1" spans="1:2" s="107" customFormat="1" ht="12.75">
      <c r="A1" s="72" t="s">
        <v>46</v>
      </c>
      <c r="B1" s="107" t="s">
        <v>1</v>
      </c>
    </row>
    <row r="2" spans="1:13" s="107" customFormat="1" ht="12.75">
      <c r="A2" s="108"/>
      <c r="B2" s="256">
        <v>2000</v>
      </c>
      <c r="C2" s="257">
        <v>2001</v>
      </c>
      <c r="D2" s="257">
        <v>2002</v>
      </c>
      <c r="E2" s="257">
        <v>2003</v>
      </c>
      <c r="F2" s="257">
        <v>2004</v>
      </c>
      <c r="G2" s="257">
        <v>2005</v>
      </c>
      <c r="H2" s="257">
        <v>2006</v>
      </c>
      <c r="I2" s="257">
        <v>2007</v>
      </c>
      <c r="J2" s="257">
        <v>2008</v>
      </c>
      <c r="K2" s="257">
        <v>2009</v>
      </c>
      <c r="L2" s="257" t="s">
        <v>95</v>
      </c>
      <c r="M2" s="258" t="s">
        <v>95</v>
      </c>
    </row>
    <row r="3" spans="1:13" s="107" customFormat="1" ht="12.75">
      <c r="A3" s="111"/>
      <c r="B3" s="112" t="s">
        <v>159</v>
      </c>
      <c r="C3" s="113"/>
      <c r="D3" s="113"/>
      <c r="E3" s="113"/>
      <c r="F3" s="113"/>
      <c r="G3" s="113"/>
      <c r="H3" s="113"/>
      <c r="I3" s="113"/>
      <c r="J3" s="113"/>
      <c r="K3" s="113"/>
      <c r="L3" s="113"/>
      <c r="M3" s="114" t="s">
        <v>83</v>
      </c>
    </row>
    <row r="4" spans="1:13" s="107" customFormat="1" ht="12.75">
      <c r="A4" s="108" t="s">
        <v>82</v>
      </c>
      <c r="B4" s="303">
        <v>38385</v>
      </c>
      <c r="C4" s="304">
        <v>40166</v>
      </c>
      <c r="D4" s="304">
        <v>41015</v>
      </c>
      <c r="E4" s="304">
        <v>44558</v>
      </c>
      <c r="F4" s="304">
        <v>47841</v>
      </c>
      <c r="G4" s="304">
        <v>59359</v>
      </c>
      <c r="H4" s="304">
        <v>76359</v>
      </c>
      <c r="I4" s="304">
        <v>72312</v>
      </c>
      <c r="J4" s="304">
        <v>69296</v>
      </c>
      <c r="K4" s="304">
        <v>66721</v>
      </c>
      <c r="L4" s="304">
        <v>69617</v>
      </c>
      <c r="M4" s="305">
        <v>100</v>
      </c>
    </row>
    <row r="5" spans="1:13" s="107" customFormat="1" ht="12.75">
      <c r="A5" s="108"/>
      <c r="B5" s="115"/>
      <c r="C5" s="116"/>
      <c r="D5" s="116"/>
      <c r="E5" s="116"/>
      <c r="F5" s="116"/>
      <c r="G5" s="116"/>
      <c r="H5" s="116"/>
      <c r="I5" s="116"/>
      <c r="J5" s="116"/>
      <c r="K5" s="116"/>
      <c r="L5" s="116"/>
      <c r="M5" s="117"/>
    </row>
    <row r="6" spans="1:13" s="107" customFormat="1" ht="12.75">
      <c r="A6" s="108" t="s">
        <v>72</v>
      </c>
      <c r="B6" s="115">
        <v>3464</v>
      </c>
      <c r="C6" s="116">
        <v>3907</v>
      </c>
      <c r="D6" s="116">
        <v>4225</v>
      </c>
      <c r="E6" s="116">
        <v>4297</v>
      </c>
      <c r="F6" s="116">
        <v>4157</v>
      </c>
      <c r="G6" s="116">
        <v>5963</v>
      </c>
      <c r="H6" s="116">
        <v>8377</v>
      </c>
      <c r="I6" s="116">
        <v>7594</v>
      </c>
      <c r="J6" s="116">
        <v>6253</v>
      </c>
      <c r="K6" s="116">
        <v>6182</v>
      </c>
      <c r="L6" s="116">
        <v>6248</v>
      </c>
      <c r="M6" s="118">
        <v>9</v>
      </c>
    </row>
    <row r="7" spans="1:13" s="107" customFormat="1" ht="12.75">
      <c r="A7" s="108" t="s">
        <v>24</v>
      </c>
      <c r="B7" s="115">
        <v>375</v>
      </c>
      <c r="C7" s="116">
        <v>430</v>
      </c>
      <c r="D7" s="116">
        <v>693</v>
      </c>
      <c r="E7" s="116">
        <v>693</v>
      </c>
      <c r="F7" s="116">
        <v>721</v>
      </c>
      <c r="G7" s="116">
        <v>763</v>
      </c>
      <c r="H7" s="116">
        <v>1048</v>
      </c>
      <c r="I7" s="116">
        <v>897</v>
      </c>
      <c r="J7" s="116">
        <v>651</v>
      </c>
      <c r="K7" s="116">
        <v>683</v>
      </c>
      <c r="L7" s="116">
        <v>652</v>
      </c>
      <c r="M7" s="118"/>
    </row>
    <row r="8" spans="1:13" s="107" customFormat="1" ht="12.75">
      <c r="A8" s="108" t="s">
        <v>25</v>
      </c>
      <c r="B8" s="115">
        <v>661</v>
      </c>
      <c r="C8" s="116">
        <v>737</v>
      </c>
      <c r="D8" s="116">
        <v>779</v>
      </c>
      <c r="E8" s="116">
        <v>726</v>
      </c>
      <c r="F8" s="116">
        <v>712</v>
      </c>
      <c r="G8" s="116">
        <v>702</v>
      </c>
      <c r="H8" s="116">
        <v>855</v>
      </c>
      <c r="I8" s="116">
        <v>731</v>
      </c>
      <c r="J8" s="116">
        <v>668</v>
      </c>
      <c r="K8" s="116">
        <v>730</v>
      </c>
      <c r="L8" s="116">
        <v>467</v>
      </c>
      <c r="M8" s="118"/>
    </row>
    <row r="9" spans="1:13" s="72" customFormat="1" ht="12.75">
      <c r="A9" s="119" t="s">
        <v>26</v>
      </c>
      <c r="B9" s="84">
        <v>2428</v>
      </c>
      <c r="C9" s="85">
        <v>2740</v>
      </c>
      <c r="D9" s="85">
        <v>2753</v>
      </c>
      <c r="E9" s="85">
        <v>2878</v>
      </c>
      <c r="F9" s="85">
        <v>2724</v>
      </c>
      <c r="G9" s="85">
        <v>4498</v>
      </c>
      <c r="H9" s="85">
        <v>6474</v>
      </c>
      <c r="I9" s="85">
        <v>5966</v>
      </c>
      <c r="J9" s="85">
        <v>4934</v>
      </c>
      <c r="K9" s="116">
        <v>4769</v>
      </c>
      <c r="L9" s="116">
        <v>5129</v>
      </c>
      <c r="M9" s="120"/>
    </row>
    <row r="10" spans="1:13" s="72" customFormat="1" ht="12.75">
      <c r="A10" s="119"/>
      <c r="B10" s="84"/>
      <c r="C10" s="85"/>
      <c r="D10" s="85"/>
      <c r="E10" s="85"/>
      <c r="F10" s="85"/>
      <c r="G10" s="85"/>
      <c r="H10" s="85"/>
      <c r="I10" s="85"/>
      <c r="J10" s="85"/>
      <c r="K10" s="116"/>
      <c r="L10" s="116"/>
      <c r="M10" s="120"/>
    </row>
    <row r="11" spans="1:13" s="107" customFormat="1" ht="12.75">
      <c r="A11" s="108" t="s">
        <v>73</v>
      </c>
      <c r="B11" s="115">
        <v>20361</v>
      </c>
      <c r="C11" s="116">
        <v>20675</v>
      </c>
      <c r="D11" s="116">
        <v>20201</v>
      </c>
      <c r="E11" s="116">
        <v>22730</v>
      </c>
      <c r="F11" s="116">
        <v>25313</v>
      </c>
      <c r="G11" s="116">
        <v>27824</v>
      </c>
      <c r="H11" s="116">
        <v>34625</v>
      </c>
      <c r="I11" s="116">
        <v>35847</v>
      </c>
      <c r="J11" s="116">
        <v>34789</v>
      </c>
      <c r="K11" s="116">
        <v>32251</v>
      </c>
      <c r="L11" s="116">
        <v>36671</v>
      </c>
      <c r="M11" s="118">
        <v>52.7</v>
      </c>
    </row>
    <row r="12" spans="1:13" s="107" customFormat="1" ht="12.75">
      <c r="A12" s="108" t="s">
        <v>18</v>
      </c>
      <c r="B12" s="115">
        <v>12283</v>
      </c>
      <c r="C12" s="116">
        <v>12920</v>
      </c>
      <c r="D12" s="116">
        <v>12992</v>
      </c>
      <c r="E12" s="116">
        <v>14633</v>
      </c>
      <c r="F12" s="116">
        <v>15590</v>
      </c>
      <c r="G12" s="116">
        <v>16547</v>
      </c>
      <c r="H12" s="116">
        <v>20152</v>
      </c>
      <c r="I12" s="116">
        <v>20337</v>
      </c>
      <c r="J12" s="116">
        <v>20544</v>
      </c>
      <c r="K12" s="116">
        <v>19463</v>
      </c>
      <c r="L12" s="116">
        <v>22980</v>
      </c>
      <c r="M12" s="118"/>
    </row>
    <row r="13" spans="1:14" s="107" customFormat="1" ht="12.75">
      <c r="A13" s="108" t="s">
        <v>27</v>
      </c>
      <c r="B13" s="115">
        <v>7028</v>
      </c>
      <c r="C13" s="116">
        <v>6601</v>
      </c>
      <c r="D13" s="116">
        <v>6192</v>
      </c>
      <c r="E13" s="116">
        <v>6699</v>
      </c>
      <c r="F13" s="116">
        <v>8143</v>
      </c>
      <c r="G13" s="116">
        <v>9545</v>
      </c>
      <c r="H13" s="116">
        <v>12549</v>
      </c>
      <c r="I13" s="116">
        <v>13289</v>
      </c>
      <c r="J13" s="116">
        <v>11905</v>
      </c>
      <c r="K13" s="116">
        <v>10684</v>
      </c>
      <c r="L13" s="85">
        <v>11226</v>
      </c>
      <c r="M13" s="118"/>
      <c r="N13" s="72"/>
    </row>
    <row r="14" spans="1:13" s="107" customFormat="1" ht="12.75">
      <c r="A14" s="108" t="s">
        <v>26</v>
      </c>
      <c r="B14" s="115">
        <v>1050</v>
      </c>
      <c r="C14" s="116">
        <v>1154</v>
      </c>
      <c r="D14" s="116">
        <v>1017</v>
      </c>
      <c r="E14" s="116">
        <v>1398</v>
      </c>
      <c r="F14" s="116">
        <v>1580</v>
      </c>
      <c r="G14" s="116">
        <v>1732</v>
      </c>
      <c r="H14" s="116">
        <v>1924</v>
      </c>
      <c r="I14" s="116">
        <v>2221</v>
      </c>
      <c r="J14" s="116">
        <v>2340</v>
      </c>
      <c r="K14" s="116">
        <v>2104</v>
      </c>
      <c r="L14" s="116">
        <v>2465</v>
      </c>
      <c r="M14" s="118"/>
    </row>
    <row r="15" spans="1:13" s="107" customFormat="1" ht="12.75">
      <c r="A15" s="108"/>
      <c r="B15" s="115"/>
      <c r="C15" s="116"/>
      <c r="D15" s="116"/>
      <c r="E15" s="116"/>
      <c r="F15" s="116"/>
      <c r="G15" s="116"/>
      <c r="H15" s="116"/>
      <c r="I15" s="116"/>
      <c r="J15" s="116"/>
      <c r="K15" s="116"/>
      <c r="L15" s="116"/>
      <c r="M15" s="118"/>
    </row>
    <row r="16" spans="1:13" s="107" customFormat="1" ht="12.75">
      <c r="A16" s="108" t="s">
        <v>74</v>
      </c>
      <c r="B16" s="115">
        <v>5237</v>
      </c>
      <c r="C16" s="116">
        <v>5189</v>
      </c>
      <c r="D16" s="116">
        <v>5715</v>
      </c>
      <c r="E16" s="116">
        <v>6050</v>
      </c>
      <c r="F16" s="116">
        <v>5900</v>
      </c>
      <c r="G16" s="116">
        <v>6302</v>
      </c>
      <c r="H16" s="116">
        <v>6231</v>
      </c>
      <c r="I16" s="116">
        <v>5553</v>
      </c>
      <c r="J16" s="116">
        <v>5225</v>
      </c>
      <c r="K16" s="116">
        <v>5074</v>
      </c>
      <c r="L16" s="116">
        <v>4690</v>
      </c>
      <c r="M16" s="118">
        <v>6.7</v>
      </c>
    </row>
    <row r="17" spans="1:13" s="107" customFormat="1" ht="12.75">
      <c r="A17" s="108" t="s">
        <v>28</v>
      </c>
      <c r="B17" s="115">
        <v>3630</v>
      </c>
      <c r="C17" s="116">
        <v>3657</v>
      </c>
      <c r="D17" s="116">
        <v>3992</v>
      </c>
      <c r="E17" s="116">
        <v>4172</v>
      </c>
      <c r="F17" s="116">
        <v>4006</v>
      </c>
      <c r="G17" s="116">
        <v>4154</v>
      </c>
      <c r="H17" s="116">
        <v>4258</v>
      </c>
      <c r="I17" s="116">
        <v>3732</v>
      </c>
      <c r="J17" s="116">
        <v>3535</v>
      </c>
      <c r="K17" s="116">
        <v>3463</v>
      </c>
      <c r="L17" s="116">
        <v>3235</v>
      </c>
      <c r="M17" s="118"/>
    </row>
    <row r="18" spans="1:13" s="107" customFormat="1" ht="12.75">
      <c r="A18" s="108" t="s">
        <v>29</v>
      </c>
      <c r="B18" s="115">
        <v>1158</v>
      </c>
      <c r="C18" s="116">
        <v>1044</v>
      </c>
      <c r="D18" s="116">
        <v>1125</v>
      </c>
      <c r="E18" s="116">
        <v>1133</v>
      </c>
      <c r="F18" s="116">
        <v>1239</v>
      </c>
      <c r="G18" s="116">
        <v>1361</v>
      </c>
      <c r="H18" s="116">
        <v>1286</v>
      </c>
      <c r="I18" s="116">
        <v>1157</v>
      </c>
      <c r="J18" s="116">
        <v>1100</v>
      </c>
      <c r="K18" s="116">
        <v>1079</v>
      </c>
      <c r="L18" s="116">
        <v>878</v>
      </c>
      <c r="M18" s="118"/>
    </row>
    <row r="19" spans="1:13" s="107" customFormat="1" ht="12.75">
      <c r="A19" s="108" t="s">
        <v>26</v>
      </c>
      <c r="B19" s="115">
        <v>449</v>
      </c>
      <c r="C19" s="116">
        <v>488</v>
      </c>
      <c r="D19" s="116">
        <v>598</v>
      </c>
      <c r="E19" s="116">
        <v>745</v>
      </c>
      <c r="F19" s="116">
        <v>655</v>
      </c>
      <c r="G19" s="116">
        <v>787</v>
      </c>
      <c r="H19" s="116">
        <v>687</v>
      </c>
      <c r="I19" s="116">
        <v>664</v>
      </c>
      <c r="J19" s="116">
        <v>590</v>
      </c>
      <c r="K19" s="116">
        <v>532</v>
      </c>
      <c r="L19" s="116">
        <v>577</v>
      </c>
      <c r="M19" s="118"/>
    </row>
    <row r="20" spans="1:13" s="107" customFormat="1" ht="12.75">
      <c r="A20" s="108"/>
      <c r="B20" s="115"/>
      <c r="C20" s="116"/>
      <c r="D20" s="116"/>
      <c r="E20" s="116"/>
      <c r="F20" s="116"/>
      <c r="G20" s="116"/>
      <c r="H20" s="116"/>
      <c r="I20" s="116"/>
      <c r="J20" s="116"/>
      <c r="K20" s="116"/>
      <c r="L20" s="116"/>
      <c r="M20" s="118"/>
    </row>
    <row r="21" spans="1:13" s="107" customFormat="1" ht="12.75">
      <c r="A21" s="121" t="s">
        <v>75</v>
      </c>
      <c r="B21" s="122">
        <v>9323</v>
      </c>
      <c r="C21" s="123">
        <v>10395</v>
      </c>
      <c r="D21" s="123">
        <v>10874</v>
      </c>
      <c r="E21" s="123">
        <v>11481</v>
      </c>
      <c r="F21" s="123">
        <v>12471</v>
      </c>
      <c r="G21" s="123">
        <v>19270</v>
      </c>
      <c r="H21" s="123">
        <v>27126</v>
      </c>
      <c r="I21" s="123">
        <v>23318</v>
      </c>
      <c r="J21" s="123">
        <v>23029</v>
      </c>
      <c r="K21" s="123">
        <v>23214</v>
      </c>
      <c r="L21" s="123">
        <v>22008</v>
      </c>
      <c r="M21" s="124">
        <v>31.6</v>
      </c>
    </row>
    <row r="22" spans="1:13" ht="12.75">
      <c r="A22" s="49" t="s">
        <v>144</v>
      </c>
      <c r="B22" s="291" t="s">
        <v>148</v>
      </c>
      <c r="C22" s="291"/>
      <c r="D22" s="291"/>
      <c r="E22" s="291"/>
      <c r="F22" s="291"/>
      <c r="G22" s="291"/>
      <c r="H22" s="291"/>
      <c r="I22" s="291"/>
      <c r="J22" s="291"/>
      <c r="K22" s="291"/>
      <c r="L22" s="291"/>
      <c r="M22" s="291"/>
    </row>
    <row r="23" spans="1:13" ht="12.75">
      <c r="A23" s="42" t="s">
        <v>146</v>
      </c>
      <c r="B23" s="290" t="s">
        <v>149</v>
      </c>
      <c r="C23" s="290"/>
      <c r="D23" s="290"/>
      <c r="E23" s="290"/>
      <c r="F23" s="290"/>
      <c r="G23" s="290"/>
      <c r="H23" s="290"/>
      <c r="I23" s="290"/>
      <c r="J23" s="290"/>
      <c r="K23" s="290"/>
      <c r="L23" s="290"/>
      <c r="M23" s="290"/>
    </row>
    <row r="24" spans="1:4" ht="12.75">
      <c r="A24" s="42" t="s">
        <v>2</v>
      </c>
      <c r="C24" s="8"/>
      <c r="D24" s="8"/>
    </row>
    <row r="25" spans="2:12" ht="12.75">
      <c r="B25" s="7"/>
      <c r="C25" s="7"/>
      <c r="D25" s="7"/>
      <c r="E25" s="7"/>
      <c r="F25" s="7"/>
      <c r="G25" s="7"/>
      <c r="H25" s="7"/>
      <c r="I25" s="7"/>
      <c r="J25" s="7"/>
      <c r="K25" s="7"/>
      <c r="L25" s="7"/>
    </row>
    <row r="30" spans="2:12" ht="12.75">
      <c r="B30" s="7"/>
      <c r="C30" s="7"/>
      <c r="D30" s="7"/>
      <c r="E30" s="7"/>
      <c r="F30" s="7"/>
      <c r="G30" s="7"/>
      <c r="H30" s="7"/>
      <c r="I30" s="7"/>
      <c r="J30" s="7"/>
      <c r="K30" s="7"/>
      <c r="L30" s="7"/>
    </row>
    <row r="31" spans="2:12" ht="12.75">
      <c r="B31" s="7"/>
      <c r="C31" s="7"/>
      <c r="D31" s="7"/>
      <c r="E31" s="7"/>
      <c r="F31" s="7"/>
      <c r="G31" s="7"/>
      <c r="H31" s="7"/>
      <c r="I31" s="7"/>
      <c r="J31" s="7"/>
      <c r="K31" s="7"/>
      <c r="L31" s="7"/>
    </row>
    <row r="32" spans="2:12" ht="12.75">
      <c r="B32" s="7"/>
      <c r="C32" s="7"/>
      <c r="D32" s="7"/>
      <c r="E32" s="7"/>
      <c r="F32" s="7"/>
      <c r="G32" s="7"/>
      <c r="H32" s="7"/>
      <c r="I32" s="7"/>
      <c r="J32" s="7"/>
      <c r="K32" s="7"/>
      <c r="L32" s="7"/>
    </row>
    <row r="39" spans="2:14" ht="12.75">
      <c r="B39" s="7"/>
      <c r="C39" s="7"/>
      <c r="D39" s="7"/>
      <c r="E39" s="7"/>
      <c r="F39" s="7"/>
      <c r="G39" s="7"/>
      <c r="H39" s="7"/>
      <c r="I39" s="7"/>
      <c r="J39" s="7"/>
      <c r="K39" s="7"/>
      <c r="L39" s="7"/>
      <c r="N39" s="7"/>
    </row>
    <row r="40" spans="2:12" ht="12.75">
      <c r="B40" s="3"/>
      <c r="C40" s="3"/>
      <c r="D40" s="3"/>
      <c r="E40" s="3"/>
      <c r="F40" s="3"/>
      <c r="G40" s="3"/>
      <c r="H40" s="3"/>
      <c r="I40" s="3"/>
      <c r="J40" s="3"/>
      <c r="K40" s="3"/>
      <c r="L40" s="3"/>
    </row>
    <row r="41" spans="2:12" ht="12.75">
      <c r="B41" s="4"/>
      <c r="C41" s="4"/>
      <c r="D41" s="4"/>
      <c r="E41" s="4"/>
      <c r="F41" s="4"/>
      <c r="G41" s="4"/>
      <c r="H41" s="4"/>
      <c r="I41" s="4"/>
      <c r="J41" s="4"/>
      <c r="K41" s="4"/>
      <c r="L41" s="4"/>
    </row>
    <row r="42" spans="2:12" ht="12.75">
      <c r="B42" s="4"/>
      <c r="C42" s="4"/>
      <c r="D42" s="4"/>
      <c r="E42" s="4"/>
      <c r="F42" s="4"/>
      <c r="G42" s="4"/>
      <c r="H42" s="4"/>
      <c r="I42" s="4"/>
      <c r="J42" s="4"/>
      <c r="K42" s="4"/>
      <c r="L42" s="4"/>
    </row>
    <row r="43" spans="2:12" ht="12.75">
      <c r="B43" s="4"/>
      <c r="C43" s="4"/>
      <c r="D43" s="4"/>
      <c r="E43" s="4"/>
      <c r="F43" s="4"/>
      <c r="G43" s="4"/>
      <c r="H43" s="4"/>
      <c r="I43" s="4"/>
      <c r="J43" s="4"/>
      <c r="K43" s="4"/>
      <c r="L43" s="4"/>
    </row>
    <row r="44" spans="2:12" ht="12.75">
      <c r="B44" s="4"/>
      <c r="C44" s="4"/>
      <c r="D44" s="4"/>
      <c r="E44" s="4"/>
      <c r="F44" s="4"/>
      <c r="G44" s="4"/>
      <c r="H44" s="4"/>
      <c r="I44" s="4"/>
      <c r="J44" s="4"/>
      <c r="K44" s="4"/>
      <c r="L44" s="4"/>
    </row>
    <row r="45" spans="2:12" ht="12.75">
      <c r="B45" s="3"/>
      <c r="C45" s="3"/>
      <c r="D45" s="3"/>
      <c r="E45" s="3"/>
      <c r="F45" s="3"/>
      <c r="G45" s="3"/>
      <c r="H45" s="3"/>
      <c r="I45" s="3"/>
      <c r="J45" s="3"/>
      <c r="K45" s="3"/>
      <c r="L45" s="3"/>
    </row>
    <row r="46" spans="2:12" ht="12.75">
      <c r="B46" s="5"/>
      <c r="C46" s="5"/>
      <c r="D46" s="5"/>
      <c r="E46" s="5"/>
      <c r="F46" s="5"/>
      <c r="G46" s="5"/>
      <c r="H46" s="5"/>
      <c r="I46" s="5"/>
      <c r="J46" s="5"/>
      <c r="K46" s="5"/>
      <c r="L46" s="5"/>
    </row>
    <row r="47" spans="2:12" ht="12.75">
      <c r="B47" s="5"/>
      <c r="C47" s="5"/>
      <c r="D47" s="5"/>
      <c r="E47" s="5"/>
      <c r="F47" s="5"/>
      <c r="G47" s="5"/>
      <c r="H47" s="5"/>
      <c r="I47" s="5"/>
      <c r="J47" s="5"/>
      <c r="K47" s="5"/>
      <c r="L47" s="5"/>
    </row>
    <row r="48" spans="2:12" ht="12.75">
      <c r="B48" s="5"/>
      <c r="C48" s="5"/>
      <c r="D48" s="5"/>
      <c r="E48" s="5"/>
      <c r="F48" s="5"/>
      <c r="G48" s="5"/>
      <c r="H48" s="5"/>
      <c r="I48" s="5"/>
      <c r="J48" s="5"/>
      <c r="K48" s="5"/>
      <c r="L48" s="5"/>
    </row>
    <row r="49" spans="2:12" ht="12.75">
      <c r="B49" s="5"/>
      <c r="C49" s="5"/>
      <c r="D49" s="5"/>
      <c r="E49" s="5"/>
      <c r="F49" s="5"/>
      <c r="G49" s="5"/>
      <c r="H49" s="5"/>
      <c r="I49" s="5"/>
      <c r="J49" s="5"/>
      <c r="K49" s="5"/>
      <c r="L49" s="5"/>
    </row>
    <row r="50" spans="2:12" ht="12.75">
      <c r="B50" s="6"/>
      <c r="C50" s="6"/>
      <c r="D50" s="6"/>
      <c r="E50" s="6"/>
      <c r="F50" s="6"/>
      <c r="G50" s="6"/>
      <c r="H50" s="6"/>
      <c r="I50" s="6"/>
      <c r="J50" s="6"/>
      <c r="K50" s="6"/>
      <c r="L50" s="6"/>
    </row>
    <row r="51" spans="2:12" ht="12.75">
      <c r="B51" s="5"/>
      <c r="C51" s="5"/>
      <c r="D51" s="5"/>
      <c r="E51" s="5"/>
      <c r="F51" s="5"/>
      <c r="G51" s="5"/>
      <c r="H51" s="5"/>
      <c r="I51" s="5"/>
      <c r="J51" s="5"/>
      <c r="K51" s="5"/>
      <c r="L51" s="5"/>
    </row>
    <row r="52" spans="2:12" ht="12.75">
      <c r="B52" s="5"/>
      <c r="C52" s="5"/>
      <c r="D52" s="5"/>
      <c r="E52" s="5"/>
      <c r="F52" s="5"/>
      <c r="G52" s="5"/>
      <c r="H52" s="5"/>
      <c r="I52" s="5"/>
      <c r="J52" s="5"/>
      <c r="K52" s="5"/>
      <c r="L52" s="5"/>
    </row>
    <row r="53" spans="2:12" ht="12.75">
      <c r="B53" s="5"/>
      <c r="C53" s="5"/>
      <c r="D53" s="5"/>
      <c r="E53" s="5"/>
      <c r="F53" s="5"/>
      <c r="G53" s="5"/>
      <c r="H53" s="5"/>
      <c r="I53" s="5"/>
      <c r="J53" s="5"/>
      <c r="K53" s="5"/>
      <c r="L53" s="5"/>
    </row>
    <row r="54" spans="2:12" ht="12.75">
      <c r="B54" s="5"/>
      <c r="C54" s="5"/>
      <c r="D54" s="5"/>
      <c r="E54" s="5"/>
      <c r="F54" s="5"/>
      <c r="G54" s="5"/>
      <c r="H54" s="5"/>
      <c r="I54" s="5"/>
      <c r="J54" s="5"/>
      <c r="K54" s="5"/>
      <c r="L54" s="5"/>
    </row>
    <row r="55" spans="2:12" ht="12.75">
      <c r="B55" s="5"/>
      <c r="C55" s="5"/>
      <c r="D55" s="5"/>
      <c r="E55" s="5"/>
      <c r="F55" s="5"/>
      <c r="G55" s="5"/>
      <c r="H55" s="5"/>
      <c r="I55" s="5"/>
      <c r="J55" s="5"/>
      <c r="K55" s="5"/>
      <c r="L55" s="5"/>
    </row>
    <row r="56" spans="2:12" ht="12.75">
      <c r="B56" s="5"/>
      <c r="C56" s="5"/>
      <c r="D56" s="5"/>
      <c r="E56" s="5"/>
      <c r="F56" s="5"/>
      <c r="G56" s="5"/>
      <c r="H56" s="5"/>
      <c r="I56" s="5"/>
      <c r="J56" s="5"/>
      <c r="K56" s="5"/>
      <c r="L56" s="5"/>
    </row>
    <row r="57" spans="2:13" ht="12.75">
      <c r="B57" s="11"/>
      <c r="C57" s="11"/>
      <c r="D57" s="11"/>
      <c r="E57" s="11"/>
      <c r="F57" s="11"/>
      <c r="G57" s="11"/>
      <c r="H57" s="11"/>
      <c r="I57" s="11"/>
      <c r="J57" s="11"/>
      <c r="K57" s="11"/>
      <c r="L57" s="11"/>
      <c r="M57" s="7"/>
    </row>
    <row r="58" spans="2:12" ht="12.75">
      <c r="B58" s="5"/>
      <c r="C58" s="5"/>
      <c r="D58" s="5"/>
      <c r="E58" s="5"/>
      <c r="F58" s="5"/>
      <c r="G58" s="5"/>
      <c r="H58" s="5"/>
      <c r="I58" s="5"/>
      <c r="J58" s="5"/>
      <c r="K58" s="5"/>
      <c r="L58" s="5"/>
    </row>
    <row r="59" spans="2:12" ht="12.75">
      <c r="B59" s="5"/>
      <c r="C59" s="5"/>
      <c r="D59" s="5"/>
      <c r="E59" s="5"/>
      <c r="F59" s="5"/>
      <c r="G59" s="5"/>
      <c r="H59" s="5"/>
      <c r="I59" s="5"/>
      <c r="J59" s="5"/>
      <c r="K59" s="5"/>
      <c r="L59" s="5"/>
    </row>
  </sheetData>
  <mergeCells count="2">
    <mergeCell ref="B23:M23"/>
    <mergeCell ref="B22:M22"/>
  </mergeCells>
  <printOptions/>
  <pageMargins left="0.75" right="0.75" top="1" bottom="1" header="0.5" footer="0.5"/>
  <pageSetup horizontalDpi="600" verticalDpi="600" orientation="landscape" paperSize="9" scale="95" r:id="rId1"/>
</worksheet>
</file>

<file path=xl/worksheets/sheet3.xml><?xml version="1.0" encoding="utf-8"?>
<worksheet xmlns="http://schemas.openxmlformats.org/spreadsheetml/2006/main" xmlns:r="http://schemas.openxmlformats.org/officeDocument/2006/relationships">
  <sheetPr>
    <pageSetUpPr fitToPage="1"/>
  </sheetPr>
  <dimension ref="A1:Q33"/>
  <sheetViews>
    <sheetView workbookViewId="0" topLeftCell="A1">
      <selection activeCell="A1" sqref="A1"/>
    </sheetView>
  </sheetViews>
  <sheetFormatPr defaultColWidth="9.140625" defaultRowHeight="12.75"/>
  <cols>
    <col min="1" max="1" width="41.28125" style="0" customWidth="1"/>
    <col min="2" max="2" width="11.00390625" style="0" customWidth="1"/>
    <col min="3" max="3" width="12.57421875" style="0" customWidth="1"/>
    <col min="4" max="4" width="10.00390625" style="0" customWidth="1"/>
    <col min="5" max="5" width="11.28125" style="0" customWidth="1"/>
    <col min="6" max="6" width="10.140625" style="0" customWidth="1"/>
    <col min="7" max="7" width="10.421875" style="0" customWidth="1"/>
    <col min="8" max="8" width="13.57421875" style="0" customWidth="1"/>
    <col min="9" max="9" width="9.7109375" style="0" customWidth="1"/>
    <col min="10" max="10" width="9.57421875" style="0" customWidth="1"/>
    <col min="11" max="11" width="10.7109375" style="0" customWidth="1"/>
    <col min="12" max="12" width="9.421875" style="0" customWidth="1"/>
    <col min="13" max="13" width="9.7109375" style="0" customWidth="1"/>
    <col min="14" max="14" width="12.421875" style="0" customWidth="1"/>
    <col min="15" max="15" width="1.7109375" style="0" customWidth="1"/>
    <col min="16" max="16" width="12.28125" style="0" bestFit="1" customWidth="1"/>
  </cols>
  <sheetData>
    <row r="1" spans="1:2" s="107" customFormat="1" ht="12.75">
      <c r="A1" s="119" t="s">
        <v>47</v>
      </c>
      <c r="B1" s="107" t="s">
        <v>67</v>
      </c>
    </row>
    <row r="2" spans="1:14" s="107" customFormat="1" ht="12.75">
      <c r="A2" s="108"/>
      <c r="B2" s="256">
        <v>2000</v>
      </c>
      <c r="C2" s="257">
        <v>2001</v>
      </c>
      <c r="D2" s="257">
        <v>2002</v>
      </c>
      <c r="E2" s="257">
        <v>2003</v>
      </c>
      <c r="F2" s="257">
        <v>2004</v>
      </c>
      <c r="G2" s="257">
        <v>2005</v>
      </c>
      <c r="H2" s="257">
        <v>2006</v>
      </c>
      <c r="I2" s="257">
        <v>2007</v>
      </c>
      <c r="J2" s="257">
        <v>2008</v>
      </c>
      <c r="K2" s="257">
        <v>2009</v>
      </c>
      <c r="L2" s="257" t="s">
        <v>95</v>
      </c>
      <c r="M2" s="257" t="s">
        <v>95</v>
      </c>
      <c r="N2" s="126"/>
    </row>
    <row r="3" spans="1:14" s="107" customFormat="1" ht="12.75">
      <c r="A3" s="127"/>
      <c r="B3" s="112" t="s">
        <v>159</v>
      </c>
      <c r="C3" s="59"/>
      <c r="D3" s="59"/>
      <c r="E3" s="59"/>
      <c r="F3" s="59"/>
      <c r="G3" s="59"/>
      <c r="H3" s="59"/>
      <c r="I3" s="59"/>
      <c r="J3" s="59"/>
      <c r="K3" s="59"/>
      <c r="L3" s="59"/>
      <c r="M3" s="59" t="s">
        <v>83</v>
      </c>
      <c r="N3" s="114"/>
    </row>
    <row r="4" spans="1:14" s="107" customFormat="1" ht="12.75">
      <c r="A4" s="108" t="s">
        <v>82</v>
      </c>
      <c r="B4" s="303">
        <v>38385</v>
      </c>
      <c r="C4" s="304">
        <v>40166</v>
      </c>
      <c r="D4" s="304">
        <v>41015</v>
      </c>
      <c r="E4" s="304">
        <v>44558</v>
      </c>
      <c r="F4" s="304">
        <v>47841</v>
      </c>
      <c r="G4" s="304">
        <v>59359</v>
      </c>
      <c r="H4" s="304">
        <v>76359</v>
      </c>
      <c r="I4" s="304">
        <v>72312</v>
      </c>
      <c r="J4" s="304">
        <v>69296</v>
      </c>
      <c r="K4" s="304">
        <v>66721</v>
      </c>
      <c r="L4" s="304">
        <v>69617</v>
      </c>
      <c r="M4" s="306">
        <v>100</v>
      </c>
      <c r="N4" s="307"/>
    </row>
    <row r="5" spans="1:14" s="107" customFormat="1" ht="12.75">
      <c r="A5" s="108"/>
      <c r="B5" s="115"/>
      <c r="C5" s="116"/>
      <c r="D5" s="116"/>
      <c r="E5" s="116"/>
      <c r="F5" s="116"/>
      <c r="G5" s="116"/>
      <c r="H5" s="116"/>
      <c r="I5" s="116"/>
      <c r="J5" s="116"/>
      <c r="K5" s="129"/>
      <c r="L5" s="128"/>
      <c r="M5" s="129"/>
      <c r="N5" s="130"/>
    </row>
    <row r="6" spans="1:14" s="107" customFormat="1" ht="12.75">
      <c r="A6" s="108" t="s">
        <v>71</v>
      </c>
      <c r="B6" s="84">
        <v>56</v>
      </c>
      <c r="C6" s="82">
        <v>96</v>
      </c>
      <c r="D6" s="82">
        <v>345</v>
      </c>
      <c r="E6" s="82">
        <v>195</v>
      </c>
      <c r="F6" s="82">
        <v>228</v>
      </c>
      <c r="G6" s="82">
        <v>193</v>
      </c>
      <c r="H6" s="82">
        <v>140</v>
      </c>
      <c r="I6" s="82">
        <v>122</v>
      </c>
      <c r="J6" s="82">
        <v>121</v>
      </c>
      <c r="K6" s="131">
        <v>101</v>
      </c>
      <c r="L6" s="128">
        <v>66</v>
      </c>
      <c r="M6" s="132">
        <v>0.1</v>
      </c>
      <c r="N6" s="130"/>
    </row>
    <row r="7" spans="1:14" s="107" customFormat="1" ht="12.75">
      <c r="A7" s="108" t="s">
        <v>11</v>
      </c>
      <c r="B7" s="84">
        <v>3678</v>
      </c>
      <c r="C7" s="82">
        <v>3062</v>
      </c>
      <c r="D7" s="82">
        <v>2825</v>
      </c>
      <c r="E7" s="82">
        <v>2876</v>
      </c>
      <c r="F7" s="82">
        <v>3442</v>
      </c>
      <c r="G7" s="82">
        <v>3631</v>
      </c>
      <c r="H7" s="82">
        <v>3432</v>
      </c>
      <c r="I7" s="82">
        <v>3168</v>
      </c>
      <c r="J7" s="82">
        <v>2719</v>
      </c>
      <c r="K7" s="131">
        <v>2434</v>
      </c>
      <c r="L7" s="128">
        <v>2422</v>
      </c>
      <c r="M7" s="132">
        <v>3.5</v>
      </c>
      <c r="N7" s="130"/>
    </row>
    <row r="8" spans="1:16" s="107" customFormat="1" ht="12.75">
      <c r="A8" s="108" t="s">
        <v>12</v>
      </c>
      <c r="B8" s="84">
        <v>4837</v>
      </c>
      <c r="C8" s="82">
        <v>4889</v>
      </c>
      <c r="D8" s="82">
        <v>4515</v>
      </c>
      <c r="E8" s="82">
        <v>4806</v>
      </c>
      <c r="F8" s="82">
        <v>5162</v>
      </c>
      <c r="G8" s="82">
        <v>7338</v>
      </c>
      <c r="H8" s="82">
        <v>9065</v>
      </c>
      <c r="I8" s="82">
        <v>9080</v>
      </c>
      <c r="J8" s="82">
        <v>8446</v>
      </c>
      <c r="K8" s="131">
        <v>7630</v>
      </c>
      <c r="L8" s="128">
        <v>8149</v>
      </c>
      <c r="M8" s="132">
        <v>11.7</v>
      </c>
      <c r="N8" s="130"/>
      <c r="P8" s="273"/>
    </row>
    <row r="9" spans="1:14" s="107" customFormat="1" ht="12.75">
      <c r="A9" s="108" t="s">
        <v>13</v>
      </c>
      <c r="B9" s="84">
        <v>15130</v>
      </c>
      <c r="C9" s="82">
        <v>15350</v>
      </c>
      <c r="D9" s="82">
        <v>16175</v>
      </c>
      <c r="E9" s="82">
        <v>18612</v>
      </c>
      <c r="F9" s="82">
        <v>20984</v>
      </c>
      <c r="G9" s="82">
        <v>21381</v>
      </c>
      <c r="H9" s="82">
        <v>19589</v>
      </c>
      <c r="I9" s="82">
        <v>16714</v>
      </c>
      <c r="J9" s="82">
        <v>14416</v>
      </c>
      <c r="K9" s="131">
        <v>13933</v>
      </c>
      <c r="L9" s="128">
        <v>16006</v>
      </c>
      <c r="M9" s="132">
        <v>23</v>
      </c>
      <c r="N9" s="130"/>
    </row>
    <row r="10" spans="1:14" s="107" customFormat="1" ht="12.75">
      <c r="A10" s="108" t="s">
        <v>14</v>
      </c>
      <c r="B10" s="84">
        <v>77</v>
      </c>
      <c r="C10" s="82">
        <v>1240</v>
      </c>
      <c r="D10" s="82">
        <v>913</v>
      </c>
      <c r="E10" s="82">
        <v>1014</v>
      </c>
      <c r="F10" s="82">
        <v>1232</v>
      </c>
      <c r="G10" s="82">
        <v>1399</v>
      </c>
      <c r="H10" s="82">
        <v>1679</v>
      </c>
      <c r="I10" s="82">
        <v>1341</v>
      </c>
      <c r="J10" s="82">
        <v>1572</v>
      </c>
      <c r="K10" s="131">
        <v>1510</v>
      </c>
      <c r="L10" s="128">
        <v>1498</v>
      </c>
      <c r="M10" s="132">
        <v>2.2</v>
      </c>
      <c r="N10" s="130"/>
    </row>
    <row r="11" spans="1:14" s="107" customFormat="1" ht="12.75">
      <c r="A11" s="108" t="s">
        <v>81</v>
      </c>
      <c r="B11" s="84"/>
      <c r="C11" s="82"/>
      <c r="D11" s="82"/>
      <c r="E11" s="82"/>
      <c r="F11" s="82"/>
      <c r="G11" s="82">
        <v>8726</v>
      </c>
      <c r="H11" s="82">
        <v>26222</v>
      </c>
      <c r="I11" s="82">
        <v>23782</v>
      </c>
      <c r="J11" s="82">
        <v>24420</v>
      </c>
      <c r="K11" s="131">
        <v>22541</v>
      </c>
      <c r="L11" s="128">
        <v>22722</v>
      </c>
      <c r="M11" s="132">
        <v>32.6</v>
      </c>
      <c r="N11" s="130"/>
    </row>
    <row r="12" spans="1:14" s="107" customFormat="1" ht="12.75">
      <c r="A12" s="108" t="s">
        <v>80</v>
      </c>
      <c r="B12" s="84"/>
      <c r="C12" s="82"/>
      <c r="D12" s="82"/>
      <c r="E12" s="82"/>
      <c r="F12" s="82"/>
      <c r="G12" s="82">
        <v>62</v>
      </c>
      <c r="H12" s="82">
        <v>164</v>
      </c>
      <c r="I12" s="82">
        <v>324</v>
      </c>
      <c r="J12" s="82">
        <v>346</v>
      </c>
      <c r="K12" s="131">
        <v>171</v>
      </c>
      <c r="L12" s="128">
        <v>233</v>
      </c>
      <c r="M12" s="132">
        <v>0.3</v>
      </c>
      <c r="N12" s="130"/>
    </row>
    <row r="13" spans="1:14" s="107" customFormat="1" ht="12.75">
      <c r="A13" s="119" t="s">
        <v>132</v>
      </c>
      <c r="B13" s="84">
        <v>4166</v>
      </c>
      <c r="C13" s="82">
        <v>4651</v>
      </c>
      <c r="D13" s="82">
        <v>4523</v>
      </c>
      <c r="E13" s="82">
        <v>4752</v>
      </c>
      <c r="F13" s="82">
        <v>4396</v>
      </c>
      <c r="G13" s="82">
        <v>4806</v>
      </c>
      <c r="H13" s="82">
        <v>5331</v>
      </c>
      <c r="I13" s="82">
        <v>5502</v>
      </c>
      <c r="J13" s="82">
        <v>5298</v>
      </c>
      <c r="K13" s="131">
        <v>5191</v>
      </c>
      <c r="L13" s="128">
        <v>5275</v>
      </c>
      <c r="M13" s="132">
        <v>7.6</v>
      </c>
      <c r="N13" s="130"/>
    </row>
    <row r="14" spans="1:14" s="107" customFormat="1" ht="12.75">
      <c r="A14" s="108" t="s">
        <v>59</v>
      </c>
      <c r="B14" s="84">
        <v>10441</v>
      </c>
      <c r="C14" s="82">
        <v>10878</v>
      </c>
      <c r="D14" s="82">
        <v>11719</v>
      </c>
      <c r="E14" s="82">
        <v>12303</v>
      </c>
      <c r="F14" s="82">
        <v>12397</v>
      </c>
      <c r="G14" s="82">
        <v>11823</v>
      </c>
      <c r="H14" s="82">
        <v>10737</v>
      </c>
      <c r="I14" s="82">
        <v>12279</v>
      </c>
      <c r="J14" s="82">
        <v>11958</v>
      </c>
      <c r="K14" s="131">
        <v>13210</v>
      </c>
      <c r="L14" s="128">
        <v>13246</v>
      </c>
      <c r="M14" s="132">
        <v>19</v>
      </c>
      <c r="N14" s="130"/>
    </row>
    <row r="15" spans="1:14" s="107" customFormat="1" ht="12.75">
      <c r="A15" s="108"/>
      <c r="B15" s="84"/>
      <c r="C15" s="82"/>
      <c r="D15" s="82"/>
      <c r="E15" s="82"/>
      <c r="F15" s="82"/>
      <c r="G15" s="82"/>
      <c r="H15" s="82"/>
      <c r="I15" s="82"/>
      <c r="J15" s="82"/>
      <c r="K15" s="131"/>
      <c r="L15" s="132"/>
      <c r="M15" s="108"/>
      <c r="N15" s="130"/>
    </row>
    <row r="16" spans="1:14" s="108" customFormat="1" ht="38.25">
      <c r="A16" s="133" t="s">
        <v>110</v>
      </c>
      <c r="B16" s="294" t="s">
        <v>5</v>
      </c>
      <c r="C16" s="295"/>
      <c r="D16" s="295"/>
      <c r="E16" s="296" t="s">
        <v>138</v>
      </c>
      <c r="F16" s="296"/>
      <c r="G16" s="296"/>
      <c r="H16" s="296" t="s">
        <v>77</v>
      </c>
      <c r="I16" s="296"/>
      <c r="J16" s="296"/>
      <c r="K16" s="296" t="s">
        <v>78</v>
      </c>
      <c r="L16" s="296"/>
      <c r="M16" s="296"/>
      <c r="N16" s="262" t="s">
        <v>79</v>
      </c>
    </row>
    <row r="17" spans="1:14" s="107" customFormat="1" ht="41.25" customHeight="1">
      <c r="A17" s="134"/>
      <c r="B17" s="259" t="s">
        <v>64</v>
      </c>
      <c r="C17" s="260" t="s">
        <v>65</v>
      </c>
      <c r="D17" s="260" t="s">
        <v>66</v>
      </c>
      <c r="E17" s="260" t="s">
        <v>60</v>
      </c>
      <c r="F17" s="260" t="s">
        <v>61</v>
      </c>
      <c r="G17" s="260" t="s">
        <v>66</v>
      </c>
      <c r="H17" s="260" t="s">
        <v>60</v>
      </c>
      <c r="I17" s="260" t="s">
        <v>61</v>
      </c>
      <c r="J17" s="260" t="s">
        <v>66</v>
      </c>
      <c r="K17" s="260" t="s">
        <v>62</v>
      </c>
      <c r="L17" s="260" t="s">
        <v>63</v>
      </c>
      <c r="M17" s="260" t="s">
        <v>66</v>
      </c>
      <c r="N17" s="261"/>
    </row>
    <row r="18" spans="1:17" s="107" customFormat="1" ht="12.75">
      <c r="A18" s="108" t="s">
        <v>70</v>
      </c>
      <c r="B18" s="308">
        <v>12571</v>
      </c>
      <c r="C18" s="309">
        <v>26867</v>
      </c>
      <c r="D18" s="309">
        <v>8171</v>
      </c>
      <c r="E18" s="309">
        <v>467</v>
      </c>
      <c r="F18" s="309">
        <v>652</v>
      </c>
      <c r="G18" s="309">
        <v>5129</v>
      </c>
      <c r="H18" s="309">
        <v>11226</v>
      </c>
      <c r="I18" s="309">
        <v>22980</v>
      </c>
      <c r="J18" s="309">
        <v>2465</v>
      </c>
      <c r="K18" s="309">
        <v>878</v>
      </c>
      <c r="L18" s="309">
        <v>3235</v>
      </c>
      <c r="M18" s="309">
        <v>577</v>
      </c>
      <c r="N18" s="310">
        <v>22008</v>
      </c>
      <c r="P18" s="128"/>
      <c r="Q18" s="128"/>
    </row>
    <row r="19" spans="1:17" s="107" customFormat="1" ht="12.75">
      <c r="A19" s="108"/>
      <c r="B19" s="135"/>
      <c r="C19" s="131"/>
      <c r="D19" s="131"/>
      <c r="E19" s="131"/>
      <c r="F19" s="131"/>
      <c r="G19" s="131"/>
      <c r="H19" s="131"/>
      <c r="I19" s="131"/>
      <c r="J19" s="131"/>
      <c r="K19" s="131"/>
      <c r="L19" s="131"/>
      <c r="M19" s="131"/>
      <c r="N19" s="136"/>
      <c r="P19" s="128"/>
      <c r="Q19" s="128"/>
    </row>
    <row r="20" spans="1:17" s="107" customFormat="1" ht="12.75">
      <c r="A20" s="108" t="s">
        <v>6</v>
      </c>
      <c r="B20" s="135">
        <v>18</v>
      </c>
      <c r="C20" s="131">
        <v>30</v>
      </c>
      <c r="D20" s="131">
        <v>3</v>
      </c>
      <c r="E20" s="137" t="s">
        <v>0</v>
      </c>
      <c r="F20" s="137" t="s">
        <v>0</v>
      </c>
      <c r="G20" s="131">
        <v>2</v>
      </c>
      <c r="H20" s="131">
        <v>16</v>
      </c>
      <c r="I20" s="131">
        <v>14</v>
      </c>
      <c r="J20" s="131">
        <v>1</v>
      </c>
      <c r="K20" s="137">
        <v>2</v>
      </c>
      <c r="L20" s="131">
        <v>16</v>
      </c>
      <c r="M20" s="137" t="s">
        <v>0</v>
      </c>
      <c r="N20" s="136">
        <v>15</v>
      </c>
      <c r="P20" s="128"/>
      <c r="Q20" s="138"/>
    </row>
    <row r="21" spans="1:17" s="107" customFormat="1" ht="12.75">
      <c r="A21" s="108" t="s">
        <v>11</v>
      </c>
      <c r="B21" s="135">
        <v>539</v>
      </c>
      <c r="C21" s="131">
        <v>927</v>
      </c>
      <c r="D21" s="131">
        <v>150</v>
      </c>
      <c r="E21" s="131">
        <v>37</v>
      </c>
      <c r="F21" s="131">
        <v>7</v>
      </c>
      <c r="G21" s="131">
        <v>71</v>
      </c>
      <c r="H21" s="131">
        <v>449</v>
      </c>
      <c r="I21" s="131">
        <v>734</v>
      </c>
      <c r="J21" s="131">
        <v>73</v>
      </c>
      <c r="K21" s="131">
        <v>53</v>
      </c>
      <c r="L21" s="131">
        <v>186</v>
      </c>
      <c r="M21" s="131">
        <v>6</v>
      </c>
      <c r="N21" s="136">
        <v>806</v>
      </c>
      <c r="P21" s="128"/>
      <c r="Q21" s="138"/>
    </row>
    <row r="22" spans="1:17" s="107" customFormat="1" ht="12.75">
      <c r="A22" s="108" t="s">
        <v>12</v>
      </c>
      <c r="B22" s="135">
        <v>1666</v>
      </c>
      <c r="C22" s="131">
        <v>3855</v>
      </c>
      <c r="D22" s="131">
        <v>790</v>
      </c>
      <c r="E22" s="131">
        <v>45</v>
      </c>
      <c r="F22" s="131">
        <v>82</v>
      </c>
      <c r="G22" s="131">
        <v>366</v>
      </c>
      <c r="H22" s="131">
        <v>1366</v>
      </c>
      <c r="I22" s="131">
        <v>2953</v>
      </c>
      <c r="J22" s="131">
        <v>295</v>
      </c>
      <c r="K22" s="131">
        <v>255</v>
      </c>
      <c r="L22" s="131">
        <v>820</v>
      </c>
      <c r="M22" s="131">
        <v>129</v>
      </c>
      <c r="N22" s="136">
        <v>1838</v>
      </c>
      <c r="P22" s="128"/>
      <c r="Q22" s="138"/>
    </row>
    <row r="23" spans="1:17" s="107" customFormat="1" ht="12.75">
      <c r="A23" s="108" t="s">
        <v>13</v>
      </c>
      <c r="B23" s="135">
        <v>2685</v>
      </c>
      <c r="C23" s="131">
        <v>7316</v>
      </c>
      <c r="D23" s="131">
        <v>1643</v>
      </c>
      <c r="E23" s="131">
        <v>94</v>
      </c>
      <c r="F23" s="131">
        <v>186</v>
      </c>
      <c r="G23" s="131">
        <v>912</v>
      </c>
      <c r="H23" s="131">
        <v>2534</v>
      </c>
      <c r="I23" s="131">
        <v>6852</v>
      </c>
      <c r="J23" s="131">
        <v>688</v>
      </c>
      <c r="K23" s="131">
        <v>57</v>
      </c>
      <c r="L23" s="131">
        <v>278</v>
      </c>
      <c r="M23" s="131">
        <v>43</v>
      </c>
      <c r="N23" s="136">
        <v>4362</v>
      </c>
      <c r="P23" s="128"/>
      <c r="Q23" s="138"/>
    </row>
    <row r="24" spans="1:17" s="107" customFormat="1" ht="12.75">
      <c r="A24" s="108" t="s">
        <v>14</v>
      </c>
      <c r="B24" s="135">
        <v>104</v>
      </c>
      <c r="C24" s="131">
        <v>839</v>
      </c>
      <c r="D24" s="131">
        <v>222</v>
      </c>
      <c r="E24" s="131">
        <v>2</v>
      </c>
      <c r="F24" s="131">
        <v>58</v>
      </c>
      <c r="G24" s="131">
        <v>163</v>
      </c>
      <c r="H24" s="131">
        <v>101</v>
      </c>
      <c r="I24" s="131">
        <v>775</v>
      </c>
      <c r="J24" s="131">
        <v>53</v>
      </c>
      <c r="K24" s="131">
        <v>1</v>
      </c>
      <c r="L24" s="131">
        <v>6</v>
      </c>
      <c r="M24" s="131">
        <v>6</v>
      </c>
      <c r="N24" s="136">
        <v>333</v>
      </c>
      <c r="P24" s="128"/>
      <c r="Q24" s="138"/>
    </row>
    <row r="25" spans="1:17" s="107" customFormat="1" ht="12.75">
      <c r="A25" s="108" t="s">
        <v>81</v>
      </c>
      <c r="B25" s="135">
        <v>4232</v>
      </c>
      <c r="C25" s="131">
        <v>6632</v>
      </c>
      <c r="D25" s="131">
        <v>2909</v>
      </c>
      <c r="E25" s="131">
        <v>117</v>
      </c>
      <c r="F25" s="131">
        <v>207</v>
      </c>
      <c r="G25" s="131">
        <v>2404</v>
      </c>
      <c r="H25" s="131">
        <v>4115</v>
      </c>
      <c r="I25" s="131">
        <v>6402</v>
      </c>
      <c r="J25" s="131">
        <v>469</v>
      </c>
      <c r="K25" s="137" t="s">
        <v>0</v>
      </c>
      <c r="L25" s="131">
        <v>23</v>
      </c>
      <c r="M25" s="131">
        <v>36</v>
      </c>
      <c r="N25" s="136">
        <v>8949</v>
      </c>
      <c r="P25" s="128"/>
      <c r="Q25" s="138"/>
    </row>
    <row r="26" spans="1:17" s="107" customFormat="1" ht="12.75">
      <c r="A26" s="108" t="s">
        <v>80</v>
      </c>
      <c r="B26" s="135">
        <v>96</v>
      </c>
      <c r="C26" s="131">
        <v>70</v>
      </c>
      <c r="D26" s="131">
        <v>26</v>
      </c>
      <c r="E26" s="137" t="s">
        <v>0</v>
      </c>
      <c r="F26" s="137" t="s">
        <v>0</v>
      </c>
      <c r="G26" s="131">
        <v>26</v>
      </c>
      <c r="H26" s="131">
        <v>96</v>
      </c>
      <c r="I26" s="131">
        <v>68</v>
      </c>
      <c r="J26" s="137" t="s">
        <v>0</v>
      </c>
      <c r="K26" s="137" t="s">
        <v>0</v>
      </c>
      <c r="L26" s="131">
        <v>2</v>
      </c>
      <c r="M26" s="137" t="s">
        <v>0</v>
      </c>
      <c r="N26" s="136">
        <v>41</v>
      </c>
      <c r="P26" s="128"/>
      <c r="Q26" s="138"/>
    </row>
    <row r="27" spans="1:17" s="107" customFormat="1" ht="12.75">
      <c r="A27" s="119" t="s">
        <v>132</v>
      </c>
      <c r="B27" s="135">
        <v>808</v>
      </c>
      <c r="C27" s="131">
        <v>2200</v>
      </c>
      <c r="D27" s="131">
        <v>656</v>
      </c>
      <c r="E27" s="131">
        <v>26</v>
      </c>
      <c r="F27" s="131">
        <v>25</v>
      </c>
      <c r="G27" s="131">
        <v>290</v>
      </c>
      <c r="H27" s="131">
        <v>660</v>
      </c>
      <c r="I27" s="131">
        <v>1534</v>
      </c>
      <c r="J27" s="131">
        <v>284</v>
      </c>
      <c r="K27" s="131">
        <v>122</v>
      </c>
      <c r="L27" s="131">
        <v>641</v>
      </c>
      <c r="M27" s="131">
        <v>82</v>
      </c>
      <c r="N27" s="136">
        <v>1611</v>
      </c>
      <c r="P27" s="128"/>
      <c r="Q27" s="138"/>
    </row>
    <row r="28" spans="1:17" s="107" customFormat="1" ht="12.75">
      <c r="A28" s="108" t="s">
        <v>59</v>
      </c>
      <c r="B28" s="139">
        <v>2423</v>
      </c>
      <c r="C28" s="140">
        <v>4998</v>
      </c>
      <c r="D28" s="140">
        <v>1772</v>
      </c>
      <c r="E28" s="140">
        <v>146</v>
      </c>
      <c r="F28" s="140">
        <v>87</v>
      </c>
      <c r="G28" s="140">
        <v>895</v>
      </c>
      <c r="H28" s="140">
        <v>1889</v>
      </c>
      <c r="I28" s="140">
        <v>3648</v>
      </c>
      <c r="J28" s="140">
        <v>602</v>
      </c>
      <c r="K28" s="140">
        <v>388</v>
      </c>
      <c r="L28" s="140">
        <v>1263</v>
      </c>
      <c r="M28" s="140">
        <v>275</v>
      </c>
      <c r="N28" s="141">
        <v>4053</v>
      </c>
      <c r="P28" s="128"/>
      <c r="Q28" s="138"/>
    </row>
    <row r="29" spans="1:17" ht="12.75">
      <c r="A29" s="49" t="s">
        <v>144</v>
      </c>
      <c r="B29" s="293" t="s">
        <v>148</v>
      </c>
      <c r="C29" s="293"/>
      <c r="D29" s="293"/>
      <c r="E29" s="293"/>
      <c r="F29" s="293"/>
      <c r="G29" s="293"/>
      <c r="H29" s="293"/>
      <c r="I29" s="293"/>
      <c r="J29" s="293"/>
      <c r="K29" s="293"/>
      <c r="L29" s="293"/>
      <c r="M29" s="293"/>
      <c r="N29" s="293"/>
      <c r="P29" s="7"/>
      <c r="Q29" s="14"/>
    </row>
    <row r="30" spans="1:14" ht="12.75">
      <c r="A30" s="42" t="s">
        <v>146</v>
      </c>
      <c r="B30" s="292" t="s">
        <v>149</v>
      </c>
      <c r="C30" s="292"/>
      <c r="D30" s="292"/>
      <c r="E30" s="292"/>
      <c r="F30" s="292"/>
      <c r="G30" s="292"/>
      <c r="H30" s="292"/>
      <c r="I30" s="292"/>
      <c r="J30" s="292"/>
      <c r="K30" s="292"/>
      <c r="L30" s="292"/>
      <c r="M30" s="292"/>
      <c r="N30" s="292"/>
    </row>
    <row r="31" spans="1:14" ht="12.75">
      <c r="A31" s="42" t="s">
        <v>150</v>
      </c>
      <c r="B31" s="292" t="s">
        <v>151</v>
      </c>
      <c r="C31" s="292"/>
      <c r="D31" s="292"/>
      <c r="E31" s="292"/>
      <c r="F31" s="292"/>
      <c r="G31" s="292"/>
      <c r="H31" s="292"/>
      <c r="I31" s="292"/>
      <c r="J31" s="292"/>
      <c r="K31" s="292"/>
      <c r="L31" s="292"/>
      <c r="M31" s="292"/>
      <c r="N31" s="292"/>
    </row>
    <row r="32" ht="12.75">
      <c r="A32" s="42" t="s">
        <v>2</v>
      </c>
    </row>
    <row r="33" spans="2:4" ht="12.75">
      <c r="B33" s="7"/>
      <c r="C33" s="7"/>
      <c r="D33" s="7"/>
    </row>
  </sheetData>
  <mergeCells count="7">
    <mergeCell ref="B31:N31"/>
    <mergeCell ref="B30:N30"/>
    <mergeCell ref="B29:N29"/>
    <mergeCell ref="B16:D16"/>
    <mergeCell ref="E16:G16"/>
    <mergeCell ref="H16:J16"/>
    <mergeCell ref="K16:M16"/>
  </mergeCells>
  <printOptions/>
  <pageMargins left="0.75" right="0.75" top="1" bottom="1" header="0.5" footer="0.5"/>
  <pageSetup fitToHeight="1" fitToWidth="1" horizontalDpi="600" verticalDpi="600" orientation="landscape" paperSize="9" scale="72" r:id="rId1"/>
</worksheet>
</file>

<file path=xl/worksheets/sheet4.xml><?xml version="1.0" encoding="utf-8"?>
<worksheet xmlns="http://schemas.openxmlformats.org/spreadsheetml/2006/main" xmlns:r="http://schemas.openxmlformats.org/officeDocument/2006/relationships">
  <sheetPr>
    <pageSetUpPr fitToPage="1"/>
  </sheetPr>
  <dimension ref="A1:W54"/>
  <sheetViews>
    <sheetView workbookViewId="0" topLeftCell="A1">
      <selection activeCell="A1" sqref="A1"/>
    </sheetView>
  </sheetViews>
  <sheetFormatPr defaultColWidth="9.140625" defaultRowHeight="12.75"/>
  <cols>
    <col min="1" max="1" width="51.8515625" style="46" customWidth="1"/>
    <col min="2" max="13" width="7.7109375" style="46" customWidth="1"/>
    <col min="14" max="14" width="16.7109375" style="46" customWidth="1"/>
    <col min="15" max="15" width="7.140625" style="46" customWidth="1"/>
    <col min="16" max="16" width="8.140625" style="46" customWidth="1"/>
    <col min="17" max="17" width="9.28125" style="46" customWidth="1"/>
    <col min="18" max="18" width="9.140625" style="46" customWidth="1"/>
    <col min="19" max="19" width="11.00390625" style="46" bestFit="1" customWidth="1"/>
    <col min="20" max="16384" width="9.140625" style="46" customWidth="1"/>
  </cols>
  <sheetData>
    <row r="1" spans="1:2" s="107" customFormat="1" ht="12.75">
      <c r="A1" s="72" t="s">
        <v>48</v>
      </c>
      <c r="B1" s="107" t="s">
        <v>106</v>
      </c>
    </row>
    <row r="2" spans="1:17" s="144" customFormat="1" ht="12.75">
      <c r="A2" s="142"/>
      <c r="B2" s="263">
        <v>2000</v>
      </c>
      <c r="C2" s="264">
        <v>2001</v>
      </c>
      <c r="D2" s="264">
        <v>2002</v>
      </c>
      <c r="E2" s="264">
        <v>2003</v>
      </c>
      <c r="F2" s="264">
        <v>2004</v>
      </c>
      <c r="G2" s="264">
        <v>2005</v>
      </c>
      <c r="H2" s="264">
        <v>2006</v>
      </c>
      <c r="I2" s="264">
        <v>2007</v>
      </c>
      <c r="J2" s="264">
        <v>2008</v>
      </c>
      <c r="K2" s="264">
        <v>2009</v>
      </c>
      <c r="L2" s="264">
        <v>2010</v>
      </c>
      <c r="M2" s="265">
        <v>2010</v>
      </c>
      <c r="N2" s="107"/>
      <c r="O2" s="107"/>
      <c r="P2" s="107"/>
      <c r="Q2" s="107"/>
    </row>
    <row r="3" spans="1:17" s="144" customFormat="1" ht="12.75">
      <c r="A3" s="142"/>
      <c r="B3" s="112" t="s">
        <v>159</v>
      </c>
      <c r="C3" s="145"/>
      <c r="D3" s="145"/>
      <c r="E3" s="145"/>
      <c r="F3" s="145"/>
      <c r="G3" s="145"/>
      <c r="H3" s="145"/>
      <c r="I3" s="145"/>
      <c r="J3" s="145"/>
      <c r="K3" s="143"/>
      <c r="L3" s="143"/>
      <c r="M3" s="114" t="s">
        <v>83</v>
      </c>
      <c r="N3" s="107"/>
      <c r="O3" s="107"/>
      <c r="P3" s="107"/>
      <c r="Q3" s="107"/>
    </row>
    <row r="4" spans="1:13" s="144" customFormat="1" ht="12.75">
      <c r="A4" s="144" t="s">
        <v>96</v>
      </c>
      <c r="B4" s="311">
        <v>5712</v>
      </c>
      <c r="C4" s="312">
        <v>6483</v>
      </c>
      <c r="D4" s="312">
        <v>7488</v>
      </c>
      <c r="E4" s="312">
        <v>9780</v>
      </c>
      <c r="F4" s="312">
        <v>11227</v>
      </c>
      <c r="G4" s="312">
        <v>11201</v>
      </c>
      <c r="H4" s="312">
        <v>10100</v>
      </c>
      <c r="I4" s="312">
        <v>9819</v>
      </c>
      <c r="J4" s="312">
        <v>10155</v>
      </c>
      <c r="K4" s="312">
        <v>11081</v>
      </c>
      <c r="L4" s="312">
        <v>14899</v>
      </c>
      <c r="M4" s="313">
        <v>100</v>
      </c>
    </row>
    <row r="5" spans="1:13" s="144" customFormat="1" ht="12.75">
      <c r="A5" s="107" t="s">
        <v>54</v>
      </c>
      <c r="B5" s="248">
        <v>4025</v>
      </c>
      <c r="C5" s="249">
        <v>4768</v>
      </c>
      <c r="D5" s="249">
        <v>5907</v>
      </c>
      <c r="E5" s="249">
        <v>7873</v>
      </c>
      <c r="F5" s="249">
        <v>9506</v>
      </c>
      <c r="G5" s="249">
        <v>9554</v>
      </c>
      <c r="H5" s="249">
        <v>8646</v>
      </c>
      <c r="I5" s="249">
        <v>8470</v>
      </c>
      <c r="J5" s="249">
        <v>8827</v>
      </c>
      <c r="K5" s="249">
        <v>9527</v>
      </c>
      <c r="L5" s="249">
        <v>12135</v>
      </c>
      <c r="M5" s="250">
        <v>81.44841935700381</v>
      </c>
    </row>
    <row r="6" spans="1:13" s="107" customFormat="1" ht="12.75">
      <c r="A6" s="107" t="s">
        <v>55</v>
      </c>
      <c r="B6" s="248">
        <v>1687</v>
      </c>
      <c r="C6" s="249">
        <v>1715</v>
      </c>
      <c r="D6" s="249">
        <v>1581</v>
      </c>
      <c r="E6" s="249">
        <v>1907</v>
      </c>
      <c r="F6" s="249">
        <v>1721</v>
      </c>
      <c r="G6" s="249">
        <v>1647</v>
      </c>
      <c r="H6" s="249">
        <v>1454</v>
      </c>
      <c r="I6" s="249">
        <v>1349</v>
      </c>
      <c r="J6" s="249">
        <v>1328</v>
      </c>
      <c r="K6" s="249">
        <v>1554</v>
      </c>
      <c r="L6" s="249">
        <v>2764</v>
      </c>
      <c r="M6" s="250">
        <v>18.551580642996175</v>
      </c>
    </row>
    <row r="7" spans="2:13" s="107" customFormat="1" ht="12.75">
      <c r="B7" s="147"/>
      <c r="C7" s="148"/>
      <c r="D7" s="148"/>
      <c r="E7" s="148"/>
      <c r="F7" s="148"/>
      <c r="G7" s="148"/>
      <c r="H7" s="148"/>
      <c r="I7" s="148"/>
      <c r="J7" s="148"/>
      <c r="K7" s="72"/>
      <c r="L7" s="72"/>
      <c r="M7" s="149"/>
    </row>
    <row r="8" spans="1:13" s="107" customFormat="1" ht="12.75">
      <c r="A8" s="150" t="s">
        <v>97</v>
      </c>
      <c r="B8" s="151"/>
      <c r="C8" s="152"/>
      <c r="D8" s="152"/>
      <c r="E8" s="152"/>
      <c r="F8" s="152"/>
      <c r="G8" s="152"/>
      <c r="H8" s="152"/>
      <c r="I8" s="152"/>
      <c r="J8" s="152"/>
      <c r="K8" s="153"/>
      <c r="L8" s="153"/>
      <c r="M8" s="154"/>
    </row>
    <row r="9" spans="1:13" s="107" customFormat="1" ht="12.75">
      <c r="A9" s="107" t="s">
        <v>98</v>
      </c>
      <c r="B9" s="246">
        <v>3612</v>
      </c>
      <c r="C9" s="247">
        <v>3501</v>
      </c>
      <c r="D9" s="247">
        <v>3073</v>
      </c>
      <c r="E9" s="247">
        <v>2831</v>
      </c>
      <c r="F9" s="247">
        <v>2960</v>
      </c>
      <c r="G9" s="247">
        <v>2824</v>
      </c>
      <c r="H9" s="247">
        <v>2651</v>
      </c>
      <c r="I9" s="247">
        <v>2494</v>
      </c>
      <c r="J9" s="155">
        <v>2415</v>
      </c>
      <c r="K9" s="155">
        <v>3011</v>
      </c>
      <c r="L9" s="155">
        <v>3064</v>
      </c>
      <c r="M9" s="156">
        <v>20.56513859990603</v>
      </c>
    </row>
    <row r="10" spans="1:13" s="107" customFormat="1" ht="12.75">
      <c r="A10" s="107" t="s">
        <v>99</v>
      </c>
      <c r="B10" s="157">
        <v>2097</v>
      </c>
      <c r="C10" s="155">
        <v>2158</v>
      </c>
      <c r="D10" s="155">
        <v>2007</v>
      </c>
      <c r="E10" s="155">
        <v>1812</v>
      </c>
      <c r="F10" s="155">
        <v>1986</v>
      </c>
      <c r="G10" s="155">
        <v>1918</v>
      </c>
      <c r="H10" s="155">
        <v>1903</v>
      </c>
      <c r="I10" s="155">
        <v>1848</v>
      </c>
      <c r="J10" s="155">
        <v>1761</v>
      </c>
      <c r="K10" s="138">
        <v>2253</v>
      </c>
      <c r="L10" s="138">
        <v>2288</v>
      </c>
      <c r="M10" s="156"/>
    </row>
    <row r="11" spans="1:13" s="107" customFormat="1" ht="12.75">
      <c r="A11" s="107" t="s">
        <v>55</v>
      </c>
      <c r="B11" s="157">
        <v>1515</v>
      </c>
      <c r="C11" s="155">
        <v>1343</v>
      </c>
      <c r="D11" s="155">
        <v>1066</v>
      </c>
      <c r="E11" s="155">
        <v>1019</v>
      </c>
      <c r="F11" s="155">
        <v>974</v>
      </c>
      <c r="G11" s="155">
        <v>906</v>
      </c>
      <c r="H11" s="155">
        <v>748</v>
      </c>
      <c r="I11" s="155">
        <v>646</v>
      </c>
      <c r="J11" s="155">
        <v>654</v>
      </c>
      <c r="K11" s="138">
        <v>758</v>
      </c>
      <c r="L11" s="138">
        <v>776</v>
      </c>
      <c r="M11" s="156"/>
    </row>
    <row r="12" spans="2:13" s="107" customFormat="1" ht="12.75">
      <c r="B12" s="147"/>
      <c r="C12" s="148"/>
      <c r="D12" s="148"/>
      <c r="E12" s="148"/>
      <c r="F12" s="148"/>
      <c r="G12" s="148"/>
      <c r="H12" s="148"/>
      <c r="I12" s="148"/>
      <c r="J12" s="148"/>
      <c r="K12" s="72"/>
      <c r="L12" s="72"/>
      <c r="M12" s="149"/>
    </row>
    <row r="13" spans="1:13" s="107" customFormat="1" ht="12.75">
      <c r="A13" s="150" t="s">
        <v>100</v>
      </c>
      <c r="B13" s="159"/>
      <c r="C13" s="153"/>
      <c r="D13" s="153"/>
      <c r="E13" s="153"/>
      <c r="F13" s="153"/>
      <c r="G13" s="153"/>
      <c r="H13" s="153"/>
      <c r="I13" s="153"/>
      <c r="J13" s="153"/>
      <c r="K13" s="153"/>
      <c r="L13" s="153"/>
      <c r="M13" s="156"/>
    </row>
    <row r="14" spans="1:13" s="107" customFormat="1" ht="12.75">
      <c r="A14" s="107" t="s">
        <v>101</v>
      </c>
      <c r="B14" s="159"/>
      <c r="C14" s="158">
        <v>586</v>
      </c>
      <c r="D14" s="158">
        <v>2115</v>
      </c>
      <c r="E14" s="158">
        <v>4431</v>
      </c>
      <c r="F14" s="158">
        <v>5547</v>
      </c>
      <c r="G14" s="158">
        <v>5607</v>
      </c>
      <c r="H14" s="158">
        <v>4960</v>
      </c>
      <c r="I14" s="158">
        <v>4609</v>
      </c>
      <c r="J14" s="158">
        <v>4670</v>
      </c>
      <c r="K14" s="158">
        <v>5288</v>
      </c>
      <c r="L14" s="158">
        <v>9013</v>
      </c>
      <c r="M14" s="156">
        <v>60.49399288542855</v>
      </c>
    </row>
    <row r="15" spans="1:13" s="144" customFormat="1" ht="12.75">
      <c r="A15" s="107" t="s">
        <v>102</v>
      </c>
      <c r="B15" s="159"/>
      <c r="C15" s="158">
        <v>494</v>
      </c>
      <c r="D15" s="158">
        <v>1855</v>
      </c>
      <c r="E15" s="158">
        <v>3838</v>
      </c>
      <c r="F15" s="158">
        <v>5120</v>
      </c>
      <c r="G15" s="158">
        <v>5199</v>
      </c>
      <c r="H15" s="158">
        <v>4559</v>
      </c>
      <c r="I15" s="158">
        <v>4204</v>
      </c>
      <c r="J15" s="158">
        <v>4317</v>
      </c>
      <c r="K15" s="158">
        <v>4853</v>
      </c>
      <c r="L15" s="158">
        <v>7320</v>
      </c>
      <c r="M15" s="156"/>
    </row>
    <row r="16" spans="1:13" s="144" customFormat="1" ht="12.75">
      <c r="A16" s="107" t="s">
        <v>55</v>
      </c>
      <c r="B16" s="159"/>
      <c r="C16" s="158">
        <v>92</v>
      </c>
      <c r="D16" s="158">
        <v>260</v>
      </c>
      <c r="E16" s="158">
        <v>593</v>
      </c>
      <c r="F16" s="158">
        <v>427</v>
      </c>
      <c r="G16" s="158">
        <v>408</v>
      </c>
      <c r="H16" s="158">
        <v>401</v>
      </c>
      <c r="I16" s="158">
        <v>405</v>
      </c>
      <c r="J16" s="158">
        <v>353</v>
      </c>
      <c r="K16" s="158">
        <v>435</v>
      </c>
      <c r="L16" s="158">
        <v>1693</v>
      </c>
      <c r="M16" s="156"/>
    </row>
    <row r="17" spans="1:13" s="160" customFormat="1" ht="12.75">
      <c r="A17" s="107"/>
      <c r="B17" s="159"/>
      <c r="C17" s="153"/>
      <c r="D17" s="153"/>
      <c r="E17" s="153"/>
      <c r="F17" s="153"/>
      <c r="G17" s="153"/>
      <c r="H17" s="153"/>
      <c r="I17" s="158"/>
      <c r="J17" s="158"/>
      <c r="K17" s="158"/>
      <c r="L17" s="158"/>
      <c r="M17" s="156"/>
    </row>
    <row r="18" spans="1:13" s="107" customFormat="1" ht="12.75">
      <c r="A18" s="72" t="s">
        <v>139</v>
      </c>
      <c r="B18" s="84">
        <v>2100</v>
      </c>
      <c r="C18" s="158">
        <v>2396</v>
      </c>
      <c r="D18" s="158">
        <v>2300</v>
      </c>
      <c r="E18" s="158">
        <v>2518</v>
      </c>
      <c r="F18" s="158">
        <v>2720</v>
      </c>
      <c r="G18" s="158">
        <v>2770</v>
      </c>
      <c r="H18" s="158">
        <v>2489</v>
      </c>
      <c r="I18" s="158">
        <v>2716</v>
      </c>
      <c r="J18" s="158">
        <v>3070</v>
      </c>
      <c r="K18" s="158">
        <v>2782</v>
      </c>
      <c r="L18" s="158">
        <v>2822</v>
      </c>
      <c r="M18" s="156">
        <v>18.940868514665414</v>
      </c>
    </row>
    <row r="19" spans="1:13" s="107" customFormat="1" ht="12.75">
      <c r="A19" s="107" t="s">
        <v>102</v>
      </c>
      <c r="B19" s="84">
        <v>1928</v>
      </c>
      <c r="C19" s="158">
        <v>2116</v>
      </c>
      <c r="D19" s="158">
        <v>2045</v>
      </c>
      <c r="E19" s="158">
        <v>2223</v>
      </c>
      <c r="F19" s="158">
        <v>2400</v>
      </c>
      <c r="G19" s="158">
        <v>2437</v>
      </c>
      <c r="H19" s="158">
        <v>2184</v>
      </c>
      <c r="I19" s="158">
        <v>2418</v>
      </c>
      <c r="J19" s="158">
        <v>2749</v>
      </c>
      <c r="K19" s="158">
        <v>2421</v>
      </c>
      <c r="L19" s="158">
        <v>2527</v>
      </c>
      <c r="M19" s="156"/>
    </row>
    <row r="20" spans="1:13" s="107" customFormat="1" ht="12.75">
      <c r="A20" s="107" t="s">
        <v>55</v>
      </c>
      <c r="B20" s="84">
        <v>172</v>
      </c>
      <c r="C20" s="158">
        <v>280</v>
      </c>
      <c r="D20" s="158">
        <v>255</v>
      </c>
      <c r="E20" s="158">
        <v>295</v>
      </c>
      <c r="F20" s="158">
        <v>320</v>
      </c>
      <c r="G20" s="158">
        <v>333</v>
      </c>
      <c r="H20" s="158">
        <v>305</v>
      </c>
      <c r="I20" s="158">
        <v>298</v>
      </c>
      <c r="J20" s="158">
        <v>321</v>
      </c>
      <c r="K20" s="158">
        <v>361</v>
      </c>
      <c r="L20" s="158">
        <v>295</v>
      </c>
      <c r="M20" s="156"/>
    </row>
    <row r="21" spans="2:13" s="107" customFormat="1" ht="12.75">
      <c r="B21" s="161"/>
      <c r="C21" s="162"/>
      <c r="D21" s="162"/>
      <c r="E21" s="162"/>
      <c r="F21" s="162"/>
      <c r="G21" s="162"/>
      <c r="H21" s="162"/>
      <c r="I21" s="92"/>
      <c r="J21" s="92"/>
      <c r="K21" s="92"/>
      <c r="L21" s="92"/>
      <c r="M21" s="163"/>
    </row>
    <row r="22" spans="2:13" s="107" customFormat="1" ht="12.75">
      <c r="B22" s="112" t="s">
        <v>159</v>
      </c>
      <c r="C22" s="164"/>
      <c r="D22" s="164"/>
      <c r="E22" s="164"/>
      <c r="F22" s="164"/>
      <c r="G22" s="164"/>
      <c r="H22" s="164"/>
      <c r="I22" s="164"/>
      <c r="J22" s="164"/>
      <c r="K22" s="165"/>
      <c r="L22" s="165"/>
      <c r="M22" s="114" t="s">
        <v>83</v>
      </c>
    </row>
    <row r="23" spans="1:13" s="107" customFormat="1" ht="12.75">
      <c r="A23" s="144" t="s">
        <v>70</v>
      </c>
      <c r="B23" s="314">
        <v>6338</v>
      </c>
      <c r="C23" s="315">
        <v>7316</v>
      </c>
      <c r="D23" s="315">
        <v>8462</v>
      </c>
      <c r="E23" s="315">
        <v>9438</v>
      </c>
      <c r="F23" s="315">
        <v>10615</v>
      </c>
      <c r="G23" s="315">
        <v>11352</v>
      </c>
      <c r="H23" s="315">
        <v>10348</v>
      </c>
      <c r="I23" s="315">
        <v>9497</v>
      </c>
      <c r="J23" s="315">
        <v>9763</v>
      </c>
      <c r="K23" s="315">
        <v>10520</v>
      </c>
      <c r="L23" s="315">
        <v>13374</v>
      </c>
      <c r="M23" s="316">
        <v>100</v>
      </c>
    </row>
    <row r="24" spans="1:13" s="107" customFormat="1" ht="12.75">
      <c r="A24" s="107" t="s">
        <v>54</v>
      </c>
      <c r="B24" s="157">
        <v>4545</v>
      </c>
      <c r="C24" s="155">
        <v>5474</v>
      </c>
      <c r="D24" s="155">
        <v>6806</v>
      </c>
      <c r="E24" s="155">
        <v>7538</v>
      </c>
      <c r="F24" s="155">
        <v>9259</v>
      </c>
      <c r="G24" s="155">
        <v>9673</v>
      </c>
      <c r="H24" s="155">
        <v>8881</v>
      </c>
      <c r="I24" s="155">
        <v>8167</v>
      </c>
      <c r="J24" s="155">
        <v>8411</v>
      </c>
      <c r="K24" s="155">
        <v>9075</v>
      </c>
      <c r="L24" s="155">
        <v>10605</v>
      </c>
      <c r="M24" s="166">
        <v>79.29564827276806</v>
      </c>
    </row>
    <row r="25" spans="1:13" s="107" customFormat="1" ht="12.75">
      <c r="A25" s="107" t="s">
        <v>55</v>
      </c>
      <c r="B25" s="157">
        <v>1793</v>
      </c>
      <c r="C25" s="155">
        <v>1842</v>
      </c>
      <c r="D25" s="155">
        <v>1656</v>
      </c>
      <c r="E25" s="155">
        <v>1900</v>
      </c>
      <c r="F25" s="155">
        <v>1356</v>
      </c>
      <c r="G25" s="155">
        <v>1679</v>
      </c>
      <c r="H25" s="155">
        <v>1467</v>
      </c>
      <c r="I25" s="155">
        <v>1330</v>
      </c>
      <c r="J25" s="155">
        <v>1352</v>
      </c>
      <c r="K25" s="155">
        <v>1445</v>
      </c>
      <c r="L25" s="155">
        <v>2769</v>
      </c>
      <c r="M25" s="166">
        <v>20.70435172723194</v>
      </c>
    </row>
    <row r="26" spans="2:13" s="107" customFormat="1" ht="12.75">
      <c r="B26" s="159"/>
      <c r="C26" s="153"/>
      <c r="D26" s="153"/>
      <c r="E26" s="153"/>
      <c r="F26" s="153"/>
      <c r="G26" s="153"/>
      <c r="H26" s="153"/>
      <c r="I26" s="153"/>
      <c r="J26" s="153"/>
      <c r="K26" s="167"/>
      <c r="L26" s="167"/>
      <c r="M26" s="168"/>
    </row>
    <row r="27" spans="1:13" s="107" customFormat="1" ht="12.75">
      <c r="A27" s="150" t="s">
        <v>103</v>
      </c>
      <c r="B27" s="151"/>
      <c r="C27" s="152"/>
      <c r="D27" s="152"/>
      <c r="E27" s="152"/>
      <c r="F27" s="152"/>
      <c r="G27" s="152"/>
      <c r="H27" s="152"/>
      <c r="I27" s="152"/>
      <c r="J27" s="152"/>
      <c r="K27" s="153"/>
      <c r="L27" s="153"/>
      <c r="M27" s="154"/>
    </row>
    <row r="28" spans="1:13" s="107" customFormat="1" ht="12.75">
      <c r="A28" s="107" t="s">
        <v>98</v>
      </c>
      <c r="B28" s="84">
        <v>4436</v>
      </c>
      <c r="C28" s="158">
        <v>4624</v>
      </c>
      <c r="D28" s="158">
        <v>3751</v>
      </c>
      <c r="E28" s="158">
        <v>3069</v>
      </c>
      <c r="F28" s="158">
        <v>3008</v>
      </c>
      <c r="G28" s="158">
        <v>2881</v>
      </c>
      <c r="H28" s="158">
        <v>2590</v>
      </c>
      <c r="I28" s="158">
        <v>2493</v>
      </c>
      <c r="J28" s="158">
        <v>2369</v>
      </c>
      <c r="K28" s="158">
        <v>2641</v>
      </c>
      <c r="L28" s="158">
        <v>2942</v>
      </c>
      <c r="M28" s="166">
        <v>21.997906385524153</v>
      </c>
    </row>
    <row r="29" spans="1:13" s="107" customFormat="1" ht="12.75">
      <c r="A29" s="107" t="s">
        <v>99</v>
      </c>
      <c r="B29" s="84">
        <v>2816</v>
      </c>
      <c r="C29" s="158">
        <v>3157</v>
      </c>
      <c r="D29" s="158">
        <v>2616</v>
      </c>
      <c r="E29" s="158">
        <v>2044</v>
      </c>
      <c r="F29" s="158">
        <v>2016</v>
      </c>
      <c r="G29" s="158">
        <v>1927</v>
      </c>
      <c r="H29" s="158">
        <v>1838</v>
      </c>
      <c r="I29" s="158">
        <v>1852</v>
      </c>
      <c r="J29" s="158">
        <v>1706</v>
      </c>
      <c r="K29" s="155">
        <v>1951</v>
      </c>
      <c r="L29" s="155">
        <v>2132</v>
      </c>
      <c r="M29" s="156"/>
    </row>
    <row r="30" spans="1:13" s="107" customFormat="1" ht="12.75">
      <c r="A30" s="107" t="s">
        <v>55</v>
      </c>
      <c r="B30" s="84">
        <v>1620</v>
      </c>
      <c r="C30" s="158">
        <v>1467</v>
      </c>
      <c r="D30" s="158">
        <v>1135</v>
      </c>
      <c r="E30" s="158">
        <v>1025</v>
      </c>
      <c r="F30" s="158">
        <v>992</v>
      </c>
      <c r="G30" s="158">
        <v>954</v>
      </c>
      <c r="H30" s="158">
        <v>752</v>
      </c>
      <c r="I30" s="158">
        <v>641</v>
      </c>
      <c r="J30" s="158">
        <v>663</v>
      </c>
      <c r="K30" s="155">
        <v>690</v>
      </c>
      <c r="L30" s="155">
        <v>810</v>
      </c>
      <c r="M30" s="156"/>
    </row>
    <row r="31" spans="2:13" s="107" customFormat="1" ht="12.75">
      <c r="B31" s="159"/>
      <c r="C31" s="153"/>
      <c r="D31" s="153"/>
      <c r="E31" s="153"/>
      <c r="F31" s="153"/>
      <c r="G31" s="153"/>
      <c r="H31" s="153"/>
      <c r="I31" s="153"/>
      <c r="J31" s="153"/>
      <c r="K31" s="153"/>
      <c r="L31" s="153"/>
      <c r="M31" s="154"/>
    </row>
    <row r="32" spans="1:23" s="107" customFormat="1" ht="12.75">
      <c r="A32" s="150" t="s">
        <v>104</v>
      </c>
      <c r="B32" s="159"/>
      <c r="C32" s="153"/>
      <c r="D32" s="153"/>
      <c r="E32" s="153"/>
      <c r="F32" s="153"/>
      <c r="G32" s="153"/>
      <c r="H32" s="153"/>
      <c r="I32" s="153"/>
      <c r="J32" s="153"/>
      <c r="K32" s="153"/>
      <c r="L32" s="153"/>
      <c r="M32" s="154"/>
      <c r="N32" s="1"/>
      <c r="O32" s="1"/>
      <c r="P32" s="1"/>
      <c r="Q32" s="1"/>
      <c r="R32" s="1"/>
      <c r="S32" s="1"/>
      <c r="T32" s="1"/>
      <c r="U32" s="1"/>
      <c r="V32" s="1"/>
      <c r="W32" s="1"/>
    </row>
    <row r="33" spans="1:14" s="107" customFormat="1" ht="12.75">
      <c r="A33" s="107" t="s">
        <v>101</v>
      </c>
      <c r="B33" s="159"/>
      <c r="C33" s="158">
        <v>520</v>
      </c>
      <c r="D33" s="158">
        <v>1836</v>
      </c>
      <c r="E33" s="158">
        <v>3839</v>
      </c>
      <c r="F33" s="158">
        <v>5090</v>
      </c>
      <c r="G33" s="158">
        <v>5825</v>
      </c>
      <c r="H33" s="158">
        <v>5017</v>
      </c>
      <c r="I33" s="158">
        <v>4480</v>
      </c>
      <c r="J33" s="158">
        <v>4387</v>
      </c>
      <c r="K33" s="158">
        <v>4840</v>
      </c>
      <c r="L33" s="158">
        <v>7726</v>
      </c>
      <c r="M33" s="166">
        <v>57.76880514430985</v>
      </c>
      <c r="N33" s="128"/>
    </row>
    <row r="34" spans="1:13" s="107" customFormat="1" ht="12.75">
      <c r="A34" s="107" t="s">
        <v>102</v>
      </c>
      <c r="B34" s="159"/>
      <c r="C34" s="158">
        <v>432</v>
      </c>
      <c r="D34" s="158">
        <v>1587</v>
      </c>
      <c r="E34" s="158">
        <v>3260</v>
      </c>
      <c r="F34" s="158">
        <v>5038</v>
      </c>
      <c r="G34" s="158">
        <v>5423</v>
      </c>
      <c r="H34" s="158">
        <v>4619</v>
      </c>
      <c r="I34" s="158">
        <v>4082</v>
      </c>
      <c r="J34" s="158">
        <v>4026</v>
      </c>
      <c r="K34" s="155">
        <v>4432</v>
      </c>
      <c r="L34" s="155">
        <v>6077</v>
      </c>
      <c r="M34" s="154"/>
    </row>
    <row r="35" spans="1:14" s="107" customFormat="1" ht="12.75">
      <c r="A35" s="107" t="s">
        <v>55</v>
      </c>
      <c r="B35" s="159"/>
      <c r="C35" s="158">
        <v>88</v>
      </c>
      <c r="D35" s="158">
        <v>249</v>
      </c>
      <c r="E35" s="158">
        <v>579</v>
      </c>
      <c r="F35" s="158">
        <v>52</v>
      </c>
      <c r="G35" s="158">
        <v>402</v>
      </c>
      <c r="H35" s="158">
        <v>398</v>
      </c>
      <c r="I35" s="158">
        <v>398</v>
      </c>
      <c r="J35" s="158">
        <v>361</v>
      </c>
      <c r="K35" s="155">
        <v>408</v>
      </c>
      <c r="L35" s="155">
        <v>1649</v>
      </c>
      <c r="M35" s="154"/>
      <c r="N35" s="128"/>
    </row>
    <row r="36" spans="2:13" s="107" customFormat="1" ht="12.75">
      <c r="B36" s="159"/>
      <c r="C36" s="153"/>
      <c r="D36" s="153"/>
      <c r="E36" s="153"/>
      <c r="F36" s="153"/>
      <c r="G36" s="153"/>
      <c r="H36" s="153"/>
      <c r="I36" s="153"/>
      <c r="J36" s="153"/>
      <c r="K36" s="153"/>
      <c r="L36" s="153"/>
      <c r="M36" s="154"/>
    </row>
    <row r="37" spans="1:13" s="107" customFormat="1" ht="12.75">
      <c r="A37" s="72" t="s">
        <v>139</v>
      </c>
      <c r="B37" s="84">
        <v>1902</v>
      </c>
      <c r="C37" s="158">
        <v>2172</v>
      </c>
      <c r="D37" s="158">
        <v>2875</v>
      </c>
      <c r="E37" s="158">
        <v>2530</v>
      </c>
      <c r="F37" s="158">
        <v>2517</v>
      </c>
      <c r="G37" s="158">
        <v>2646</v>
      </c>
      <c r="H37" s="158">
        <v>2741</v>
      </c>
      <c r="I37" s="158">
        <v>2524</v>
      </c>
      <c r="J37" s="158">
        <v>3007</v>
      </c>
      <c r="K37" s="158">
        <v>3039</v>
      </c>
      <c r="L37" s="158">
        <v>2706</v>
      </c>
      <c r="M37" s="166">
        <v>20.233288470165995</v>
      </c>
    </row>
    <row r="38" spans="1:13" s="107" customFormat="1" ht="12.75">
      <c r="A38" s="107" t="s">
        <v>102</v>
      </c>
      <c r="B38" s="84">
        <v>1729</v>
      </c>
      <c r="C38" s="158">
        <v>1885</v>
      </c>
      <c r="D38" s="158">
        <v>2603</v>
      </c>
      <c r="E38" s="158">
        <v>2234</v>
      </c>
      <c r="F38" s="158">
        <v>2205</v>
      </c>
      <c r="G38" s="158">
        <v>2323</v>
      </c>
      <c r="H38" s="158">
        <v>2424</v>
      </c>
      <c r="I38" s="158">
        <v>2233</v>
      </c>
      <c r="J38" s="158">
        <v>2679</v>
      </c>
      <c r="K38" s="155">
        <v>2692</v>
      </c>
      <c r="L38" s="155">
        <v>2396</v>
      </c>
      <c r="M38" s="154"/>
    </row>
    <row r="39" spans="1:13" s="107" customFormat="1" ht="12.75">
      <c r="A39" s="107" t="s">
        <v>55</v>
      </c>
      <c r="B39" s="157">
        <v>173</v>
      </c>
      <c r="C39" s="169">
        <v>287</v>
      </c>
      <c r="D39" s="169">
        <v>272</v>
      </c>
      <c r="E39" s="169">
        <v>296</v>
      </c>
      <c r="F39" s="169">
        <v>312</v>
      </c>
      <c r="G39" s="169">
        <v>323</v>
      </c>
      <c r="H39" s="169">
        <v>317</v>
      </c>
      <c r="I39" s="169">
        <v>291</v>
      </c>
      <c r="J39" s="169">
        <v>328</v>
      </c>
      <c r="K39" s="169">
        <v>347</v>
      </c>
      <c r="L39" s="169">
        <v>310</v>
      </c>
      <c r="M39" s="168"/>
    </row>
    <row r="40" spans="2:19" s="107" customFormat="1" ht="12.75">
      <c r="B40" s="147"/>
      <c r="C40" s="170"/>
      <c r="D40" s="170"/>
      <c r="E40" s="170"/>
      <c r="F40" s="170"/>
      <c r="G40" s="170"/>
      <c r="H40" s="170"/>
      <c r="I40" s="170"/>
      <c r="J40" s="170"/>
      <c r="K40" s="119"/>
      <c r="L40" s="119"/>
      <c r="M40" s="149"/>
      <c r="S40" s="171"/>
    </row>
    <row r="41" spans="1:13" s="107" customFormat="1" ht="37.5" customHeight="1">
      <c r="A41" s="133" t="s">
        <v>105</v>
      </c>
      <c r="B41" s="254" t="s">
        <v>5</v>
      </c>
      <c r="C41" s="295" t="s">
        <v>107</v>
      </c>
      <c r="D41" s="295"/>
      <c r="E41" s="295" t="s">
        <v>108</v>
      </c>
      <c r="F41" s="295"/>
      <c r="G41" s="296" t="s">
        <v>109</v>
      </c>
      <c r="H41" s="296"/>
      <c r="I41" s="172"/>
      <c r="J41" s="172"/>
      <c r="K41" s="172"/>
      <c r="L41" s="172"/>
      <c r="M41" s="173"/>
    </row>
    <row r="42" spans="1:13" s="107" customFormat="1" ht="26.25" customHeight="1">
      <c r="A42" s="1"/>
      <c r="B42" s="266"/>
      <c r="C42" s="267" t="s">
        <v>57</v>
      </c>
      <c r="D42" s="267" t="s">
        <v>56</v>
      </c>
      <c r="E42" s="267" t="s">
        <v>57</v>
      </c>
      <c r="F42" s="267" t="s">
        <v>56</v>
      </c>
      <c r="G42" s="267" t="s">
        <v>57</v>
      </c>
      <c r="H42" s="268" t="s">
        <v>56</v>
      </c>
      <c r="I42" s="72"/>
      <c r="J42" s="72"/>
      <c r="K42" s="72"/>
      <c r="L42" s="119"/>
      <c r="M42" s="149"/>
    </row>
    <row r="43" spans="1:13" s="107" customFormat="1" ht="12.75">
      <c r="A43" s="1"/>
      <c r="B43" s="174" t="s">
        <v>159</v>
      </c>
      <c r="C43" s="175"/>
      <c r="D43" s="175"/>
      <c r="E43" s="175"/>
      <c r="F43" s="175"/>
      <c r="G43" s="175"/>
      <c r="H43" s="175"/>
      <c r="I43" s="165"/>
      <c r="J43" s="165"/>
      <c r="K43" s="165"/>
      <c r="L43" s="165"/>
      <c r="M43" s="176"/>
    </row>
    <row r="44" spans="1:19" s="107" customFormat="1" ht="12.75">
      <c r="A44" s="107" t="s">
        <v>70</v>
      </c>
      <c r="B44" s="157">
        <v>13374</v>
      </c>
      <c r="C44" s="155">
        <v>3353</v>
      </c>
      <c r="D44" s="155">
        <v>710</v>
      </c>
      <c r="E44" s="155">
        <v>6039</v>
      </c>
      <c r="F44" s="155">
        <v>1743</v>
      </c>
      <c r="G44" s="155">
        <v>1213</v>
      </c>
      <c r="H44" s="169">
        <v>316</v>
      </c>
      <c r="I44" s="155"/>
      <c r="J44" s="72"/>
      <c r="K44" s="72"/>
      <c r="L44" s="119"/>
      <c r="M44" s="149"/>
      <c r="S44" s="67"/>
    </row>
    <row r="45" spans="2:19" s="107" customFormat="1" ht="12.75">
      <c r="B45" s="157"/>
      <c r="C45" s="155"/>
      <c r="D45" s="155"/>
      <c r="E45" s="155"/>
      <c r="F45" s="155"/>
      <c r="G45" s="155"/>
      <c r="H45" s="169"/>
      <c r="I45" s="155"/>
      <c r="J45" s="72"/>
      <c r="K45" s="72"/>
      <c r="L45" s="119"/>
      <c r="M45" s="149"/>
      <c r="S45" s="67"/>
    </row>
    <row r="46" spans="1:13" s="107" customFormat="1" ht="12.75">
      <c r="A46" s="278" t="s">
        <v>140</v>
      </c>
      <c r="B46" s="157">
        <v>2942</v>
      </c>
      <c r="C46" s="155">
        <v>1203</v>
      </c>
      <c r="D46" s="155">
        <v>495</v>
      </c>
      <c r="E46" s="155">
        <v>341</v>
      </c>
      <c r="F46" s="155">
        <v>92</v>
      </c>
      <c r="G46" s="155">
        <v>588</v>
      </c>
      <c r="H46" s="169">
        <v>223</v>
      </c>
      <c r="I46" s="155"/>
      <c r="J46" s="152"/>
      <c r="K46" s="177"/>
      <c r="L46" s="119"/>
      <c r="M46" s="149"/>
    </row>
    <row r="47" spans="1:13" s="107" customFormat="1" ht="12.75">
      <c r="A47" s="278" t="s">
        <v>141</v>
      </c>
      <c r="B47" s="157">
        <v>7726</v>
      </c>
      <c r="C47" s="155">
        <v>429</v>
      </c>
      <c r="D47" s="155">
        <v>11</v>
      </c>
      <c r="E47" s="155">
        <v>5464</v>
      </c>
      <c r="F47" s="155">
        <v>1609</v>
      </c>
      <c r="G47" s="155">
        <v>184</v>
      </c>
      <c r="H47" s="169">
        <v>29</v>
      </c>
      <c r="I47" s="155"/>
      <c r="J47" s="152"/>
      <c r="K47" s="177"/>
      <c r="L47" s="119"/>
      <c r="M47" s="149"/>
    </row>
    <row r="48" spans="1:13" s="107" customFormat="1" ht="12.75">
      <c r="A48" s="278" t="s">
        <v>142</v>
      </c>
      <c r="B48" s="178">
        <v>2706</v>
      </c>
      <c r="C48" s="179">
        <v>1721</v>
      </c>
      <c r="D48" s="179">
        <v>204</v>
      </c>
      <c r="E48" s="179">
        <v>234</v>
      </c>
      <c r="F48" s="179">
        <v>42</v>
      </c>
      <c r="G48" s="179">
        <v>441</v>
      </c>
      <c r="H48" s="179">
        <v>64</v>
      </c>
      <c r="I48" s="179"/>
      <c r="J48" s="180"/>
      <c r="K48" s="181"/>
      <c r="L48" s="182"/>
      <c r="M48" s="183"/>
    </row>
    <row r="49" spans="1:13" ht="12">
      <c r="A49" s="65" t="s">
        <v>144</v>
      </c>
      <c r="B49" s="64" t="s">
        <v>152</v>
      </c>
      <c r="C49" s="64"/>
      <c r="D49" s="64"/>
      <c r="E49" s="64"/>
      <c r="F49" s="64"/>
      <c r="G49" s="64"/>
      <c r="H49" s="64"/>
      <c r="I49" s="64"/>
      <c r="J49" s="64"/>
      <c r="K49" s="47"/>
      <c r="L49" s="47"/>
      <c r="M49" s="47"/>
    </row>
    <row r="50" spans="1:13" ht="12">
      <c r="A50" s="66" t="s">
        <v>160</v>
      </c>
      <c r="B50" s="47"/>
      <c r="C50" s="47"/>
      <c r="D50" s="47"/>
      <c r="E50" s="47"/>
      <c r="F50" s="47"/>
      <c r="G50" s="47"/>
      <c r="H50" s="47"/>
      <c r="I50" s="47"/>
      <c r="J50" s="47"/>
      <c r="K50" s="47"/>
      <c r="L50" s="47"/>
      <c r="M50" s="47"/>
    </row>
    <row r="51" spans="2:13" ht="12">
      <c r="B51" s="47"/>
      <c r="C51" s="47"/>
      <c r="D51" s="274"/>
      <c r="E51" s="274"/>
      <c r="F51" s="274"/>
      <c r="G51" s="47"/>
      <c r="H51" s="47"/>
      <c r="I51" s="47"/>
      <c r="J51" s="47"/>
      <c r="K51" s="47"/>
      <c r="L51" s="47"/>
      <c r="M51" s="47"/>
    </row>
    <row r="52" spans="2:13" ht="12">
      <c r="B52" s="47"/>
      <c r="C52" s="47"/>
      <c r="D52" s="47"/>
      <c r="E52" s="47"/>
      <c r="F52" s="276"/>
      <c r="G52" s="47"/>
      <c r="H52" s="47"/>
      <c r="I52" s="47"/>
      <c r="J52" s="47"/>
      <c r="K52" s="47"/>
      <c r="L52" s="47"/>
      <c r="M52" s="47"/>
    </row>
    <row r="53" ht="12">
      <c r="D53" s="275"/>
    </row>
    <row r="54" ht="12.75">
      <c r="A54" s="107"/>
    </row>
  </sheetData>
  <mergeCells count="3">
    <mergeCell ref="C41:D41"/>
    <mergeCell ref="E41:F41"/>
    <mergeCell ref="G41:H41"/>
  </mergeCells>
  <printOptions/>
  <pageMargins left="0.75" right="0.75" top="1" bottom="1" header="0.5" footer="0.5"/>
  <pageSetup fitToHeight="1" fitToWidth="1" horizontalDpi="600" verticalDpi="600" orientation="landscape" paperSize="9" scale="69" r:id="rId1"/>
</worksheet>
</file>

<file path=xl/worksheets/sheet5.xml><?xml version="1.0" encoding="utf-8"?>
<worksheet xmlns="http://schemas.openxmlformats.org/spreadsheetml/2006/main" xmlns:r="http://schemas.openxmlformats.org/officeDocument/2006/relationships">
  <sheetPr>
    <pageSetUpPr fitToPage="1"/>
  </sheetPr>
  <dimension ref="A1:T32"/>
  <sheetViews>
    <sheetView workbookViewId="0" topLeftCell="A1">
      <selection activeCell="A1" sqref="A1"/>
    </sheetView>
  </sheetViews>
  <sheetFormatPr defaultColWidth="9.140625" defaultRowHeight="12.75"/>
  <cols>
    <col min="1" max="1" width="22.7109375" style="0" customWidth="1"/>
    <col min="2" max="4" width="11.140625" style="0" customWidth="1"/>
    <col min="5" max="5" width="10.57421875" style="0" customWidth="1"/>
    <col min="6" max="14" width="11.140625" style="0" customWidth="1"/>
  </cols>
  <sheetData>
    <row r="1" spans="1:2" s="107" customFormat="1" ht="12.75">
      <c r="A1" s="72" t="s">
        <v>49</v>
      </c>
      <c r="B1" s="107" t="s">
        <v>9</v>
      </c>
    </row>
    <row r="2" spans="1:14" s="107" customFormat="1" ht="12.75">
      <c r="A2" s="108"/>
      <c r="B2" s="256">
        <v>2000</v>
      </c>
      <c r="C2" s="257">
        <v>2001</v>
      </c>
      <c r="D2" s="257">
        <v>2002</v>
      </c>
      <c r="E2" s="257">
        <v>2003</v>
      </c>
      <c r="F2" s="257">
        <v>2004</v>
      </c>
      <c r="G2" s="257">
        <v>2005</v>
      </c>
      <c r="H2" s="257">
        <v>2006</v>
      </c>
      <c r="I2" s="257">
        <v>2007</v>
      </c>
      <c r="J2" s="257">
        <v>2008</v>
      </c>
      <c r="K2" s="257">
        <v>2009</v>
      </c>
      <c r="L2" s="257" t="s">
        <v>95</v>
      </c>
      <c r="M2" s="257" t="s">
        <v>95</v>
      </c>
      <c r="N2" s="126"/>
    </row>
    <row r="3" spans="1:14" s="107" customFormat="1" ht="12.75">
      <c r="A3" s="127"/>
      <c r="B3" s="112" t="s">
        <v>159</v>
      </c>
      <c r="C3" s="59"/>
      <c r="D3" s="59"/>
      <c r="E3" s="59"/>
      <c r="F3" s="59"/>
      <c r="G3" s="59"/>
      <c r="H3" s="59"/>
      <c r="I3" s="59"/>
      <c r="J3" s="59"/>
      <c r="K3" s="59"/>
      <c r="L3" s="59"/>
      <c r="M3" s="59" t="s">
        <v>83</v>
      </c>
      <c r="N3" s="114"/>
    </row>
    <row r="4" spans="1:14" s="107" customFormat="1" ht="12.75">
      <c r="A4" s="108" t="s">
        <v>70</v>
      </c>
      <c r="B4" s="320">
        <v>6621</v>
      </c>
      <c r="C4" s="231">
        <v>6945</v>
      </c>
      <c r="D4" s="231">
        <v>6927</v>
      </c>
      <c r="E4" s="231">
        <v>6666</v>
      </c>
      <c r="F4" s="231">
        <v>7101</v>
      </c>
      <c r="G4" s="231">
        <v>7606</v>
      </c>
      <c r="H4" s="231">
        <v>7825</v>
      </c>
      <c r="I4" s="231">
        <v>7393</v>
      </c>
      <c r="J4" s="231">
        <v>7341</v>
      </c>
      <c r="K4" s="309">
        <v>7473</v>
      </c>
      <c r="L4" s="304">
        <v>7496</v>
      </c>
      <c r="M4" s="143">
        <v>100</v>
      </c>
      <c r="N4" s="307"/>
    </row>
    <row r="5" spans="2:14" s="108" customFormat="1" ht="12.75">
      <c r="B5" s="185"/>
      <c r="C5" s="82"/>
      <c r="D5" s="82"/>
      <c r="E5" s="82"/>
      <c r="F5" s="82"/>
      <c r="G5" s="82"/>
      <c r="H5" s="82"/>
      <c r="I5" s="82"/>
      <c r="J5" s="82"/>
      <c r="K5" s="131"/>
      <c r="L5" s="116"/>
      <c r="N5" s="130"/>
    </row>
    <row r="6" spans="1:14" s="107" customFormat="1" ht="12.75">
      <c r="A6" s="119" t="s">
        <v>84</v>
      </c>
      <c r="B6" s="185"/>
      <c r="C6" s="82"/>
      <c r="D6" s="82"/>
      <c r="E6" s="82"/>
      <c r="F6" s="82"/>
      <c r="G6" s="82"/>
      <c r="H6" s="82"/>
      <c r="I6" s="82"/>
      <c r="J6" s="82"/>
      <c r="K6" s="186"/>
      <c r="L6" s="128"/>
      <c r="M6" s="125"/>
      <c r="N6" s="130"/>
    </row>
    <row r="7" spans="1:14" s="107" customFormat="1" ht="12.75">
      <c r="A7" s="108" t="s">
        <v>85</v>
      </c>
      <c r="B7" s="79">
        <v>528</v>
      </c>
      <c r="C7" s="70">
        <v>623</v>
      </c>
      <c r="D7" s="70">
        <v>845</v>
      </c>
      <c r="E7" s="70">
        <v>791</v>
      </c>
      <c r="F7" s="70">
        <v>531</v>
      </c>
      <c r="G7" s="70">
        <v>475</v>
      </c>
      <c r="H7" s="70">
        <v>380</v>
      </c>
      <c r="I7" s="70">
        <v>219</v>
      </c>
      <c r="J7" s="70">
        <v>279</v>
      </c>
      <c r="K7" s="186">
        <v>280</v>
      </c>
      <c r="L7" s="128">
        <v>249</v>
      </c>
      <c r="M7" s="125">
        <v>3.3</v>
      </c>
      <c r="N7" s="130"/>
    </row>
    <row r="8" spans="1:14" s="107" customFormat="1" ht="12.75">
      <c r="A8" s="108"/>
      <c r="B8" s="79"/>
      <c r="C8" s="70"/>
      <c r="D8" s="70"/>
      <c r="E8" s="70"/>
      <c r="F8" s="70"/>
      <c r="G8" s="70"/>
      <c r="H8" s="70"/>
      <c r="I8" s="70"/>
      <c r="J8" s="70"/>
      <c r="K8" s="186"/>
      <c r="L8" s="128"/>
      <c r="M8" s="125"/>
      <c r="N8" s="130"/>
    </row>
    <row r="9" spans="1:14" s="107" customFormat="1" ht="12.75">
      <c r="A9" s="119" t="s">
        <v>86</v>
      </c>
      <c r="B9" s="185"/>
      <c r="C9" s="82"/>
      <c r="D9" s="82"/>
      <c r="E9" s="82"/>
      <c r="F9" s="82"/>
      <c r="G9" s="82"/>
      <c r="H9" s="82"/>
      <c r="I9" s="82"/>
      <c r="J9" s="82"/>
      <c r="K9" s="186"/>
      <c r="L9" s="128"/>
      <c r="M9" s="125"/>
      <c r="N9" s="130"/>
    </row>
    <row r="10" spans="1:16" s="107" customFormat="1" ht="12.75">
      <c r="A10" s="108" t="s">
        <v>87</v>
      </c>
      <c r="B10" s="185">
        <v>883</v>
      </c>
      <c r="C10" s="82">
        <v>1024</v>
      </c>
      <c r="D10" s="82">
        <v>1338</v>
      </c>
      <c r="E10" s="82">
        <v>1119</v>
      </c>
      <c r="F10" s="82">
        <v>930</v>
      </c>
      <c r="G10" s="82">
        <v>919</v>
      </c>
      <c r="H10" s="82">
        <v>1040</v>
      </c>
      <c r="I10" s="82">
        <v>1240</v>
      </c>
      <c r="J10" s="82">
        <v>884</v>
      </c>
      <c r="K10" s="131">
        <v>859</v>
      </c>
      <c r="L10" s="128">
        <v>879</v>
      </c>
      <c r="M10" s="132">
        <v>11.7</v>
      </c>
      <c r="N10" s="130"/>
      <c r="P10" s="128"/>
    </row>
    <row r="11" spans="1:14" s="107" customFormat="1" ht="12.75">
      <c r="A11" s="108" t="s">
        <v>88</v>
      </c>
      <c r="B11" s="185">
        <v>617</v>
      </c>
      <c r="C11" s="82">
        <v>605</v>
      </c>
      <c r="D11" s="82">
        <v>801</v>
      </c>
      <c r="E11" s="82">
        <v>954</v>
      </c>
      <c r="F11" s="82">
        <v>1219</v>
      </c>
      <c r="G11" s="82">
        <v>1473</v>
      </c>
      <c r="H11" s="82">
        <v>1295</v>
      </c>
      <c r="I11" s="82">
        <v>1385</v>
      </c>
      <c r="J11" s="82">
        <v>1439</v>
      </c>
      <c r="K11" s="131">
        <v>1715</v>
      </c>
      <c r="L11" s="128">
        <v>1796</v>
      </c>
      <c r="M11" s="132">
        <v>24</v>
      </c>
      <c r="N11" s="130"/>
    </row>
    <row r="12" spans="1:14" s="107" customFormat="1" ht="12.75">
      <c r="A12" s="108" t="s">
        <v>89</v>
      </c>
      <c r="B12" s="185">
        <v>4562</v>
      </c>
      <c r="C12" s="82">
        <v>4663</v>
      </c>
      <c r="D12" s="82">
        <v>3876</v>
      </c>
      <c r="E12" s="82">
        <v>3663</v>
      </c>
      <c r="F12" s="82">
        <v>4304</v>
      </c>
      <c r="G12" s="82">
        <v>4611</v>
      </c>
      <c r="H12" s="82">
        <v>4964</v>
      </c>
      <c r="I12" s="82">
        <v>4388</v>
      </c>
      <c r="J12" s="82">
        <v>4596</v>
      </c>
      <c r="K12" s="131">
        <v>4405</v>
      </c>
      <c r="L12" s="128">
        <v>4349</v>
      </c>
      <c r="M12" s="132">
        <v>58</v>
      </c>
      <c r="N12" s="130"/>
    </row>
    <row r="13" spans="1:14" s="107" customFormat="1" ht="12.75">
      <c r="A13" s="108" t="s">
        <v>90</v>
      </c>
      <c r="B13" s="187" t="s">
        <v>0</v>
      </c>
      <c r="C13" s="82">
        <v>7</v>
      </c>
      <c r="D13" s="82">
        <v>32</v>
      </c>
      <c r="E13" s="82">
        <v>120</v>
      </c>
      <c r="F13" s="82">
        <v>93</v>
      </c>
      <c r="G13" s="82">
        <v>104</v>
      </c>
      <c r="H13" s="82">
        <v>119</v>
      </c>
      <c r="I13" s="82">
        <v>126</v>
      </c>
      <c r="J13" s="82">
        <v>119</v>
      </c>
      <c r="K13" s="131">
        <v>170</v>
      </c>
      <c r="L13" s="128">
        <v>150</v>
      </c>
      <c r="M13" s="132">
        <v>2</v>
      </c>
      <c r="N13" s="130"/>
    </row>
    <row r="14" spans="1:14" s="107" customFormat="1" ht="12.75">
      <c r="A14" s="108"/>
      <c r="B14" s="187"/>
      <c r="C14" s="82"/>
      <c r="D14" s="82"/>
      <c r="E14" s="82"/>
      <c r="F14" s="82"/>
      <c r="G14" s="82"/>
      <c r="H14" s="82"/>
      <c r="I14" s="82"/>
      <c r="J14" s="82"/>
      <c r="K14" s="131"/>
      <c r="L14" s="128"/>
      <c r="M14" s="132"/>
      <c r="N14" s="130"/>
    </row>
    <row r="15" spans="1:14" s="107" customFormat="1" ht="12.75">
      <c r="A15" s="108" t="s">
        <v>91</v>
      </c>
      <c r="B15" s="185">
        <v>31</v>
      </c>
      <c r="C15" s="82">
        <v>23</v>
      </c>
      <c r="D15" s="82">
        <v>35</v>
      </c>
      <c r="E15" s="82">
        <v>19</v>
      </c>
      <c r="F15" s="82">
        <v>24</v>
      </c>
      <c r="G15" s="82">
        <v>24</v>
      </c>
      <c r="H15" s="82">
        <v>27</v>
      </c>
      <c r="I15" s="82">
        <v>35</v>
      </c>
      <c r="J15" s="82">
        <v>24</v>
      </c>
      <c r="K15" s="186">
        <v>44</v>
      </c>
      <c r="L15" s="128">
        <v>73</v>
      </c>
      <c r="M15" s="125">
        <v>1</v>
      </c>
      <c r="N15" s="130"/>
    </row>
    <row r="16" spans="1:16" s="107" customFormat="1" ht="12.75">
      <c r="A16" s="108"/>
      <c r="B16" s="188"/>
      <c r="C16" s="189"/>
      <c r="D16" s="189"/>
      <c r="E16" s="189"/>
      <c r="F16" s="189"/>
      <c r="G16" s="189"/>
      <c r="H16" s="189"/>
      <c r="I16" s="189"/>
      <c r="J16" s="189"/>
      <c r="K16" s="190"/>
      <c r="L16" s="191"/>
      <c r="M16" s="192"/>
      <c r="N16" s="193"/>
      <c r="P16" s="128"/>
    </row>
    <row r="17" spans="1:20" s="107" customFormat="1" ht="51" customHeight="1">
      <c r="A17" s="194" t="s">
        <v>110</v>
      </c>
      <c r="B17" s="294" t="s">
        <v>5</v>
      </c>
      <c r="C17" s="295"/>
      <c r="D17" s="295"/>
      <c r="E17" s="296" t="s">
        <v>138</v>
      </c>
      <c r="F17" s="296"/>
      <c r="G17" s="296"/>
      <c r="H17" s="296" t="s">
        <v>77</v>
      </c>
      <c r="I17" s="296"/>
      <c r="J17" s="296"/>
      <c r="K17" s="296" t="s">
        <v>78</v>
      </c>
      <c r="L17" s="296"/>
      <c r="M17" s="296"/>
      <c r="N17" s="269" t="s">
        <v>79</v>
      </c>
      <c r="P17" s="160"/>
      <c r="Q17" s="197"/>
      <c r="R17" s="197"/>
      <c r="S17" s="197"/>
      <c r="T17" s="197"/>
    </row>
    <row r="18" spans="1:20" s="107" customFormat="1" ht="38.25">
      <c r="A18" s="108"/>
      <c r="B18" s="198" t="s">
        <v>64</v>
      </c>
      <c r="C18" s="195" t="s">
        <v>65</v>
      </c>
      <c r="D18" s="121" t="s">
        <v>66</v>
      </c>
      <c r="E18" s="195" t="s">
        <v>60</v>
      </c>
      <c r="F18" s="195" t="s">
        <v>61</v>
      </c>
      <c r="G18" s="121" t="s">
        <v>66</v>
      </c>
      <c r="H18" s="195" t="s">
        <v>60</v>
      </c>
      <c r="I18" s="195" t="s">
        <v>61</v>
      </c>
      <c r="J18" s="121" t="s">
        <v>66</v>
      </c>
      <c r="K18" s="195" t="s">
        <v>62</v>
      </c>
      <c r="L18" s="195" t="s">
        <v>63</v>
      </c>
      <c r="M18" s="121" t="s">
        <v>66</v>
      </c>
      <c r="N18" s="196"/>
      <c r="P18" s="160"/>
      <c r="Q18" s="197"/>
      <c r="R18" s="197"/>
      <c r="S18" s="197"/>
      <c r="T18" s="197"/>
    </row>
    <row r="19" spans="1:20" s="107" customFormat="1" ht="12.75">
      <c r="A19" s="108"/>
      <c r="B19" s="199" t="s">
        <v>159</v>
      </c>
      <c r="C19" s="200"/>
      <c r="D19" s="200"/>
      <c r="E19" s="200"/>
      <c r="F19" s="200"/>
      <c r="G19" s="200"/>
      <c r="H19" s="200"/>
      <c r="I19" s="200"/>
      <c r="J19" s="200"/>
      <c r="K19" s="200"/>
      <c r="L19" s="200"/>
      <c r="M19" s="200"/>
      <c r="N19" s="201"/>
      <c r="P19" s="142"/>
      <c r="Q19" s="142"/>
      <c r="R19" s="142"/>
      <c r="S19" s="142"/>
      <c r="T19" s="142"/>
    </row>
    <row r="20" spans="1:20" s="107" customFormat="1" ht="12.75">
      <c r="A20" s="108" t="s">
        <v>70</v>
      </c>
      <c r="B20" s="308">
        <v>1638</v>
      </c>
      <c r="C20" s="309">
        <v>3854</v>
      </c>
      <c r="D20" s="309">
        <v>521</v>
      </c>
      <c r="E20" s="309">
        <v>3</v>
      </c>
      <c r="F20" s="319">
        <v>3</v>
      </c>
      <c r="G20" s="309">
        <v>321</v>
      </c>
      <c r="H20" s="309">
        <v>1630</v>
      </c>
      <c r="I20" s="309">
        <v>3783</v>
      </c>
      <c r="J20" s="309">
        <v>193</v>
      </c>
      <c r="K20" s="309">
        <v>5</v>
      </c>
      <c r="L20" s="319">
        <v>68</v>
      </c>
      <c r="M20" s="309">
        <v>7</v>
      </c>
      <c r="N20" s="310">
        <v>1483</v>
      </c>
      <c r="P20" s="138"/>
      <c r="R20" s="72"/>
      <c r="S20" s="72"/>
      <c r="T20" s="128"/>
    </row>
    <row r="21" spans="1:20" s="107" customFormat="1" ht="12.75">
      <c r="A21" s="108"/>
      <c r="B21" s="202"/>
      <c r="C21" s="203"/>
      <c r="D21" s="203"/>
      <c r="E21" s="203"/>
      <c r="F21" s="204"/>
      <c r="G21" s="203"/>
      <c r="H21" s="203"/>
      <c r="I21" s="203"/>
      <c r="J21" s="203"/>
      <c r="K21" s="203"/>
      <c r="L21" s="203"/>
      <c r="M21" s="203"/>
      <c r="N21" s="205"/>
      <c r="P21" s="138"/>
      <c r="R21" s="72"/>
      <c r="S21" s="72"/>
      <c r="T21" s="128"/>
    </row>
    <row r="22" spans="1:20" s="107" customFormat="1" ht="12.75">
      <c r="A22" s="108" t="s">
        <v>10</v>
      </c>
      <c r="B22" s="135">
        <v>21</v>
      </c>
      <c r="C22" s="131">
        <v>175</v>
      </c>
      <c r="D22" s="131">
        <v>28</v>
      </c>
      <c r="E22" s="137">
        <v>1</v>
      </c>
      <c r="F22" s="137" t="s">
        <v>0</v>
      </c>
      <c r="G22" s="131">
        <v>18</v>
      </c>
      <c r="H22" s="131">
        <v>20</v>
      </c>
      <c r="I22" s="131">
        <v>175</v>
      </c>
      <c r="J22" s="131">
        <v>10</v>
      </c>
      <c r="K22" s="137" t="s">
        <v>0</v>
      </c>
      <c r="L22" s="137" t="s">
        <v>0</v>
      </c>
      <c r="M22" s="137" t="s">
        <v>0</v>
      </c>
      <c r="N22" s="136">
        <v>25</v>
      </c>
      <c r="P22" s="70"/>
      <c r="R22" s="72"/>
      <c r="S22" s="206"/>
      <c r="T22" s="128"/>
    </row>
    <row r="23" spans="1:20" s="107" customFormat="1" ht="12.75">
      <c r="A23" s="108" t="s">
        <v>11</v>
      </c>
      <c r="B23" s="135">
        <v>263</v>
      </c>
      <c r="C23" s="131">
        <v>373</v>
      </c>
      <c r="D23" s="131">
        <v>23</v>
      </c>
      <c r="E23" s="137" t="s">
        <v>0</v>
      </c>
      <c r="F23" s="137" t="s">
        <v>0</v>
      </c>
      <c r="G23" s="131">
        <v>11</v>
      </c>
      <c r="H23" s="131">
        <v>259</v>
      </c>
      <c r="I23" s="131">
        <v>355</v>
      </c>
      <c r="J23" s="131">
        <v>11</v>
      </c>
      <c r="K23" s="131">
        <v>4</v>
      </c>
      <c r="L23" s="131">
        <v>18</v>
      </c>
      <c r="M23" s="131">
        <v>1</v>
      </c>
      <c r="N23" s="136">
        <v>220</v>
      </c>
      <c r="P23" s="82"/>
      <c r="R23" s="72"/>
      <c r="S23" s="72"/>
      <c r="T23" s="128"/>
    </row>
    <row r="24" spans="1:20" s="107" customFormat="1" ht="12.75">
      <c r="A24" s="108" t="s">
        <v>12</v>
      </c>
      <c r="B24" s="135">
        <v>457</v>
      </c>
      <c r="C24" s="131">
        <v>991</v>
      </c>
      <c r="D24" s="131">
        <v>147</v>
      </c>
      <c r="E24" s="137" t="s">
        <v>0</v>
      </c>
      <c r="F24" s="137" t="s">
        <v>0</v>
      </c>
      <c r="G24" s="131">
        <v>115</v>
      </c>
      <c r="H24" s="131">
        <v>457</v>
      </c>
      <c r="I24" s="131">
        <v>956</v>
      </c>
      <c r="J24" s="131">
        <v>30</v>
      </c>
      <c r="K24" s="137" t="s">
        <v>0</v>
      </c>
      <c r="L24" s="137">
        <v>35</v>
      </c>
      <c r="M24" s="137">
        <v>2</v>
      </c>
      <c r="N24" s="136">
        <v>201</v>
      </c>
      <c r="P24" s="82"/>
      <c r="R24" s="72"/>
      <c r="S24" s="72"/>
      <c r="T24" s="128"/>
    </row>
    <row r="25" spans="1:20" s="107" customFormat="1" ht="12.75">
      <c r="A25" s="108" t="s">
        <v>13</v>
      </c>
      <c r="B25" s="135">
        <v>858</v>
      </c>
      <c r="C25" s="131">
        <v>2214</v>
      </c>
      <c r="D25" s="131">
        <v>299</v>
      </c>
      <c r="E25" s="137" t="s">
        <v>0</v>
      </c>
      <c r="F25" s="137">
        <v>3</v>
      </c>
      <c r="G25" s="131">
        <v>159</v>
      </c>
      <c r="H25" s="131">
        <v>857</v>
      </c>
      <c r="I25" s="131">
        <v>2198</v>
      </c>
      <c r="J25" s="131">
        <v>137</v>
      </c>
      <c r="K25" s="131">
        <v>1</v>
      </c>
      <c r="L25" s="131">
        <v>13</v>
      </c>
      <c r="M25" s="131">
        <v>3</v>
      </c>
      <c r="N25" s="136">
        <v>978</v>
      </c>
      <c r="P25" s="82"/>
      <c r="R25" s="72"/>
      <c r="S25" s="72"/>
      <c r="T25" s="128"/>
    </row>
    <row r="26" spans="1:20" s="107" customFormat="1" ht="12.75">
      <c r="A26" s="108" t="s">
        <v>14</v>
      </c>
      <c r="B26" s="135">
        <v>32</v>
      </c>
      <c r="C26" s="131">
        <v>81</v>
      </c>
      <c r="D26" s="131">
        <v>19</v>
      </c>
      <c r="E26" s="137" t="s">
        <v>0</v>
      </c>
      <c r="F26" s="137" t="s">
        <v>0</v>
      </c>
      <c r="G26" s="131">
        <v>14</v>
      </c>
      <c r="H26" s="131">
        <v>32</v>
      </c>
      <c r="I26" s="131">
        <v>81</v>
      </c>
      <c r="J26" s="131">
        <v>5</v>
      </c>
      <c r="K26" s="137" t="s">
        <v>0</v>
      </c>
      <c r="L26" s="137" t="s">
        <v>0</v>
      </c>
      <c r="M26" s="137" t="s">
        <v>0</v>
      </c>
      <c r="N26" s="136">
        <v>18</v>
      </c>
      <c r="P26" s="82"/>
      <c r="R26" s="72"/>
      <c r="S26" s="72"/>
      <c r="T26" s="128"/>
    </row>
    <row r="27" spans="1:20" s="107" customFormat="1" ht="12.75">
      <c r="A27" s="108" t="s">
        <v>58</v>
      </c>
      <c r="B27" s="139">
        <v>7</v>
      </c>
      <c r="C27" s="140">
        <v>20</v>
      </c>
      <c r="D27" s="140">
        <v>5</v>
      </c>
      <c r="E27" s="207">
        <v>2</v>
      </c>
      <c r="F27" s="207" t="s">
        <v>0</v>
      </c>
      <c r="G27" s="140">
        <v>4</v>
      </c>
      <c r="H27" s="140">
        <v>5</v>
      </c>
      <c r="I27" s="140">
        <v>18</v>
      </c>
      <c r="J27" s="207" t="s">
        <v>0</v>
      </c>
      <c r="K27" s="207" t="s">
        <v>0</v>
      </c>
      <c r="L27" s="207">
        <v>2</v>
      </c>
      <c r="M27" s="207">
        <v>1</v>
      </c>
      <c r="N27" s="141">
        <v>41</v>
      </c>
      <c r="P27" s="82"/>
      <c r="Q27" s="208"/>
      <c r="R27" s="72"/>
      <c r="S27" s="206"/>
      <c r="T27" s="128"/>
    </row>
    <row r="28" spans="1:20" ht="12.75">
      <c r="A28" s="53" t="s">
        <v>144</v>
      </c>
      <c r="B28" s="281" t="s">
        <v>148</v>
      </c>
      <c r="C28" s="48"/>
      <c r="D28" s="51"/>
      <c r="E28" s="51"/>
      <c r="F28" s="51"/>
      <c r="G28" s="51"/>
      <c r="H28" s="51"/>
      <c r="I28" s="52"/>
      <c r="J28" s="51"/>
      <c r="K28" s="51"/>
      <c r="L28" s="51"/>
      <c r="M28" s="51"/>
      <c r="N28" s="48"/>
      <c r="P28" s="9"/>
      <c r="Q28" s="16"/>
      <c r="R28" s="8"/>
      <c r="S28" s="17"/>
      <c r="T28" s="7"/>
    </row>
    <row r="29" spans="1:10" ht="12.75">
      <c r="A29" s="42" t="s">
        <v>2</v>
      </c>
      <c r="H29" s="7"/>
      <c r="I29" s="10"/>
      <c r="J29" s="15"/>
    </row>
    <row r="30" spans="8:10" ht="12.75">
      <c r="H30" s="277"/>
      <c r="J30" s="7"/>
    </row>
    <row r="32" ht="12.75">
      <c r="F32" s="7"/>
    </row>
  </sheetData>
  <mergeCells count="4">
    <mergeCell ref="B17:D17"/>
    <mergeCell ref="E17:G17"/>
    <mergeCell ref="H17:J17"/>
    <mergeCell ref="K17:M17"/>
  </mergeCells>
  <printOptions/>
  <pageMargins left="0.75" right="0.75" top="1" bottom="1" header="0.5" footer="0.5"/>
  <pageSetup fitToHeight="1" fitToWidth="1" horizontalDpi="600" verticalDpi="600" orientation="landscape" paperSize="9" scale="78" r:id="rId1"/>
</worksheet>
</file>

<file path=xl/worksheets/sheet6.xml><?xml version="1.0" encoding="utf-8"?>
<worksheet xmlns="http://schemas.openxmlformats.org/spreadsheetml/2006/main" xmlns:r="http://schemas.openxmlformats.org/officeDocument/2006/relationships">
  <sheetPr>
    <pageSetUpPr fitToPage="1"/>
  </sheetPr>
  <dimension ref="A1:U29"/>
  <sheetViews>
    <sheetView workbookViewId="0" topLeftCell="A1">
      <selection activeCell="A1" sqref="A1"/>
    </sheetView>
  </sheetViews>
  <sheetFormatPr defaultColWidth="9.140625" defaultRowHeight="12.75"/>
  <cols>
    <col min="1" max="1" width="27.57421875" style="0" customWidth="1"/>
    <col min="2" max="2" width="10.7109375" style="0" customWidth="1"/>
    <col min="3" max="3" width="10.8515625" style="0" customWidth="1"/>
    <col min="4" max="4" width="9.7109375" style="0" customWidth="1"/>
    <col min="5" max="5" width="10.8515625" style="0" customWidth="1"/>
    <col min="6" max="7" width="9.7109375" style="0" customWidth="1"/>
    <col min="8" max="8" width="11.140625" style="0" customWidth="1"/>
    <col min="9" max="10" width="9.7109375" style="0" customWidth="1"/>
    <col min="11" max="11" width="11.00390625" style="0" customWidth="1"/>
    <col min="12" max="13" width="9.7109375" style="0" customWidth="1"/>
    <col min="14" max="15" width="12.140625" style="0" customWidth="1"/>
  </cols>
  <sheetData>
    <row r="1" spans="1:2" s="107" customFormat="1" ht="12.75">
      <c r="A1" s="72" t="s">
        <v>50</v>
      </c>
      <c r="B1" s="107" t="s">
        <v>4</v>
      </c>
    </row>
    <row r="2" spans="1:15" s="107" customFormat="1" ht="12.75">
      <c r="A2" s="108"/>
      <c r="B2" s="256">
        <v>2000</v>
      </c>
      <c r="C2" s="257">
        <v>2001</v>
      </c>
      <c r="D2" s="257">
        <v>2002</v>
      </c>
      <c r="E2" s="257">
        <v>2003</v>
      </c>
      <c r="F2" s="257">
        <v>2004</v>
      </c>
      <c r="G2" s="257">
        <v>2005</v>
      </c>
      <c r="H2" s="257">
        <v>2006</v>
      </c>
      <c r="I2" s="257">
        <v>2007</v>
      </c>
      <c r="J2" s="257">
        <v>2008</v>
      </c>
      <c r="K2" s="257">
        <v>2009</v>
      </c>
      <c r="L2" s="257" t="s">
        <v>95</v>
      </c>
      <c r="M2" s="257" t="s">
        <v>95</v>
      </c>
      <c r="N2" s="110"/>
      <c r="O2" s="210"/>
    </row>
    <row r="3" spans="1:15" s="107" customFormat="1" ht="12.75">
      <c r="A3" s="127"/>
      <c r="B3" s="112" t="s">
        <v>159</v>
      </c>
      <c r="C3" s="59"/>
      <c r="D3" s="59"/>
      <c r="E3" s="59"/>
      <c r="F3" s="59"/>
      <c r="G3" s="59"/>
      <c r="H3" s="59"/>
      <c r="I3" s="59"/>
      <c r="J3" s="59"/>
      <c r="K3" s="59"/>
      <c r="L3" s="59"/>
      <c r="M3" s="59" t="s">
        <v>83</v>
      </c>
      <c r="N3" s="114"/>
      <c r="O3" s="211"/>
    </row>
    <row r="4" spans="1:15" s="107" customFormat="1" ht="12.75">
      <c r="A4" s="133" t="s">
        <v>70</v>
      </c>
      <c r="B4" s="317">
        <v>1216</v>
      </c>
      <c r="C4" s="318">
        <v>1320</v>
      </c>
      <c r="D4" s="318">
        <v>1652</v>
      </c>
      <c r="E4" s="318">
        <v>1560</v>
      </c>
      <c r="F4" s="318">
        <v>1226</v>
      </c>
      <c r="G4" s="318">
        <v>1126</v>
      </c>
      <c r="H4" s="318">
        <v>989</v>
      </c>
      <c r="I4" s="318">
        <v>1063</v>
      </c>
      <c r="J4" s="318">
        <v>949</v>
      </c>
      <c r="K4" s="309">
        <v>978</v>
      </c>
      <c r="L4" s="318">
        <v>1352</v>
      </c>
      <c r="M4" s="234">
        <v>100</v>
      </c>
      <c r="N4" s="307"/>
      <c r="O4" s="108"/>
    </row>
    <row r="5" spans="1:15" s="107" customFormat="1" ht="12.75">
      <c r="A5" s="133"/>
      <c r="B5" s="213"/>
      <c r="C5" s="212"/>
      <c r="D5" s="212"/>
      <c r="E5" s="212"/>
      <c r="F5" s="212"/>
      <c r="G5" s="212"/>
      <c r="H5" s="212"/>
      <c r="I5" s="212"/>
      <c r="J5" s="212"/>
      <c r="K5" s="131"/>
      <c r="M5" s="210"/>
      <c r="N5" s="130"/>
      <c r="O5" s="108"/>
    </row>
    <row r="6" spans="1:15" s="107" customFormat="1" ht="12.75">
      <c r="A6" s="108" t="s">
        <v>84</v>
      </c>
      <c r="B6" s="185"/>
      <c r="C6" s="82"/>
      <c r="D6" s="82"/>
      <c r="E6" s="82"/>
      <c r="F6" s="82"/>
      <c r="G6" s="82"/>
      <c r="H6" s="82"/>
      <c r="I6" s="82"/>
      <c r="J6" s="82"/>
      <c r="K6" s="131"/>
      <c r="M6" s="132"/>
      <c r="N6" s="130"/>
      <c r="O6" s="108"/>
    </row>
    <row r="7" spans="1:15" s="107" customFormat="1" ht="12.75">
      <c r="A7" s="108" t="s">
        <v>92</v>
      </c>
      <c r="B7" s="185">
        <v>1102</v>
      </c>
      <c r="C7" s="138">
        <v>1212</v>
      </c>
      <c r="D7" s="138">
        <v>1535</v>
      </c>
      <c r="E7" s="138">
        <v>1453</v>
      </c>
      <c r="F7" s="138">
        <v>1093</v>
      </c>
      <c r="G7" s="138">
        <v>1012</v>
      </c>
      <c r="H7" s="138">
        <v>816</v>
      </c>
      <c r="I7" s="138">
        <v>838</v>
      </c>
      <c r="J7" s="82">
        <v>818</v>
      </c>
      <c r="K7" s="131">
        <v>816</v>
      </c>
      <c r="L7" s="82">
        <v>1161</v>
      </c>
      <c r="M7" s="132">
        <v>85.9</v>
      </c>
      <c r="N7" s="130"/>
      <c r="O7" s="108"/>
    </row>
    <row r="8" spans="1:21" s="107" customFormat="1" ht="12.75">
      <c r="A8" s="108" t="s">
        <v>93</v>
      </c>
      <c r="B8" s="185">
        <v>60</v>
      </c>
      <c r="C8" s="138">
        <v>51</v>
      </c>
      <c r="D8" s="138">
        <v>65</v>
      </c>
      <c r="E8" s="138">
        <v>69</v>
      </c>
      <c r="F8" s="138">
        <v>96</v>
      </c>
      <c r="G8" s="138">
        <v>47</v>
      </c>
      <c r="H8" s="138">
        <v>63</v>
      </c>
      <c r="I8" s="138">
        <v>72</v>
      </c>
      <c r="J8" s="82">
        <v>50</v>
      </c>
      <c r="K8" s="131">
        <v>37</v>
      </c>
      <c r="L8" s="82">
        <v>35</v>
      </c>
      <c r="M8" s="132">
        <v>2.6</v>
      </c>
      <c r="N8" s="130"/>
      <c r="O8" s="108"/>
      <c r="P8" s="214"/>
      <c r="Q8" s="214"/>
      <c r="R8" s="214"/>
      <c r="S8" s="214"/>
      <c r="T8" s="214"/>
      <c r="U8" s="214"/>
    </row>
    <row r="9" spans="1:15" s="107" customFormat="1" ht="12.75">
      <c r="A9" s="108"/>
      <c r="B9" s="185"/>
      <c r="C9" s="138"/>
      <c r="D9" s="138"/>
      <c r="E9" s="138"/>
      <c r="F9" s="138"/>
      <c r="G9" s="138"/>
      <c r="H9" s="138"/>
      <c r="I9" s="138"/>
      <c r="J9" s="82"/>
      <c r="K9" s="131"/>
      <c r="M9" s="132"/>
      <c r="N9" s="130"/>
      <c r="O9" s="108"/>
    </row>
    <row r="10" spans="1:15" s="107" customFormat="1" ht="12.75">
      <c r="A10" s="108" t="s">
        <v>86</v>
      </c>
      <c r="B10" s="185"/>
      <c r="C10" s="138"/>
      <c r="D10" s="138"/>
      <c r="E10" s="138"/>
      <c r="F10" s="138"/>
      <c r="G10" s="138"/>
      <c r="H10" s="138"/>
      <c r="I10" s="138"/>
      <c r="J10" s="82"/>
      <c r="K10" s="131"/>
      <c r="M10" s="132"/>
      <c r="N10" s="130"/>
      <c r="O10" s="108"/>
    </row>
    <row r="11" spans="1:15" s="107" customFormat="1" ht="12.75">
      <c r="A11" s="108" t="s">
        <v>94</v>
      </c>
      <c r="B11" s="185">
        <v>52</v>
      </c>
      <c r="C11" s="138">
        <v>54</v>
      </c>
      <c r="D11" s="138">
        <v>52</v>
      </c>
      <c r="E11" s="138">
        <v>38</v>
      </c>
      <c r="F11" s="138">
        <v>37</v>
      </c>
      <c r="G11" s="138">
        <v>63</v>
      </c>
      <c r="H11" s="138">
        <v>106</v>
      </c>
      <c r="I11" s="138">
        <v>152</v>
      </c>
      <c r="J11" s="82">
        <v>81</v>
      </c>
      <c r="K11" s="131">
        <v>76</v>
      </c>
      <c r="L11" s="82">
        <v>125</v>
      </c>
      <c r="M11" s="132">
        <v>9.3</v>
      </c>
      <c r="N11" s="130"/>
      <c r="O11" s="108"/>
    </row>
    <row r="12" spans="1:15" s="107" customFormat="1" ht="12.75">
      <c r="A12" s="108"/>
      <c r="B12" s="185"/>
      <c r="C12" s="138"/>
      <c r="D12" s="138"/>
      <c r="E12" s="138"/>
      <c r="F12" s="138"/>
      <c r="G12" s="138"/>
      <c r="H12" s="138"/>
      <c r="I12" s="138"/>
      <c r="J12" s="82"/>
      <c r="K12" s="131"/>
      <c r="M12" s="132"/>
      <c r="N12" s="130"/>
      <c r="O12" s="108"/>
    </row>
    <row r="13" spans="1:17" s="107" customFormat="1" ht="12.75">
      <c r="A13" s="108" t="s">
        <v>91</v>
      </c>
      <c r="B13" s="185">
        <v>2</v>
      </c>
      <c r="C13" s="138">
        <v>3</v>
      </c>
      <c r="D13" s="215" t="s">
        <v>0</v>
      </c>
      <c r="E13" s="215" t="s">
        <v>0</v>
      </c>
      <c r="F13" s="215" t="s">
        <v>0</v>
      </c>
      <c r="G13" s="138">
        <v>4</v>
      </c>
      <c r="H13" s="138">
        <v>4</v>
      </c>
      <c r="I13" s="138">
        <v>1</v>
      </c>
      <c r="J13" s="80" t="s">
        <v>0</v>
      </c>
      <c r="K13" s="131">
        <v>5</v>
      </c>
      <c r="L13" s="82">
        <v>31</v>
      </c>
      <c r="M13" s="216">
        <v>2.3</v>
      </c>
      <c r="N13" s="130"/>
      <c r="O13" s="108"/>
      <c r="Q13" s="217"/>
    </row>
    <row r="14" spans="1:17" s="107" customFormat="1" ht="12.75">
      <c r="A14" s="108"/>
      <c r="B14" s="185"/>
      <c r="C14" s="138"/>
      <c r="D14" s="215"/>
      <c r="E14" s="215"/>
      <c r="F14" s="215"/>
      <c r="G14" s="138"/>
      <c r="H14" s="138"/>
      <c r="I14" s="138"/>
      <c r="J14" s="218"/>
      <c r="K14" s="140"/>
      <c r="L14" s="219"/>
      <c r="M14" s="220"/>
      <c r="N14" s="221"/>
      <c r="O14" s="210"/>
      <c r="Q14" s="217"/>
    </row>
    <row r="15" spans="1:21" s="107" customFormat="1" ht="38.25">
      <c r="A15" s="194" t="s">
        <v>110</v>
      </c>
      <c r="B15" s="294" t="s">
        <v>5</v>
      </c>
      <c r="C15" s="295"/>
      <c r="D15" s="295"/>
      <c r="E15" s="296" t="s">
        <v>138</v>
      </c>
      <c r="F15" s="296"/>
      <c r="G15" s="296"/>
      <c r="H15" s="297" t="s">
        <v>77</v>
      </c>
      <c r="I15" s="297"/>
      <c r="J15" s="297"/>
      <c r="K15" s="297" t="s">
        <v>78</v>
      </c>
      <c r="L15" s="297"/>
      <c r="M15" s="297"/>
      <c r="N15" s="262" t="s">
        <v>79</v>
      </c>
      <c r="O15" s="222"/>
      <c r="Q15" s="223"/>
      <c r="R15" s="224"/>
      <c r="S15" s="224"/>
      <c r="T15" s="224"/>
      <c r="U15" s="224"/>
    </row>
    <row r="16" spans="1:21" s="107" customFormat="1" ht="51">
      <c r="A16" s="108"/>
      <c r="B16" s="270" t="s">
        <v>64</v>
      </c>
      <c r="C16" s="271" t="s">
        <v>65</v>
      </c>
      <c r="D16" s="271" t="s">
        <v>66</v>
      </c>
      <c r="E16" s="271" t="s">
        <v>60</v>
      </c>
      <c r="F16" s="271" t="s">
        <v>61</v>
      </c>
      <c r="G16" s="272" t="s">
        <v>66</v>
      </c>
      <c r="H16" s="272" t="s">
        <v>60</v>
      </c>
      <c r="I16" s="272" t="s">
        <v>61</v>
      </c>
      <c r="J16" s="272" t="s">
        <v>66</v>
      </c>
      <c r="K16" s="272" t="s">
        <v>62</v>
      </c>
      <c r="L16" s="272" t="s">
        <v>63</v>
      </c>
      <c r="M16" s="271" t="s">
        <v>66</v>
      </c>
      <c r="N16" s="225"/>
      <c r="O16" s="222"/>
      <c r="Q16" s="223"/>
      <c r="R16" s="224"/>
      <c r="S16" s="224"/>
      <c r="T16" s="224"/>
      <c r="U16" s="224"/>
    </row>
    <row r="17" spans="1:21" s="107" customFormat="1" ht="12.75">
      <c r="A17" s="108"/>
      <c r="B17" s="112" t="s">
        <v>159</v>
      </c>
      <c r="C17" s="59"/>
      <c r="D17" s="59"/>
      <c r="E17" s="59"/>
      <c r="F17" s="59"/>
      <c r="G17" s="226"/>
      <c r="H17" s="226"/>
      <c r="I17" s="226"/>
      <c r="J17" s="226"/>
      <c r="K17" s="226"/>
      <c r="L17" s="226"/>
      <c r="M17" s="59"/>
      <c r="N17" s="114"/>
      <c r="O17" s="211"/>
      <c r="Q17" s="158"/>
      <c r="R17" s="72"/>
      <c r="S17" s="72"/>
      <c r="T17" s="72"/>
      <c r="U17" s="72"/>
    </row>
    <row r="18" spans="1:21" s="107" customFormat="1" ht="12.75">
      <c r="A18" s="133" t="s">
        <v>70</v>
      </c>
      <c r="B18" s="308">
        <v>423</v>
      </c>
      <c r="C18" s="309">
        <v>419</v>
      </c>
      <c r="D18" s="309">
        <v>73</v>
      </c>
      <c r="E18" s="309">
        <v>11</v>
      </c>
      <c r="F18" s="309">
        <v>15</v>
      </c>
      <c r="G18" s="309">
        <v>60</v>
      </c>
      <c r="H18" s="309">
        <v>399</v>
      </c>
      <c r="I18" s="309">
        <v>339</v>
      </c>
      <c r="J18" s="309">
        <v>12</v>
      </c>
      <c r="K18" s="309">
        <v>13</v>
      </c>
      <c r="L18" s="309">
        <v>65</v>
      </c>
      <c r="M18" s="319">
        <v>1</v>
      </c>
      <c r="N18" s="310">
        <v>437</v>
      </c>
      <c r="O18" s="131"/>
      <c r="Q18" s="138"/>
      <c r="R18" s="72"/>
      <c r="S18" s="72"/>
      <c r="T18" s="72"/>
      <c r="U18" s="158"/>
    </row>
    <row r="19" spans="1:21" s="107" customFormat="1" ht="12.75">
      <c r="A19" s="133"/>
      <c r="B19" s="135"/>
      <c r="C19" s="131"/>
      <c r="D19" s="131"/>
      <c r="E19" s="131"/>
      <c r="F19" s="131"/>
      <c r="G19" s="131"/>
      <c r="H19" s="131"/>
      <c r="I19" s="131"/>
      <c r="J19" s="131"/>
      <c r="K19" s="131"/>
      <c r="L19" s="131"/>
      <c r="M19" s="137"/>
      <c r="N19" s="136"/>
      <c r="O19" s="131"/>
      <c r="Q19" s="138"/>
      <c r="R19" s="72"/>
      <c r="S19" s="72"/>
      <c r="T19" s="72"/>
      <c r="U19" s="158"/>
    </row>
    <row r="20" spans="1:21" s="107" customFormat="1" ht="12.75">
      <c r="A20" s="108" t="s">
        <v>7</v>
      </c>
      <c r="B20" s="135">
        <v>372</v>
      </c>
      <c r="C20" s="131">
        <v>366</v>
      </c>
      <c r="D20" s="131">
        <v>61</v>
      </c>
      <c r="E20" s="131">
        <v>11</v>
      </c>
      <c r="F20" s="131">
        <v>15</v>
      </c>
      <c r="G20" s="131">
        <v>53</v>
      </c>
      <c r="H20" s="131">
        <v>349</v>
      </c>
      <c r="I20" s="131">
        <v>293</v>
      </c>
      <c r="J20" s="131">
        <v>8</v>
      </c>
      <c r="K20" s="131">
        <v>12</v>
      </c>
      <c r="L20" s="131">
        <v>58</v>
      </c>
      <c r="M20" s="137" t="s">
        <v>0</v>
      </c>
      <c r="N20" s="136">
        <v>362</v>
      </c>
      <c r="O20" s="131"/>
      <c r="Q20" s="138"/>
      <c r="R20" s="72"/>
      <c r="S20" s="72"/>
      <c r="T20" s="206"/>
      <c r="U20" s="158"/>
    </row>
    <row r="21" spans="1:21" s="107" customFormat="1" ht="12.75">
      <c r="A21" s="108" t="s">
        <v>8</v>
      </c>
      <c r="B21" s="135">
        <v>8</v>
      </c>
      <c r="C21" s="131">
        <v>17</v>
      </c>
      <c r="D21" s="137" t="s">
        <v>0</v>
      </c>
      <c r="E21" s="137" t="s">
        <v>0</v>
      </c>
      <c r="F21" s="137" t="s">
        <v>0</v>
      </c>
      <c r="G21" s="137" t="s">
        <v>0</v>
      </c>
      <c r="H21" s="131">
        <v>8</v>
      </c>
      <c r="I21" s="131">
        <v>17</v>
      </c>
      <c r="J21" s="137" t="s">
        <v>0</v>
      </c>
      <c r="K21" s="137" t="s">
        <v>0</v>
      </c>
      <c r="L21" s="137" t="s">
        <v>0</v>
      </c>
      <c r="M21" s="137" t="s">
        <v>0</v>
      </c>
      <c r="N21" s="136">
        <v>10</v>
      </c>
      <c r="O21" s="131"/>
      <c r="Q21" s="138"/>
      <c r="R21" s="206"/>
      <c r="S21" s="72"/>
      <c r="T21" s="72"/>
      <c r="U21" s="158"/>
    </row>
    <row r="22" spans="1:21" s="107" customFormat="1" ht="12.75">
      <c r="A22" s="108" t="s">
        <v>94</v>
      </c>
      <c r="B22" s="135">
        <v>41</v>
      </c>
      <c r="C22" s="131">
        <v>35</v>
      </c>
      <c r="D22" s="131">
        <v>8</v>
      </c>
      <c r="E22" s="137" t="s">
        <v>0</v>
      </c>
      <c r="F22" s="137" t="s">
        <v>0</v>
      </c>
      <c r="G22" s="131">
        <v>3</v>
      </c>
      <c r="H22" s="131">
        <v>41</v>
      </c>
      <c r="I22" s="131">
        <v>28</v>
      </c>
      <c r="J22" s="131">
        <v>4</v>
      </c>
      <c r="K22" s="137" t="s">
        <v>0</v>
      </c>
      <c r="L22" s="131">
        <v>7</v>
      </c>
      <c r="M22" s="137">
        <v>1</v>
      </c>
      <c r="N22" s="136">
        <v>41</v>
      </c>
      <c r="O22" s="131"/>
      <c r="Q22" s="138"/>
      <c r="R22" s="206"/>
      <c r="S22" s="72"/>
      <c r="T22" s="72"/>
      <c r="U22" s="158"/>
    </row>
    <row r="23" spans="1:21" s="107" customFormat="1" ht="12.75">
      <c r="A23" s="108" t="s">
        <v>58</v>
      </c>
      <c r="B23" s="139">
        <v>2</v>
      </c>
      <c r="C23" s="140">
        <v>1</v>
      </c>
      <c r="D23" s="140">
        <v>4</v>
      </c>
      <c r="E23" s="207" t="s">
        <v>0</v>
      </c>
      <c r="F23" s="207" t="s">
        <v>0</v>
      </c>
      <c r="G23" s="140">
        <v>4</v>
      </c>
      <c r="H23" s="207">
        <v>1</v>
      </c>
      <c r="I23" s="140">
        <v>1</v>
      </c>
      <c r="J23" s="207" t="s">
        <v>0</v>
      </c>
      <c r="K23" s="140">
        <v>1</v>
      </c>
      <c r="L23" s="207" t="s">
        <v>0</v>
      </c>
      <c r="M23" s="207" t="s">
        <v>0</v>
      </c>
      <c r="N23" s="141">
        <v>24</v>
      </c>
      <c r="O23" s="131"/>
      <c r="Q23" s="138"/>
      <c r="R23" s="72"/>
      <c r="S23" s="72"/>
      <c r="T23" s="206"/>
      <c r="U23" s="158"/>
    </row>
    <row r="24" spans="1:21" ht="12.75">
      <c r="A24" s="57" t="s">
        <v>144</v>
      </c>
      <c r="B24" s="282" t="s">
        <v>148</v>
      </c>
      <c r="C24" s="50"/>
      <c r="D24" s="50"/>
      <c r="E24" s="54"/>
      <c r="F24" s="54"/>
      <c r="G24" s="55"/>
      <c r="H24" s="55"/>
      <c r="I24" s="55"/>
      <c r="J24" s="56"/>
      <c r="K24" s="55"/>
      <c r="L24" s="56"/>
      <c r="M24" s="54"/>
      <c r="N24" s="44"/>
      <c r="O24" s="44"/>
      <c r="Q24" s="14"/>
      <c r="R24" s="8"/>
      <c r="S24" s="8"/>
      <c r="T24" s="17"/>
      <c r="U24" s="11"/>
    </row>
    <row r="25" spans="1:15" ht="12.75">
      <c r="A25" s="42" t="s">
        <v>2</v>
      </c>
      <c r="B25" s="2"/>
      <c r="C25" s="2"/>
      <c r="D25" s="2"/>
      <c r="E25" s="2"/>
      <c r="F25" s="2"/>
      <c r="G25" s="2"/>
      <c r="H25" s="2"/>
      <c r="I25" s="2"/>
      <c r="J25" s="2"/>
      <c r="K25" s="2"/>
      <c r="L25" s="2"/>
      <c r="M25" s="2"/>
      <c r="N25" s="2"/>
      <c r="O25" s="2"/>
    </row>
    <row r="26" ht="12.75">
      <c r="E26" s="7"/>
    </row>
    <row r="29" ht="12.75">
      <c r="H29" s="7"/>
    </row>
  </sheetData>
  <mergeCells count="4">
    <mergeCell ref="B15:D15"/>
    <mergeCell ref="E15:G15"/>
    <mergeCell ref="H15:J15"/>
    <mergeCell ref="K15:M15"/>
  </mergeCells>
  <printOptions/>
  <pageMargins left="0.75" right="0.75" top="1" bottom="1" header="0.5" footer="0.5"/>
  <pageSetup fitToHeight="1" fitToWidth="1" horizontalDpi="600" verticalDpi="600" orientation="landscape" paperSize="9" scale="81" r:id="rId1"/>
</worksheet>
</file>

<file path=xl/worksheets/sheet7.xml><?xml version="1.0" encoding="utf-8"?>
<worksheet xmlns="http://schemas.openxmlformats.org/spreadsheetml/2006/main" xmlns:r="http://schemas.openxmlformats.org/officeDocument/2006/relationships">
  <sheetPr>
    <pageSetUpPr fitToPage="1"/>
  </sheetPr>
  <dimension ref="A1:T50"/>
  <sheetViews>
    <sheetView workbookViewId="0" topLeftCell="A1">
      <selection activeCell="A1" sqref="A1"/>
    </sheetView>
  </sheetViews>
  <sheetFormatPr defaultColWidth="9.140625" defaultRowHeight="12.75"/>
  <cols>
    <col min="1" max="1" width="30.8515625" style="0" customWidth="1"/>
    <col min="2" max="2" width="13.421875" style="0" customWidth="1"/>
    <col min="3" max="4" width="10.421875" style="0" bestFit="1" customWidth="1"/>
    <col min="5" max="5" width="11.57421875" style="0" customWidth="1"/>
    <col min="6" max="7" width="9.7109375" style="0" customWidth="1"/>
    <col min="8" max="8" width="11.28125" style="0" customWidth="1"/>
    <col min="9" max="10" width="9.7109375" style="0" customWidth="1"/>
    <col min="11" max="11" width="10.28125" style="0" customWidth="1"/>
    <col min="12" max="13" width="9.7109375" style="0" customWidth="1"/>
    <col min="14" max="14" width="12.00390625" style="0" bestFit="1" customWidth="1"/>
  </cols>
  <sheetData>
    <row r="1" spans="1:2" s="107" customFormat="1" ht="12.75">
      <c r="A1" s="72" t="s">
        <v>51</v>
      </c>
      <c r="B1" s="107" t="s">
        <v>122</v>
      </c>
    </row>
    <row r="2" spans="1:15" s="107" customFormat="1" ht="12.75">
      <c r="A2" s="108"/>
      <c r="B2" s="209">
        <v>2000</v>
      </c>
      <c r="C2" s="109">
        <v>2001</v>
      </c>
      <c r="D2" s="109">
        <v>2002</v>
      </c>
      <c r="E2" s="109">
        <v>2003</v>
      </c>
      <c r="F2" s="109">
        <v>2004</v>
      </c>
      <c r="G2" s="109">
        <v>2005</v>
      </c>
      <c r="H2" s="109">
        <v>2006</v>
      </c>
      <c r="I2" s="109">
        <v>2007</v>
      </c>
      <c r="J2" s="109">
        <v>2008</v>
      </c>
      <c r="K2" s="109">
        <v>2009</v>
      </c>
      <c r="L2" s="109" t="s">
        <v>95</v>
      </c>
      <c r="M2" s="109" t="s">
        <v>95</v>
      </c>
      <c r="N2" s="110"/>
      <c r="O2" s="220"/>
    </row>
    <row r="3" spans="1:15" s="107" customFormat="1" ht="12.75">
      <c r="A3" s="127"/>
      <c r="B3" s="112" t="s">
        <v>159</v>
      </c>
      <c r="C3" s="59"/>
      <c r="D3" s="59"/>
      <c r="E3" s="59"/>
      <c r="F3" s="59"/>
      <c r="G3" s="59"/>
      <c r="H3" s="59"/>
      <c r="I3" s="59"/>
      <c r="J3" s="59"/>
      <c r="K3" s="59"/>
      <c r="L3" s="59"/>
      <c r="M3" s="59" t="s">
        <v>83</v>
      </c>
      <c r="N3" s="114"/>
      <c r="O3" s="220"/>
    </row>
    <row r="4" spans="1:15" s="107" customFormat="1" ht="12.75">
      <c r="A4" s="108" t="s">
        <v>70</v>
      </c>
      <c r="B4" s="320" t="s">
        <v>3</v>
      </c>
      <c r="C4" s="231" t="s">
        <v>3</v>
      </c>
      <c r="D4" s="231" t="s">
        <v>3</v>
      </c>
      <c r="E4" s="231" t="s">
        <v>3</v>
      </c>
      <c r="F4" s="231">
        <v>19356</v>
      </c>
      <c r="G4" s="231">
        <v>14561</v>
      </c>
      <c r="H4" s="231">
        <v>6194</v>
      </c>
      <c r="I4" s="231">
        <v>5206</v>
      </c>
      <c r="J4" s="232">
        <v>5298</v>
      </c>
      <c r="K4" s="231">
        <v>6173</v>
      </c>
      <c r="L4" s="232">
        <v>6413</v>
      </c>
      <c r="M4" s="234">
        <v>100</v>
      </c>
      <c r="N4" s="146"/>
      <c r="O4" s="220"/>
    </row>
    <row r="5" spans="1:15" s="107" customFormat="1" ht="12.75">
      <c r="A5" s="108"/>
      <c r="B5" s="185"/>
      <c r="C5" s="82"/>
      <c r="D5" s="82"/>
      <c r="E5" s="82"/>
      <c r="F5" s="82"/>
      <c r="G5" s="82"/>
      <c r="H5" s="82"/>
      <c r="I5" s="82"/>
      <c r="J5" s="85"/>
      <c r="K5" s="82"/>
      <c r="L5" s="128"/>
      <c r="M5" s="210"/>
      <c r="N5" s="221"/>
      <c r="O5" s="220"/>
    </row>
    <row r="6" spans="1:15" s="107" customFormat="1" ht="12.75">
      <c r="A6" s="108" t="s">
        <v>121</v>
      </c>
      <c r="B6" s="185" t="s">
        <v>3</v>
      </c>
      <c r="C6" s="82" t="s">
        <v>3</v>
      </c>
      <c r="D6" s="82" t="s">
        <v>3</v>
      </c>
      <c r="E6" s="82" t="s">
        <v>3</v>
      </c>
      <c r="F6" s="116">
        <v>1560</v>
      </c>
      <c r="G6" s="116">
        <v>1696</v>
      </c>
      <c r="H6" s="116">
        <v>1455</v>
      </c>
      <c r="I6" s="116">
        <v>1844</v>
      </c>
      <c r="J6" s="116">
        <v>2466</v>
      </c>
      <c r="K6" s="116">
        <v>2793</v>
      </c>
      <c r="L6" s="116">
        <v>2669</v>
      </c>
      <c r="M6" s="210">
        <v>41.6</v>
      </c>
      <c r="N6" s="221"/>
      <c r="O6" s="220"/>
    </row>
    <row r="7" spans="1:15" s="107" customFormat="1" ht="12.75">
      <c r="A7" s="108" t="s">
        <v>129</v>
      </c>
      <c r="B7" s="185">
        <v>14770</v>
      </c>
      <c r="C7" s="82">
        <v>15358</v>
      </c>
      <c r="D7" s="82">
        <v>20868</v>
      </c>
      <c r="E7" s="82">
        <v>20609</v>
      </c>
      <c r="F7" s="82">
        <v>17533</v>
      </c>
      <c r="G7" s="82">
        <v>12677</v>
      </c>
      <c r="H7" s="82">
        <v>4617</v>
      </c>
      <c r="I7" s="82">
        <v>3255</v>
      </c>
      <c r="J7" s="85">
        <v>2731</v>
      </c>
      <c r="K7" s="82">
        <v>3313</v>
      </c>
      <c r="L7" s="128">
        <v>3631</v>
      </c>
      <c r="M7" s="216">
        <v>56.6</v>
      </c>
      <c r="N7" s="221"/>
      <c r="O7" s="220"/>
    </row>
    <row r="8" spans="1:15" s="107" customFormat="1" ht="12.75">
      <c r="A8" s="108" t="s">
        <v>130</v>
      </c>
      <c r="B8" s="187">
        <v>8</v>
      </c>
      <c r="C8" s="80">
        <v>92</v>
      </c>
      <c r="D8" s="80">
        <v>274</v>
      </c>
      <c r="E8" s="80">
        <v>264</v>
      </c>
      <c r="F8" s="82">
        <v>263</v>
      </c>
      <c r="G8" s="82">
        <v>188</v>
      </c>
      <c r="H8" s="82">
        <v>122</v>
      </c>
      <c r="I8" s="82">
        <v>107</v>
      </c>
      <c r="J8" s="85">
        <v>101</v>
      </c>
      <c r="K8" s="82">
        <v>67</v>
      </c>
      <c r="L8" s="128">
        <v>113</v>
      </c>
      <c r="M8" s="216">
        <v>1.8</v>
      </c>
      <c r="N8" s="221"/>
      <c r="O8" s="220"/>
    </row>
    <row r="9" spans="1:15" s="107" customFormat="1" ht="12.75">
      <c r="A9" s="108"/>
      <c r="B9" s="187"/>
      <c r="C9" s="80"/>
      <c r="D9" s="80"/>
      <c r="E9" s="80"/>
      <c r="F9" s="82"/>
      <c r="G9" s="82"/>
      <c r="H9" s="82"/>
      <c r="I9" s="82"/>
      <c r="J9" s="85"/>
      <c r="K9" s="82"/>
      <c r="L9" s="216"/>
      <c r="M9" s="210"/>
      <c r="N9" s="221"/>
      <c r="O9" s="220"/>
    </row>
    <row r="10" spans="1:15" s="107" customFormat="1" ht="12.75">
      <c r="A10" s="194" t="s">
        <v>110</v>
      </c>
      <c r="B10" s="321" t="s">
        <v>5</v>
      </c>
      <c r="C10" s="322" t="s">
        <v>63</v>
      </c>
      <c r="D10" s="322" t="s">
        <v>127</v>
      </c>
      <c r="E10" s="322" t="s">
        <v>128</v>
      </c>
      <c r="F10" s="184"/>
      <c r="G10" s="184"/>
      <c r="H10" s="184"/>
      <c r="I10" s="184"/>
      <c r="J10" s="227"/>
      <c r="K10" s="184"/>
      <c r="L10" s="228"/>
      <c r="M10" s="109"/>
      <c r="N10" s="110"/>
      <c r="O10" s="220"/>
    </row>
    <row r="11" spans="1:15" s="107" customFormat="1" ht="12.75">
      <c r="A11" s="108"/>
      <c r="B11" s="229" t="s">
        <v>83</v>
      </c>
      <c r="C11" s="230"/>
      <c r="D11" s="230"/>
      <c r="E11" s="230"/>
      <c r="F11" s="231"/>
      <c r="G11" s="231"/>
      <c r="H11" s="231"/>
      <c r="I11" s="231"/>
      <c r="J11" s="232"/>
      <c r="K11" s="231"/>
      <c r="L11" s="233"/>
      <c r="M11" s="234"/>
      <c r="N11" s="146"/>
      <c r="O11" s="220"/>
    </row>
    <row r="12" spans="1:15" s="107" customFormat="1" ht="12.75">
      <c r="A12" s="108" t="s">
        <v>131</v>
      </c>
      <c r="B12" s="187">
        <v>100</v>
      </c>
      <c r="C12" s="235">
        <v>44.2</v>
      </c>
      <c r="D12" s="235">
        <v>16.3</v>
      </c>
      <c r="E12" s="235">
        <v>39.4</v>
      </c>
      <c r="F12" s="214"/>
      <c r="G12" s="82"/>
      <c r="H12" s="82"/>
      <c r="I12" s="82"/>
      <c r="J12" s="85"/>
      <c r="K12" s="82"/>
      <c r="L12" s="216"/>
      <c r="M12" s="210"/>
      <c r="N12" s="221"/>
      <c r="O12" s="220"/>
    </row>
    <row r="13" spans="1:15" s="107" customFormat="1" ht="12.75">
      <c r="A13" s="108"/>
      <c r="B13" s="187"/>
      <c r="C13" s="80"/>
      <c r="D13" s="80"/>
      <c r="E13" s="80"/>
      <c r="F13" s="82"/>
      <c r="G13" s="82"/>
      <c r="H13" s="82"/>
      <c r="I13" s="82"/>
      <c r="J13" s="85"/>
      <c r="K13" s="82"/>
      <c r="L13" s="216"/>
      <c r="M13" s="210"/>
      <c r="N13" s="221"/>
      <c r="O13" s="220"/>
    </row>
    <row r="14" spans="2:20" s="107" customFormat="1" ht="38.25">
      <c r="B14" s="294" t="s">
        <v>5</v>
      </c>
      <c r="C14" s="295"/>
      <c r="D14" s="295"/>
      <c r="E14" s="296" t="s">
        <v>138</v>
      </c>
      <c r="F14" s="296"/>
      <c r="G14" s="296"/>
      <c r="H14" s="296" t="s">
        <v>77</v>
      </c>
      <c r="I14" s="296"/>
      <c r="J14" s="296"/>
      <c r="K14" s="296" t="s">
        <v>78</v>
      </c>
      <c r="L14" s="296"/>
      <c r="M14" s="296"/>
      <c r="N14" s="262" t="s">
        <v>79</v>
      </c>
      <c r="O14" s="220"/>
      <c r="P14" s="223"/>
      <c r="Q14" s="224"/>
      <c r="R14" s="224"/>
      <c r="S14" s="224"/>
      <c r="T14" s="224"/>
    </row>
    <row r="15" spans="1:20" s="107" customFormat="1" ht="41.25" customHeight="1">
      <c r="A15" s="108"/>
      <c r="B15" s="270" t="s">
        <v>64</v>
      </c>
      <c r="C15" s="255" t="s">
        <v>65</v>
      </c>
      <c r="D15" s="255" t="s">
        <v>66</v>
      </c>
      <c r="E15" s="255" t="s">
        <v>60</v>
      </c>
      <c r="F15" s="255" t="s">
        <v>61</v>
      </c>
      <c r="G15" s="255" t="s">
        <v>66</v>
      </c>
      <c r="H15" s="255" t="s">
        <v>60</v>
      </c>
      <c r="I15" s="255" t="s">
        <v>61</v>
      </c>
      <c r="J15" s="255" t="s">
        <v>66</v>
      </c>
      <c r="K15" s="255" t="s">
        <v>62</v>
      </c>
      <c r="L15" s="255" t="s">
        <v>63</v>
      </c>
      <c r="M15" s="255" t="s">
        <v>66</v>
      </c>
      <c r="N15" s="225"/>
      <c r="O15" s="220"/>
      <c r="P15" s="223"/>
      <c r="Q15" s="224"/>
      <c r="R15" s="224"/>
      <c r="S15" s="224"/>
      <c r="T15" s="224"/>
    </row>
    <row r="16" spans="1:20" s="107" customFormat="1" ht="12.75">
      <c r="A16" s="108"/>
      <c r="B16" s="112" t="s">
        <v>159</v>
      </c>
      <c r="C16" s="59"/>
      <c r="D16" s="59"/>
      <c r="E16" s="59"/>
      <c r="F16" s="59"/>
      <c r="G16" s="59"/>
      <c r="H16" s="59"/>
      <c r="I16" s="59"/>
      <c r="J16" s="59"/>
      <c r="K16" s="59"/>
      <c r="L16" s="59"/>
      <c r="M16" s="59"/>
      <c r="N16" s="114"/>
      <c r="O16" s="220"/>
      <c r="P16" s="158"/>
      <c r="Q16" s="158"/>
      <c r="R16" s="158"/>
      <c r="S16" s="158"/>
      <c r="T16" s="158"/>
    </row>
    <row r="17" spans="1:20" s="107" customFormat="1" ht="12.75">
      <c r="A17" s="108" t="s">
        <v>125</v>
      </c>
      <c r="B17" s="185">
        <v>1291</v>
      </c>
      <c r="C17" s="82">
        <v>1241</v>
      </c>
      <c r="D17" s="82">
        <v>237</v>
      </c>
      <c r="E17" s="82">
        <v>2</v>
      </c>
      <c r="F17" s="80" t="s">
        <v>0</v>
      </c>
      <c r="G17" s="82">
        <v>206</v>
      </c>
      <c r="H17" s="82">
        <v>1289</v>
      </c>
      <c r="I17" s="82">
        <v>1241</v>
      </c>
      <c r="J17" s="82">
        <v>30</v>
      </c>
      <c r="K17" s="80" t="s">
        <v>0</v>
      </c>
      <c r="L17" s="80" t="s">
        <v>0</v>
      </c>
      <c r="M17" s="82">
        <v>1</v>
      </c>
      <c r="N17" s="236">
        <v>862</v>
      </c>
      <c r="O17" s="220"/>
      <c r="P17" s="158"/>
      <c r="Q17" s="158"/>
      <c r="R17" s="158"/>
      <c r="S17" s="158"/>
      <c r="T17" s="158"/>
    </row>
    <row r="18" spans="1:20" s="107" customFormat="1" ht="12.75">
      <c r="A18" s="108" t="s">
        <v>126</v>
      </c>
      <c r="B18" s="188">
        <v>19</v>
      </c>
      <c r="C18" s="189">
        <v>19</v>
      </c>
      <c r="D18" s="218" t="s">
        <v>0</v>
      </c>
      <c r="E18" s="218" t="s">
        <v>0</v>
      </c>
      <c r="F18" s="218" t="s">
        <v>0</v>
      </c>
      <c r="G18" s="218" t="s">
        <v>0</v>
      </c>
      <c r="H18" s="189">
        <v>19</v>
      </c>
      <c r="I18" s="189">
        <v>19</v>
      </c>
      <c r="J18" s="218" t="s">
        <v>0</v>
      </c>
      <c r="K18" s="218" t="s">
        <v>0</v>
      </c>
      <c r="L18" s="218" t="s">
        <v>0</v>
      </c>
      <c r="M18" s="218" t="s">
        <v>0</v>
      </c>
      <c r="N18" s="237">
        <v>75</v>
      </c>
      <c r="O18" s="220"/>
      <c r="P18" s="158"/>
      <c r="Q18" s="158"/>
      <c r="R18" s="158"/>
      <c r="S18" s="215"/>
      <c r="T18" s="158"/>
    </row>
    <row r="19" spans="1:20" ht="12.75">
      <c r="A19" s="57" t="s">
        <v>144</v>
      </c>
      <c r="B19" s="299" t="s">
        <v>148</v>
      </c>
      <c r="C19" s="299"/>
      <c r="D19" s="299"/>
      <c r="E19" s="299"/>
      <c r="F19" s="299"/>
      <c r="G19" s="299"/>
      <c r="H19" s="299"/>
      <c r="I19" s="299"/>
      <c r="J19" s="299"/>
      <c r="K19" s="299"/>
      <c r="L19" s="299"/>
      <c r="M19" s="299"/>
      <c r="N19" s="299"/>
      <c r="O19" s="18"/>
      <c r="P19" s="11"/>
      <c r="Q19" s="11"/>
      <c r="R19" s="11"/>
      <c r="S19" s="19"/>
      <c r="T19" s="11"/>
    </row>
    <row r="20" spans="1:14" ht="12.75">
      <c r="A20" s="42" t="s">
        <v>146</v>
      </c>
      <c r="B20" s="298" t="s">
        <v>153</v>
      </c>
      <c r="C20" s="298"/>
      <c r="D20" s="298"/>
      <c r="E20" s="298"/>
      <c r="F20" s="298"/>
      <c r="G20" s="298"/>
      <c r="H20" s="298"/>
      <c r="I20" s="298"/>
      <c r="J20" s="298"/>
      <c r="K20" s="298"/>
      <c r="L20" s="298"/>
      <c r="M20" s="298"/>
      <c r="N20" s="298"/>
    </row>
    <row r="21" spans="1:14" ht="24.75" customHeight="1">
      <c r="A21" s="49" t="s">
        <v>150</v>
      </c>
      <c r="B21" s="298" t="s">
        <v>154</v>
      </c>
      <c r="C21" s="298"/>
      <c r="D21" s="298"/>
      <c r="E21" s="298"/>
      <c r="F21" s="298"/>
      <c r="G21" s="298"/>
      <c r="H21" s="298"/>
      <c r="I21" s="298"/>
      <c r="J21" s="298"/>
      <c r="K21" s="298"/>
      <c r="L21" s="298"/>
      <c r="M21" s="298"/>
      <c r="N21" s="298"/>
    </row>
    <row r="22" spans="1:14" ht="12.75">
      <c r="A22" s="42" t="s">
        <v>123</v>
      </c>
      <c r="B22" s="2"/>
      <c r="C22" s="2"/>
      <c r="D22" s="2"/>
      <c r="E22" s="2"/>
      <c r="F22" s="2"/>
      <c r="G22" s="2"/>
      <c r="H22" s="2"/>
      <c r="I22" s="2"/>
      <c r="J22" s="2"/>
      <c r="K22" s="2"/>
      <c r="L22" s="2"/>
      <c r="M22" s="2"/>
      <c r="N22" s="2"/>
    </row>
    <row r="24" ht="12.75">
      <c r="G24" s="20"/>
    </row>
    <row r="27" spans="1:14" ht="12.75">
      <c r="A27" s="22"/>
      <c r="B27" s="25"/>
      <c r="C27" s="25"/>
      <c r="D27" s="25"/>
      <c r="E27" s="25"/>
      <c r="F27" s="25"/>
      <c r="G27" s="25"/>
      <c r="H27" s="25"/>
      <c r="I27" s="25"/>
      <c r="J27" s="25"/>
      <c r="K27" s="24"/>
      <c r="L27" s="22"/>
      <c r="M27" s="22"/>
      <c r="N27" s="22"/>
    </row>
    <row r="28" spans="1:14" ht="12.75">
      <c r="A28" s="22"/>
      <c r="B28" s="25"/>
      <c r="C28" s="25"/>
      <c r="D28" s="25"/>
      <c r="E28" s="25"/>
      <c r="F28" s="25"/>
      <c r="G28" s="25"/>
      <c r="H28" s="25"/>
      <c r="I28" s="25"/>
      <c r="J28" s="25"/>
      <c r="K28" s="24"/>
      <c r="L28" s="22"/>
      <c r="M28" s="22"/>
      <c r="N28" s="22"/>
    </row>
    <row r="29" spans="1:14" ht="12.75">
      <c r="A29" s="22"/>
      <c r="B29" s="25"/>
      <c r="C29" s="25"/>
      <c r="D29" s="25"/>
      <c r="E29" s="25"/>
      <c r="F29" s="25"/>
      <c r="G29" s="25"/>
      <c r="H29" s="25"/>
      <c r="I29" s="25"/>
      <c r="J29" s="25"/>
      <c r="K29" s="26"/>
      <c r="L29" s="22"/>
      <c r="M29" s="22"/>
      <c r="N29" s="22"/>
    </row>
    <row r="30" spans="1:14" ht="12.75">
      <c r="A30" s="22"/>
      <c r="B30" s="27"/>
      <c r="C30" s="27"/>
      <c r="D30" s="27"/>
      <c r="E30" s="27"/>
      <c r="F30" s="25"/>
      <c r="G30" s="25"/>
      <c r="H30" s="25"/>
      <c r="I30" s="25"/>
      <c r="J30" s="25"/>
      <c r="K30" s="26"/>
      <c r="L30" s="22"/>
      <c r="M30" s="22"/>
      <c r="N30" s="22"/>
    </row>
    <row r="31" spans="1:14" ht="12.75">
      <c r="A31" s="22"/>
      <c r="B31" s="25"/>
      <c r="C31" s="25"/>
      <c r="D31" s="25"/>
      <c r="E31" s="25"/>
      <c r="F31" s="25"/>
      <c r="G31" s="25"/>
      <c r="H31" s="25"/>
      <c r="I31" s="25"/>
      <c r="J31" s="25"/>
      <c r="K31" s="26"/>
      <c r="L31" s="22"/>
      <c r="M31" s="22"/>
      <c r="N31" s="22"/>
    </row>
    <row r="32" spans="1:14" ht="12.75">
      <c r="A32" s="22"/>
      <c r="B32" s="28"/>
      <c r="C32" s="28"/>
      <c r="D32" s="28"/>
      <c r="E32" s="28"/>
      <c r="F32" s="28"/>
      <c r="G32" s="28"/>
      <c r="H32" s="28"/>
      <c r="I32" s="28"/>
      <c r="J32" s="25"/>
      <c r="K32" s="22"/>
      <c r="L32" s="22"/>
      <c r="M32" s="22"/>
      <c r="N32" s="22"/>
    </row>
    <row r="33" spans="1:14" ht="12.75">
      <c r="A33" s="22"/>
      <c r="B33" s="22"/>
      <c r="C33" s="22"/>
      <c r="D33" s="22"/>
      <c r="E33" s="22"/>
      <c r="F33" s="22"/>
      <c r="G33" s="22"/>
      <c r="H33" s="22"/>
      <c r="I33" s="22"/>
      <c r="J33" s="22"/>
      <c r="K33" s="22"/>
      <c r="L33" s="22"/>
      <c r="M33" s="22"/>
      <c r="N33" s="22"/>
    </row>
    <row r="34" spans="1:14" ht="12.75">
      <c r="A34" s="22"/>
      <c r="B34" s="23"/>
      <c r="C34" s="23"/>
      <c r="D34" s="23"/>
      <c r="E34" s="23"/>
      <c r="F34" s="23"/>
      <c r="G34" s="23"/>
      <c r="H34" s="23"/>
      <c r="I34" s="23"/>
      <c r="J34" s="23"/>
      <c r="K34" s="23"/>
      <c r="L34" s="23"/>
      <c r="M34" s="23"/>
      <c r="N34" s="23"/>
    </row>
    <row r="35" spans="1:14" ht="12.75">
      <c r="A35" s="22"/>
      <c r="B35" s="23"/>
      <c r="C35" s="23"/>
      <c r="D35" s="23"/>
      <c r="E35" s="23"/>
      <c r="F35" s="23"/>
      <c r="G35" s="22"/>
      <c r="H35" s="22"/>
      <c r="I35" s="22"/>
      <c r="J35" s="22"/>
      <c r="K35" s="22"/>
      <c r="L35" s="22"/>
      <c r="M35" s="22"/>
      <c r="N35" s="22"/>
    </row>
    <row r="36" spans="1:14" ht="12.75">
      <c r="A36" s="29"/>
      <c r="B36" s="30"/>
      <c r="C36" s="22"/>
      <c r="D36" s="22"/>
      <c r="E36" s="31"/>
      <c r="F36" s="22"/>
      <c r="G36" s="22"/>
      <c r="H36" s="31"/>
      <c r="I36" s="22"/>
      <c r="J36" s="22"/>
      <c r="K36" s="31"/>
      <c r="L36" s="22"/>
      <c r="M36" s="22"/>
      <c r="N36" s="31"/>
    </row>
    <row r="37" spans="1:14" ht="12.75">
      <c r="A37" s="22"/>
      <c r="B37" s="31"/>
      <c r="C37" s="31"/>
      <c r="D37" s="32"/>
      <c r="E37" s="31"/>
      <c r="F37" s="31"/>
      <c r="G37" s="32"/>
      <c r="H37" s="31"/>
      <c r="I37" s="31"/>
      <c r="J37" s="32"/>
      <c r="K37" s="31"/>
      <c r="L37" s="31"/>
      <c r="M37" s="32"/>
      <c r="N37" s="31"/>
    </row>
    <row r="38" spans="1:14" ht="12.75">
      <c r="A38" s="22"/>
      <c r="B38" s="31"/>
      <c r="C38" s="31"/>
      <c r="D38" s="22"/>
      <c r="E38" s="31"/>
      <c r="F38" s="31"/>
      <c r="G38" s="22"/>
      <c r="H38" s="31"/>
      <c r="I38" s="31"/>
      <c r="J38" s="22"/>
      <c r="K38" s="31"/>
      <c r="L38" s="31"/>
      <c r="M38" s="22"/>
      <c r="N38" s="31"/>
    </row>
    <row r="39" spans="1:14" ht="12.75">
      <c r="A39" s="22"/>
      <c r="B39" s="23"/>
      <c r="C39" s="23"/>
      <c r="D39" s="23"/>
      <c r="E39" s="33"/>
      <c r="F39" s="33"/>
      <c r="G39" s="33"/>
      <c r="H39" s="33"/>
      <c r="I39" s="33"/>
      <c r="J39" s="33"/>
      <c r="K39" s="33"/>
      <c r="L39" s="33"/>
      <c r="M39" s="33"/>
      <c r="N39" s="33"/>
    </row>
    <row r="40" spans="1:14" ht="12.75">
      <c r="A40" s="34"/>
      <c r="B40" s="34"/>
      <c r="C40" s="34"/>
      <c r="D40" s="34"/>
      <c r="E40" s="35"/>
      <c r="F40" s="35"/>
      <c r="G40" s="35"/>
      <c r="H40" s="35"/>
      <c r="I40" s="35"/>
      <c r="J40" s="35"/>
      <c r="K40" s="35"/>
      <c r="L40" s="35"/>
      <c r="M40" s="35"/>
      <c r="N40" s="35"/>
    </row>
    <row r="41" spans="1:14" ht="12.75">
      <c r="A41" s="22"/>
      <c r="B41" s="36"/>
      <c r="C41" s="36"/>
      <c r="D41" s="36"/>
      <c r="E41" s="37"/>
      <c r="F41" s="38"/>
      <c r="G41" s="37"/>
      <c r="H41" s="37"/>
      <c r="I41" s="37"/>
      <c r="J41" s="37"/>
      <c r="K41" s="38"/>
      <c r="L41" s="38"/>
      <c r="M41" s="37"/>
      <c r="N41" s="37"/>
    </row>
    <row r="42" spans="1:14" ht="12.75">
      <c r="A42" s="22"/>
      <c r="B42" s="36"/>
      <c r="C42" s="36"/>
      <c r="D42" s="36"/>
      <c r="E42" s="37"/>
      <c r="F42" s="37"/>
      <c r="G42" s="37"/>
      <c r="H42" s="37"/>
      <c r="I42" s="37"/>
      <c r="J42" s="37"/>
      <c r="K42" s="37"/>
      <c r="L42" s="37"/>
      <c r="M42" s="37"/>
      <c r="N42" s="37"/>
    </row>
    <row r="43" spans="1:14" ht="12.75">
      <c r="A43" s="22"/>
      <c r="B43" s="36"/>
      <c r="C43" s="36"/>
      <c r="D43" s="36"/>
      <c r="E43" s="37"/>
      <c r="F43" s="38"/>
      <c r="G43" s="37"/>
      <c r="H43" s="37"/>
      <c r="I43" s="37"/>
      <c r="J43" s="37"/>
      <c r="K43" s="38"/>
      <c r="L43" s="38"/>
      <c r="M43" s="37"/>
      <c r="N43" s="37"/>
    </row>
    <row r="44" spans="1:14" ht="12.75">
      <c r="A44" s="22"/>
      <c r="B44" s="36"/>
      <c r="C44" s="36"/>
      <c r="D44" s="36"/>
      <c r="E44" s="38"/>
      <c r="F44" s="38"/>
      <c r="G44" s="37"/>
      <c r="H44" s="37"/>
      <c r="I44" s="37"/>
      <c r="J44" s="37"/>
      <c r="K44" s="38"/>
      <c r="L44" s="38"/>
      <c r="M44" s="38"/>
      <c r="N44" s="37"/>
    </row>
    <row r="45" spans="1:14" ht="12.75">
      <c r="A45" s="22"/>
      <c r="B45" s="39"/>
      <c r="C45" s="39"/>
      <c r="D45" s="39"/>
      <c r="E45" s="38"/>
      <c r="F45" s="38"/>
      <c r="G45" s="38"/>
      <c r="H45" s="38"/>
      <c r="I45" s="38"/>
      <c r="J45" s="38"/>
      <c r="K45" s="38"/>
      <c r="L45" s="38"/>
      <c r="M45" s="38"/>
      <c r="N45" s="37"/>
    </row>
    <row r="46" spans="1:14" ht="12.75">
      <c r="A46" s="22"/>
      <c r="B46" s="40"/>
      <c r="C46" s="22"/>
      <c r="D46" s="28"/>
      <c r="E46" s="28"/>
      <c r="F46" s="25"/>
      <c r="G46" s="28"/>
      <c r="H46" s="28"/>
      <c r="I46" s="28"/>
      <c r="J46" s="28"/>
      <c r="K46" s="28"/>
      <c r="L46" s="28"/>
      <c r="M46" s="28"/>
      <c r="N46" s="28"/>
    </row>
    <row r="47" spans="1:14" ht="12.75">
      <c r="A47" s="23"/>
      <c r="B47" s="23"/>
      <c r="C47" s="23"/>
      <c r="D47" s="23"/>
      <c r="E47" s="33"/>
      <c r="F47" s="33"/>
      <c r="G47" s="33"/>
      <c r="H47" s="33"/>
      <c r="I47" s="33"/>
      <c r="J47" s="33"/>
      <c r="K47" s="33"/>
      <c r="L47" s="33"/>
      <c r="M47" s="33"/>
      <c r="N47" s="33"/>
    </row>
    <row r="48" spans="1:14" ht="12.75">
      <c r="A48" s="41"/>
      <c r="B48" s="23"/>
      <c r="C48" s="23"/>
      <c r="D48" s="23"/>
      <c r="E48" s="23"/>
      <c r="F48" s="23"/>
      <c r="G48" s="23"/>
      <c r="H48" s="23"/>
      <c r="I48" s="23"/>
      <c r="J48" s="23"/>
      <c r="K48" s="23"/>
      <c r="L48" s="22"/>
      <c r="M48" s="22"/>
      <c r="N48" s="22"/>
    </row>
    <row r="49" spans="1:14" ht="12.75">
      <c r="A49" s="2"/>
      <c r="B49" s="23"/>
      <c r="C49" s="23"/>
      <c r="D49" s="23"/>
      <c r="E49" s="23"/>
      <c r="F49" s="23"/>
      <c r="G49" s="23"/>
      <c r="H49" s="23"/>
      <c r="I49" s="23"/>
      <c r="J49" s="23"/>
      <c r="K49" s="23"/>
      <c r="L49" s="22"/>
      <c r="M49" s="22"/>
      <c r="N49" s="22"/>
    </row>
    <row r="50" spans="1:14" ht="12.75">
      <c r="A50" s="2"/>
      <c r="B50" s="22"/>
      <c r="C50" s="22"/>
      <c r="D50" s="22"/>
      <c r="E50" s="22"/>
      <c r="F50" s="22"/>
      <c r="G50" s="22"/>
      <c r="H50" s="22"/>
      <c r="I50" s="22"/>
      <c r="J50" s="22"/>
      <c r="K50" s="22"/>
      <c r="L50" s="22"/>
      <c r="M50" s="22"/>
      <c r="N50" s="22"/>
    </row>
  </sheetData>
  <mergeCells count="7">
    <mergeCell ref="B21:N21"/>
    <mergeCell ref="B20:N20"/>
    <mergeCell ref="B19:N19"/>
    <mergeCell ref="B14:D14"/>
    <mergeCell ref="E14:G14"/>
    <mergeCell ref="H14:J14"/>
    <mergeCell ref="K14:M14"/>
  </mergeCells>
  <printOptions/>
  <pageMargins left="0.75" right="0.75" top="1" bottom="1" header="0.5" footer="0.5"/>
  <pageSetup fitToHeight="1" fitToWidth="1" horizontalDpi="600" verticalDpi="600" orientation="landscape" paperSize="9" scale="78" r:id="rId1"/>
</worksheet>
</file>

<file path=xl/worksheets/sheet8.xml><?xml version="1.0" encoding="utf-8"?>
<worksheet xmlns="http://schemas.openxmlformats.org/spreadsheetml/2006/main" xmlns:r="http://schemas.openxmlformats.org/officeDocument/2006/relationships">
  <sheetPr>
    <pageSetUpPr fitToPage="1"/>
  </sheetPr>
  <dimension ref="A1:M26"/>
  <sheetViews>
    <sheetView workbookViewId="0" topLeftCell="A1">
      <selection activeCell="A1" sqref="A1"/>
    </sheetView>
  </sheetViews>
  <sheetFormatPr defaultColWidth="9.140625" defaultRowHeight="12.75"/>
  <cols>
    <col min="1" max="1" width="35.28125" style="0" customWidth="1"/>
    <col min="2" max="13" width="6.7109375" style="0" customWidth="1"/>
    <col min="14" max="14" width="2.7109375" style="0" customWidth="1"/>
  </cols>
  <sheetData>
    <row r="1" spans="1:2" s="107" customFormat="1" ht="12.75">
      <c r="A1" s="72" t="s">
        <v>52</v>
      </c>
      <c r="B1" s="107" t="s">
        <v>165</v>
      </c>
    </row>
    <row r="2" spans="1:13" s="107" customFormat="1" ht="12.75">
      <c r="A2" s="108"/>
      <c r="B2" s="256">
        <v>2000</v>
      </c>
      <c r="C2" s="257">
        <v>2001</v>
      </c>
      <c r="D2" s="257">
        <v>2002</v>
      </c>
      <c r="E2" s="257">
        <v>2003</v>
      </c>
      <c r="F2" s="257">
        <v>2004</v>
      </c>
      <c r="G2" s="257">
        <v>2005</v>
      </c>
      <c r="H2" s="257">
        <v>2006</v>
      </c>
      <c r="I2" s="257">
        <v>2007</v>
      </c>
      <c r="J2" s="257">
        <v>2008</v>
      </c>
      <c r="K2" s="257">
        <v>2009</v>
      </c>
      <c r="L2" s="257">
        <v>2010</v>
      </c>
      <c r="M2" s="258">
        <v>2010</v>
      </c>
    </row>
    <row r="3" spans="1:13" s="107" customFormat="1" ht="12.75">
      <c r="A3" s="127"/>
      <c r="B3" s="112" t="s">
        <v>159</v>
      </c>
      <c r="C3" s="59"/>
      <c r="D3" s="59"/>
      <c r="E3" s="59"/>
      <c r="F3" s="59"/>
      <c r="G3" s="59"/>
      <c r="H3" s="59"/>
      <c r="I3" s="59"/>
      <c r="J3" s="59"/>
      <c r="K3" s="59"/>
      <c r="L3" s="59"/>
      <c r="M3" s="114" t="s">
        <v>83</v>
      </c>
    </row>
    <row r="4" spans="1:13" s="107" customFormat="1" ht="12.75">
      <c r="A4" s="107" t="s">
        <v>96</v>
      </c>
      <c r="B4" s="323">
        <v>975</v>
      </c>
      <c r="C4" s="232">
        <v>1177</v>
      </c>
      <c r="D4" s="232">
        <v>1118</v>
      </c>
      <c r="E4" s="232">
        <v>1500</v>
      </c>
      <c r="F4" s="232">
        <v>1133</v>
      </c>
      <c r="G4" s="232">
        <v>1498</v>
      </c>
      <c r="H4" s="232">
        <v>922</v>
      </c>
      <c r="I4" s="232">
        <v>760</v>
      </c>
      <c r="J4" s="232">
        <v>749</v>
      </c>
      <c r="K4" s="232">
        <v>867</v>
      </c>
      <c r="L4" s="231">
        <v>1009</v>
      </c>
      <c r="M4" s="324">
        <v>100</v>
      </c>
    </row>
    <row r="5" spans="1:13" s="107" customFormat="1" ht="12.75">
      <c r="A5" s="107" t="s">
        <v>17</v>
      </c>
      <c r="B5" s="135" t="s">
        <v>3</v>
      </c>
      <c r="C5" s="85">
        <v>1105</v>
      </c>
      <c r="D5" s="85">
        <v>1063</v>
      </c>
      <c r="E5" s="85">
        <v>1440</v>
      </c>
      <c r="F5" s="85">
        <v>1086</v>
      </c>
      <c r="G5" s="85">
        <v>1420</v>
      </c>
      <c r="H5" s="85">
        <v>877</v>
      </c>
      <c r="I5" s="85">
        <v>727</v>
      </c>
      <c r="J5" s="85">
        <v>703</v>
      </c>
      <c r="K5" s="82">
        <v>810</v>
      </c>
      <c r="L5" s="82">
        <v>934</v>
      </c>
      <c r="M5" s="156">
        <v>92.56689791873141</v>
      </c>
    </row>
    <row r="6" spans="1:13" s="107" customFormat="1" ht="12.75">
      <c r="A6" s="107" t="s">
        <v>16</v>
      </c>
      <c r="B6" s="135" t="s">
        <v>3</v>
      </c>
      <c r="C6" s="85">
        <v>23</v>
      </c>
      <c r="D6" s="85">
        <v>39</v>
      </c>
      <c r="E6" s="85">
        <v>32</v>
      </c>
      <c r="F6" s="85">
        <v>33</v>
      </c>
      <c r="G6" s="85">
        <v>78</v>
      </c>
      <c r="H6" s="85">
        <v>45</v>
      </c>
      <c r="I6" s="85">
        <v>33</v>
      </c>
      <c r="J6" s="85">
        <v>46</v>
      </c>
      <c r="K6" s="82">
        <v>57</v>
      </c>
      <c r="L6" s="82">
        <v>75</v>
      </c>
      <c r="M6" s="156">
        <v>7.433102081268583</v>
      </c>
    </row>
    <row r="7" spans="1:13" s="107" customFormat="1" ht="12.75">
      <c r="A7" s="107" t="s">
        <v>30</v>
      </c>
      <c r="B7" s="135" t="s">
        <v>3</v>
      </c>
      <c r="C7" s="85">
        <v>39</v>
      </c>
      <c r="D7" s="85">
        <v>14</v>
      </c>
      <c r="E7" s="85">
        <v>28</v>
      </c>
      <c r="F7" s="85">
        <v>14</v>
      </c>
      <c r="G7" s="85"/>
      <c r="H7" s="85"/>
      <c r="I7" s="85"/>
      <c r="J7" s="85"/>
      <c r="K7" s="82"/>
      <c r="L7" s="82"/>
      <c r="M7" s="238"/>
    </row>
    <row r="8" spans="1:13" s="107" customFormat="1" ht="12.75">
      <c r="A8" s="107" t="s">
        <v>31</v>
      </c>
      <c r="B8" s="135" t="s">
        <v>3</v>
      </c>
      <c r="C8" s="85">
        <v>10</v>
      </c>
      <c r="D8" s="85">
        <v>2</v>
      </c>
      <c r="E8" s="85"/>
      <c r="F8" s="85"/>
      <c r="G8" s="85"/>
      <c r="H8" s="85"/>
      <c r="I8" s="85"/>
      <c r="J8" s="85"/>
      <c r="K8" s="82"/>
      <c r="L8" s="82"/>
      <c r="M8" s="238"/>
    </row>
    <row r="9" spans="2:13" s="107" customFormat="1" ht="12.75">
      <c r="B9" s="135"/>
      <c r="C9" s="85"/>
      <c r="D9" s="85"/>
      <c r="E9" s="85"/>
      <c r="F9" s="85"/>
      <c r="G9" s="85"/>
      <c r="H9" s="85"/>
      <c r="I9" s="85"/>
      <c r="J9" s="85"/>
      <c r="K9" s="82"/>
      <c r="L9" s="82"/>
      <c r="M9" s="238"/>
    </row>
    <row r="10" spans="2:13" s="107" customFormat="1" ht="12.75">
      <c r="B10" s="112" t="s">
        <v>159</v>
      </c>
      <c r="C10" s="59"/>
      <c r="D10" s="59"/>
      <c r="E10" s="59"/>
      <c r="F10" s="59"/>
      <c r="G10" s="59"/>
      <c r="H10" s="59"/>
      <c r="I10" s="59"/>
      <c r="J10" s="59"/>
      <c r="K10" s="59"/>
      <c r="L10" s="59"/>
      <c r="M10" s="114" t="s">
        <v>83</v>
      </c>
    </row>
    <row r="11" spans="1:13" s="107" customFormat="1" ht="12.75">
      <c r="A11" s="108" t="s">
        <v>70</v>
      </c>
      <c r="B11" s="323">
        <v>872</v>
      </c>
      <c r="C11" s="232">
        <v>797</v>
      </c>
      <c r="D11" s="232">
        <v>789</v>
      </c>
      <c r="E11" s="232">
        <v>1058</v>
      </c>
      <c r="F11" s="232">
        <v>1083</v>
      </c>
      <c r="G11" s="232">
        <v>1084</v>
      </c>
      <c r="H11" s="232">
        <v>978</v>
      </c>
      <c r="I11" s="232">
        <v>863</v>
      </c>
      <c r="J11" s="232">
        <v>941</v>
      </c>
      <c r="K11" s="231">
        <v>999</v>
      </c>
      <c r="L11" s="231">
        <v>968</v>
      </c>
      <c r="M11" s="324">
        <v>100</v>
      </c>
    </row>
    <row r="12" spans="1:13" s="107" customFormat="1" ht="12.75">
      <c r="A12" s="108" t="s">
        <v>17</v>
      </c>
      <c r="B12" s="84">
        <v>826</v>
      </c>
      <c r="C12" s="158">
        <v>753</v>
      </c>
      <c r="D12" s="158">
        <v>737</v>
      </c>
      <c r="E12" s="158">
        <v>1005</v>
      </c>
      <c r="F12" s="158">
        <v>1045</v>
      </c>
      <c r="G12" s="158">
        <v>1053</v>
      </c>
      <c r="H12" s="158">
        <v>944</v>
      </c>
      <c r="I12" s="158">
        <v>807</v>
      </c>
      <c r="J12" s="158">
        <v>898</v>
      </c>
      <c r="K12" s="138">
        <v>943</v>
      </c>
      <c r="L12" s="138">
        <v>896</v>
      </c>
      <c r="M12" s="156">
        <v>92.56198347107438</v>
      </c>
    </row>
    <row r="13" spans="1:13" s="107" customFormat="1" ht="12.75">
      <c r="A13" s="108" t="s">
        <v>16</v>
      </c>
      <c r="B13" s="84">
        <v>15</v>
      </c>
      <c r="C13" s="158">
        <v>11</v>
      </c>
      <c r="D13" s="158">
        <v>17</v>
      </c>
      <c r="E13" s="158">
        <v>37</v>
      </c>
      <c r="F13" s="158">
        <v>18</v>
      </c>
      <c r="G13" s="158">
        <v>31</v>
      </c>
      <c r="H13" s="158">
        <v>34</v>
      </c>
      <c r="I13" s="158">
        <v>56</v>
      </c>
      <c r="J13" s="158">
        <v>43</v>
      </c>
      <c r="K13" s="138">
        <v>56</v>
      </c>
      <c r="L13" s="138">
        <v>72</v>
      </c>
      <c r="M13" s="156">
        <v>7.43801652892562</v>
      </c>
    </row>
    <row r="14" spans="1:13" s="107" customFormat="1" ht="12.75">
      <c r="A14" s="108" t="s">
        <v>30</v>
      </c>
      <c r="B14" s="185" t="s">
        <v>3</v>
      </c>
      <c r="C14" s="158">
        <v>30</v>
      </c>
      <c r="D14" s="158">
        <v>26</v>
      </c>
      <c r="E14" s="158">
        <v>16</v>
      </c>
      <c r="F14" s="158">
        <v>20</v>
      </c>
      <c r="G14" s="158"/>
      <c r="H14" s="158"/>
      <c r="I14" s="158"/>
      <c r="J14" s="158"/>
      <c r="K14" s="138"/>
      <c r="L14" s="138"/>
      <c r="M14" s="156"/>
    </row>
    <row r="15" spans="1:13" s="107" customFormat="1" ht="12.75">
      <c r="A15" s="108" t="s">
        <v>31</v>
      </c>
      <c r="B15" s="185" t="s">
        <v>3</v>
      </c>
      <c r="C15" s="158">
        <v>4</v>
      </c>
      <c r="D15" s="158">
        <v>9</v>
      </c>
      <c r="E15" s="158"/>
      <c r="F15" s="158"/>
      <c r="G15" s="158"/>
      <c r="H15" s="158"/>
      <c r="I15" s="158"/>
      <c r="J15" s="158"/>
      <c r="K15" s="138"/>
      <c r="L15" s="138"/>
      <c r="M15" s="156"/>
    </row>
    <row r="16" spans="1:13" s="107" customFormat="1" ht="12.75">
      <c r="A16" s="108"/>
      <c r="B16" s="185"/>
      <c r="C16" s="82"/>
      <c r="D16" s="131"/>
      <c r="E16" s="131"/>
      <c r="F16" s="131"/>
      <c r="G16" s="131"/>
      <c r="H16" s="131"/>
      <c r="I16" s="131"/>
      <c r="J16" s="131"/>
      <c r="K16" s="131"/>
      <c r="L16" s="131"/>
      <c r="M16" s="239"/>
    </row>
    <row r="17" spans="1:13" s="107" customFormat="1" ht="12.75">
      <c r="A17" s="108" t="s">
        <v>32</v>
      </c>
      <c r="B17" s="185"/>
      <c r="C17" s="82"/>
      <c r="D17" s="131"/>
      <c r="E17" s="131"/>
      <c r="F17" s="131"/>
      <c r="G17" s="131"/>
      <c r="H17" s="131"/>
      <c r="I17" s="131"/>
      <c r="J17" s="131"/>
      <c r="K17" s="131"/>
      <c r="L17" s="131"/>
      <c r="M17" s="239"/>
    </row>
    <row r="18" spans="1:13" s="107" customFormat="1" ht="12.75">
      <c r="A18" s="108" t="s">
        <v>33</v>
      </c>
      <c r="B18" s="84">
        <v>91</v>
      </c>
      <c r="C18" s="158">
        <v>113</v>
      </c>
      <c r="D18" s="158">
        <v>62</v>
      </c>
      <c r="E18" s="158">
        <v>172</v>
      </c>
      <c r="F18" s="158">
        <v>125</v>
      </c>
      <c r="G18" s="158">
        <v>131</v>
      </c>
      <c r="H18" s="158">
        <v>200</v>
      </c>
      <c r="I18" s="158">
        <v>110</v>
      </c>
      <c r="J18" s="158">
        <v>133</v>
      </c>
      <c r="K18" s="138">
        <v>128</v>
      </c>
      <c r="L18" s="138">
        <v>91</v>
      </c>
      <c r="M18" s="156">
        <v>9.400826446280993</v>
      </c>
    </row>
    <row r="19" spans="1:13" s="107" customFormat="1" ht="12.75">
      <c r="A19" s="108" t="s">
        <v>34</v>
      </c>
      <c r="B19" s="84">
        <v>523</v>
      </c>
      <c r="C19" s="158">
        <v>481</v>
      </c>
      <c r="D19" s="158">
        <v>495</v>
      </c>
      <c r="E19" s="158">
        <v>646</v>
      </c>
      <c r="F19" s="158">
        <v>704</v>
      </c>
      <c r="G19" s="158">
        <v>691</v>
      </c>
      <c r="H19" s="158">
        <v>592</v>
      </c>
      <c r="I19" s="158">
        <v>552</v>
      </c>
      <c r="J19" s="158">
        <v>613</v>
      </c>
      <c r="K19" s="138">
        <v>633</v>
      </c>
      <c r="L19" s="138">
        <v>644</v>
      </c>
      <c r="M19" s="156">
        <v>66.52892561983471</v>
      </c>
    </row>
    <row r="20" spans="1:13" s="107" customFormat="1" ht="12.75">
      <c r="A20" s="108" t="s">
        <v>35</v>
      </c>
      <c r="B20" s="84">
        <v>132</v>
      </c>
      <c r="C20" s="158">
        <v>97</v>
      </c>
      <c r="D20" s="158">
        <v>100</v>
      </c>
      <c r="E20" s="158">
        <v>111</v>
      </c>
      <c r="F20" s="158">
        <v>124</v>
      </c>
      <c r="G20" s="158">
        <v>177</v>
      </c>
      <c r="H20" s="158">
        <v>119</v>
      </c>
      <c r="I20" s="158">
        <v>138</v>
      </c>
      <c r="J20" s="158">
        <v>132</v>
      </c>
      <c r="K20" s="138">
        <v>109</v>
      </c>
      <c r="L20" s="138">
        <v>110</v>
      </c>
      <c r="M20" s="156">
        <v>11.363636363636363</v>
      </c>
    </row>
    <row r="21" spans="1:13" s="107" customFormat="1" ht="12.75">
      <c r="A21" s="108" t="s">
        <v>36</v>
      </c>
      <c r="B21" s="84">
        <v>71</v>
      </c>
      <c r="C21" s="158">
        <v>58</v>
      </c>
      <c r="D21" s="158">
        <v>77</v>
      </c>
      <c r="E21" s="158">
        <v>74</v>
      </c>
      <c r="F21" s="158">
        <v>92</v>
      </c>
      <c r="G21" s="158">
        <v>77</v>
      </c>
      <c r="H21" s="158">
        <v>64</v>
      </c>
      <c r="I21" s="158">
        <v>51</v>
      </c>
      <c r="J21" s="158">
        <v>48</v>
      </c>
      <c r="K21" s="138">
        <v>105</v>
      </c>
      <c r="L21" s="138">
        <v>71</v>
      </c>
      <c r="M21" s="156">
        <v>7.334710743801653</v>
      </c>
    </row>
    <row r="22" spans="1:13" s="107" customFormat="1" ht="12.75">
      <c r="A22" s="108" t="s">
        <v>37</v>
      </c>
      <c r="B22" s="240">
        <v>5</v>
      </c>
      <c r="C22" s="92">
        <v>4</v>
      </c>
      <c r="D22" s="92">
        <v>3</v>
      </c>
      <c r="E22" s="92">
        <v>2</v>
      </c>
      <c r="F22" s="218" t="s">
        <v>0</v>
      </c>
      <c r="G22" s="92">
        <v>8</v>
      </c>
      <c r="H22" s="92">
        <v>3</v>
      </c>
      <c r="I22" s="92">
        <v>12</v>
      </c>
      <c r="J22" s="92">
        <v>15</v>
      </c>
      <c r="K22" s="189">
        <v>24</v>
      </c>
      <c r="L22" s="189">
        <v>52</v>
      </c>
      <c r="M22" s="241">
        <v>5.371900826446281</v>
      </c>
    </row>
    <row r="23" spans="1:13" ht="12.75">
      <c r="A23" s="283" t="s">
        <v>144</v>
      </c>
      <c r="B23" s="301" t="s">
        <v>161</v>
      </c>
      <c r="C23" s="301"/>
      <c r="D23" s="301"/>
      <c r="E23" s="301"/>
      <c r="F23" s="301"/>
      <c r="G23" s="301"/>
      <c r="H23" s="301"/>
      <c r="I23" s="301"/>
      <c r="J23" s="301"/>
      <c r="K23" s="301"/>
      <c r="L23" s="301"/>
      <c r="M23" s="301"/>
    </row>
    <row r="24" spans="1:13" ht="25.5" customHeight="1">
      <c r="A24" s="283" t="s">
        <v>146</v>
      </c>
      <c r="B24" s="300" t="s">
        <v>162</v>
      </c>
      <c r="C24" s="300"/>
      <c r="D24" s="300"/>
      <c r="E24" s="300"/>
      <c r="F24" s="300"/>
      <c r="G24" s="300"/>
      <c r="H24" s="300"/>
      <c r="I24" s="300"/>
      <c r="J24" s="300"/>
      <c r="K24" s="300"/>
      <c r="L24" s="300"/>
      <c r="M24" s="300"/>
    </row>
    <row r="25" spans="1:13" ht="39.75" customHeight="1">
      <c r="A25" s="284" t="s">
        <v>150</v>
      </c>
      <c r="B25" s="300" t="s">
        <v>155</v>
      </c>
      <c r="C25" s="300"/>
      <c r="D25" s="300"/>
      <c r="E25" s="300"/>
      <c r="F25" s="300"/>
      <c r="G25" s="300"/>
      <c r="H25" s="300"/>
      <c r="I25" s="300"/>
      <c r="J25" s="300"/>
      <c r="K25" s="300"/>
      <c r="L25" s="300"/>
      <c r="M25" s="300"/>
    </row>
    <row r="26" ht="12.75">
      <c r="A26" s="42" t="s">
        <v>163</v>
      </c>
    </row>
  </sheetData>
  <mergeCells count="3">
    <mergeCell ref="B25:M25"/>
    <mergeCell ref="B24:M24"/>
    <mergeCell ref="B23:M23"/>
  </mergeCells>
  <printOptions/>
  <pageMargins left="0.75" right="0.75" top="1" bottom="1" header="0.5" footer="0.5"/>
  <pageSetup fitToHeight="1" fitToWidth="1"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pageSetUpPr fitToPage="1"/>
  </sheetPr>
  <dimension ref="A1:K52"/>
  <sheetViews>
    <sheetView workbookViewId="0" topLeftCell="A1">
      <selection activeCell="A1" sqref="A1"/>
    </sheetView>
  </sheetViews>
  <sheetFormatPr defaultColWidth="9.140625" defaultRowHeight="12.75"/>
  <cols>
    <col min="1" max="1" width="40.00390625" style="0" customWidth="1"/>
    <col min="2" max="9" width="7.7109375" style="0" customWidth="1"/>
    <col min="10" max="10" width="7.7109375" style="10" customWidth="1"/>
    <col min="11" max="11" width="9.7109375" style="0" customWidth="1"/>
  </cols>
  <sheetData>
    <row r="1" spans="1:10" s="107" customFormat="1" ht="14.25">
      <c r="A1" s="72" t="s">
        <v>53</v>
      </c>
      <c r="B1" s="107" t="s">
        <v>143</v>
      </c>
      <c r="C1" s="72"/>
      <c r="J1" s="108"/>
    </row>
    <row r="2" spans="1:10" s="107" customFormat="1" ht="12.75">
      <c r="A2" s="108"/>
      <c r="B2" s="263">
        <v>2002</v>
      </c>
      <c r="C2" s="264">
        <v>2003</v>
      </c>
      <c r="D2" s="264">
        <v>2004</v>
      </c>
      <c r="E2" s="257">
        <v>2005</v>
      </c>
      <c r="F2" s="257">
        <v>2006</v>
      </c>
      <c r="G2" s="257">
        <v>2007</v>
      </c>
      <c r="H2" s="257">
        <v>2008</v>
      </c>
      <c r="I2" s="257">
        <v>2009</v>
      </c>
      <c r="J2" s="258">
        <v>2010</v>
      </c>
    </row>
    <row r="3" spans="1:10" s="107" customFormat="1" ht="12.75">
      <c r="A3" s="127"/>
      <c r="B3" s="251" t="s">
        <v>159</v>
      </c>
      <c r="C3" s="145"/>
      <c r="D3" s="143"/>
      <c r="E3" s="59"/>
      <c r="F3" s="59"/>
      <c r="G3" s="59"/>
      <c r="H3" s="59"/>
      <c r="I3" s="59"/>
      <c r="J3" s="114"/>
    </row>
    <row r="4" spans="1:10" s="107" customFormat="1" ht="12.75">
      <c r="A4" s="108" t="s">
        <v>20</v>
      </c>
      <c r="B4" s="252"/>
      <c r="C4" s="108"/>
      <c r="D4" s="210"/>
      <c r="E4" s="82"/>
      <c r="F4" s="82"/>
      <c r="G4" s="82"/>
      <c r="H4" s="82"/>
      <c r="I4" s="82"/>
      <c r="J4" s="236"/>
    </row>
    <row r="5" spans="1:10" s="107" customFormat="1" ht="12.75">
      <c r="A5" s="108" t="s">
        <v>44</v>
      </c>
      <c r="B5" s="252">
        <v>53</v>
      </c>
      <c r="C5" s="108">
        <v>49</v>
      </c>
      <c r="D5" s="119">
        <v>47</v>
      </c>
      <c r="E5" s="158">
        <v>43</v>
      </c>
      <c r="F5" s="158">
        <v>43</v>
      </c>
      <c r="G5" s="158">
        <v>46</v>
      </c>
      <c r="H5" s="158">
        <v>46</v>
      </c>
      <c r="I5" s="242">
        <v>45</v>
      </c>
      <c r="J5" s="83">
        <v>47</v>
      </c>
    </row>
    <row r="6" spans="1:10" s="107" customFormat="1" ht="12.75">
      <c r="A6" s="108" t="s">
        <v>38</v>
      </c>
      <c r="B6" s="252">
        <v>6</v>
      </c>
      <c r="C6" s="108">
        <v>6</v>
      </c>
      <c r="D6" s="119">
        <v>6</v>
      </c>
      <c r="E6" s="158">
        <v>6</v>
      </c>
      <c r="F6" s="158">
        <v>6</v>
      </c>
      <c r="G6" s="158">
        <v>6</v>
      </c>
      <c r="H6" s="158">
        <v>6</v>
      </c>
      <c r="I6" s="242">
        <v>6</v>
      </c>
      <c r="J6" s="83">
        <v>7</v>
      </c>
    </row>
    <row r="7" spans="1:10" s="107" customFormat="1" ht="12.75">
      <c r="A7" s="108" t="s">
        <v>39</v>
      </c>
      <c r="B7" s="252"/>
      <c r="C7" s="108"/>
      <c r="D7" s="119"/>
      <c r="E7" s="158"/>
      <c r="F7" s="158">
        <v>38</v>
      </c>
      <c r="G7" s="158">
        <v>53</v>
      </c>
      <c r="H7" s="158">
        <v>54</v>
      </c>
      <c r="I7" s="242">
        <v>53</v>
      </c>
      <c r="J7" s="83">
        <v>53</v>
      </c>
    </row>
    <row r="8" spans="1:10" s="107" customFormat="1" ht="12.75">
      <c r="A8" s="108" t="s">
        <v>40</v>
      </c>
      <c r="B8" s="252">
        <v>55</v>
      </c>
      <c r="C8" s="108">
        <v>67</v>
      </c>
      <c r="D8" s="119">
        <v>62</v>
      </c>
      <c r="E8" s="158">
        <v>45</v>
      </c>
      <c r="F8" s="158">
        <v>30</v>
      </c>
      <c r="G8" s="158">
        <v>33</v>
      </c>
      <c r="H8" s="158">
        <v>30</v>
      </c>
      <c r="I8" s="242">
        <v>29</v>
      </c>
      <c r="J8" s="83">
        <v>32</v>
      </c>
    </row>
    <row r="9" spans="1:10" s="107" customFormat="1" ht="12.75">
      <c r="A9" s="108"/>
      <c r="B9" s="252"/>
      <c r="C9" s="108"/>
      <c r="D9" s="119"/>
      <c r="E9" s="138"/>
      <c r="F9" s="138"/>
      <c r="G9" s="138"/>
      <c r="H9" s="138"/>
      <c r="I9" s="242"/>
      <c r="J9" s="149"/>
    </row>
    <row r="10" spans="1:10" s="107" customFormat="1" ht="12.75">
      <c r="A10" s="108" t="s">
        <v>23</v>
      </c>
      <c r="B10" s="252"/>
      <c r="C10" s="108"/>
      <c r="D10" s="119"/>
      <c r="E10" s="158"/>
      <c r="F10" s="158"/>
      <c r="G10" s="158"/>
      <c r="H10" s="158"/>
      <c r="I10" s="242"/>
      <c r="J10" s="149"/>
    </row>
    <row r="11" spans="1:10" s="107" customFormat="1" ht="12.75">
      <c r="A11" s="108" t="s">
        <v>41</v>
      </c>
      <c r="B11" s="252">
        <v>51</v>
      </c>
      <c r="C11" s="108">
        <v>35</v>
      </c>
      <c r="D11" s="119">
        <v>31</v>
      </c>
      <c r="E11" s="72">
        <v>30</v>
      </c>
      <c r="F11" s="72">
        <v>32</v>
      </c>
      <c r="G11" s="72">
        <v>36</v>
      </c>
      <c r="H11" s="72">
        <v>35</v>
      </c>
      <c r="I11" s="242">
        <v>35</v>
      </c>
      <c r="J11" s="149">
        <v>35</v>
      </c>
    </row>
    <row r="12" spans="1:10" s="107" customFormat="1" ht="12.75">
      <c r="A12" s="108" t="s">
        <v>42</v>
      </c>
      <c r="B12" s="252">
        <v>38</v>
      </c>
      <c r="C12" s="108">
        <v>31</v>
      </c>
      <c r="D12" s="119">
        <v>27</v>
      </c>
      <c r="E12" s="72">
        <v>25</v>
      </c>
      <c r="F12" s="72">
        <v>25</v>
      </c>
      <c r="G12" s="72">
        <v>26</v>
      </c>
      <c r="H12" s="72">
        <v>27</v>
      </c>
      <c r="I12" s="242">
        <v>29</v>
      </c>
      <c r="J12" s="149">
        <v>25</v>
      </c>
    </row>
    <row r="13" spans="1:10" s="107" customFormat="1" ht="12.75">
      <c r="A13" s="108" t="s">
        <v>43</v>
      </c>
      <c r="B13" s="252">
        <v>35</v>
      </c>
      <c r="C13" s="108">
        <v>29</v>
      </c>
      <c r="D13" s="119">
        <v>26</v>
      </c>
      <c r="E13" s="72">
        <v>29</v>
      </c>
      <c r="F13" s="72">
        <v>30</v>
      </c>
      <c r="G13" s="72">
        <v>27</v>
      </c>
      <c r="H13" s="72">
        <v>28</v>
      </c>
      <c r="I13" s="242">
        <v>30</v>
      </c>
      <c r="J13" s="149">
        <v>26</v>
      </c>
    </row>
    <row r="14" spans="1:11" s="107" customFormat="1" ht="12.75">
      <c r="A14" s="108" t="s">
        <v>68</v>
      </c>
      <c r="B14" s="252">
        <v>5</v>
      </c>
      <c r="C14" s="108">
        <v>8</v>
      </c>
      <c r="D14" s="119">
        <v>13</v>
      </c>
      <c r="E14" s="72">
        <v>14</v>
      </c>
      <c r="F14" s="72">
        <v>9</v>
      </c>
      <c r="G14" s="72">
        <v>8</v>
      </c>
      <c r="H14" s="72">
        <v>11</v>
      </c>
      <c r="I14" s="242">
        <v>13</v>
      </c>
      <c r="J14" s="149">
        <v>13</v>
      </c>
      <c r="K14" s="67"/>
    </row>
    <row r="15" spans="1:10" s="107" customFormat="1" ht="12.75">
      <c r="A15" s="108"/>
      <c r="B15" s="252"/>
      <c r="C15" s="108"/>
      <c r="D15" s="119"/>
      <c r="E15" s="158"/>
      <c r="F15" s="158"/>
      <c r="G15" s="158"/>
      <c r="H15" s="158"/>
      <c r="I15" s="242"/>
      <c r="J15" s="149"/>
    </row>
    <row r="16" spans="1:10" s="107" customFormat="1" ht="12.75">
      <c r="A16" s="108" t="s">
        <v>22</v>
      </c>
      <c r="B16" s="252"/>
      <c r="C16" s="108"/>
      <c r="D16" s="119"/>
      <c r="E16" s="72"/>
      <c r="F16" s="72"/>
      <c r="G16" s="72"/>
      <c r="H16" s="72"/>
      <c r="I16" s="242"/>
      <c r="J16" s="149"/>
    </row>
    <row r="17" spans="1:10" s="107" customFormat="1" ht="12.75">
      <c r="A17" s="108" t="s">
        <v>44</v>
      </c>
      <c r="B17" s="252">
        <v>106</v>
      </c>
      <c r="C17" s="108">
        <v>102</v>
      </c>
      <c r="D17" s="119">
        <v>102</v>
      </c>
      <c r="E17" s="158">
        <v>87</v>
      </c>
      <c r="F17" s="158">
        <v>79</v>
      </c>
      <c r="G17" s="158">
        <v>81</v>
      </c>
      <c r="H17" s="158">
        <v>83</v>
      </c>
      <c r="I17" s="242">
        <v>77</v>
      </c>
      <c r="J17" s="83">
        <v>73</v>
      </c>
    </row>
    <row r="18" spans="1:10" s="107" customFormat="1" ht="12.75">
      <c r="A18" s="108" t="s">
        <v>45</v>
      </c>
      <c r="B18" s="252">
        <v>9</v>
      </c>
      <c r="C18" s="108">
        <v>7</v>
      </c>
      <c r="D18" s="119">
        <v>7</v>
      </c>
      <c r="E18" s="158">
        <v>6</v>
      </c>
      <c r="F18" s="158">
        <v>7</v>
      </c>
      <c r="G18" s="158">
        <v>7</v>
      </c>
      <c r="H18" s="158">
        <v>8</v>
      </c>
      <c r="I18" s="242">
        <v>7</v>
      </c>
      <c r="J18" s="149">
        <v>10</v>
      </c>
    </row>
    <row r="19" spans="1:10" s="107" customFormat="1" ht="12.75">
      <c r="A19" s="108"/>
      <c r="B19" s="252"/>
      <c r="C19" s="108"/>
      <c r="D19" s="119"/>
      <c r="E19" s="158"/>
      <c r="F19" s="158"/>
      <c r="G19" s="158"/>
      <c r="H19" s="158"/>
      <c r="I19" s="242"/>
      <c r="J19" s="149"/>
    </row>
    <row r="20" spans="1:10" s="107" customFormat="1" ht="12.75">
      <c r="A20" s="108" t="s">
        <v>21</v>
      </c>
      <c r="B20" s="252"/>
      <c r="C20" s="108"/>
      <c r="D20" s="119"/>
      <c r="E20" s="158"/>
      <c r="F20" s="158"/>
      <c r="G20" s="158"/>
      <c r="H20" s="158"/>
      <c r="I20" s="242"/>
      <c r="J20" s="149"/>
    </row>
    <row r="21" spans="1:10" s="107" customFormat="1" ht="12.75">
      <c r="A21" s="108" t="s">
        <v>44</v>
      </c>
      <c r="B21" s="252">
        <v>73</v>
      </c>
      <c r="C21" s="108">
        <v>71</v>
      </c>
      <c r="D21" s="119">
        <v>60</v>
      </c>
      <c r="E21" s="158">
        <v>67</v>
      </c>
      <c r="F21" s="158">
        <v>69</v>
      </c>
      <c r="G21" s="158">
        <v>73</v>
      </c>
      <c r="H21" s="158">
        <v>76</v>
      </c>
      <c r="I21" s="242">
        <v>80</v>
      </c>
      <c r="J21" s="83">
        <v>87</v>
      </c>
    </row>
    <row r="22" spans="1:10" s="107" customFormat="1" ht="12.75">
      <c r="A22" s="108" t="s">
        <v>45</v>
      </c>
      <c r="B22" s="252">
        <v>6</v>
      </c>
      <c r="C22" s="108">
        <v>5</v>
      </c>
      <c r="D22" s="119">
        <v>11</v>
      </c>
      <c r="E22" s="158">
        <v>8</v>
      </c>
      <c r="F22" s="158">
        <v>5</v>
      </c>
      <c r="G22" s="158">
        <v>4</v>
      </c>
      <c r="H22" s="158">
        <v>7</v>
      </c>
      <c r="I22" s="242">
        <v>7</v>
      </c>
      <c r="J22" s="83">
        <v>7</v>
      </c>
    </row>
    <row r="23" spans="1:10" s="107" customFormat="1" ht="12.75">
      <c r="A23" s="108"/>
      <c r="B23" s="252"/>
      <c r="C23" s="108"/>
      <c r="D23" s="119"/>
      <c r="E23" s="158"/>
      <c r="F23" s="158"/>
      <c r="G23" s="158"/>
      <c r="H23" s="158"/>
      <c r="I23" s="242"/>
      <c r="J23" s="149"/>
    </row>
    <row r="24" spans="1:10" s="107" customFormat="1" ht="12.75">
      <c r="A24" s="108" t="s">
        <v>19</v>
      </c>
      <c r="B24" s="252"/>
      <c r="C24" s="108"/>
      <c r="D24" s="119"/>
      <c r="E24" s="158"/>
      <c r="F24" s="158"/>
      <c r="G24" s="158"/>
      <c r="H24" s="158"/>
      <c r="I24" s="242"/>
      <c r="J24" s="149"/>
    </row>
    <row r="25" spans="1:10" s="107" customFormat="1" ht="12.75">
      <c r="A25" s="108" t="s">
        <v>69</v>
      </c>
      <c r="B25" s="252">
        <v>75</v>
      </c>
      <c r="C25" s="108">
        <v>73</v>
      </c>
      <c r="D25" s="119">
        <v>73</v>
      </c>
      <c r="E25" s="158">
        <v>81</v>
      </c>
      <c r="F25" s="158">
        <v>111</v>
      </c>
      <c r="G25" s="158">
        <v>118</v>
      </c>
      <c r="H25" s="158">
        <v>85</v>
      </c>
      <c r="I25" s="242">
        <v>79</v>
      </c>
      <c r="J25" s="83">
        <v>82</v>
      </c>
    </row>
    <row r="26" spans="1:10" s="107" customFormat="1" ht="12.75">
      <c r="A26" s="108"/>
      <c r="B26" s="252"/>
      <c r="C26" s="108"/>
      <c r="D26" s="119"/>
      <c r="E26" s="158"/>
      <c r="F26" s="158"/>
      <c r="G26" s="158"/>
      <c r="H26" s="158"/>
      <c r="I26" s="242"/>
      <c r="J26" s="149"/>
    </row>
    <row r="27" spans="1:10" s="107" customFormat="1" ht="12.75">
      <c r="A27" s="108" t="s">
        <v>15</v>
      </c>
      <c r="B27" s="252"/>
      <c r="C27" s="108"/>
      <c r="D27" s="119"/>
      <c r="E27" s="158"/>
      <c r="F27" s="158"/>
      <c r="G27" s="158"/>
      <c r="H27" s="158"/>
      <c r="I27" s="242"/>
      <c r="J27" s="149"/>
    </row>
    <row r="28" spans="1:10" s="107" customFormat="1" ht="12.75">
      <c r="A28" s="108" t="s">
        <v>17</v>
      </c>
      <c r="B28" s="252">
        <v>70</v>
      </c>
      <c r="C28" s="108">
        <v>61</v>
      </c>
      <c r="D28" s="119">
        <v>69</v>
      </c>
      <c r="E28" s="158">
        <v>71</v>
      </c>
      <c r="F28" s="158">
        <v>71</v>
      </c>
      <c r="G28" s="158">
        <f>646/7</f>
        <v>92.28571428571429</v>
      </c>
      <c r="H28" s="158">
        <f>654/7</f>
        <v>93.42857142857143</v>
      </c>
      <c r="I28" s="242">
        <v>95</v>
      </c>
      <c r="J28" s="243">
        <f>451/7</f>
        <v>64.42857142857143</v>
      </c>
    </row>
    <row r="29" spans="1:10" s="107" customFormat="1" ht="12.75">
      <c r="A29" s="108" t="s">
        <v>16</v>
      </c>
      <c r="B29" s="253">
        <v>61</v>
      </c>
      <c r="C29" s="192">
        <v>54</v>
      </c>
      <c r="D29" s="182">
        <v>68</v>
      </c>
      <c r="E29" s="92">
        <v>46</v>
      </c>
      <c r="F29" s="92">
        <v>40</v>
      </c>
      <c r="G29" s="92">
        <f>777/7</f>
        <v>111</v>
      </c>
      <c r="H29" s="92">
        <v>76</v>
      </c>
      <c r="I29" s="244">
        <v>61</v>
      </c>
      <c r="J29" s="183">
        <f>350/7</f>
        <v>50</v>
      </c>
    </row>
    <row r="30" spans="1:11" s="280" customFormat="1" ht="23.25" customHeight="1">
      <c r="A30" s="284" t="s">
        <v>144</v>
      </c>
      <c r="B30" s="302" t="s">
        <v>156</v>
      </c>
      <c r="C30" s="302"/>
      <c r="D30" s="302"/>
      <c r="E30" s="302"/>
      <c r="F30" s="302"/>
      <c r="G30" s="302"/>
      <c r="H30" s="302"/>
      <c r="I30" s="302"/>
      <c r="J30" s="302"/>
      <c r="K30" s="279"/>
    </row>
    <row r="31" spans="1:11" ht="12.75">
      <c r="A31" s="45" t="s">
        <v>146</v>
      </c>
      <c r="B31" s="45" t="s">
        <v>157</v>
      </c>
      <c r="C31" s="45"/>
      <c r="D31" s="21"/>
      <c r="E31" s="12"/>
      <c r="F31" s="12"/>
      <c r="G31" s="12"/>
      <c r="H31" s="12"/>
      <c r="I31" s="12"/>
      <c r="J31" s="58"/>
      <c r="K31" s="2"/>
    </row>
    <row r="32" spans="1:11" ht="12.75">
      <c r="A32" s="45" t="s">
        <v>150</v>
      </c>
      <c r="B32" s="45" t="s">
        <v>158</v>
      </c>
      <c r="C32" s="45"/>
      <c r="D32" s="21"/>
      <c r="E32" s="12"/>
      <c r="F32" s="12"/>
      <c r="G32" s="12"/>
      <c r="H32" s="12"/>
      <c r="I32" s="12"/>
      <c r="J32" s="58"/>
      <c r="K32" s="2"/>
    </row>
    <row r="33" spans="1:11" ht="12.75">
      <c r="A33" s="42" t="s">
        <v>164</v>
      </c>
      <c r="B33" s="42"/>
      <c r="C33" s="42"/>
      <c r="D33" s="2"/>
      <c r="E33" s="2"/>
      <c r="F33" s="2"/>
      <c r="G33" s="2"/>
      <c r="H33" s="2"/>
      <c r="I33" s="2"/>
      <c r="J33" s="43"/>
      <c r="K33" s="2"/>
    </row>
    <row r="43" spans="5:10" ht="12.75">
      <c r="E43" s="8"/>
      <c r="F43" s="8"/>
      <c r="G43" s="8"/>
      <c r="H43" s="8"/>
      <c r="I43" s="8"/>
      <c r="J43" s="60"/>
    </row>
    <row r="44" spans="5:10" ht="12.75">
      <c r="E44" s="8"/>
      <c r="F44" s="8"/>
      <c r="G44" s="8"/>
      <c r="H44" s="8"/>
      <c r="I44" s="8"/>
      <c r="J44" s="60"/>
    </row>
    <row r="48" spans="5:10" ht="12.75">
      <c r="E48" s="8"/>
      <c r="F48" s="8"/>
      <c r="G48" s="8"/>
      <c r="H48" s="8"/>
      <c r="I48" s="8"/>
      <c r="J48" s="60"/>
    </row>
    <row r="49" spans="5:10" ht="12.75">
      <c r="E49" s="13"/>
      <c r="F49" s="13"/>
      <c r="G49" s="13"/>
      <c r="H49" s="13"/>
      <c r="I49" s="13"/>
      <c r="J49" s="61"/>
    </row>
    <row r="50" spans="5:10" ht="12.75">
      <c r="E50" s="13"/>
      <c r="F50" s="13"/>
      <c r="G50" s="13"/>
      <c r="H50" s="13"/>
      <c r="I50" s="13"/>
      <c r="J50" s="61"/>
    </row>
    <row r="51" spans="5:10" ht="12.75">
      <c r="E51" s="13"/>
      <c r="F51" s="13"/>
      <c r="G51" s="13"/>
      <c r="H51" s="13"/>
      <c r="I51" s="13"/>
      <c r="J51" s="61"/>
    </row>
    <row r="52" spans="5:10" ht="12.75">
      <c r="E52" s="13"/>
      <c r="F52" s="13"/>
      <c r="G52" s="13"/>
      <c r="H52" s="13"/>
      <c r="I52" s="13"/>
      <c r="J52" s="61"/>
    </row>
  </sheetData>
  <mergeCells count="1">
    <mergeCell ref="B30:J30"/>
  </mergeCells>
  <printOptions/>
  <pageMargins left="0.75" right="0.75" top="1" bottom="1" header="0.5" footer="0.5"/>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de Lange</cp:lastModifiedBy>
  <cp:lastPrinted>2011-10-26T12:17:43Z</cp:lastPrinted>
  <dcterms:created xsi:type="dcterms:W3CDTF">1996-11-27T13:48:17Z</dcterms:created>
  <dcterms:modified xsi:type="dcterms:W3CDTF">2012-01-06T09:47:15Z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1016034692</vt:i4>
  </property>
  <property fmtid="{D5CDD505-2E9C-101B-9397-08002B2CF9AE}" pid="3" name="_EmailSubject">
    <vt:lpwstr>C&amp;B - aanleveren bestanden voor plaatsing online</vt:lpwstr>
  </property>
  <property fmtid="{D5CDD505-2E9C-101B-9397-08002B2CF9AE}" pid="4" name="_AuthorEmail">
    <vt:lpwstr>ne.delange@cbs.nl</vt:lpwstr>
  </property>
  <property fmtid="{D5CDD505-2E9C-101B-9397-08002B2CF9AE}" pid="5" name="_AuthorEmailDisplayName">
    <vt:lpwstr>Heer - de Lange, mevr. mr. drs. N.E. de</vt:lpwstr>
  </property>
  <property fmtid="{D5CDD505-2E9C-101B-9397-08002B2CF9AE}" pid="6" name="_PreviousAdHocReviewCycleID">
    <vt:i4>1881978809</vt:i4>
  </property>
</Properties>
</file>