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957" activeTab="0"/>
  </bookViews>
  <sheets>
    <sheet name="s2.1" sheetId="1" r:id="rId1"/>
    <sheet name="s-box " sheetId="2" r:id="rId2"/>
    <sheet name="t2.1" sheetId="3" r:id="rId3"/>
    <sheet name="t2.2" sheetId="4" r:id="rId4"/>
    <sheet name="t2.3" sheetId="5" r:id="rId5"/>
    <sheet name="t2.4" sheetId="6" r:id="rId6"/>
    <sheet name="t2.5" sheetId="7" r:id="rId7"/>
    <sheet name="t2.6" sheetId="8" r:id="rId8"/>
    <sheet name="t2.7" sheetId="9" r:id="rId9"/>
    <sheet name="t2.8" sheetId="10" r:id="rId10"/>
    <sheet name="t2.9" sheetId="11" r:id="rId11"/>
    <sheet name="t2.10" sheetId="12" r:id="rId12"/>
    <sheet name="t2.11" sheetId="13" r:id="rId13"/>
    <sheet name="t2.12" sheetId="14" r:id="rId14"/>
    <sheet name="t2.13" sheetId="15" r:id="rId15"/>
    <sheet name="t2.14" sheetId="16" r:id="rId16"/>
    <sheet name="t2.15" sheetId="17" r:id="rId17"/>
    <sheet name="t2.16 " sheetId="18" r:id="rId18"/>
    <sheet name="t2.17" sheetId="19" r:id="rId19"/>
    <sheet name="t2.18" sheetId="20" r:id="rId20"/>
    <sheet name="t2.19" sheetId="21" r:id="rId21"/>
    <sheet name="t2.20" sheetId="22" r:id="rId22"/>
    <sheet name="t2.21" sheetId="23" r:id="rId23"/>
    <sheet name="t2.22" sheetId="24" r:id="rId24"/>
    <sheet name="t2.23" sheetId="25" r:id="rId25"/>
    <sheet name="t2.24" sheetId="26" r:id="rId26"/>
    <sheet name="t2.25" sheetId="27" r:id="rId27"/>
    <sheet name="t2.26" sheetId="28" r:id="rId28"/>
    <sheet name="t2.27" sheetId="29" r:id="rId29"/>
  </sheets>
  <externalReferences>
    <externalReference r:id="rId32"/>
    <externalReference r:id="rId33"/>
  </externalReferences>
  <definedNames>
    <definedName name="_xlnm.Print_Area" localSheetId="1">'s-box '!$A$1:$E$15</definedName>
    <definedName name="_xlnm.Print_Area" localSheetId="2">'t2.1'!$A$1:$L$13</definedName>
    <definedName name="_xlnm.Print_Area" localSheetId="11">'t2.10'!$A$1:$L$6</definedName>
    <definedName name="_xlnm.Print_Area" localSheetId="12">'t2.11'!$A$1:$D$13</definedName>
    <definedName name="_xlnm.Print_Area" localSheetId="13">'t2.12'!$A$1:$G$11</definedName>
    <definedName name="_xlnm.Print_Area" localSheetId="14">'t2.13'!$A$1:$K$20</definedName>
    <definedName name="_xlnm.Print_Area" localSheetId="15">'t2.14'!$A$1:$K$10</definedName>
    <definedName name="_xlnm.Print_Area" localSheetId="16">'t2.15'!$A$1:$K$6</definedName>
    <definedName name="_xlnm.Print_Area" localSheetId="17">'t2.16 '!$A$1:$Q$12</definedName>
    <definedName name="_xlnm.Print_Area" localSheetId="18">'t2.17'!$A$1:$L$18</definedName>
    <definedName name="_xlnm.Print_Area" localSheetId="19">'t2.18'!$A$1:$L$17</definedName>
    <definedName name="_xlnm.Print_Area" localSheetId="20">'t2.19'!$A$1:$N$15</definedName>
    <definedName name="_xlnm.Print_Area" localSheetId="3">'t2.2'!$A$1:$L$9</definedName>
    <definedName name="_xlnm.Print_Area" localSheetId="21">'t2.20'!$A$1:$F$15</definedName>
    <definedName name="_xlnm.Print_Area" localSheetId="22">'t2.21'!$A$1:$E$11</definedName>
    <definedName name="_xlnm.Print_Area" localSheetId="23">'t2.22'!$A$1:$H$11</definedName>
    <definedName name="_xlnm.Print_Area" localSheetId="24">'t2.23'!$A$1:$M$15</definedName>
    <definedName name="_xlnm.Print_Area" localSheetId="25">'t2.24'!$A$1:$N$11</definedName>
    <definedName name="_xlnm.Print_Area" localSheetId="26">'t2.25'!$A$1:$L$23</definedName>
    <definedName name="_xlnm.Print_Area" localSheetId="27">'t2.26'!$A$1:$L$12</definedName>
    <definedName name="_xlnm.Print_Area" localSheetId="28">'t2.27'!$A$1:$H$6</definedName>
    <definedName name="_xlnm.Print_Area" localSheetId="4">'t2.3'!$A$1:$E$10</definedName>
    <definedName name="_xlnm.Print_Area" localSheetId="5">'t2.4'!$A$1:$H$7</definedName>
    <definedName name="_xlnm.Print_Area" localSheetId="6">'t2.5'!$A$1:$P$17</definedName>
    <definedName name="_xlnm.Print_Area" localSheetId="7">'t2.6'!$A$1:$L$8</definedName>
    <definedName name="_xlnm.Print_Area" localSheetId="8">'t2.7'!$A$1:$L$7</definedName>
    <definedName name="_xlnm.Print_Area" localSheetId="9">'t2.8'!$A$1:$L$19</definedName>
    <definedName name="_xlnm.Print_Area" localSheetId="10">'t2.9'!$A$1:$G$19</definedName>
    <definedName name="Data" localSheetId="13">#REF!</definedName>
    <definedName name="Data" localSheetId="20">#REF!</definedName>
    <definedName name="Data" localSheetId="23">#REF!</definedName>
    <definedName name="Data">#REF!</definedName>
  </definedNames>
  <calcPr fullCalcOnLoad="1"/>
</workbook>
</file>

<file path=xl/sharedStrings.xml><?xml version="1.0" encoding="utf-8"?>
<sst xmlns="http://schemas.openxmlformats.org/spreadsheetml/2006/main" count="652" uniqueCount="288">
  <si>
    <t>Notariaat totaal</t>
  </si>
  <si>
    <t>Kantoorvestigingen</t>
  </si>
  <si>
    <t>Notarissen</t>
  </si>
  <si>
    <t>Kandidaat-notarissen</t>
  </si>
  <si>
    <t>Afgestudeerden notarieel recht</t>
  </si>
  <si>
    <t>Begonnen aan beroepsopleiding</t>
  </si>
  <si>
    <t>Tabel 2.22</t>
  </si>
  <si>
    <t>Totaal</t>
  </si>
  <si>
    <t>t/m 30 jaar</t>
  </si>
  <si>
    <t>31 t/m 35 jaar</t>
  </si>
  <si>
    <t>36 t/m 40 jaar</t>
  </si>
  <si>
    <t>41 t/m 45 jaar</t>
  </si>
  <si>
    <t>46 t/m 50 jaar</t>
  </si>
  <si>
    <t>51 t/m 55 jaar</t>
  </si>
  <si>
    <t>56 t/m 60 jaar</t>
  </si>
  <si>
    <t>61 t/m 65 jaar</t>
  </si>
  <si>
    <t>66 jaar en ouder</t>
  </si>
  <si>
    <t>Ingetrokken zaken</t>
  </si>
  <si>
    <t>-</t>
  </si>
  <si>
    <t>Voorzittersbeslissing</t>
  </si>
  <si>
    <t>Gerechtsdeurwaarder</t>
  </si>
  <si>
    <t>Toegevoegd kandidaat (incl. stagiairs)</t>
  </si>
  <si>
    <t>Ingekomen zaken</t>
  </si>
  <si>
    <t xml:space="preserve">Voorzittersbeslissing </t>
  </si>
  <si>
    <t>.</t>
  </si>
  <si>
    <t>Nog te behandelen zaken</t>
  </si>
  <si>
    <t xml:space="preserve">Dienstverlening </t>
  </si>
  <si>
    <t>Onpartijdig handelen***</t>
  </si>
  <si>
    <t>Overig/onduidelijk, niet te plaatsen</t>
  </si>
  <si>
    <t xml:space="preserve">  geen maatregel</t>
  </si>
  <si>
    <t xml:space="preserve">  waarschuwing</t>
  </si>
  <si>
    <t xml:space="preserve">  berisping</t>
  </si>
  <si>
    <t>Tabel 2.13</t>
  </si>
  <si>
    <t xml:space="preserve">Totaal </t>
  </si>
  <si>
    <t xml:space="preserve">Oplettend toezicht </t>
  </si>
  <si>
    <t xml:space="preserve">Verscherpt toezicht </t>
  </si>
  <si>
    <t xml:space="preserve">  schorsing </t>
  </si>
  <si>
    <t xml:space="preserve">  ontzetting uit ambt</t>
  </si>
  <si>
    <t xml:space="preserve">  aantekening register kandidaat-notaris</t>
  </si>
  <si>
    <t>Uitspraken:</t>
  </si>
  <si>
    <t>*</t>
  </si>
  <si>
    <t xml:space="preserve">  kandidaat ontzegging bepaalde duur</t>
  </si>
  <si>
    <t>Inhoud**</t>
  </si>
  <si>
    <t xml:space="preserve">  niet-ontvankelijk</t>
  </si>
  <si>
    <t xml:space="preserve">  verwerping beroep/bevestiging Kamerbeslissing</t>
  </si>
  <si>
    <t xml:space="preserve">  vernietiging Kamerbeslissing</t>
  </si>
  <si>
    <t>(%)</t>
  </si>
  <si>
    <t xml:space="preserve">  0 t/m 5 fte</t>
  </si>
  <si>
    <t xml:space="preserve">  5&gt; t/m 20 fte</t>
  </si>
  <si>
    <t xml:space="preserve">  20&gt; t/m 40 fte</t>
  </si>
  <si>
    <t xml:space="preserve">  40&gt; fte</t>
  </si>
  <si>
    <t xml:space="preserve">  geen maatregel    </t>
  </si>
  <si>
    <t xml:space="preserve">  berisping </t>
  </si>
  <si>
    <t xml:space="preserve">  berisping met aanzegging</t>
  </si>
  <si>
    <t xml:space="preserve">  geldboete </t>
  </si>
  <si>
    <t xml:space="preserve">  schorsing ten hoogste zes maanden</t>
  </si>
  <si>
    <t xml:space="preserve">  ontzetting uit het ambt</t>
  </si>
  <si>
    <t>Kamerbeslissing* - klacht ongegrond**</t>
  </si>
  <si>
    <t>Kamerbeslissing* - klacht gegrond</t>
  </si>
  <si>
    <t xml:space="preserve">  bevestiging Kamerbeslissing </t>
  </si>
  <si>
    <t xml:space="preserve">  nalatenschappen</t>
  </si>
  <si>
    <t xml:space="preserve">  registergoed</t>
  </si>
  <si>
    <t xml:space="preserve">  echtscheiding</t>
  </si>
  <si>
    <t xml:space="preserve">  diversen</t>
  </si>
  <si>
    <t xml:space="preserve">  onduidelijk</t>
  </si>
  <si>
    <t>Totaal aantal akten*</t>
  </si>
  <si>
    <t xml:space="preserve">  kandidaat ontzegging onbepaalde duur</t>
  </si>
  <si>
    <t>Opgelegde maatregelen***</t>
  </si>
  <si>
    <t>Hoog risico door voorfinanciering</t>
  </si>
  <si>
    <t>Tabel 2.1</t>
  </si>
  <si>
    <t>Aantal advocaten, beëdigde stagiairs en advocatenkantoren</t>
  </si>
  <si>
    <t>Inwoners</t>
  </si>
  <si>
    <t>Tabel 2.3</t>
  </si>
  <si>
    <t>&gt;60 advocaten</t>
  </si>
  <si>
    <t>Tabel 2.4</t>
  </si>
  <si>
    <t>21 - 30 jaar</t>
  </si>
  <si>
    <t>31 - 40 jaar</t>
  </si>
  <si>
    <t>41 - 50 jaar</t>
  </si>
  <si>
    <t>51 - 60 jaar</t>
  </si>
  <si>
    <t xml:space="preserve"> &gt; - 60 jaar</t>
  </si>
  <si>
    <t>Tabel 2.5</t>
  </si>
  <si>
    <t>Dienstenprijsindex</t>
  </si>
  <si>
    <t>Advocatuur</t>
  </si>
  <si>
    <t>Notariaat</t>
  </si>
  <si>
    <t>Tabel 2.6</t>
  </si>
  <si>
    <t>Binnengekomen zaken</t>
  </si>
  <si>
    <t>Gegrond bevonden zaken</t>
  </si>
  <si>
    <t>Opgelegde maatregelen:</t>
  </si>
  <si>
    <t xml:space="preserve">  voorwaardelijke schorsing</t>
  </si>
  <si>
    <t xml:space="preserve">  onvoorwaardelijke schorsing</t>
  </si>
  <si>
    <t xml:space="preserve">  schrapping</t>
  </si>
  <si>
    <t xml:space="preserve">  art. 60ab schorsing</t>
  </si>
  <si>
    <t xml:space="preserve">  art. 60b schorsing voor onbepaalde tijd </t>
  </si>
  <si>
    <t xml:space="preserve"> andere art. 60b voorziening</t>
  </si>
  <si>
    <t>Tabel 2.7</t>
  </si>
  <si>
    <t>Instroom</t>
  </si>
  <si>
    <t>Uitspraken</t>
  </si>
  <si>
    <t xml:space="preserve">  waarvan bekrachtiging beslissing Raad</t>
  </si>
  <si>
    <t xml:space="preserve">  waarvan vernietiging beslissing Raad</t>
  </si>
  <si>
    <t>Tabel 2.8</t>
  </si>
  <si>
    <t>Nieuwe zaken</t>
  </si>
  <si>
    <t>(deels) gegrond</t>
  </si>
  <si>
    <t xml:space="preserve">. </t>
  </si>
  <si>
    <t>Kantoren</t>
  </si>
  <si>
    <t>Tabel 2.9</t>
  </si>
  <si>
    <t>Tabel 2.12</t>
  </si>
  <si>
    <t>Tabel 2.19</t>
  </si>
  <si>
    <t>Tabel 2.20</t>
  </si>
  <si>
    <t>Totaal kandidaten en notarissen</t>
  </si>
  <si>
    <t>Kandidaat-notarissen*</t>
  </si>
  <si>
    <t>Tabel 2.21</t>
  </si>
  <si>
    <t xml:space="preserve"> Totaal</t>
  </si>
  <si>
    <t>1 notaris</t>
  </si>
  <si>
    <t>0 notaris</t>
  </si>
  <si>
    <t>Tabel 2.24</t>
  </si>
  <si>
    <t>Tabel 2.26</t>
  </si>
  <si>
    <t>Staat 2.1</t>
  </si>
  <si>
    <t>Kerncijfers Juridische beroepen 2010</t>
  </si>
  <si>
    <t>Aantal beroepsbeoefenaren</t>
  </si>
  <si>
    <t>Procentuele ontwikkeling beroepsbeoefenaren 2000-2010</t>
  </si>
  <si>
    <t>18*</t>
  </si>
  <si>
    <t>Aantal stagiairs/kandidaten</t>
  </si>
  <si>
    <t>Procentuele ontwikkeling stagiairs/kandidaten 2000-2010</t>
  </si>
  <si>
    <t>88*</t>
  </si>
  <si>
    <t>Aantal ambtshandelingen</t>
  </si>
  <si>
    <t>1,4 mjn</t>
  </si>
  <si>
    <t>Procentuele ontwikkeling omzet 2005-2010</t>
  </si>
  <si>
    <t>Procentuele ontwikkeling winst 2005-2010</t>
  </si>
  <si>
    <t>Procentuele tariefontwikkeling 2006-2010</t>
  </si>
  <si>
    <t>Instroom klachten/bemiddelingsverzoeken deken/KNB</t>
  </si>
  <si>
    <t>Instroom klachten geschillencommissie</t>
  </si>
  <si>
    <t>Afgehandelde klachten ringvoorzitters</t>
  </si>
  <si>
    <t>Binnengekomen tuchtzaken 1e aanleg</t>
  </si>
  <si>
    <t>Gegrond bevonden tuchtzaken</t>
  </si>
  <si>
    <t>Gerechtsdeurwaarderij</t>
  </si>
  <si>
    <t>(Kandidaat-)notarissen</t>
  </si>
  <si>
    <t>Advocaten en stagiairs</t>
  </si>
  <si>
    <t>(Kandiaat-)gerechtsdeurwaarders</t>
  </si>
  <si>
    <t xml:space="preserve">Advocaten en stagiairs </t>
  </si>
  <si>
    <t>Aantal advocaten, gerechtsdeurwaarders en notarissen per 100.000 inwoners</t>
  </si>
  <si>
    <t>Totaal (kandidaat-)gerechtsdeurwaarders</t>
  </si>
  <si>
    <t>Gestart met opleiding</t>
  </si>
  <si>
    <t>Opleiding afgerond</t>
  </si>
  <si>
    <t>Tabel 2.2</t>
  </si>
  <si>
    <t>Tabel 2.11</t>
  </si>
  <si>
    <t>Netto omzet</t>
  </si>
  <si>
    <t>Kosten</t>
  </si>
  <si>
    <t>Winst</t>
  </si>
  <si>
    <t>Tabel 2.14</t>
  </si>
  <si>
    <t>Tabel 2.15</t>
  </si>
  <si>
    <t>Ringvoorzitters</t>
  </si>
  <si>
    <t>65**</t>
  </si>
  <si>
    <t>Studenten rechten algemeen*</t>
  </si>
  <si>
    <t>Studenten Nederlands recht*</t>
  </si>
  <si>
    <t>Studenten notarieel recht*</t>
  </si>
  <si>
    <t>Percentage onder verscherpt toezicht Bureau Financieel Toezicht</t>
  </si>
  <si>
    <t xml:space="preserve">* </t>
  </si>
  <si>
    <t>Cijfer heeft betrekking op de periode 2001-2010.</t>
  </si>
  <si>
    <t>Bron:</t>
  </si>
  <si>
    <t xml:space="preserve"> NOvA, KBvG, KNB, CBS</t>
  </si>
  <si>
    <t xml:space="preserve">Bron: </t>
  </si>
  <si>
    <t>Nederlandse Orde van Advocaten, KSU</t>
  </si>
  <si>
    <t>Advocaten</t>
  </si>
  <si>
    <t>Beëdigde stagiairs</t>
  </si>
  <si>
    <t>Advocatenkantoren</t>
  </si>
  <si>
    <t>Nederlandse Orde van Advocaten</t>
  </si>
  <si>
    <t>CBS</t>
  </si>
  <si>
    <t>Nederlandse Orde van Advocaten, Jaarverslag Hof van Discipline en Raden van Discipline</t>
  </si>
  <si>
    <t xml:space="preserve">De registratie is over de jaren heen niet consistent. In 2010 zijn bijvoorbeeld meerdere maatregelen per zaak geregistreerd, in 2009 niet. </t>
  </si>
  <si>
    <t>Nederlandse Orde van Advocaten, jaarverslagen</t>
  </si>
  <si>
    <t>Hof van discipline, jaarverslagen</t>
  </si>
  <si>
    <t>Ter Voert e.a. (2004), Jaarverslagen KBvG (2005 t/m 2010); BFT (aantal kantoren), Ministerie van VenJ (% vrouwen)</t>
  </si>
  <si>
    <t>BFT, bewerking WODC</t>
  </si>
  <si>
    <t>Tabel 2.10</t>
  </si>
  <si>
    <t xml:space="preserve"> Hogeschool Utrecht, mr. dr. M. Teekens Stichting</t>
  </si>
  <si>
    <t xml:space="preserve">** </t>
  </si>
  <si>
    <t>Ongegrond of niet-ontvankelijk.</t>
  </si>
  <si>
    <t xml:space="preserve">*** </t>
  </si>
  <si>
    <t>Meerdere maatregelen per beslissing mogelijk.</t>
  </si>
  <si>
    <t>Kamer voor Gerechtsdeurwaarders</t>
  </si>
  <si>
    <t>Kamerbeslissingen zijn exclusief beslissingen op verzet.</t>
  </si>
  <si>
    <t>BFT jaarverslagen, peildatum 31 december</t>
  </si>
  <si>
    <t>KNB</t>
  </si>
  <si>
    <t>Bron: Belastingdienst. Voor de indeling in rechtsgebieden zie KPMG (1994) ‘Kosten en opbrengsten van het notariaat’, bijlage 2.</t>
  </si>
  <si>
    <t>KNB, KSU</t>
  </si>
  <si>
    <t xml:space="preserve"> KNB</t>
  </si>
  <si>
    <t>CBS, CPO</t>
  </si>
  <si>
    <t>CBS, Statline</t>
  </si>
  <si>
    <t>Tabel 2.25</t>
  </si>
  <si>
    <t>BFT, bewerking WODC, exclusief IDS-kantoren</t>
  </si>
  <si>
    <t>Gegevens hebben betrekking op het verslagjaar dat loopt van oktober tot en met september. Over 2000 zijn gegevens berekend over kalenderjaar januari tot en met december.</t>
  </si>
  <si>
    <t>Tabel 2.17</t>
  </si>
  <si>
    <t>Tabel 2.18</t>
  </si>
  <si>
    <t>Tabel 2.23</t>
  </si>
  <si>
    <t>Tabel 2.27</t>
  </si>
  <si>
    <t>**</t>
  </si>
  <si>
    <t>Komt veel voor wanneer partijen onenigheid hebben bij boedelkwesties. De notaris doet voorstellen, die door de ene partij worden opgevat als een voordeel voor de wederpartij.</t>
  </si>
  <si>
    <t>***</t>
  </si>
  <si>
    <t>Gerechtshof Amsterdam</t>
  </si>
  <si>
    <t>Jaarverslag BFT</t>
  </si>
  <si>
    <t>Tabel 2.16</t>
  </si>
  <si>
    <t xml:space="preserve">Bron: CTR. Van 1999-2009 registraties uiterste wilsbeschikkingen (testamenten en uiterste wilsbeschikkingen in andere notariële akten; in één akte kunnen twee registraties staan), 2007-2010 aktes voor testamenten. </t>
  </si>
  <si>
    <t xml:space="preserve">Nederlandse Orde van Advocaten </t>
  </si>
  <si>
    <t xml:space="preserve"> Vrouwen</t>
  </si>
  <si>
    <t>Aantal advocatenkantoren naar omvang</t>
  </si>
  <si>
    <t>Hof van discipline: binnengekomen zaken en uitspraken</t>
  </si>
  <si>
    <t xml:space="preserve">Geschillencommissie Advocatuur: instroom klachten en uitspraken </t>
  </si>
  <si>
    <t>(Toegevoegd kandidaat-)gerechtsdeurwaarders en kantoren</t>
  </si>
  <si>
    <t xml:space="preserve">  Vrouwen</t>
  </si>
  <si>
    <t>Gerechtsdeurwaarderskantoren naar omvang*</t>
  </si>
  <si>
    <t>In- en uitstroom beroepsopleiding kandidaat-gerechtsdeurwaarder</t>
  </si>
  <si>
    <t xml:space="preserve">Raden van Discipline: binnengekomen tuchtzaken en opgelegde maatregelen* </t>
  </si>
  <si>
    <t>Gerechtshof Amsterdam: binnengekomen tuchtzaken gerechtsdeurwaarders en uitspraken</t>
  </si>
  <si>
    <t>BFT: gerechtsdeurwaarders onder verscherpt toezicht en kantoren met hoog risico inzake voorfinanciering</t>
  </si>
  <si>
    <t>(Kandidaat-)notarissen en kantoorvestigingen</t>
  </si>
  <si>
    <t>Notariskantoorvestigingen naar omvang*</t>
  </si>
  <si>
    <t>KNB: binnengekomen klachten naar terrein van dienstverlening en aantal ontvangen beslissingen van ringvoorzitters*</t>
  </si>
  <si>
    <t>KNB: ingediende klachten naar type klacht*</t>
  </si>
  <si>
    <t xml:space="preserve">Kamers van Toezicht: binnengekomen tuchtzaken notarissen en wijze van afhandeling  </t>
  </si>
  <si>
    <t>BFT: notarissen onder verscherpt en oplettend toezicht</t>
  </si>
  <si>
    <t>Staat box</t>
  </si>
  <si>
    <t>(x 1.000)</t>
  </si>
  <si>
    <t>(per 100.000 inwoners)</t>
  </si>
  <si>
    <t>Leeftijdsverdeling advocaten</t>
  </si>
  <si>
    <t>(index 2006=100)</t>
  </si>
  <si>
    <t>Prijzen advocatuur, notariaat en commerciele diensten</t>
  </si>
  <si>
    <t xml:space="preserve">  onbekend</t>
  </si>
  <si>
    <t>'00/'01</t>
  </si>
  <si>
    <t>'01/'02</t>
  </si>
  <si>
    <t>'02/'03</t>
  </si>
  <si>
    <t>'03/'04</t>
  </si>
  <si>
    <t>'04/'05</t>
  </si>
  <si>
    <t>'05/'06</t>
  </si>
  <si>
    <t>'06/'07</t>
  </si>
  <si>
    <t>'07/'08</t>
  </si>
  <si>
    <t>'08/'09</t>
  </si>
  <si>
    <t>'09/'10</t>
  </si>
  <si>
    <t>'10/'11</t>
  </si>
  <si>
    <t>Leeftijdsverdeling gerechtsdeurwaarders</t>
  </si>
  <si>
    <t>(mln euro)</t>
  </si>
  <si>
    <t>Totale netto omzet, kosten en winst gerechtsdeurwaarderskantoren</t>
  </si>
  <si>
    <t>Gemiddelde winst/omzetverhouding</t>
  </si>
  <si>
    <t>Personeelskosten als percentage van de totale kosten</t>
  </si>
  <si>
    <t>Opgelegde maatregelen:***</t>
  </si>
  <si>
    <t>Notariële akten</t>
  </si>
  <si>
    <t>registergoederenpraktijk**</t>
  </si>
  <si>
    <t>familiepraktijk (excl. testamenten)**</t>
  </si>
  <si>
    <t>registratie uiterste wilsbeschikkingen***</t>
  </si>
  <si>
    <t>openbare testamenten***</t>
  </si>
  <si>
    <t>ondernemingspraktijk**</t>
  </si>
  <si>
    <t>vrouwen</t>
  </si>
  <si>
    <t>Aantal medewerkers en kandidaat-notarissen.</t>
  </si>
  <si>
    <t>'99/'00</t>
  </si>
  <si>
    <t xml:space="preserve">    aantal begonnen vrouwen </t>
  </si>
  <si>
    <t xml:space="preserve">    beroepsopleiding afgerond**</t>
  </si>
  <si>
    <t xml:space="preserve">    aantal afgestudeerde vrouwen</t>
  </si>
  <si>
    <t>'11/'12</t>
  </si>
  <si>
    <t>Notarissen en kandidaat-notarissen naar leeftijd</t>
  </si>
  <si>
    <t>Prijzen notariaat</t>
  </si>
  <si>
    <t>familiepraktijk</t>
  </si>
  <si>
    <t>onroerendgoedpraktijk</t>
  </si>
  <si>
    <t>ondernemingspraktijk</t>
  </si>
  <si>
    <t>Totale netto omzet, kosten en winst notariskantoren</t>
  </si>
  <si>
    <t>'01/'02*</t>
  </si>
  <si>
    <t>'02/'03*</t>
  </si>
  <si>
    <t>declaratiegeschillen</t>
  </si>
  <si>
    <t>1 advocaat</t>
  </si>
  <si>
    <t>2 t/m 5 advocaten</t>
  </si>
  <si>
    <t>6 t/m 20 advocaten</t>
  </si>
  <si>
    <t>21 t/m 60 advocaten</t>
  </si>
  <si>
    <t>Voorbeeld: van de 270 die in 2000 zijn ingestroomd, hebben 245 de beroepsopleiding afgerond.</t>
  </si>
  <si>
    <t>Alle studenten in een bepaald collegejaar, niet de instroom.</t>
  </si>
  <si>
    <t>Exclusief ring Maastricht.</t>
  </si>
  <si>
    <t>Een tuchtzaak kan meerdere klachten bevatten, per tuchtzaak wordt alleen de zwaarste maatregel geregistreerd.</t>
  </si>
  <si>
    <t>(abs.)</t>
  </si>
  <si>
    <t>Aantal medewerkers en kandidaat-gerechtsdeurwaarders.</t>
  </si>
  <si>
    <t>Ministerie van Veiligheid en Justitie</t>
  </si>
  <si>
    <t xml:space="preserve">Kamer voor Gerechtsdeurwaarders: binnengekomen tuchtzaken en wijze van afdoening </t>
  </si>
  <si>
    <t>(abs., x 1.000)</t>
  </si>
  <si>
    <t>Bron: KNB.</t>
  </si>
  <si>
    <t>5 of meer notarissen</t>
  </si>
  <si>
    <t>2 t/m 4 notarissen</t>
  </si>
  <si>
    <t>5 of meer  notarissen</t>
  </si>
  <si>
    <t>Aantal ingeschreven studenten en afgestudeerden notarieel recht, in- en uitstroom Notariële Beroepsopleiding</t>
  </si>
  <si>
    <t>2010 geen gegevens over kandidaat-notarissen.</t>
  </si>
  <si>
    <t>Meerdere categorieën per klacht mogelijk.</t>
  </si>
  <si>
    <t>Fout in akte die de notaris volgens klager behoort te herstellen, of onjuiste adviezen.</t>
  </si>
  <si>
    <t>Gerechtshof Amsterdam: binnengekomen tuchtzaken notarissen en uitspraken</t>
  </si>
</sst>
</file>

<file path=xl/styles.xml><?xml version="1.0" encoding="utf-8"?>
<styleSheet xmlns="http://schemas.openxmlformats.org/spreadsheetml/2006/main">
  <numFmts count="5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####"/>
    <numFmt numFmtId="166" formatCode="&quot;Ja&quot;;&quot;Ja&quot;;&quot;Nee&quot;"/>
    <numFmt numFmtId="167" formatCode="&quot;Waar&quot;;&quot;Waar&quot;;&quot;Niet waar&quot;"/>
    <numFmt numFmtId="168" formatCode="&quot;Aan&quot;;&quot;Aan&quot;;&quot;Uit&quot;"/>
    <numFmt numFmtId="169" formatCode="[$€-2]\ #.##000_);[Red]\([$€-2]\ #.##000\)"/>
    <numFmt numFmtId="170" formatCode="0.000"/>
    <numFmt numFmtId="171" formatCode="0.0000"/>
    <numFmt numFmtId="172" formatCode="0.0%"/>
    <numFmt numFmtId="173" formatCode="0.00000"/>
    <numFmt numFmtId="174" formatCode="0.000000"/>
    <numFmt numFmtId="175" formatCode="0.0000000"/>
    <numFmt numFmtId="176" formatCode="####.0"/>
    <numFmt numFmtId="177" formatCode="####.00"/>
    <numFmt numFmtId="178" formatCode="####.000"/>
    <numFmt numFmtId="179" formatCode="_-&quot;F&quot;\ * #,##0_-;_-&quot;F&quot;\ * #,##0\-;_-&quot;F&quot;\ * &quot;-&quot;_-;_-@_-"/>
    <numFmt numFmtId="180" formatCode="_-&quot;F&quot;\ * #,##0.00_-;_-&quot;F&quot;\ * #,##0.00\-;_-&quot;F&quot;\ * &quot;-&quot;??_-;_-@_-"/>
    <numFmt numFmtId="181" formatCode="#,##0_ ;\-#,##0\ "/>
    <numFmt numFmtId="182" formatCode="###0"/>
    <numFmt numFmtId="183" formatCode="#,##0_ ;[Red]\-#,##0\ 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###.0000"/>
    <numFmt numFmtId="189" formatCode="####.00000"/>
    <numFmt numFmtId="190" formatCode="0.0E+00"/>
    <numFmt numFmtId="191" formatCode="0E+00"/>
    <numFmt numFmtId="192" formatCode="0.0000E+00"/>
    <numFmt numFmtId="193" formatCode="0.00000E+00"/>
    <numFmt numFmtId="194" formatCode="#,##0.0_ ;\-#,##0.0\ "/>
    <numFmt numFmtId="195" formatCode="#,##0.00_ ;\-#,##0.00\ "/>
    <numFmt numFmtId="196" formatCode="####.0%"/>
    <numFmt numFmtId="197" formatCode="#,##0.0"/>
    <numFmt numFmtId="198" formatCode="_-* #,##0.0_-;_-* #,##0.0\-;_-* &quot;-&quot;??_-;_-@_-"/>
    <numFmt numFmtId="199" formatCode="_-* #,##0_-;_-* #,##0\-;_-* &quot;-&quot;??_-;_-@_-"/>
    <numFmt numFmtId="200" formatCode="###0.0"/>
    <numFmt numFmtId="201" formatCode="###0.00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* #,##0_-;\-* #,##0_-;_-* &quot;-&quot;_-;_-@_-"/>
    <numFmt numFmtId="208" formatCode="_-&quot;£&quot;* #,##0.00_-;\-&quot;£&quot;* #,##0.00_-;_-&quot;£&quot;* &quot;-&quot;??_-;_-@_-"/>
    <numFmt numFmtId="209" formatCode="_-* #,##0.00_-;\-* #,##0.00_-;_-* &quot;-&quot;??_-;_-@_-"/>
    <numFmt numFmtId="210" formatCode="0.00000000"/>
    <numFmt numFmtId="211" formatCode="0.000000000"/>
    <numFmt numFmtId="212" formatCode="0.0000000000"/>
  </numFmts>
  <fonts count="3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9"/>
      <color indexed="8"/>
      <name val="Imago Book"/>
      <family val="0"/>
    </font>
    <font>
      <sz val="9"/>
      <name val="Imago Boo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 quotePrefix="1">
      <alignment horizontal="righ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Border="1" applyAlignment="1">
      <alignment vertical="top" wrapText="1"/>
    </xf>
    <xf numFmtId="0" fontId="4" fillId="0" borderId="0" xfId="44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right"/>
    </xf>
    <xf numFmtId="0" fontId="0" fillId="0" borderId="10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0" fontId="4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0" fillId="0" borderId="12" xfId="0" applyBorder="1" applyAlignment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" fontId="4" fillId="0" borderId="13" xfId="0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0" fontId="4" fillId="0" borderId="13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13" xfId="0" applyFont="1" applyBorder="1" applyAlignment="1" quotePrefix="1">
      <alignment horizontal="right"/>
    </xf>
    <xf numFmtId="0" fontId="4" fillId="0" borderId="0" xfId="0" applyFont="1" applyBorder="1" applyAlignment="1" quotePrefix="1">
      <alignment horizontal="right"/>
    </xf>
    <xf numFmtId="0" fontId="4" fillId="0" borderId="13" xfId="0" applyFont="1" applyFill="1" applyBorder="1" applyAlignment="1">
      <alignment/>
    </xf>
    <xf numFmtId="0" fontId="0" fillId="0" borderId="15" xfId="0" applyBorder="1" applyAlignment="1">
      <alignment horizontal="right"/>
    </xf>
    <xf numFmtId="10" fontId="1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4" fillId="0" borderId="0" xfId="55" applyNumberFormat="1" applyFont="1" applyBorder="1" applyAlignment="1">
      <alignment horizontal="right"/>
    </xf>
    <xf numFmtId="0" fontId="4" fillId="0" borderId="10" xfId="55" applyNumberFormat="1" applyFont="1" applyBorder="1" applyAlignment="1">
      <alignment horizontal="right"/>
    </xf>
    <xf numFmtId="1" fontId="4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9" fontId="0" fillId="0" borderId="0" xfId="55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right"/>
    </xf>
    <xf numFmtId="9" fontId="9" fillId="0" borderId="0" xfId="55" applyFont="1" applyFill="1" applyBorder="1" applyAlignment="1">
      <alignment horizontal="right" vertical="top"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1" fontId="0" fillId="0" borderId="0" xfId="0" applyNumberFormat="1" applyFill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" fontId="4" fillId="0" borderId="17" xfId="0" applyNumberFormat="1" applyFont="1" applyBorder="1" applyAlignment="1">
      <alignment/>
    </xf>
    <xf numFmtId="1" fontId="4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4" fillId="0" borderId="18" xfId="0" applyNumberFormat="1" applyFont="1" applyBorder="1" applyAlignment="1">
      <alignment/>
    </xf>
    <xf numFmtId="1" fontId="4" fillId="0" borderId="17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vertical="top"/>
    </xf>
    <xf numFmtId="3" fontId="4" fillId="0" borderId="15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1" fontId="9" fillId="0" borderId="0" xfId="0" applyNumberFormat="1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1" fontId="9" fillId="0" borderId="13" xfId="0" applyNumberFormat="1" applyFont="1" applyFill="1" applyBorder="1" applyAlignment="1">
      <alignment vertical="top"/>
    </xf>
    <xf numFmtId="1" fontId="9" fillId="0" borderId="12" xfId="0" applyNumberFormat="1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9" fillId="0" borderId="10" xfId="0" applyFont="1" applyFill="1" applyBorder="1" applyAlignment="1">
      <alignment vertical="top"/>
    </xf>
    <xf numFmtId="0" fontId="9" fillId="0" borderId="15" xfId="0" applyFont="1" applyFill="1" applyBorder="1" applyAlignment="1">
      <alignment vertical="top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0" fontId="9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1" fontId="4" fillId="0" borderId="13" xfId="0" applyNumberFormat="1" applyFont="1" applyBorder="1" applyAlignment="1">
      <alignment vertical="top"/>
    </xf>
    <xf numFmtId="1" fontId="4" fillId="0" borderId="0" xfId="0" applyNumberFormat="1" applyFont="1" applyBorder="1" applyAlignment="1">
      <alignment vertical="top"/>
    </xf>
    <xf numFmtId="0" fontId="4" fillId="0" borderId="13" xfId="0" applyFont="1" applyBorder="1" applyAlignment="1">
      <alignment vertical="top"/>
    </xf>
    <xf numFmtId="1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vertical="top"/>
    </xf>
    <xf numFmtId="1" fontId="4" fillId="0" borderId="14" xfId="0" applyNumberFormat="1" applyFont="1" applyBorder="1" applyAlignment="1">
      <alignment vertical="top"/>
    </xf>
    <xf numFmtId="1" fontId="4" fillId="0" borderId="10" xfId="0" applyNumberFormat="1" applyFont="1" applyBorder="1" applyAlignment="1">
      <alignment vertical="top"/>
    </xf>
    <xf numFmtId="1" fontId="4" fillId="0" borderId="15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17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18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9" fontId="9" fillId="0" borderId="0" xfId="55" applyFont="1" applyBorder="1" applyAlignment="1">
      <alignment horizontal="right" vertical="top"/>
    </xf>
    <xf numFmtId="0" fontId="0" fillId="0" borderId="13" xfId="0" applyFill="1" applyBorder="1" applyAlignment="1">
      <alignment/>
    </xf>
    <xf numFmtId="0" fontId="4" fillId="0" borderId="12" xfId="0" applyFont="1" applyFill="1" applyBorder="1" applyAlignment="1" quotePrefix="1">
      <alignment horizontal="right"/>
    </xf>
    <xf numFmtId="0" fontId="4" fillId="0" borderId="12" xfId="55" applyNumberFormat="1" applyFont="1" applyBorder="1" applyAlignment="1">
      <alignment horizontal="right"/>
    </xf>
    <xf numFmtId="0" fontId="4" fillId="0" borderId="15" xfId="55" applyNumberFormat="1" applyFont="1" applyBorder="1" applyAlignment="1">
      <alignment/>
    </xf>
    <xf numFmtId="0" fontId="4" fillId="0" borderId="13" xfId="55" applyNumberFormat="1" applyFont="1" applyBorder="1" applyAlignment="1">
      <alignment horizontal="right"/>
    </xf>
    <xf numFmtId="0" fontId="4" fillId="0" borderId="14" xfId="55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18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left"/>
    </xf>
    <xf numFmtId="3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4" fontId="4" fillId="0" borderId="13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97" fontId="4" fillId="0" borderId="0" xfId="0" applyNumberFormat="1" applyFont="1" applyBorder="1" applyAlignment="1">
      <alignment/>
    </xf>
    <xf numFmtId="197" fontId="4" fillId="0" borderId="12" xfId="0" applyNumberFormat="1" applyFont="1" applyBorder="1" applyAlignment="1">
      <alignment/>
    </xf>
    <xf numFmtId="197" fontId="4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97" fontId="4" fillId="0" borderId="19" xfId="0" applyNumberFormat="1" applyFont="1" applyBorder="1" applyAlignment="1">
      <alignment/>
    </xf>
    <xf numFmtId="197" fontId="4" fillId="0" borderId="10" xfId="0" applyNumberFormat="1" applyFont="1" applyBorder="1" applyAlignment="1">
      <alignment/>
    </xf>
    <xf numFmtId="197" fontId="4" fillId="0" borderId="15" xfId="0" applyNumberFormat="1" applyFont="1" applyBorder="1" applyAlignment="1">
      <alignment/>
    </xf>
    <xf numFmtId="0" fontId="4" fillId="0" borderId="2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6" xfId="0" applyNumberFormat="1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left" indent="1"/>
    </xf>
    <xf numFmtId="0" fontId="9" fillId="0" borderId="18" xfId="0" applyFont="1" applyBorder="1" applyAlignment="1" quotePrefix="1">
      <alignment horizontal="center" vertical="top" wrapText="1"/>
    </xf>
    <xf numFmtId="0" fontId="9" fillId="0" borderId="17" xfId="0" applyFont="1" applyBorder="1" applyAlignment="1" quotePrefix="1">
      <alignment horizontal="center" vertical="top" wrapText="1"/>
    </xf>
    <xf numFmtId="0" fontId="9" fillId="0" borderId="17" xfId="0" applyFont="1" applyFill="1" applyBorder="1" applyAlignment="1" quotePrefix="1">
      <alignment horizontal="center" vertical="top" wrapText="1"/>
    </xf>
    <xf numFmtId="0" fontId="9" fillId="0" borderId="19" xfId="0" applyFont="1" applyFill="1" applyBorder="1" applyAlignment="1" quotePrefix="1">
      <alignment horizontal="center" vertical="top" wrapText="1"/>
    </xf>
    <xf numFmtId="0" fontId="9" fillId="0" borderId="20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13" xfId="0" applyFont="1" applyBorder="1" applyAlignment="1" quotePrefix="1">
      <alignment horizontal="right"/>
    </xf>
    <xf numFmtId="0" fontId="4" fillId="0" borderId="18" xfId="0" applyFont="1" applyFill="1" applyBorder="1" applyAlignment="1" quotePrefix="1">
      <alignment horizontal="center"/>
    </xf>
    <xf numFmtId="0" fontId="4" fillId="0" borderId="17" xfId="0" applyFont="1" applyFill="1" applyBorder="1" applyAlignment="1" quotePrefix="1">
      <alignment horizontal="center"/>
    </xf>
    <xf numFmtId="3" fontId="4" fillId="0" borderId="12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9" fillId="0" borderId="2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right"/>
    </xf>
    <xf numFmtId="0" fontId="4" fillId="0" borderId="17" xfId="0" applyFont="1" applyBorder="1" applyAlignment="1" quotePrefix="1">
      <alignment horizontal="center"/>
    </xf>
    <xf numFmtId="0" fontId="4" fillId="0" borderId="17" xfId="0" applyFont="1" applyFill="1" applyBorder="1" applyAlignment="1" quotePrefix="1">
      <alignment horizontal="center"/>
    </xf>
    <xf numFmtId="0" fontId="4" fillId="0" borderId="19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left" indent="1"/>
    </xf>
    <xf numFmtId="0" fontId="4" fillId="0" borderId="19" xfId="0" applyFont="1" applyBorder="1" applyAlignment="1" quotePrefix="1">
      <alignment horizontal="center"/>
    </xf>
    <xf numFmtId="0" fontId="9" fillId="0" borderId="11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4" fillId="0" borderId="1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1" fontId="4" fillId="0" borderId="20" xfId="0" applyNumberFormat="1" applyFont="1" applyBorder="1" applyAlignment="1">
      <alignment horizontal="left"/>
    </xf>
    <xf numFmtId="1" fontId="4" fillId="0" borderId="11" xfId="0" applyNumberFormat="1" applyFont="1" applyBorder="1" applyAlignment="1">
      <alignment horizontal="left"/>
    </xf>
    <xf numFmtId="1" fontId="4" fillId="0" borderId="16" xfId="0" applyNumberFormat="1" applyFont="1" applyBorder="1" applyAlignment="1">
      <alignment horizontal="left"/>
    </xf>
    <xf numFmtId="3" fontId="4" fillId="0" borderId="20" xfId="0" applyNumberFormat="1" applyFont="1" applyBorder="1" applyAlignment="1">
      <alignment horizontal="left"/>
    </xf>
    <xf numFmtId="3" fontId="4" fillId="0" borderId="11" xfId="0" applyNumberFormat="1" applyFont="1" applyBorder="1" applyAlignment="1">
      <alignment horizontal="left"/>
    </xf>
    <xf numFmtId="3" fontId="4" fillId="0" borderId="16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  <xf numFmtId="0" fontId="9" fillId="0" borderId="2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165" fontId="9" fillId="0" borderId="20" xfId="0" applyNumberFormat="1" applyFont="1" applyBorder="1" applyAlignment="1">
      <alignment horizontal="left" vertical="top"/>
    </xf>
    <xf numFmtId="165" fontId="9" fillId="0" borderId="11" xfId="0" applyNumberFormat="1" applyFont="1" applyBorder="1" applyAlignment="1">
      <alignment horizontal="left" vertical="top"/>
    </xf>
    <xf numFmtId="165" fontId="9" fillId="0" borderId="16" xfId="0" applyNumberFormat="1" applyFont="1" applyBorder="1" applyAlignment="1">
      <alignment horizontal="left" vertical="top"/>
    </xf>
    <xf numFmtId="0" fontId="4" fillId="0" borderId="2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20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1" fontId="4" fillId="0" borderId="20" xfId="0" applyNumberFormat="1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1" fontId="4" fillId="0" borderId="16" xfId="0" applyNumberFormat="1" applyFont="1" applyFill="1" applyBorder="1" applyAlignment="1">
      <alignment horizontal="left"/>
    </xf>
    <xf numFmtId="0" fontId="4" fillId="0" borderId="2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6" xfId="0" applyFont="1" applyBorder="1" applyAlignment="1">
      <alignment horizontal="right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externalLink" Target="externalLinks/externalLink2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SV1F\Veiligheid1\EVERYONE\AIDA\PROJECTEN\MONITOROLAND9\Figuur%202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VERYONE\AIDA\PROJECTEN\MONITOROLAND9\Figuur%202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2.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g 2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1:I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2.00390625" style="0" customWidth="1"/>
    <col min="2" max="4" width="19.7109375" style="0" customWidth="1"/>
  </cols>
  <sheetData>
    <row r="1" spans="1:9" ht="12.75">
      <c r="A1" s="122" t="s">
        <v>116</v>
      </c>
      <c r="B1" s="119" t="s">
        <v>117</v>
      </c>
      <c r="C1" s="28"/>
      <c r="D1" s="28"/>
      <c r="E1" s="28"/>
      <c r="F1" s="21"/>
      <c r="G1" s="21"/>
      <c r="H1" s="21"/>
      <c r="I1" s="21"/>
    </row>
    <row r="2" spans="1:9" ht="12.75">
      <c r="A2" s="117"/>
      <c r="B2" s="225" t="s">
        <v>82</v>
      </c>
      <c r="C2" s="226" t="s">
        <v>134</v>
      </c>
      <c r="D2" s="227" t="s">
        <v>83</v>
      </c>
      <c r="E2" s="28"/>
      <c r="F2" s="21"/>
      <c r="G2" s="21"/>
      <c r="H2" s="21"/>
      <c r="I2" s="21"/>
    </row>
    <row r="3" spans="1:9" ht="12.75">
      <c r="A3" s="117" t="s">
        <v>118</v>
      </c>
      <c r="B3" s="120">
        <v>16275</v>
      </c>
      <c r="C3" s="118">
        <v>384</v>
      </c>
      <c r="D3" s="121">
        <v>1448</v>
      </c>
      <c r="E3" s="28"/>
      <c r="F3" s="21"/>
      <c r="G3" s="21"/>
      <c r="H3" s="21"/>
      <c r="I3" s="21"/>
    </row>
    <row r="4" spans="1:9" ht="12.75">
      <c r="A4" s="69" t="s">
        <v>119</v>
      </c>
      <c r="B4" s="120">
        <v>48</v>
      </c>
      <c r="C4" s="118" t="s">
        <v>120</v>
      </c>
      <c r="D4" s="121">
        <v>5</v>
      </c>
      <c r="E4" s="28"/>
      <c r="F4" s="21"/>
      <c r="G4" s="21"/>
      <c r="H4" s="21"/>
      <c r="I4" s="21"/>
    </row>
    <row r="5" spans="1:9" ht="12.75">
      <c r="A5" s="69"/>
      <c r="B5" s="120"/>
      <c r="C5" s="118"/>
      <c r="D5" s="121"/>
      <c r="E5" s="28"/>
      <c r="F5" s="21"/>
      <c r="G5" s="21"/>
      <c r="H5" s="21"/>
      <c r="I5" s="21"/>
    </row>
    <row r="6" spans="1:9" ht="12.75">
      <c r="A6" s="117" t="s">
        <v>121</v>
      </c>
      <c r="B6" s="120">
        <v>961</v>
      </c>
      <c r="C6" s="118">
        <v>565</v>
      </c>
      <c r="D6" s="121">
        <v>1899</v>
      </c>
      <c r="E6" s="28"/>
      <c r="F6" s="21"/>
      <c r="G6" s="21"/>
      <c r="H6" s="21"/>
      <c r="I6" s="21"/>
    </row>
    <row r="7" spans="1:9" ht="12.75">
      <c r="A7" s="117" t="s">
        <v>122</v>
      </c>
      <c r="B7" s="120">
        <v>0</v>
      </c>
      <c r="C7" s="118" t="s">
        <v>123</v>
      </c>
      <c r="D7" s="121">
        <v>-9</v>
      </c>
      <c r="E7" s="28"/>
      <c r="F7" s="21"/>
      <c r="G7" s="21"/>
      <c r="H7" s="21"/>
      <c r="I7" s="21"/>
    </row>
    <row r="8" spans="1:9" ht="12.75">
      <c r="A8" s="117"/>
      <c r="B8" s="120"/>
      <c r="C8" s="118"/>
      <c r="D8" s="121"/>
      <c r="E8" s="28"/>
      <c r="F8" s="21"/>
      <c r="G8" s="21"/>
      <c r="H8" s="21"/>
      <c r="I8" s="21"/>
    </row>
    <row r="9" spans="1:9" ht="12.75">
      <c r="A9" s="117" t="s">
        <v>124</v>
      </c>
      <c r="B9" s="120"/>
      <c r="C9" s="118" t="s">
        <v>24</v>
      </c>
      <c r="D9" s="121" t="s">
        <v>125</v>
      </c>
      <c r="E9" s="28"/>
      <c r="F9" s="21"/>
      <c r="G9" s="21"/>
      <c r="H9" s="21"/>
      <c r="I9" s="21"/>
    </row>
    <row r="10" spans="1:9" ht="12.75">
      <c r="A10" s="117" t="s">
        <v>126</v>
      </c>
      <c r="B10" s="120" t="s">
        <v>24</v>
      </c>
      <c r="C10" s="118">
        <v>33</v>
      </c>
      <c r="D10" s="121">
        <v>-15</v>
      </c>
      <c r="E10" s="28"/>
      <c r="F10" s="21"/>
      <c r="G10" s="21"/>
      <c r="H10" s="21"/>
      <c r="I10" s="21"/>
    </row>
    <row r="11" spans="1:9" ht="12.75">
      <c r="A11" s="117" t="s">
        <v>127</v>
      </c>
      <c r="B11" s="120" t="s">
        <v>24</v>
      </c>
      <c r="C11" s="118">
        <v>-24</v>
      </c>
      <c r="D11" s="121">
        <v>-42</v>
      </c>
      <c r="E11" s="28"/>
      <c r="F11" s="21"/>
      <c r="G11" s="21"/>
      <c r="H11" s="21"/>
      <c r="I11" s="21"/>
    </row>
    <row r="12" spans="1:9" ht="12.75">
      <c r="A12" s="117" t="s">
        <v>128</v>
      </c>
      <c r="B12" s="120">
        <v>8</v>
      </c>
      <c r="C12" s="118" t="s">
        <v>24</v>
      </c>
      <c r="D12" s="121">
        <v>-6</v>
      </c>
      <c r="E12" s="28"/>
      <c r="F12" s="21"/>
      <c r="G12" s="21"/>
      <c r="H12" s="21"/>
      <c r="I12" s="21"/>
    </row>
    <row r="13" spans="1:9" ht="12.75">
      <c r="A13" s="117"/>
      <c r="B13" s="120"/>
      <c r="C13" s="118"/>
      <c r="D13" s="121"/>
      <c r="E13" s="28"/>
      <c r="F13" s="21"/>
      <c r="G13" s="21"/>
      <c r="H13" s="21"/>
      <c r="I13" s="21"/>
    </row>
    <row r="14" spans="1:9" ht="12.75">
      <c r="A14" s="117" t="s">
        <v>129</v>
      </c>
      <c r="B14" s="120">
        <v>3300</v>
      </c>
      <c r="C14" s="118"/>
      <c r="D14" s="121">
        <v>308</v>
      </c>
      <c r="E14" s="28"/>
      <c r="F14" s="21"/>
      <c r="G14" s="21"/>
      <c r="H14" s="21"/>
      <c r="I14" s="21"/>
    </row>
    <row r="15" spans="1:9" ht="12.75">
      <c r="A15" s="117" t="s">
        <v>130</v>
      </c>
      <c r="B15" s="120">
        <v>337</v>
      </c>
      <c r="C15" s="118"/>
      <c r="D15" s="121"/>
      <c r="E15" s="28"/>
      <c r="F15" s="21"/>
      <c r="G15" s="21"/>
      <c r="H15" s="21"/>
      <c r="I15" s="21"/>
    </row>
    <row r="16" spans="1:9" ht="12.75">
      <c r="A16" s="117" t="s">
        <v>131</v>
      </c>
      <c r="B16" s="120"/>
      <c r="C16" s="118"/>
      <c r="D16" s="121">
        <v>65</v>
      </c>
      <c r="E16" s="28"/>
      <c r="F16" s="21"/>
      <c r="G16" s="21"/>
      <c r="H16" s="21"/>
      <c r="I16" s="21"/>
    </row>
    <row r="17" spans="1:9" ht="12.75">
      <c r="A17" s="117" t="s">
        <v>132</v>
      </c>
      <c r="B17" s="120">
        <v>1251</v>
      </c>
      <c r="C17" s="118">
        <v>907</v>
      </c>
      <c r="D17" s="121">
        <v>644</v>
      </c>
      <c r="E17" s="28"/>
      <c r="F17" s="21"/>
      <c r="G17" s="21"/>
      <c r="H17" s="21"/>
      <c r="I17" s="21"/>
    </row>
    <row r="18" spans="1:9" ht="12.75">
      <c r="A18" s="117" t="s">
        <v>133</v>
      </c>
      <c r="B18" s="120">
        <v>302</v>
      </c>
      <c r="C18" s="118">
        <v>32</v>
      </c>
      <c r="D18" s="121">
        <v>134</v>
      </c>
      <c r="E18" s="28"/>
      <c r="F18" s="21"/>
      <c r="G18" s="21"/>
      <c r="H18" s="21"/>
      <c r="I18" s="21"/>
    </row>
    <row r="19" spans="1:9" ht="12.75">
      <c r="A19" s="123" t="s">
        <v>155</v>
      </c>
      <c r="B19" s="124"/>
      <c r="C19" s="125">
        <v>4</v>
      </c>
      <c r="D19" s="126">
        <v>5</v>
      </c>
      <c r="E19" s="28"/>
      <c r="F19" s="21"/>
      <c r="G19" s="21"/>
      <c r="H19" s="21"/>
      <c r="I19" s="21"/>
    </row>
    <row r="20" spans="1:9" ht="12.75">
      <c r="A20" s="127" t="s">
        <v>156</v>
      </c>
      <c r="B20" s="89" t="s">
        <v>157</v>
      </c>
      <c r="C20" s="21"/>
      <c r="D20" s="21"/>
      <c r="E20" s="21"/>
      <c r="F20" s="21"/>
      <c r="G20" s="21"/>
      <c r="H20" s="21"/>
      <c r="I20" s="21"/>
    </row>
    <row r="21" spans="1:9" ht="12.75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12.75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K19"/>
  <sheetViews>
    <sheetView workbookViewId="0" topLeftCell="A1">
      <selection activeCell="A1" sqref="A1"/>
    </sheetView>
  </sheetViews>
  <sheetFormatPr defaultColWidth="9.140625" defaultRowHeight="12.75"/>
  <cols>
    <col min="1" max="1" width="37.28125" style="0" customWidth="1"/>
    <col min="2" max="11" width="7.7109375" style="0" customWidth="1"/>
  </cols>
  <sheetData>
    <row r="1" spans="1:3" ht="12.75">
      <c r="A1" s="20" t="s">
        <v>99</v>
      </c>
      <c r="B1" s="20" t="s">
        <v>207</v>
      </c>
      <c r="C1" s="20"/>
    </row>
    <row r="2" spans="1:11" ht="12.75">
      <c r="A2" s="21"/>
      <c r="B2" s="228">
        <v>2001</v>
      </c>
      <c r="C2" s="229">
        <v>2002</v>
      </c>
      <c r="D2" s="229">
        <v>2003</v>
      </c>
      <c r="E2" s="229">
        <v>2004</v>
      </c>
      <c r="F2" s="229">
        <v>2005</v>
      </c>
      <c r="G2" s="229">
        <v>2006</v>
      </c>
      <c r="H2" s="229">
        <v>2007</v>
      </c>
      <c r="I2" s="229">
        <v>2008</v>
      </c>
      <c r="J2" s="229">
        <v>2009</v>
      </c>
      <c r="K2" s="230">
        <v>2010</v>
      </c>
    </row>
    <row r="3" spans="1:11" ht="12.75">
      <c r="A3" s="21"/>
      <c r="B3" s="288" t="s">
        <v>274</v>
      </c>
      <c r="C3" s="274"/>
      <c r="D3" s="274"/>
      <c r="E3" s="274"/>
      <c r="F3" s="274"/>
      <c r="G3" s="274"/>
      <c r="H3" s="274"/>
      <c r="I3" s="274"/>
      <c r="J3" s="274"/>
      <c r="K3" s="275"/>
    </row>
    <row r="4" spans="1:11" ht="12.75">
      <c r="A4" s="112" t="s">
        <v>20</v>
      </c>
      <c r="B4" s="53">
        <v>325</v>
      </c>
      <c r="C4" s="21">
        <v>345</v>
      </c>
      <c r="D4" s="21">
        <v>354</v>
      </c>
      <c r="E4" s="21">
        <v>359</v>
      </c>
      <c r="F4" s="21">
        <v>368</v>
      </c>
      <c r="G4" s="21">
        <v>392</v>
      </c>
      <c r="H4" s="21">
        <v>389</v>
      </c>
      <c r="I4" s="21">
        <v>384</v>
      </c>
      <c r="J4" s="21">
        <v>388</v>
      </c>
      <c r="K4" s="54">
        <v>384</v>
      </c>
    </row>
    <row r="5" spans="1:11" ht="12.75">
      <c r="A5" s="112"/>
      <c r="B5" s="53"/>
      <c r="C5" s="21"/>
      <c r="D5" s="21"/>
      <c r="E5" s="21"/>
      <c r="F5" s="21"/>
      <c r="G5" s="21"/>
      <c r="H5" s="21"/>
      <c r="I5" s="21"/>
      <c r="J5" s="21"/>
      <c r="K5" s="54"/>
    </row>
    <row r="6" spans="1:11" ht="12.75">
      <c r="A6" s="112"/>
      <c r="B6" s="288" t="s">
        <v>46</v>
      </c>
      <c r="C6" s="274"/>
      <c r="D6" s="274"/>
      <c r="E6" s="274"/>
      <c r="F6" s="274"/>
      <c r="G6" s="274"/>
      <c r="H6" s="274"/>
      <c r="I6" s="274"/>
      <c r="J6" s="274"/>
      <c r="K6" s="275"/>
    </row>
    <row r="7" spans="1:11" ht="12.75">
      <c r="A7" s="112" t="s">
        <v>208</v>
      </c>
      <c r="B7" s="57" t="s">
        <v>24</v>
      </c>
      <c r="C7" s="26" t="s">
        <v>24</v>
      </c>
      <c r="D7" s="26" t="s">
        <v>24</v>
      </c>
      <c r="E7" s="26" t="s">
        <v>24</v>
      </c>
      <c r="F7" s="26">
        <v>8</v>
      </c>
      <c r="G7" s="26" t="s">
        <v>24</v>
      </c>
      <c r="H7" s="26" t="s">
        <v>24</v>
      </c>
      <c r="I7" s="26">
        <v>10</v>
      </c>
      <c r="J7" s="26" t="s">
        <v>24</v>
      </c>
      <c r="K7" s="54">
        <v>11</v>
      </c>
    </row>
    <row r="8" spans="1:11" ht="12.75">
      <c r="A8" s="112"/>
      <c r="B8" s="57"/>
      <c r="C8" s="26"/>
      <c r="D8" s="26"/>
      <c r="E8" s="26"/>
      <c r="F8" s="26"/>
      <c r="G8" s="26"/>
      <c r="H8" s="26"/>
      <c r="I8" s="26"/>
      <c r="J8" s="26"/>
      <c r="K8" s="54"/>
    </row>
    <row r="9" spans="1:11" ht="12.75">
      <c r="A9" s="112"/>
      <c r="B9" s="288" t="s">
        <v>274</v>
      </c>
      <c r="C9" s="274"/>
      <c r="D9" s="274"/>
      <c r="E9" s="274"/>
      <c r="F9" s="274"/>
      <c r="G9" s="274"/>
      <c r="H9" s="274"/>
      <c r="I9" s="274"/>
      <c r="J9" s="274"/>
      <c r="K9" s="275"/>
    </row>
    <row r="10" spans="1:11" ht="12.75">
      <c r="A10" s="112" t="s">
        <v>21</v>
      </c>
      <c r="B10" s="53">
        <v>300</v>
      </c>
      <c r="C10" s="21">
        <v>337</v>
      </c>
      <c r="D10" s="21">
        <v>376</v>
      </c>
      <c r="E10" s="21">
        <v>380</v>
      </c>
      <c r="F10" s="21">
        <v>414</v>
      </c>
      <c r="G10" s="21">
        <v>455</v>
      </c>
      <c r="H10" s="21">
        <v>505</v>
      </c>
      <c r="I10" s="21">
        <v>555</v>
      </c>
      <c r="J10" s="21">
        <v>548</v>
      </c>
      <c r="K10" s="54">
        <v>565</v>
      </c>
    </row>
    <row r="11" spans="1:11" ht="12.75">
      <c r="A11" s="112"/>
      <c r="B11" s="53"/>
      <c r="C11" s="21"/>
      <c r="D11" s="21"/>
      <c r="E11" s="21"/>
      <c r="F11" s="21"/>
      <c r="G11" s="21"/>
      <c r="H11" s="21"/>
      <c r="I11" s="21"/>
      <c r="J11" s="21"/>
      <c r="K11" s="54"/>
    </row>
    <row r="12" spans="1:11" ht="12.75">
      <c r="A12" s="112"/>
      <c r="B12" s="288" t="s">
        <v>46</v>
      </c>
      <c r="C12" s="274"/>
      <c r="D12" s="274"/>
      <c r="E12" s="274"/>
      <c r="F12" s="274"/>
      <c r="G12" s="274"/>
      <c r="H12" s="274"/>
      <c r="I12" s="274"/>
      <c r="J12" s="274"/>
      <c r="K12" s="275"/>
    </row>
    <row r="13" spans="1:11" ht="12.75">
      <c r="A13" s="112" t="s">
        <v>208</v>
      </c>
      <c r="B13" s="57" t="s">
        <v>24</v>
      </c>
      <c r="C13" s="26" t="s">
        <v>24</v>
      </c>
      <c r="D13" s="26" t="s">
        <v>24</v>
      </c>
      <c r="E13" s="26" t="s">
        <v>24</v>
      </c>
      <c r="F13" s="26">
        <v>33</v>
      </c>
      <c r="G13" s="26" t="s">
        <v>24</v>
      </c>
      <c r="H13" s="26" t="s">
        <v>24</v>
      </c>
      <c r="I13" s="26">
        <v>39</v>
      </c>
      <c r="J13" s="26" t="s">
        <v>24</v>
      </c>
      <c r="K13" s="63">
        <v>38</v>
      </c>
    </row>
    <row r="14" spans="1:11" ht="12.75">
      <c r="A14" s="112"/>
      <c r="B14" s="57"/>
      <c r="C14" s="26"/>
      <c r="D14" s="26"/>
      <c r="E14" s="26"/>
      <c r="F14" s="26"/>
      <c r="G14" s="26"/>
      <c r="H14" s="26"/>
      <c r="I14" s="26"/>
      <c r="J14" s="26"/>
      <c r="K14" s="63"/>
    </row>
    <row r="15" spans="1:11" ht="12.75">
      <c r="A15" s="112"/>
      <c r="B15" s="288" t="s">
        <v>274</v>
      </c>
      <c r="C15" s="274"/>
      <c r="D15" s="274"/>
      <c r="E15" s="274"/>
      <c r="F15" s="274"/>
      <c r="G15" s="274"/>
      <c r="H15" s="274"/>
      <c r="I15" s="274"/>
      <c r="J15" s="274"/>
      <c r="K15" s="275"/>
    </row>
    <row r="16" spans="1:11" ht="12.75">
      <c r="A16" s="115" t="s">
        <v>140</v>
      </c>
      <c r="B16" s="53">
        <f aca="true" t="shared" si="0" ref="B16:K16">B4+B10</f>
        <v>625</v>
      </c>
      <c r="C16" s="21">
        <f t="shared" si="0"/>
        <v>682</v>
      </c>
      <c r="D16" s="21">
        <f t="shared" si="0"/>
        <v>730</v>
      </c>
      <c r="E16" s="21">
        <f t="shared" si="0"/>
        <v>739</v>
      </c>
      <c r="F16" s="21">
        <f t="shared" si="0"/>
        <v>782</v>
      </c>
      <c r="G16" s="21">
        <f t="shared" si="0"/>
        <v>847</v>
      </c>
      <c r="H16" s="21">
        <f t="shared" si="0"/>
        <v>894</v>
      </c>
      <c r="I16" s="21">
        <f t="shared" si="0"/>
        <v>939</v>
      </c>
      <c r="J16" s="21">
        <f t="shared" si="0"/>
        <v>936</v>
      </c>
      <c r="K16" s="54">
        <f t="shared" si="0"/>
        <v>949</v>
      </c>
    </row>
    <row r="17" spans="1:11" ht="12.75">
      <c r="A17" s="115"/>
      <c r="B17" s="53"/>
      <c r="C17" s="21"/>
      <c r="D17" s="21"/>
      <c r="E17" s="21"/>
      <c r="F17" s="21"/>
      <c r="G17" s="21"/>
      <c r="H17" s="21"/>
      <c r="I17" s="21"/>
      <c r="J17" s="21"/>
      <c r="K17" s="54"/>
    </row>
    <row r="18" spans="1:11" ht="12.75">
      <c r="A18" s="23" t="s">
        <v>103</v>
      </c>
      <c r="B18" s="58" t="s">
        <v>24</v>
      </c>
      <c r="C18" s="27" t="s">
        <v>24</v>
      </c>
      <c r="D18" s="27" t="s">
        <v>24</v>
      </c>
      <c r="E18" s="27" t="s">
        <v>24</v>
      </c>
      <c r="F18" s="33">
        <v>171</v>
      </c>
      <c r="G18" s="32">
        <v>170</v>
      </c>
      <c r="H18" s="32">
        <v>169</v>
      </c>
      <c r="I18" s="32">
        <v>175</v>
      </c>
      <c r="J18" s="32">
        <v>172</v>
      </c>
      <c r="K18" s="147">
        <v>177</v>
      </c>
    </row>
    <row r="19" spans="1:11" ht="12.75">
      <c r="A19" s="7" t="s">
        <v>160</v>
      </c>
      <c r="B19" s="131" t="s">
        <v>171</v>
      </c>
      <c r="C19" s="4"/>
      <c r="D19" s="4"/>
      <c r="E19" s="4"/>
      <c r="F19" s="4"/>
      <c r="G19" s="4"/>
      <c r="H19" s="4"/>
      <c r="I19" s="4"/>
      <c r="J19" s="4"/>
      <c r="K19" s="4"/>
    </row>
  </sheetData>
  <mergeCells count="5">
    <mergeCell ref="B15:K15"/>
    <mergeCell ref="B3:K3"/>
    <mergeCell ref="B6:K6"/>
    <mergeCell ref="B9:K9"/>
    <mergeCell ref="B12:K1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8.7109375" style="0" customWidth="1"/>
    <col min="3" max="6" width="7.7109375" style="0" customWidth="1"/>
    <col min="7" max="7" width="7.8515625" style="0" customWidth="1"/>
    <col min="8" max="14" width="6.7109375" style="0" customWidth="1"/>
  </cols>
  <sheetData>
    <row r="1" spans="1:14" ht="12.75">
      <c r="A1" s="20" t="s">
        <v>104</v>
      </c>
      <c r="B1" s="20" t="s">
        <v>209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7" ht="12.75">
      <c r="A2" s="21"/>
      <c r="B2" s="233">
        <v>2005</v>
      </c>
      <c r="C2" s="231">
        <v>2006</v>
      </c>
      <c r="D2" s="231">
        <v>2007</v>
      </c>
      <c r="E2" s="231">
        <v>2008</v>
      </c>
      <c r="F2" s="231">
        <v>2009</v>
      </c>
      <c r="G2" s="232">
        <v>2010</v>
      </c>
    </row>
    <row r="3" spans="1:7" ht="12.75">
      <c r="A3" s="21"/>
      <c r="B3" s="288" t="s">
        <v>274</v>
      </c>
      <c r="C3" s="274"/>
      <c r="D3" s="274"/>
      <c r="E3" s="274"/>
      <c r="F3" s="274"/>
      <c r="G3" s="275"/>
    </row>
    <row r="4" spans="1:7" ht="12.75">
      <c r="A4" s="21" t="s">
        <v>33</v>
      </c>
      <c r="B4" s="148">
        <v>171</v>
      </c>
      <c r="C4" s="25">
        <v>170</v>
      </c>
      <c r="D4" s="25">
        <v>169</v>
      </c>
      <c r="E4" s="25">
        <v>175</v>
      </c>
      <c r="F4" s="25">
        <v>172</v>
      </c>
      <c r="G4" s="151">
        <v>177</v>
      </c>
    </row>
    <row r="5" spans="1:7" ht="12.75">
      <c r="A5" s="21" t="s">
        <v>47</v>
      </c>
      <c r="B5" s="53">
        <v>45</v>
      </c>
      <c r="C5" s="21">
        <v>48</v>
      </c>
      <c r="D5" s="21">
        <v>50</v>
      </c>
      <c r="E5" s="21">
        <v>57</v>
      </c>
      <c r="F5" s="21">
        <v>58</v>
      </c>
      <c r="G5" s="146">
        <v>49</v>
      </c>
    </row>
    <row r="6" spans="1:7" ht="12.75">
      <c r="A6" s="21" t="s">
        <v>48</v>
      </c>
      <c r="B6" s="53">
        <v>68</v>
      </c>
      <c r="C6" s="21">
        <v>67</v>
      </c>
      <c r="D6" s="21">
        <v>66</v>
      </c>
      <c r="E6" s="21">
        <v>64</v>
      </c>
      <c r="F6" s="21">
        <v>70</v>
      </c>
      <c r="G6" s="146">
        <v>83</v>
      </c>
    </row>
    <row r="7" spans="1:7" ht="12.75">
      <c r="A7" s="21" t="s">
        <v>49</v>
      </c>
      <c r="B7" s="53">
        <v>21</v>
      </c>
      <c r="C7" s="21">
        <v>17</v>
      </c>
      <c r="D7" s="21">
        <v>18</v>
      </c>
      <c r="E7" s="21">
        <v>17</v>
      </c>
      <c r="F7" s="21">
        <v>20</v>
      </c>
      <c r="G7" s="146">
        <v>22</v>
      </c>
    </row>
    <row r="8" spans="1:7" ht="12.75">
      <c r="A8" s="21" t="s">
        <v>50</v>
      </c>
      <c r="B8" s="53">
        <v>22</v>
      </c>
      <c r="C8" s="21">
        <v>26</v>
      </c>
      <c r="D8" s="21">
        <v>23</v>
      </c>
      <c r="E8" s="21">
        <v>26</v>
      </c>
      <c r="F8" s="21">
        <v>22</v>
      </c>
      <c r="G8" s="146">
        <v>23</v>
      </c>
    </row>
    <row r="9" spans="1:7" ht="12.75">
      <c r="A9" s="21" t="s">
        <v>226</v>
      </c>
      <c r="B9" s="53">
        <v>15</v>
      </c>
      <c r="C9" s="21">
        <v>12</v>
      </c>
      <c r="D9" s="21">
        <v>12</v>
      </c>
      <c r="E9" s="21">
        <v>11</v>
      </c>
      <c r="F9" s="21">
        <v>2</v>
      </c>
      <c r="G9" s="146">
        <v>0</v>
      </c>
    </row>
    <row r="10" spans="1:7" ht="12.75">
      <c r="A10" s="21"/>
      <c r="B10" s="53"/>
      <c r="C10" s="21"/>
      <c r="D10" s="21"/>
      <c r="E10" s="21"/>
      <c r="F10" s="21"/>
      <c r="G10" s="146"/>
    </row>
    <row r="11" spans="2:7" ht="12.75">
      <c r="B11" s="289" t="s">
        <v>46</v>
      </c>
      <c r="C11" s="290"/>
      <c r="D11" s="290"/>
      <c r="E11" s="290"/>
      <c r="F11" s="290"/>
      <c r="G11" s="291"/>
    </row>
    <row r="12" spans="1:7" s="8" customFormat="1" ht="12">
      <c r="A12" s="21" t="s">
        <v>33</v>
      </c>
      <c r="B12" s="148">
        <v>100</v>
      </c>
      <c r="C12" s="25">
        <v>100</v>
      </c>
      <c r="D12" s="25">
        <v>100</v>
      </c>
      <c r="E12" s="25">
        <v>100</v>
      </c>
      <c r="F12" s="149">
        <v>100</v>
      </c>
      <c r="G12" s="150">
        <v>100</v>
      </c>
    </row>
    <row r="13" spans="1:7" ht="12.75">
      <c r="A13" s="21" t="s">
        <v>47</v>
      </c>
      <c r="B13" s="53">
        <v>26</v>
      </c>
      <c r="C13" s="21">
        <v>28</v>
      </c>
      <c r="D13" s="21">
        <v>30</v>
      </c>
      <c r="E13" s="21">
        <v>33</v>
      </c>
      <c r="F13" s="28">
        <v>34</v>
      </c>
      <c r="G13" s="146">
        <v>28</v>
      </c>
    </row>
    <row r="14" spans="1:7" ht="12.75">
      <c r="A14" s="21" t="s">
        <v>48</v>
      </c>
      <c r="B14" s="53">
        <v>40</v>
      </c>
      <c r="C14" s="21">
        <v>39</v>
      </c>
      <c r="D14" s="21">
        <v>39</v>
      </c>
      <c r="E14" s="21">
        <v>37</v>
      </c>
      <c r="F14" s="28">
        <v>41</v>
      </c>
      <c r="G14" s="146">
        <v>47</v>
      </c>
    </row>
    <row r="15" spans="1:7" ht="12.75">
      <c r="A15" s="21" t="s">
        <v>49</v>
      </c>
      <c r="B15" s="53">
        <v>12</v>
      </c>
      <c r="C15" s="21">
        <v>10</v>
      </c>
      <c r="D15" s="21">
        <v>11</v>
      </c>
      <c r="E15" s="21">
        <v>10</v>
      </c>
      <c r="F15" s="28">
        <v>12</v>
      </c>
      <c r="G15" s="146">
        <v>12</v>
      </c>
    </row>
    <row r="16" spans="1:7" ht="12.75">
      <c r="A16" s="21" t="s">
        <v>50</v>
      </c>
      <c r="B16" s="53">
        <v>13</v>
      </c>
      <c r="C16" s="21">
        <v>15</v>
      </c>
      <c r="D16" s="21">
        <v>14</v>
      </c>
      <c r="E16" s="21">
        <v>15</v>
      </c>
      <c r="F16" s="28">
        <v>13</v>
      </c>
      <c r="G16" s="146">
        <v>13</v>
      </c>
    </row>
    <row r="17" spans="1:7" ht="12.75">
      <c r="A17" s="21" t="s">
        <v>226</v>
      </c>
      <c r="B17" s="55">
        <v>9</v>
      </c>
      <c r="C17" s="22">
        <v>7</v>
      </c>
      <c r="D17" s="22">
        <v>7</v>
      </c>
      <c r="E17" s="22">
        <v>6</v>
      </c>
      <c r="F17" s="32">
        <v>1</v>
      </c>
      <c r="G17" s="147">
        <v>0</v>
      </c>
    </row>
    <row r="18" spans="1:2" ht="12.75">
      <c r="A18" s="28" t="s">
        <v>156</v>
      </c>
      <c r="B18" s="8" t="s">
        <v>275</v>
      </c>
    </row>
    <row r="19" spans="1:2" ht="12.75">
      <c r="A19" s="8" t="s">
        <v>160</v>
      </c>
      <c r="B19" s="8" t="s">
        <v>172</v>
      </c>
    </row>
    <row r="24" spans="4:11" ht="12.75">
      <c r="D24" s="2"/>
      <c r="E24" s="2"/>
      <c r="F24" s="2"/>
      <c r="G24" s="2"/>
      <c r="H24" s="2"/>
      <c r="I24" s="2"/>
      <c r="J24" s="2"/>
      <c r="K24" s="2"/>
    </row>
    <row r="25" spans="4:11" ht="12.75">
      <c r="D25" s="2"/>
      <c r="E25" s="2"/>
      <c r="F25" s="2"/>
      <c r="G25" s="2"/>
      <c r="H25" s="2"/>
      <c r="I25" s="2"/>
      <c r="J25" s="2"/>
      <c r="K25" s="2"/>
    </row>
    <row r="26" spans="4:11" ht="12.75">
      <c r="D26" s="2"/>
      <c r="E26" s="2"/>
      <c r="F26" s="2"/>
      <c r="G26" s="2"/>
      <c r="H26" s="2"/>
      <c r="I26" s="2"/>
      <c r="J26" s="2"/>
      <c r="K26" s="2"/>
    </row>
    <row r="27" spans="4:11" ht="12.75">
      <c r="D27" s="2"/>
      <c r="E27" s="2"/>
      <c r="F27" s="2"/>
      <c r="G27" s="2"/>
      <c r="H27" s="2"/>
      <c r="I27" s="2"/>
      <c r="J27" s="2"/>
      <c r="K27" s="2"/>
    </row>
    <row r="28" spans="4:11" ht="12.75">
      <c r="D28" s="2"/>
      <c r="E28" s="2"/>
      <c r="F28" s="2"/>
      <c r="G28" s="2"/>
      <c r="H28" s="2"/>
      <c r="I28" s="2"/>
      <c r="J28" s="2"/>
      <c r="K28" s="2"/>
    </row>
  </sheetData>
  <mergeCells count="2">
    <mergeCell ref="B11:G11"/>
    <mergeCell ref="B3:G3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M6"/>
  <sheetViews>
    <sheetView workbookViewId="0" topLeftCell="A1">
      <selection activeCell="A1" sqref="A1"/>
    </sheetView>
  </sheetViews>
  <sheetFormatPr defaultColWidth="9.140625" defaultRowHeight="12.75"/>
  <cols>
    <col min="1" max="1" width="21.57421875" style="0" customWidth="1"/>
    <col min="2" max="12" width="9.7109375" style="0" customWidth="1"/>
    <col min="13" max="13" width="14.421875" style="0" bestFit="1" customWidth="1"/>
  </cols>
  <sheetData>
    <row r="1" spans="1:2" ht="12.75">
      <c r="A1" s="152" t="s">
        <v>173</v>
      </c>
      <c r="B1" s="153" t="s">
        <v>210</v>
      </c>
    </row>
    <row r="2" spans="2:12" ht="12.75">
      <c r="B2" s="235" t="s">
        <v>227</v>
      </c>
      <c r="C2" s="236" t="s">
        <v>228</v>
      </c>
      <c r="D2" s="236" t="s">
        <v>229</v>
      </c>
      <c r="E2" s="236" t="s">
        <v>230</v>
      </c>
      <c r="F2" s="237" t="s">
        <v>231</v>
      </c>
      <c r="G2" s="237" t="s">
        <v>232</v>
      </c>
      <c r="H2" s="237" t="s">
        <v>233</v>
      </c>
      <c r="I2" s="237" t="s">
        <v>234</v>
      </c>
      <c r="J2" s="237" t="s">
        <v>235</v>
      </c>
      <c r="K2" s="237" t="s">
        <v>236</v>
      </c>
      <c r="L2" s="238" t="s">
        <v>237</v>
      </c>
    </row>
    <row r="3" spans="2:12" ht="12.75">
      <c r="B3" s="292" t="s">
        <v>274</v>
      </c>
      <c r="C3" s="271"/>
      <c r="D3" s="271"/>
      <c r="E3" s="271"/>
      <c r="F3" s="271"/>
      <c r="G3" s="271"/>
      <c r="H3" s="271"/>
      <c r="I3" s="271"/>
      <c r="J3" s="271"/>
      <c r="K3" s="271"/>
      <c r="L3" s="272"/>
    </row>
    <row r="4" spans="1:13" ht="12.75">
      <c r="A4" s="114" t="s">
        <v>141</v>
      </c>
      <c r="B4" s="156">
        <v>61</v>
      </c>
      <c r="C4" s="154">
        <v>73</v>
      </c>
      <c r="D4" s="154">
        <v>68</v>
      </c>
      <c r="E4" s="154">
        <v>164</v>
      </c>
      <c r="F4" s="154">
        <v>101</v>
      </c>
      <c r="G4" s="154">
        <v>115</v>
      </c>
      <c r="H4" s="154">
        <v>73</v>
      </c>
      <c r="I4" s="154">
        <v>87</v>
      </c>
      <c r="J4" s="154">
        <v>81</v>
      </c>
      <c r="K4" s="154">
        <v>88</v>
      </c>
      <c r="L4" s="157">
        <v>97</v>
      </c>
      <c r="M4" s="2"/>
    </row>
    <row r="5" spans="1:12" ht="12.75">
      <c r="A5" t="s">
        <v>142</v>
      </c>
      <c r="B5" s="158">
        <v>27</v>
      </c>
      <c r="C5" s="159">
        <v>54</v>
      </c>
      <c r="D5" s="159">
        <v>47</v>
      </c>
      <c r="E5" s="159">
        <v>54</v>
      </c>
      <c r="F5" s="159">
        <v>23</v>
      </c>
      <c r="G5" s="159">
        <v>5</v>
      </c>
      <c r="H5" s="159">
        <v>65</v>
      </c>
      <c r="I5" s="159">
        <v>61</v>
      </c>
      <c r="J5" s="159">
        <v>74</v>
      </c>
      <c r="K5" s="159">
        <v>66</v>
      </c>
      <c r="L5" s="160"/>
    </row>
    <row r="6" spans="1:2" ht="12.75">
      <c r="A6" s="8" t="s">
        <v>158</v>
      </c>
      <c r="B6" s="8" t="s">
        <v>174</v>
      </c>
    </row>
  </sheetData>
  <mergeCells count="1">
    <mergeCell ref="B3:L3"/>
  </mergeCells>
  <printOptions/>
  <pageMargins left="0.75" right="0.75" top="1" bottom="1" header="0.5" footer="0.5"/>
  <pageSetup fitToHeight="1" fitToWidth="1" horizontalDpi="600" verticalDpi="600" orientation="landscape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D13"/>
  <sheetViews>
    <sheetView workbookViewId="0" topLeftCell="A1">
      <selection activeCell="A1" sqref="A1"/>
    </sheetView>
  </sheetViews>
  <sheetFormatPr defaultColWidth="9.140625" defaultRowHeight="12.75"/>
  <cols>
    <col min="1" max="1" width="14.421875" style="0" bestFit="1" customWidth="1"/>
    <col min="2" max="3" width="12.7109375" style="0" customWidth="1"/>
  </cols>
  <sheetData>
    <row r="1" spans="1:4" ht="12.75">
      <c r="A1" s="20" t="s">
        <v>144</v>
      </c>
      <c r="B1" s="20" t="s">
        <v>238</v>
      </c>
      <c r="C1" s="20"/>
      <c r="D1" s="20"/>
    </row>
    <row r="2" spans="1:4" ht="12.75">
      <c r="A2" s="21"/>
      <c r="B2" s="233">
        <v>2008</v>
      </c>
      <c r="C2" s="232">
        <v>2010</v>
      </c>
      <c r="D2" s="20"/>
    </row>
    <row r="3" spans="1:4" ht="12.75">
      <c r="A3" s="21"/>
      <c r="B3" s="288" t="s">
        <v>46</v>
      </c>
      <c r="C3" s="275"/>
      <c r="D3" s="20"/>
    </row>
    <row r="4" spans="1:4" ht="12.75">
      <c r="A4" s="21" t="s">
        <v>8</v>
      </c>
      <c r="B4" s="161">
        <v>1</v>
      </c>
      <c r="C4" s="54">
        <v>1</v>
      </c>
      <c r="D4" s="20"/>
    </row>
    <row r="5" spans="1:4" ht="12.75">
      <c r="A5" s="21" t="s">
        <v>9</v>
      </c>
      <c r="B5" s="161">
        <v>4</v>
      </c>
      <c r="C5" s="54">
        <v>4</v>
      </c>
      <c r="D5" s="20"/>
    </row>
    <row r="6" spans="1:4" ht="12.75">
      <c r="A6" s="21" t="s">
        <v>10</v>
      </c>
      <c r="B6" s="161">
        <v>15</v>
      </c>
      <c r="C6" s="54">
        <v>13</v>
      </c>
      <c r="D6" s="20"/>
    </row>
    <row r="7" spans="1:4" ht="12.75">
      <c r="A7" s="21" t="s">
        <v>11</v>
      </c>
      <c r="B7" s="161">
        <v>21</v>
      </c>
      <c r="C7" s="54">
        <v>22</v>
      </c>
      <c r="D7" s="20"/>
    </row>
    <row r="8" spans="1:4" ht="12.75">
      <c r="A8" s="21" t="s">
        <v>12</v>
      </c>
      <c r="B8" s="161">
        <v>19</v>
      </c>
      <c r="C8" s="54">
        <v>20</v>
      </c>
      <c r="D8" s="20"/>
    </row>
    <row r="9" spans="1:4" ht="12.75">
      <c r="A9" s="21" t="s">
        <v>13</v>
      </c>
      <c r="B9" s="161">
        <v>15</v>
      </c>
      <c r="C9" s="54">
        <v>16</v>
      </c>
      <c r="D9" s="20"/>
    </row>
    <row r="10" spans="1:4" ht="12.75">
      <c r="A10" s="21" t="s">
        <v>14</v>
      </c>
      <c r="B10" s="161">
        <v>15</v>
      </c>
      <c r="C10" s="54">
        <v>16</v>
      </c>
      <c r="D10" s="20"/>
    </row>
    <row r="11" spans="1:4" ht="12.75">
      <c r="A11" s="21" t="s">
        <v>15</v>
      </c>
      <c r="B11" s="161">
        <v>8</v>
      </c>
      <c r="C11" s="54">
        <v>8</v>
      </c>
      <c r="D11" s="20"/>
    </row>
    <row r="12" spans="1:4" ht="12.75">
      <c r="A12" s="21" t="s">
        <v>16</v>
      </c>
      <c r="B12" s="162">
        <v>2</v>
      </c>
      <c r="C12" s="56">
        <v>2</v>
      </c>
      <c r="D12" s="20"/>
    </row>
    <row r="13" spans="1:2" s="8" customFormat="1" ht="11.25">
      <c r="A13" s="8" t="s">
        <v>160</v>
      </c>
      <c r="B13" s="8" t="s">
        <v>276</v>
      </c>
    </row>
  </sheetData>
  <mergeCells count="1">
    <mergeCell ref="B3:C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I33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0" bestFit="1" customWidth="1"/>
    <col min="2" max="2" width="11.7109375" style="0" customWidth="1"/>
    <col min="3" max="3" width="12.00390625" style="0" customWidth="1"/>
    <col min="4" max="4" width="11.421875" style="0" customWidth="1"/>
    <col min="5" max="5" width="12.00390625" style="0" customWidth="1"/>
    <col min="6" max="6" width="10.8515625" style="0" customWidth="1"/>
    <col min="7" max="7" width="11.8515625" style="0" customWidth="1"/>
    <col min="8" max="8" width="6.00390625" style="0" customWidth="1"/>
  </cols>
  <sheetData>
    <row r="1" spans="1:9" ht="12.75">
      <c r="A1" s="20" t="s">
        <v>105</v>
      </c>
      <c r="B1" s="20" t="s">
        <v>240</v>
      </c>
      <c r="C1" s="20"/>
      <c r="D1" s="20"/>
      <c r="E1" s="20"/>
      <c r="F1" s="20"/>
      <c r="G1" s="20"/>
      <c r="H1" s="20"/>
      <c r="I1" s="20"/>
    </row>
    <row r="2" spans="1:9" ht="12.75">
      <c r="A2" s="163"/>
      <c r="B2" s="239">
        <v>2005</v>
      </c>
      <c r="C2" s="240">
        <v>2006</v>
      </c>
      <c r="D2" s="240">
        <v>2007</v>
      </c>
      <c r="E2" s="240">
        <v>2008</v>
      </c>
      <c r="F2" s="241">
        <v>2009</v>
      </c>
      <c r="G2" s="242">
        <v>2010</v>
      </c>
      <c r="H2" s="113"/>
      <c r="I2" s="113"/>
    </row>
    <row r="3" spans="1:9" ht="12.75">
      <c r="A3" s="163"/>
      <c r="B3" s="273" t="s">
        <v>239</v>
      </c>
      <c r="C3" s="293"/>
      <c r="D3" s="293"/>
      <c r="E3" s="293"/>
      <c r="F3" s="293"/>
      <c r="G3" s="294"/>
      <c r="H3" s="113"/>
      <c r="I3" s="113"/>
    </row>
    <row r="4" spans="1:9" ht="12.75">
      <c r="A4" s="163" t="s">
        <v>145</v>
      </c>
      <c r="B4" s="167">
        <v>321.611598</v>
      </c>
      <c r="C4" s="168">
        <v>308.430134</v>
      </c>
      <c r="D4" s="168">
        <v>312.15603399999986</v>
      </c>
      <c r="E4" s="168">
        <v>354.641089</v>
      </c>
      <c r="F4" s="168">
        <v>400.478349</v>
      </c>
      <c r="G4" s="170">
        <v>427.45189</v>
      </c>
      <c r="H4" s="113"/>
      <c r="I4" s="113"/>
    </row>
    <row r="5" spans="1:9" ht="12.75">
      <c r="A5" s="163" t="s">
        <v>146</v>
      </c>
      <c r="B5" s="167">
        <v>192.58273200000002</v>
      </c>
      <c r="C5" s="168">
        <v>211.13548799999998</v>
      </c>
      <c r="D5" s="168">
        <v>216.80884099999994</v>
      </c>
      <c r="E5" s="168">
        <v>238.03835600000002</v>
      </c>
      <c r="F5" s="168">
        <v>285.75292399999995</v>
      </c>
      <c r="G5" s="170">
        <v>321.12396099999995</v>
      </c>
      <c r="H5" s="113"/>
      <c r="I5" s="113"/>
    </row>
    <row r="6" spans="1:9" ht="12.75">
      <c r="A6" s="163" t="s">
        <v>147</v>
      </c>
      <c r="B6" s="167">
        <v>110.30724200000002</v>
      </c>
      <c r="C6" s="168">
        <v>77.23275</v>
      </c>
      <c r="D6" s="168">
        <v>79.85378799999998</v>
      </c>
      <c r="E6" s="168">
        <v>99.90089099999999</v>
      </c>
      <c r="F6" s="168">
        <v>91.377632</v>
      </c>
      <c r="G6" s="170">
        <v>83.99502399999999</v>
      </c>
      <c r="H6" s="113"/>
      <c r="I6" s="113"/>
    </row>
    <row r="7" spans="1:9" ht="12.75">
      <c r="A7" s="163"/>
      <c r="B7" s="167"/>
      <c r="C7" s="168"/>
      <c r="D7" s="168"/>
      <c r="E7" s="168"/>
      <c r="F7" s="168"/>
      <c r="G7" s="170"/>
      <c r="H7" s="113"/>
      <c r="I7" s="113"/>
    </row>
    <row r="8" spans="1:9" ht="12.75">
      <c r="A8" s="163"/>
      <c r="B8" s="295" t="s">
        <v>46</v>
      </c>
      <c r="C8" s="296"/>
      <c r="D8" s="296"/>
      <c r="E8" s="296"/>
      <c r="F8" s="296"/>
      <c r="G8" s="297"/>
      <c r="H8" s="113"/>
      <c r="I8" s="113"/>
    </row>
    <row r="9" spans="1:9" ht="12.75">
      <c r="A9" s="164" t="s">
        <v>241</v>
      </c>
      <c r="B9" s="169">
        <v>32</v>
      </c>
      <c r="C9" s="139">
        <v>25</v>
      </c>
      <c r="D9" s="139">
        <v>20</v>
      </c>
      <c r="E9" s="139">
        <v>19</v>
      </c>
      <c r="F9" s="139">
        <v>29</v>
      </c>
      <c r="G9" s="171">
        <v>23</v>
      </c>
      <c r="H9" s="113"/>
      <c r="I9" s="113"/>
    </row>
    <row r="10" spans="1:9" ht="12.75">
      <c r="A10" s="155" t="s">
        <v>242</v>
      </c>
      <c r="B10" s="172">
        <v>60.43574537986844</v>
      </c>
      <c r="C10" s="173">
        <v>61.15247959028043</v>
      </c>
      <c r="D10" s="173">
        <v>62.738130822893545</v>
      </c>
      <c r="E10" s="173">
        <v>63.52213677717249</v>
      </c>
      <c r="F10" s="173">
        <v>61.404713920479196</v>
      </c>
      <c r="G10" s="174">
        <v>61.17573960510081</v>
      </c>
      <c r="H10" s="113"/>
      <c r="I10" s="113"/>
    </row>
    <row r="11" spans="1:9" ht="12.75">
      <c r="A11" s="165" t="s">
        <v>160</v>
      </c>
      <c r="B11" s="175" t="s">
        <v>172</v>
      </c>
      <c r="C11" s="166"/>
      <c r="D11" s="166"/>
      <c r="E11" s="166"/>
      <c r="F11" s="166"/>
      <c r="G11" s="166"/>
      <c r="H11" s="113"/>
      <c r="I11" s="113"/>
    </row>
    <row r="12" spans="1:9" ht="12.75">
      <c r="A12" s="166"/>
      <c r="B12" s="166"/>
      <c r="C12" s="166"/>
      <c r="D12" s="166"/>
      <c r="E12" s="166"/>
      <c r="F12" s="166"/>
      <c r="G12" s="166"/>
      <c r="H12" s="113"/>
      <c r="I12" s="113"/>
    </row>
    <row r="13" spans="2:7" ht="12.75">
      <c r="B13" s="2"/>
      <c r="C13" s="2"/>
      <c r="D13" s="2"/>
      <c r="E13" s="2"/>
      <c r="F13" s="2"/>
      <c r="G13" s="2"/>
    </row>
    <row r="14" spans="2:7" ht="12.75">
      <c r="B14" s="2"/>
      <c r="C14" s="2"/>
      <c r="D14" s="2"/>
      <c r="E14" s="2"/>
      <c r="F14" s="2"/>
      <c r="G14" s="2"/>
    </row>
    <row r="15" spans="2:7" ht="12.75">
      <c r="B15" s="2"/>
      <c r="C15" s="2"/>
      <c r="D15" s="2"/>
      <c r="E15" s="2"/>
      <c r="F15" s="2"/>
      <c r="G15" s="2"/>
    </row>
    <row r="17" spans="2:7" ht="12.75">
      <c r="B17" s="110"/>
      <c r="C17" s="110"/>
      <c r="D17" s="110"/>
      <c r="E17" s="110"/>
      <c r="F17" s="110"/>
      <c r="G17" s="110"/>
    </row>
    <row r="20" spans="2:3" ht="12.75">
      <c r="B20" s="110"/>
      <c r="C20" s="110"/>
    </row>
    <row r="21" spans="2:3" ht="12.75">
      <c r="B21" s="110"/>
      <c r="C21" s="110"/>
    </row>
    <row r="22" spans="2:3" ht="12.75">
      <c r="B22" s="110"/>
      <c r="C22" s="110"/>
    </row>
    <row r="23" spans="2:3" ht="12.75">
      <c r="B23" s="110"/>
      <c r="C23" s="110"/>
    </row>
    <row r="24" spans="2:3" ht="12.75">
      <c r="B24" s="110"/>
      <c r="C24" s="110"/>
    </row>
    <row r="25" spans="2:3" ht="12.75">
      <c r="B25" s="110"/>
      <c r="C25" s="110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  <row r="33" ht="12.75">
      <c r="C33" s="2"/>
    </row>
  </sheetData>
  <mergeCells count="2">
    <mergeCell ref="B3:G3"/>
    <mergeCell ref="B8:G8"/>
  </mergeCells>
  <printOptions/>
  <pageMargins left="0.75" right="0.75" top="1" bottom="1" header="0.5" footer="0.5"/>
  <pageSetup fitToHeight="1" fitToWidth="1" horizontalDpi="200" verticalDpi="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1:Q31"/>
  <sheetViews>
    <sheetView workbookViewId="0" topLeftCell="A1">
      <selection activeCell="A1" sqref="A1"/>
    </sheetView>
  </sheetViews>
  <sheetFormatPr defaultColWidth="9.140625" defaultRowHeight="12.75"/>
  <cols>
    <col min="1" max="1" width="32.421875" style="0" customWidth="1"/>
    <col min="2" max="8" width="6.7109375" style="0" customWidth="1"/>
    <col min="11" max="11" width="3.8515625" style="0" customWidth="1"/>
  </cols>
  <sheetData>
    <row r="1" spans="1:12" ht="12.75">
      <c r="A1" s="20" t="s">
        <v>32</v>
      </c>
      <c r="B1" s="20" t="s">
        <v>277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21"/>
      <c r="B2" s="233">
        <v>2002</v>
      </c>
      <c r="C2" s="231">
        <v>2003</v>
      </c>
      <c r="D2" s="231">
        <v>2004</v>
      </c>
      <c r="E2" s="231">
        <v>2005</v>
      </c>
      <c r="F2" s="231">
        <v>2006</v>
      </c>
      <c r="G2" s="231">
        <v>2007</v>
      </c>
      <c r="H2" s="231">
        <v>2008</v>
      </c>
      <c r="I2" s="231">
        <v>2009</v>
      </c>
      <c r="J2" s="232">
        <v>2010</v>
      </c>
      <c r="K2" s="20"/>
      <c r="L2" s="20"/>
    </row>
    <row r="3" spans="1:12" ht="12.75">
      <c r="A3" s="64"/>
      <c r="B3" s="288" t="s">
        <v>274</v>
      </c>
      <c r="C3" s="274"/>
      <c r="D3" s="274"/>
      <c r="E3" s="274"/>
      <c r="F3" s="274"/>
      <c r="G3" s="274"/>
      <c r="H3" s="274"/>
      <c r="I3" s="274"/>
      <c r="J3" s="275"/>
      <c r="K3" s="20"/>
      <c r="L3" s="20"/>
    </row>
    <row r="4" spans="1:12" ht="12.75">
      <c r="A4" s="21" t="s">
        <v>85</v>
      </c>
      <c r="B4" s="57">
        <v>350</v>
      </c>
      <c r="C4" s="26">
        <v>384</v>
      </c>
      <c r="D4" s="26">
        <v>439</v>
      </c>
      <c r="E4" s="26">
        <v>528</v>
      </c>
      <c r="F4" s="26">
        <v>607</v>
      </c>
      <c r="G4" s="26">
        <v>642</v>
      </c>
      <c r="H4" s="26">
        <v>599</v>
      </c>
      <c r="I4" s="20">
        <v>773</v>
      </c>
      <c r="J4" s="54">
        <v>907</v>
      </c>
      <c r="K4" s="20"/>
      <c r="L4" s="20"/>
    </row>
    <row r="5" spans="1:12" ht="12.75">
      <c r="A5" s="21"/>
      <c r="B5" s="57"/>
      <c r="C5" s="26"/>
      <c r="D5" s="26"/>
      <c r="E5" s="26"/>
      <c r="F5" s="26"/>
      <c r="G5" s="26"/>
      <c r="H5" s="26"/>
      <c r="I5" s="20"/>
      <c r="J5" s="54"/>
      <c r="K5" s="20"/>
      <c r="L5" s="20"/>
    </row>
    <row r="6" spans="1:12" ht="12.75">
      <c r="A6" s="21" t="s">
        <v>17</v>
      </c>
      <c r="B6" s="57">
        <v>57</v>
      </c>
      <c r="C6" s="26">
        <v>49</v>
      </c>
      <c r="D6" s="26">
        <v>48</v>
      </c>
      <c r="E6" s="26">
        <v>40</v>
      </c>
      <c r="F6" s="26">
        <v>33</v>
      </c>
      <c r="G6" s="26">
        <v>43</v>
      </c>
      <c r="H6" s="26">
        <v>35</v>
      </c>
      <c r="I6" s="20">
        <v>70</v>
      </c>
      <c r="J6" s="54">
        <v>56</v>
      </c>
      <c r="K6" s="20"/>
      <c r="L6" s="20"/>
    </row>
    <row r="7" spans="1:12" ht="12.75">
      <c r="A7" s="28" t="s">
        <v>23</v>
      </c>
      <c r="B7" s="65">
        <v>205</v>
      </c>
      <c r="C7" s="29">
        <v>200</v>
      </c>
      <c r="D7" s="26">
        <v>268</v>
      </c>
      <c r="E7" s="26">
        <v>284</v>
      </c>
      <c r="F7" s="26">
        <v>382</v>
      </c>
      <c r="G7" s="26">
        <v>356</v>
      </c>
      <c r="H7" s="26">
        <v>249</v>
      </c>
      <c r="I7" s="20">
        <v>361</v>
      </c>
      <c r="J7" s="54">
        <v>491</v>
      </c>
      <c r="K7" s="20"/>
      <c r="L7" s="20"/>
    </row>
    <row r="8" spans="1:12" ht="12.75">
      <c r="A8" s="28" t="s">
        <v>57</v>
      </c>
      <c r="B8" s="65" t="s">
        <v>24</v>
      </c>
      <c r="C8" s="29" t="s">
        <v>24</v>
      </c>
      <c r="D8" s="26" t="s">
        <v>24</v>
      </c>
      <c r="E8" s="26" t="s">
        <v>24</v>
      </c>
      <c r="F8" s="26">
        <v>8</v>
      </c>
      <c r="G8" s="26">
        <v>5</v>
      </c>
      <c r="H8" s="26">
        <v>11</v>
      </c>
      <c r="I8" s="20">
        <v>14</v>
      </c>
      <c r="J8" s="54">
        <v>23</v>
      </c>
      <c r="K8" s="20"/>
      <c r="L8" s="20"/>
    </row>
    <row r="9" spans="1:12" ht="12.75">
      <c r="A9" s="28" t="s">
        <v>58</v>
      </c>
      <c r="B9" s="65" t="s">
        <v>24</v>
      </c>
      <c r="C9" s="29" t="s">
        <v>24</v>
      </c>
      <c r="D9" s="26" t="s">
        <v>24</v>
      </c>
      <c r="E9" s="26" t="s">
        <v>24</v>
      </c>
      <c r="F9" s="26">
        <v>27</v>
      </c>
      <c r="G9" s="26">
        <v>45</v>
      </c>
      <c r="H9" s="26">
        <v>42</v>
      </c>
      <c r="I9" s="20">
        <v>42</v>
      </c>
      <c r="J9" s="54">
        <v>32</v>
      </c>
      <c r="K9" s="20"/>
      <c r="L9" s="20"/>
    </row>
    <row r="10" spans="1:12" ht="12.75">
      <c r="A10" s="28" t="s">
        <v>243</v>
      </c>
      <c r="B10" s="65"/>
      <c r="C10" s="29"/>
      <c r="D10" s="26"/>
      <c r="E10" s="26"/>
      <c r="F10" s="26"/>
      <c r="G10" s="26"/>
      <c r="H10" s="26"/>
      <c r="I10" s="20"/>
      <c r="J10" s="54"/>
      <c r="K10" s="20"/>
      <c r="L10" s="20"/>
    </row>
    <row r="11" spans="1:12" ht="12.75">
      <c r="A11" s="28" t="s">
        <v>51</v>
      </c>
      <c r="B11" s="65" t="s">
        <v>24</v>
      </c>
      <c r="C11" s="29" t="s">
        <v>24</v>
      </c>
      <c r="D11" s="26" t="s">
        <v>24</v>
      </c>
      <c r="E11" s="26" t="s">
        <v>24</v>
      </c>
      <c r="F11" s="26">
        <v>15</v>
      </c>
      <c r="G11" s="26">
        <v>34</v>
      </c>
      <c r="H11" s="26">
        <v>28</v>
      </c>
      <c r="I11" s="20">
        <v>12</v>
      </c>
      <c r="J11" s="54">
        <v>21</v>
      </c>
      <c r="K11" s="20"/>
      <c r="L11" s="20"/>
    </row>
    <row r="12" spans="1:12" ht="12.75">
      <c r="A12" s="28" t="s">
        <v>52</v>
      </c>
      <c r="B12" s="66">
        <v>17</v>
      </c>
      <c r="C12" s="30">
        <v>23</v>
      </c>
      <c r="D12" s="31">
        <v>10</v>
      </c>
      <c r="E12" s="31">
        <v>6</v>
      </c>
      <c r="F12" s="26">
        <v>7</v>
      </c>
      <c r="G12" s="26">
        <v>24</v>
      </c>
      <c r="H12" s="26">
        <v>21</v>
      </c>
      <c r="I12" s="20">
        <v>29</v>
      </c>
      <c r="J12" s="54">
        <v>26</v>
      </c>
      <c r="K12" s="20"/>
      <c r="L12" s="85"/>
    </row>
    <row r="13" spans="1:12" ht="12.75">
      <c r="A13" s="28" t="s">
        <v>53</v>
      </c>
      <c r="B13" s="66">
        <v>11</v>
      </c>
      <c r="C13" s="30">
        <v>3</v>
      </c>
      <c r="D13" s="31" t="s">
        <v>18</v>
      </c>
      <c r="E13" s="31">
        <v>1</v>
      </c>
      <c r="F13" s="26">
        <v>2</v>
      </c>
      <c r="G13" s="26" t="s">
        <v>18</v>
      </c>
      <c r="H13" s="26" t="s">
        <v>18</v>
      </c>
      <c r="I13" s="63" t="s">
        <v>18</v>
      </c>
      <c r="J13" s="54">
        <v>3</v>
      </c>
      <c r="K13" s="20"/>
      <c r="L13" s="20"/>
    </row>
    <row r="14" spans="1:12" ht="12.75">
      <c r="A14" s="28" t="s">
        <v>54</v>
      </c>
      <c r="B14" s="66">
        <v>1</v>
      </c>
      <c r="C14" s="30"/>
      <c r="D14" s="31"/>
      <c r="E14" s="31">
        <v>1</v>
      </c>
      <c r="F14" s="26">
        <v>2</v>
      </c>
      <c r="G14" s="26" t="s">
        <v>18</v>
      </c>
      <c r="H14" s="26" t="s">
        <v>18</v>
      </c>
      <c r="I14" s="20">
        <v>3</v>
      </c>
      <c r="J14" s="54">
        <v>3</v>
      </c>
      <c r="K14" s="20"/>
      <c r="L14" s="20"/>
    </row>
    <row r="15" spans="1:12" ht="12.75">
      <c r="A15" s="28" t="s">
        <v>55</v>
      </c>
      <c r="B15" s="66">
        <v>2</v>
      </c>
      <c r="C15" s="30">
        <v>3</v>
      </c>
      <c r="D15" s="31">
        <v>3</v>
      </c>
      <c r="E15" s="31">
        <v>6</v>
      </c>
      <c r="F15" s="26">
        <v>1</v>
      </c>
      <c r="G15" s="26">
        <v>3</v>
      </c>
      <c r="H15" s="26">
        <v>2</v>
      </c>
      <c r="I15" s="21">
        <v>1</v>
      </c>
      <c r="J15" s="54">
        <v>2</v>
      </c>
      <c r="K15" s="20"/>
      <c r="L15" s="20"/>
    </row>
    <row r="16" spans="1:12" ht="12.75">
      <c r="A16" s="28" t="s">
        <v>56</v>
      </c>
      <c r="B16" s="67" t="s">
        <v>18</v>
      </c>
      <c r="C16" s="33" t="s">
        <v>18</v>
      </c>
      <c r="D16" s="27" t="s">
        <v>18</v>
      </c>
      <c r="E16" s="27">
        <v>2</v>
      </c>
      <c r="F16" s="27" t="s">
        <v>18</v>
      </c>
      <c r="G16" s="27" t="s">
        <v>18</v>
      </c>
      <c r="H16" s="27">
        <v>1</v>
      </c>
      <c r="I16" s="22">
        <v>1</v>
      </c>
      <c r="J16" s="56">
        <v>2</v>
      </c>
      <c r="K16" s="20"/>
      <c r="L16" s="20"/>
    </row>
    <row r="17" spans="1:17" ht="12.75">
      <c r="A17" s="14" t="s">
        <v>40</v>
      </c>
      <c r="B17" s="14" t="s">
        <v>180</v>
      </c>
      <c r="C17" s="14"/>
      <c r="D17" s="8"/>
      <c r="E17" s="8"/>
      <c r="F17" s="8"/>
      <c r="G17" s="8"/>
      <c r="K17" s="3"/>
      <c r="L17" s="3"/>
      <c r="M17" s="3"/>
      <c r="O17" s="3"/>
      <c r="P17" s="3"/>
      <c r="Q17" s="3"/>
    </row>
    <row r="18" spans="1:17" ht="12.75">
      <c r="A18" s="14" t="s">
        <v>175</v>
      </c>
      <c r="B18" s="14" t="s">
        <v>176</v>
      </c>
      <c r="C18" s="14"/>
      <c r="D18" s="8"/>
      <c r="E18" s="8"/>
      <c r="F18" s="8"/>
      <c r="G18" s="8"/>
      <c r="K18" s="3"/>
      <c r="L18" s="3"/>
      <c r="M18" s="3"/>
      <c r="O18" s="3"/>
      <c r="P18" s="3"/>
      <c r="Q18" s="3"/>
    </row>
    <row r="19" spans="1:17" ht="12.75">
      <c r="A19" s="14" t="s">
        <v>177</v>
      </c>
      <c r="B19" s="14" t="s">
        <v>178</v>
      </c>
      <c r="C19" s="14"/>
      <c r="D19" s="8"/>
      <c r="E19" s="8"/>
      <c r="F19" s="8"/>
      <c r="G19" s="8"/>
      <c r="K19" s="3"/>
      <c r="L19" s="3"/>
      <c r="M19" s="3"/>
      <c r="O19" s="3"/>
      <c r="P19" s="3"/>
      <c r="Q19" s="3"/>
    </row>
    <row r="20" spans="1:17" ht="12.75">
      <c r="A20" s="14" t="s">
        <v>160</v>
      </c>
      <c r="B20" s="14" t="s">
        <v>179</v>
      </c>
      <c r="C20" s="14"/>
      <c r="D20" s="8"/>
      <c r="E20" s="8"/>
      <c r="F20" s="8"/>
      <c r="G20" s="8"/>
      <c r="K20" s="3"/>
      <c r="L20" s="3"/>
      <c r="M20" s="3"/>
      <c r="O20" s="3"/>
      <c r="P20" s="3"/>
      <c r="Q20" s="3"/>
    </row>
    <row r="21" spans="1:17" ht="12.75">
      <c r="A21" s="3"/>
      <c r="B21" s="3"/>
      <c r="C21" s="3"/>
      <c r="K21" s="3"/>
      <c r="L21" s="3"/>
      <c r="M21" s="3"/>
      <c r="O21" s="3"/>
      <c r="P21" s="3"/>
      <c r="Q21" s="3"/>
    </row>
    <row r="22" spans="1:17" ht="12.75">
      <c r="A22" s="3"/>
      <c r="B22" s="3"/>
      <c r="C22" s="3"/>
      <c r="K22" s="3"/>
      <c r="L22" s="3"/>
      <c r="M22" s="3"/>
      <c r="N22" s="3"/>
      <c r="P22" s="3"/>
      <c r="Q22" s="3"/>
    </row>
    <row r="23" spans="11:17" ht="12.75">
      <c r="K23" s="3"/>
      <c r="L23" s="3"/>
      <c r="M23" s="3"/>
      <c r="N23" s="3"/>
      <c r="P23" s="3"/>
      <c r="Q23" s="3"/>
    </row>
    <row r="24" spans="1:17" ht="12.75">
      <c r="A24" s="4"/>
      <c r="B24" s="4"/>
      <c r="C24" s="4"/>
      <c r="D24" s="4"/>
      <c r="E24" s="4"/>
      <c r="F24" s="4"/>
      <c r="G24" s="4"/>
      <c r="K24" s="3"/>
      <c r="L24" s="3"/>
      <c r="M24" s="3"/>
      <c r="N24" s="3"/>
      <c r="P24" s="3"/>
      <c r="Q24" s="3"/>
    </row>
    <row r="25" spans="1:17" ht="15">
      <c r="A25" s="5"/>
      <c r="B25" s="6"/>
      <c r="C25" s="6"/>
      <c r="D25" s="6"/>
      <c r="E25" s="6"/>
      <c r="F25" s="6"/>
      <c r="G25" s="4"/>
      <c r="K25" s="3"/>
      <c r="L25" s="3"/>
      <c r="M25" s="3"/>
      <c r="N25" s="3"/>
      <c r="P25" s="3"/>
      <c r="Q25" s="3"/>
    </row>
    <row r="26" spans="1:17" ht="15">
      <c r="A26" s="5"/>
      <c r="B26" s="6"/>
      <c r="C26" s="6"/>
      <c r="D26" s="6"/>
      <c r="E26" s="6"/>
      <c r="F26" s="6"/>
      <c r="G26" s="4"/>
      <c r="K26" s="3"/>
      <c r="L26" s="3"/>
      <c r="M26" s="3"/>
      <c r="O26" s="3"/>
      <c r="P26" s="3"/>
      <c r="Q26" s="3"/>
    </row>
    <row r="27" spans="1:17" ht="15">
      <c r="A27" s="5"/>
      <c r="B27" s="6"/>
      <c r="C27" s="6"/>
      <c r="D27" s="6"/>
      <c r="E27" s="6"/>
      <c r="F27" s="6"/>
      <c r="G27" s="4"/>
      <c r="K27" s="3"/>
      <c r="L27" s="3"/>
      <c r="M27" s="3"/>
      <c r="O27" s="3"/>
      <c r="P27" s="3"/>
      <c r="Q27" s="3"/>
    </row>
    <row r="28" spans="1:17" ht="15">
      <c r="A28" s="5"/>
      <c r="B28" s="6"/>
      <c r="C28" s="6"/>
      <c r="D28" s="6"/>
      <c r="E28" s="6"/>
      <c r="F28" s="6"/>
      <c r="G28" s="4"/>
      <c r="K28" s="3"/>
      <c r="L28" s="3"/>
      <c r="M28" s="3"/>
      <c r="O28" s="3"/>
      <c r="P28" s="3"/>
      <c r="Q28" s="3"/>
    </row>
    <row r="29" spans="1:17" ht="15">
      <c r="A29" s="5"/>
      <c r="B29" s="6"/>
      <c r="C29" s="6"/>
      <c r="D29" s="6"/>
      <c r="E29" s="6"/>
      <c r="F29" s="6"/>
      <c r="G29" s="4"/>
      <c r="K29" s="3"/>
      <c r="L29" s="3"/>
      <c r="M29" s="3"/>
      <c r="O29" s="3"/>
      <c r="P29" s="3"/>
      <c r="Q29" s="3"/>
    </row>
    <row r="30" spans="1:17" ht="12.75">
      <c r="A30" s="4"/>
      <c r="B30" s="4"/>
      <c r="C30" s="4"/>
      <c r="D30" s="4"/>
      <c r="E30" s="4"/>
      <c r="F30" s="4"/>
      <c r="G30" s="4"/>
      <c r="K30" s="3"/>
      <c r="L30" s="3"/>
      <c r="M30" s="3"/>
      <c r="O30" s="3"/>
      <c r="P30" s="3"/>
      <c r="Q30" s="3"/>
    </row>
    <row r="31" spans="11:17" ht="12.75">
      <c r="K31" s="3"/>
      <c r="L31" s="3"/>
      <c r="M31" s="3"/>
      <c r="O31" s="3"/>
      <c r="P31" s="3"/>
      <c r="Q31" s="3"/>
    </row>
  </sheetData>
  <mergeCells count="1">
    <mergeCell ref="B3:J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8">
    <pageSetUpPr fitToPage="1"/>
  </sheetPr>
  <dimension ref="A1:J13"/>
  <sheetViews>
    <sheetView workbookViewId="0" topLeftCell="A1">
      <selection activeCell="A1" sqref="A1"/>
    </sheetView>
  </sheetViews>
  <sheetFormatPr defaultColWidth="9.140625" defaultRowHeight="12.75"/>
  <cols>
    <col min="1" max="1" width="31.57421875" style="0" customWidth="1"/>
    <col min="2" max="7" width="7.7109375" style="0" customWidth="1"/>
    <col min="10" max="10" width="4.421875" style="0" customWidth="1"/>
  </cols>
  <sheetData>
    <row r="1" spans="1:10" ht="12.75">
      <c r="A1" s="20" t="s">
        <v>148</v>
      </c>
      <c r="B1" s="20" t="s">
        <v>212</v>
      </c>
      <c r="C1" s="20"/>
      <c r="D1" s="20"/>
      <c r="E1" s="20"/>
      <c r="F1" s="20"/>
      <c r="G1" s="20"/>
      <c r="H1" s="20"/>
      <c r="I1" s="20"/>
      <c r="J1" s="20"/>
    </row>
    <row r="2" spans="1:10" ht="12.75">
      <c r="A2" s="21"/>
      <c r="B2" s="233">
        <v>2003</v>
      </c>
      <c r="C2" s="231">
        <v>2004</v>
      </c>
      <c r="D2" s="231">
        <v>2005</v>
      </c>
      <c r="E2" s="231">
        <v>2006</v>
      </c>
      <c r="F2" s="231">
        <v>2007</v>
      </c>
      <c r="G2" s="231">
        <v>2008</v>
      </c>
      <c r="H2" s="243">
        <v>2009</v>
      </c>
      <c r="I2" s="232">
        <v>2010</v>
      </c>
      <c r="J2" s="20"/>
    </row>
    <row r="3" spans="1:10" ht="12.75">
      <c r="A3" s="21"/>
      <c r="B3" s="288" t="s">
        <v>274</v>
      </c>
      <c r="C3" s="274"/>
      <c r="D3" s="274"/>
      <c r="E3" s="274"/>
      <c r="F3" s="274"/>
      <c r="G3" s="274"/>
      <c r="H3" s="274"/>
      <c r="I3" s="275"/>
      <c r="J3" s="20"/>
    </row>
    <row r="4" spans="1:10" ht="12.75">
      <c r="A4" s="21" t="s">
        <v>22</v>
      </c>
      <c r="B4" s="70">
        <v>23</v>
      </c>
      <c r="C4" s="34">
        <v>16</v>
      </c>
      <c r="D4" s="35">
        <v>41</v>
      </c>
      <c r="E4" s="21">
        <v>19</v>
      </c>
      <c r="F4" s="21">
        <v>25</v>
      </c>
      <c r="G4" s="21">
        <v>38</v>
      </c>
      <c r="H4" s="85">
        <v>38</v>
      </c>
      <c r="I4" s="54">
        <v>32</v>
      </c>
      <c r="J4" s="20"/>
    </row>
    <row r="5" spans="1:10" ht="12.75">
      <c r="A5" s="21"/>
      <c r="B5" s="70"/>
      <c r="C5" s="34"/>
      <c r="D5" s="35"/>
      <c r="E5" s="21"/>
      <c r="F5" s="21"/>
      <c r="G5" s="21"/>
      <c r="H5" s="85"/>
      <c r="I5" s="54"/>
      <c r="J5" s="20"/>
    </row>
    <row r="6" spans="1:10" ht="12.75">
      <c r="A6" s="21" t="s">
        <v>39</v>
      </c>
      <c r="B6" s="53"/>
      <c r="C6" s="21"/>
      <c r="D6" s="21"/>
      <c r="E6" s="21"/>
      <c r="F6" s="21"/>
      <c r="G6" s="21"/>
      <c r="H6" s="85"/>
      <c r="I6" s="54"/>
      <c r="J6" s="20"/>
    </row>
    <row r="7" spans="1:10" ht="12.75">
      <c r="A7" s="21" t="s">
        <v>43</v>
      </c>
      <c r="B7" s="70">
        <v>1</v>
      </c>
      <c r="C7" s="34">
        <v>3</v>
      </c>
      <c r="D7" s="34">
        <v>12</v>
      </c>
      <c r="E7" s="21">
        <v>4</v>
      </c>
      <c r="F7" s="21">
        <v>7</v>
      </c>
      <c r="G7" s="21">
        <v>2</v>
      </c>
      <c r="H7" s="85">
        <v>8</v>
      </c>
      <c r="I7" s="54">
        <v>16</v>
      </c>
      <c r="J7" s="20"/>
    </row>
    <row r="8" spans="1:10" ht="12.75">
      <c r="A8" s="21" t="s">
        <v>59</v>
      </c>
      <c r="B8" s="70">
        <v>3</v>
      </c>
      <c r="C8" s="34">
        <v>5</v>
      </c>
      <c r="D8" s="34">
        <v>5</v>
      </c>
      <c r="E8" s="21">
        <v>15</v>
      </c>
      <c r="F8" s="21">
        <v>6</v>
      </c>
      <c r="G8" s="21">
        <v>5</v>
      </c>
      <c r="H8" s="85">
        <v>14</v>
      </c>
      <c r="I8" s="54">
        <v>10</v>
      </c>
      <c r="J8" s="20"/>
    </row>
    <row r="9" spans="1:10" ht="12.75">
      <c r="A9" s="21" t="s">
        <v>45</v>
      </c>
      <c r="B9" s="55">
        <v>10</v>
      </c>
      <c r="C9" s="36">
        <v>5</v>
      </c>
      <c r="D9" s="36">
        <v>3</v>
      </c>
      <c r="E9" s="22">
        <v>14</v>
      </c>
      <c r="F9" s="22">
        <v>10</v>
      </c>
      <c r="G9" s="22">
        <v>18</v>
      </c>
      <c r="H9" s="32">
        <v>8</v>
      </c>
      <c r="I9" s="56">
        <v>14</v>
      </c>
      <c r="J9" s="20"/>
    </row>
    <row r="10" spans="1:8" s="8" customFormat="1" ht="11.25">
      <c r="A10" s="8" t="s">
        <v>160</v>
      </c>
      <c r="B10" s="8" t="s">
        <v>179</v>
      </c>
      <c r="H10" s="14"/>
    </row>
    <row r="11" ht="12.75">
      <c r="H11" s="3"/>
    </row>
    <row r="12" ht="12.75">
      <c r="H12" s="3"/>
    </row>
    <row r="13" ht="12.75">
      <c r="H13" s="3"/>
    </row>
  </sheetData>
  <mergeCells count="1">
    <mergeCell ref="B3:I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J6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7" width="7.7109375" style="0" customWidth="1"/>
  </cols>
  <sheetData>
    <row r="1" spans="1:9" ht="12.75">
      <c r="A1" s="20" t="s">
        <v>149</v>
      </c>
      <c r="B1" s="20" t="s">
        <v>213</v>
      </c>
      <c r="C1" s="20"/>
      <c r="D1" s="20"/>
      <c r="E1" s="20"/>
      <c r="F1" s="20"/>
      <c r="G1" s="20"/>
      <c r="H1" s="20"/>
      <c r="I1" s="20"/>
    </row>
    <row r="2" spans="1:10" ht="12.75">
      <c r="A2" s="21"/>
      <c r="B2" s="233">
        <v>2003</v>
      </c>
      <c r="C2" s="231">
        <v>2004</v>
      </c>
      <c r="D2" s="231">
        <v>2005</v>
      </c>
      <c r="E2" s="231">
        <v>2006</v>
      </c>
      <c r="F2" s="231">
        <v>2007</v>
      </c>
      <c r="G2" s="231">
        <v>2008</v>
      </c>
      <c r="H2" s="231">
        <v>2009</v>
      </c>
      <c r="I2" s="232">
        <v>2010</v>
      </c>
      <c r="J2" s="4"/>
    </row>
    <row r="3" spans="1:10" ht="12.75">
      <c r="A3" s="21"/>
      <c r="B3" s="288" t="s">
        <v>46</v>
      </c>
      <c r="C3" s="274"/>
      <c r="D3" s="274"/>
      <c r="E3" s="274"/>
      <c r="F3" s="274"/>
      <c r="G3" s="274"/>
      <c r="H3" s="274"/>
      <c r="I3" s="275"/>
      <c r="J3" s="4"/>
    </row>
    <row r="4" spans="1:10" ht="12.75">
      <c r="A4" s="21" t="s">
        <v>35</v>
      </c>
      <c r="B4" s="53">
        <v>3</v>
      </c>
      <c r="C4" s="21">
        <v>5</v>
      </c>
      <c r="D4" s="21">
        <v>5</v>
      </c>
      <c r="E4" s="21">
        <v>3</v>
      </c>
      <c r="F4" s="21">
        <v>3</v>
      </c>
      <c r="G4" s="21">
        <v>5</v>
      </c>
      <c r="H4" s="21">
        <v>4</v>
      </c>
      <c r="I4" s="62">
        <v>3.6</v>
      </c>
      <c r="J4" s="4"/>
    </row>
    <row r="5" spans="1:10" ht="12.75">
      <c r="A5" s="21" t="s">
        <v>68</v>
      </c>
      <c r="B5" s="58" t="s">
        <v>24</v>
      </c>
      <c r="C5" s="27" t="s">
        <v>24</v>
      </c>
      <c r="D5" s="27" t="s">
        <v>24</v>
      </c>
      <c r="E5" s="22">
        <v>30</v>
      </c>
      <c r="F5" s="22">
        <v>40</v>
      </c>
      <c r="G5" s="22">
        <v>40</v>
      </c>
      <c r="H5" s="22">
        <v>35</v>
      </c>
      <c r="I5" s="56">
        <v>50</v>
      </c>
      <c r="J5" s="4"/>
    </row>
    <row r="6" spans="1:9" s="16" customFormat="1" ht="11.25">
      <c r="A6" s="7" t="s">
        <v>160</v>
      </c>
      <c r="B6" s="16" t="s">
        <v>181</v>
      </c>
      <c r="I6" s="84"/>
    </row>
  </sheetData>
  <mergeCells count="1">
    <mergeCell ref="B3:I3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140625" defaultRowHeight="12.75"/>
  <cols>
    <col min="1" max="1" width="34.57421875" style="0" customWidth="1"/>
    <col min="11" max="11" width="9.421875" style="0" customWidth="1"/>
    <col min="16" max="16" width="12.57421875" style="0" customWidth="1"/>
  </cols>
  <sheetData>
    <row r="1" spans="1:11" ht="12.75">
      <c r="A1" s="20" t="s">
        <v>200</v>
      </c>
      <c r="B1" s="20" t="s">
        <v>244</v>
      </c>
      <c r="C1" s="20"/>
      <c r="D1" s="20"/>
      <c r="E1" s="20"/>
      <c r="F1" s="20"/>
      <c r="G1" s="20"/>
      <c r="H1" s="20"/>
      <c r="I1" s="20"/>
      <c r="J1" s="20"/>
      <c r="K1" s="10"/>
    </row>
    <row r="2" spans="1:12" ht="12.75">
      <c r="A2" s="21"/>
      <c r="B2" s="233">
        <v>2000</v>
      </c>
      <c r="C2" s="231">
        <v>2001</v>
      </c>
      <c r="D2" s="231">
        <v>2002</v>
      </c>
      <c r="E2" s="231">
        <v>2003</v>
      </c>
      <c r="F2" s="231">
        <v>2004</v>
      </c>
      <c r="G2" s="231">
        <v>2005</v>
      </c>
      <c r="H2" s="231">
        <v>2006</v>
      </c>
      <c r="I2" s="231">
        <v>2007</v>
      </c>
      <c r="J2" s="231">
        <v>2008</v>
      </c>
      <c r="K2" s="244">
        <v>2009</v>
      </c>
      <c r="L2" s="245">
        <v>2010</v>
      </c>
    </row>
    <row r="3" spans="1:12" ht="12.75">
      <c r="A3" s="21"/>
      <c r="B3" s="288" t="s">
        <v>278</v>
      </c>
      <c r="C3" s="274"/>
      <c r="D3" s="274"/>
      <c r="E3" s="274"/>
      <c r="F3" s="274"/>
      <c r="G3" s="274"/>
      <c r="H3" s="274"/>
      <c r="I3" s="274"/>
      <c r="J3" s="274"/>
      <c r="K3" s="274"/>
      <c r="L3" s="275"/>
    </row>
    <row r="4" spans="1:12" ht="12.75">
      <c r="A4" s="21" t="s">
        <v>65</v>
      </c>
      <c r="B4" s="143">
        <v>1654</v>
      </c>
      <c r="C4" s="144">
        <v>1585</v>
      </c>
      <c r="D4" s="144">
        <v>1629</v>
      </c>
      <c r="E4" s="144">
        <v>1642</v>
      </c>
      <c r="F4" s="144">
        <v>1688.054</v>
      </c>
      <c r="G4" s="144">
        <v>1785.125</v>
      </c>
      <c r="H4" s="144">
        <v>1814.659</v>
      </c>
      <c r="I4" s="144">
        <v>1730.178</v>
      </c>
      <c r="J4" s="144">
        <v>1622.945</v>
      </c>
      <c r="K4" s="195">
        <v>1291.977</v>
      </c>
      <c r="L4" s="196">
        <v>1417.327</v>
      </c>
    </row>
    <row r="5" spans="1:12" ht="12.75">
      <c r="A5" s="234" t="s">
        <v>245</v>
      </c>
      <c r="B5" s="246">
        <v>967.928</v>
      </c>
      <c r="C5" s="24">
        <v>938.584</v>
      </c>
      <c r="D5" s="24" t="s">
        <v>24</v>
      </c>
      <c r="E5" s="24">
        <v>937.453</v>
      </c>
      <c r="F5" s="24">
        <v>1125.926</v>
      </c>
      <c r="G5" s="24">
        <v>1070.309</v>
      </c>
      <c r="H5" s="24">
        <v>1136.61</v>
      </c>
      <c r="I5" s="24">
        <v>991.94</v>
      </c>
      <c r="J5" s="24">
        <v>898.621</v>
      </c>
      <c r="K5" s="24">
        <v>611.019</v>
      </c>
      <c r="L5" s="247">
        <v>606.751</v>
      </c>
    </row>
    <row r="6" spans="1:12" ht="12.75">
      <c r="A6" s="234" t="s">
        <v>246</v>
      </c>
      <c r="B6" s="246">
        <v>126.151</v>
      </c>
      <c r="C6" s="24">
        <v>143.733</v>
      </c>
      <c r="D6" s="24" t="s">
        <v>24</v>
      </c>
      <c r="E6" s="24">
        <v>169.79</v>
      </c>
      <c r="F6" s="24">
        <v>198.921</v>
      </c>
      <c r="G6" s="24">
        <v>177.806</v>
      </c>
      <c r="H6" s="24">
        <v>184.132</v>
      </c>
      <c r="I6" s="24">
        <v>179.79</v>
      </c>
      <c r="J6" s="24">
        <v>186.785</v>
      </c>
      <c r="K6" s="24">
        <v>173.247</v>
      </c>
      <c r="L6" s="247">
        <v>168.535</v>
      </c>
    </row>
    <row r="7" spans="1:12" ht="12.75">
      <c r="A7" s="234" t="s">
        <v>247</v>
      </c>
      <c r="B7" s="246">
        <v>250.5</v>
      </c>
      <c r="C7" s="24">
        <v>269</v>
      </c>
      <c r="D7" s="24">
        <v>257</v>
      </c>
      <c r="E7" s="24">
        <v>325.5</v>
      </c>
      <c r="F7" s="24">
        <v>311.934</v>
      </c>
      <c r="G7" s="24">
        <v>320.572</v>
      </c>
      <c r="H7" s="24">
        <v>328.658</v>
      </c>
      <c r="I7" s="24">
        <v>349.766</v>
      </c>
      <c r="J7" s="24">
        <v>349.19</v>
      </c>
      <c r="K7" s="24">
        <v>322.158</v>
      </c>
      <c r="L7" s="63" t="s">
        <v>24</v>
      </c>
    </row>
    <row r="8" spans="1:12" ht="12.75">
      <c r="A8" s="234" t="s">
        <v>248</v>
      </c>
      <c r="B8" s="246" t="s">
        <v>24</v>
      </c>
      <c r="C8" s="24" t="s">
        <v>24</v>
      </c>
      <c r="D8" s="24" t="s">
        <v>24</v>
      </c>
      <c r="E8" s="24" t="s">
        <v>24</v>
      </c>
      <c r="F8" s="24" t="s">
        <v>24</v>
      </c>
      <c r="G8" s="24" t="s">
        <v>24</v>
      </c>
      <c r="H8" s="24" t="s">
        <v>24</v>
      </c>
      <c r="I8" s="24">
        <v>240.289</v>
      </c>
      <c r="J8" s="24">
        <v>240.091</v>
      </c>
      <c r="K8" s="24">
        <v>222.989</v>
      </c>
      <c r="L8" s="247">
        <v>353.51</v>
      </c>
    </row>
    <row r="9" spans="1:12" ht="12.75">
      <c r="A9" s="234" t="s">
        <v>249</v>
      </c>
      <c r="B9" s="248">
        <v>115.263</v>
      </c>
      <c r="C9" s="88">
        <v>125.915</v>
      </c>
      <c r="D9" s="88"/>
      <c r="E9" s="88">
        <v>103.591</v>
      </c>
      <c r="F9" s="88">
        <v>117.162</v>
      </c>
      <c r="G9" s="88">
        <v>118.54</v>
      </c>
      <c r="H9" s="88">
        <v>131.392</v>
      </c>
      <c r="I9" s="88">
        <v>137.274</v>
      </c>
      <c r="J9" s="88">
        <v>126.007</v>
      </c>
      <c r="K9" s="88">
        <v>117.859</v>
      </c>
      <c r="L9" s="249">
        <v>119.472</v>
      </c>
    </row>
    <row r="10" spans="1:12" ht="12.75">
      <c r="A10" s="89" t="s">
        <v>156</v>
      </c>
      <c r="B10" s="176" t="s">
        <v>279</v>
      </c>
      <c r="C10" s="38"/>
      <c r="D10" s="24"/>
      <c r="E10" s="38"/>
      <c r="F10" s="38"/>
      <c r="G10" s="38"/>
      <c r="H10" s="38"/>
      <c r="I10" s="38"/>
      <c r="J10" s="38"/>
      <c r="K10" s="38"/>
      <c r="L10" s="38"/>
    </row>
    <row r="11" spans="1:11" ht="12.75">
      <c r="A11" s="8" t="s">
        <v>175</v>
      </c>
      <c r="B11" s="8" t="s">
        <v>183</v>
      </c>
      <c r="K11" s="10"/>
    </row>
    <row r="12" spans="1:11" ht="12.75">
      <c r="A12" s="90" t="s">
        <v>177</v>
      </c>
      <c r="B12" s="8" t="s">
        <v>201</v>
      </c>
      <c r="K12" s="10"/>
    </row>
    <row r="13" ht="12.75">
      <c r="K13" s="10"/>
    </row>
    <row r="19" ht="12.75">
      <c r="E19" s="87"/>
    </row>
    <row r="20" ht="12.75">
      <c r="E20" s="86"/>
    </row>
    <row r="22" ht="12.75">
      <c r="L22" s="3"/>
    </row>
  </sheetData>
  <mergeCells count="1">
    <mergeCell ref="B3:L3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L18"/>
  <sheetViews>
    <sheetView workbookViewId="0" topLeftCell="A1">
      <selection activeCell="A1" sqref="A1"/>
    </sheetView>
  </sheetViews>
  <sheetFormatPr defaultColWidth="9.140625" defaultRowHeight="12.75"/>
  <cols>
    <col min="1" max="1" width="28.421875" style="0" customWidth="1"/>
    <col min="2" max="12" width="8.7109375" style="0" customWidth="1"/>
  </cols>
  <sheetData>
    <row r="1" spans="1:12" ht="12.75">
      <c r="A1" s="20" t="s">
        <v>191</v>
      </c>
      <c r="B1" s="20" t="s">
        <v>214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10"/>
      <c r="B2" s="203">
        <v>2000</v>
      </c>
      <c r="C2" s="204">
        <v>2001</v>
      </c>
      <c r="D2" s="204">
        <v>2002</v>
      </c>
      <c r="E2" s="204">
        <v>2003</v>
      </c>
      <c r="F2" s="204">
        <v>2004</v>
      </c>
      <c r="G2" s="204">
        <v>2005</v>
      </c>
      <c r="H2" s="204">
        <v>2006</v>
      </c>
      <c r="I2" s="204">
        <v>2007</v>
      </c>
      <c r="J2" s="204">
        <v>2008</v>
      </c>
      <c r="K2" s="204">
        <v>2009</v>
      </c>
      <c r="L2" s="205">
        <v>2010</v>
      </c>
    </row>
    <row r="3" spans="1:12" ht="12.75">
      <c r="A3" s="10"/>
      <c r="B3" s="282" t="s">
        <v>274</v>
      </c>
      <c r="C3" s="283"/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>
      <c r="A4" s="10" t="s">
        <v>2</v>
      </c>
      <c r="B4" s="103">
        <v>1380</v>
      </c>
      <c r="C4" s="95">
        <v>1414</v>
      </c>
      <c r="D4" s="95">
        <v>1426</v>
      </c>
      <c r="E4" s="95">
        <v>1435</v>
      </c>
      <c r="F4" s="95">
        <v>1440</v>
      </c>
      <c r="G4" s="95">
        <v>1457</v>
      </c>
      <c r="H4" s="95">
        <v>1472</v>
      </c>
      <c r="I4" s="95">
        <v>1482</v>
      </c>
      <c r="J4" s="95">
        <v>1478</v>
      </c>
      <c r="K4" s="95">
        <v>1480</v>
      </c>
      <c r="L4" s="104">
        <v>1448</v>
      </c>
    </row>
    <row r="5" spans="1:12" ht="12.75">
      <c r="A5" s="10"/>
      <c r="B5" s="103"/>
      <c r="C5" s="95"/>
      <c r="D5" s="95"/>
      <c r="E5" s="95"/>
      <c r="F5" s="95"/>
      <c r="G5" s="95"/>
      <c r="H5" s="95"/>
      <c r="I5" s="95"/>
      <c r="J5" s="95"/>
      <c r="K5" s="95"/>
      <c r="L5" s="104"/>
    </row>
    <row r="6" spans="1:12" ht="12.75">
      <c r="A6" s="10"/>
      <c r="B6" s="279" t="s">
        <v>46</v>
      </c>
      <c r="C6" s="280"/>
      <c r="D6" s="280"/>
      <c r="E6" s="280"/>
      <c r="F6" s="280"/>
      <c r="G6" s="280"/>
      <c r="H6" s="280"/>
      <c r="I6" s="280"/>
      <c r="J6" s="280"/>
      <c r="K6" s="280"/>
      <c r="L6" s="281"/>
    </row>
    <row r="7" spans="1:12" ht="12.75">
      <c r="A7" s="250" t="s">
        <v>250</v>
      </c>
      <c r="B7" s="47">
        <v>8</v>
      </c>
      <c r="C7" s="12">
        <v>9</v>
      </c>
      <c r="D7" s="12">
        <v>10</v>
      </c>
      <c r="E7" s="12">
        <v>12</v>
      </c>
      <c r="F7" s="12">
        <v>11</v>
      </c>
      <c r="G7" s="12">
        <v>12</v>
      </c>
      <c r="H7" s="12">
        <v>13</v>
      </c>
      <c r="I7" s="12">
        <v>15</v>
      </c>
      <c r="J7" s="12">
        <v>16</v>
      </c>
      <c r="K7" s="12">
        <v>17</v>
      </c>
      <c r="L7" s="46">
        <v>18</v>
      </c>
    </row>
    <row r="8" spans="1:12" ht="12.75">
      <c r="A8" s="250"/>
      <c r="B8" s="47"/>
      <c r="C8" s="12"/>
      <c r="D8" s="12"/>
      <c r="E8" s="12"/>
      <c r="F8" s="12"/>
      <c r="G8" s="12"/>
      <c r="H8" s="12"/>
      <c r="I8" s="12"/>
      <c r="J8" s="12"/>
      <c r="K8" s="12"/>
      <c r="L8" s="46"/>
    </row>
    <row r="9" spans="1:12" ht="12.75">
      <c r="A9" s="250"/>
      <c r="B9" s="282" t="s">
        <v>274</v>
      </c>
      <c r="C9" s="283"/>
      <c r="D9" s="283"/>
      <c r="E9" s="283"/>
      <c r="F9" s="283"/>
      <c r="G9" s="283"/>
      <c r="H9" s="283"/>
      <c r="I9" s="283"/>
      <c r="J9" s="283"/>
      <c r="K9" s="283"/>
      <c r="L9" s="284"/>
    </row>
    <row r="10" spans="1:12" ht="12.75">
      <c r="A10" s="10" t="s">
        <v>3</v>
      </c>
      <c r="B10" s="103">
        <v>2095</v>
      </c>
      <c r="C10" s="95">
        <v>2074</v>
      </c>
      <c r="D10" s="95">
        <v>2127</v>
      </c>
      <c r="E10" s="95">
        <v>2115</v>
      </c>
      <c r="F10" s="95">
        <v>2090</v>
      </c>
      <c r="G10" s="95">
        <v>2067</v>
      </c>
      <c r="H10" s="95">
        <v>2115</v>
      </c>
      <c r="I10" s="95">
        <v>2111</v>
      </c>
      <c r="J10" s="95">
        <v>2184</v>
      </c>
      <c r="K10" s="95">
        <v>1974</v>
      </c>
      <c r="L10" s="104">
        <v>1899</v>
      </c>
    </row>
    <row r="11" spans="1:12" ht="12.75">
      <c r="A11" s="10"/>
      <c r="B11" s="103"/>
      <c r="C11" s="95"/>
      <c r="D11" s="95"/>
      <c r="E11" s="95"/>
      <c r="F11" s="95"/>
      <c r="G11" s="95"/>
      <c r="H11" s="95"/>
      <c r="I11" s="95"/>
      <c r="J11" s="95"/>
      <c r="K11" s="95"/>
      <c r="L11" s="104"/>
    </row>
    <row r="12" spans="1:12" ht="12.75">
      <c r="A12" s="10"/>
      <c r="B12" s="279" t="s">
        <v>46</v>
      </c>
      <c r="C12" s="280"/>
      <c r="D12" s="280"/>
      <c r="E12" s="280"/>
      <c r="F12" s="280"/>
      <c r="G12" s="280"/>
      <c r="H12" s="280"/>
      <c r="I12" s="280"/>
      <c r="J12" s="280"/>
      <c r="K12" s="280"/>
      <c r="L12" s="281"/>
    </row>
    <row r="13" spans="1:12" ht="12.75">
      <c r="A13" s="250" t="s">
        <v>250</v>
      </c>
      <c r="B13" s="48" t="s">
        <v>24</v>
      </c>
      <c r="C13" s="13" t="s">
        <v>24</v>
      </c>
      <c r="D13" s="13" t="s">
        <v>24</v>
      </c>
      <c r="E13" s="13" t="s">
        <v>24</v>
      </c>
      <c r="F13" s="13" t="s">
        <v>24</v>
      </c>
      <c r="G13" s="13" t="s">
        <v>24</v>
      </c>
      <c r="H13" s="13" t="s">
        <v>24</v>
      </c>
      <c r="I13" s="13">
        <v>62</v>
      </c>
      <c r="J13" s="13">
        <v>63</v>
      </c>
      <c r="K13" s="13">
        <v>63</v>
      </c>
      <c r="L13" s="51">
        <v>63</v>
      </c>
    </row>
    <row r="14" spans="1:12" ht="12.75">
      <c r="A14" s="250"/>
      <c r="B14" s="47"/>
      <c r="C14" s="12"/>
      <c r="D14" s="12"/>
      <c r="E14" s="12"/>
      <c r="F14" s="12"/>
      <c r="G14" s="12"/>
      <c r="H14" s="12"/>
      <c r="I14" s="12"/>
      <c r="J14" s="12"/>
      <c r="K14" s="12"/>
      <c r="L14" s="46"/>
    </row>
    <row r="15" spans="1:12" ht="12.75">
      <c r="A15" s="250"/>
      <c r="B15" s="282" t="s">
        <v>274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4"/>
    </row>
    <row r="16" spans="1:12" ht="12.75">
      <c r="A16" s="10" t="s">
        <v>108</v>
      </c>
      <c r="B16" s="103">
        <v>3475</v>
      </c>
      <c r="C16" s="95">
        <v>3488</v>
      </c>
      <c r="D16" s="95">
        <v>3553</v>
      </c>
      <c r="E16" s="95">
        <v>3550</v>
      </c>
      <c r="F16" s="95">
        <v>3530</v>
      </c>
      <c r="G16" s="95">
        <v>3524</v>
      </c>
      <c r="H16" s="95">
        <v>3587</v>
      </c>
      <c r="I16" s="95">
        <v>3593</v>
      </c>
      <c r="J16" s="95">
        <v>3662</v>
      </c>
      <c r="K16" s="95">
        <v>3454</v>
      </c>
      <c r="L16" s="104">
        <v>3347</v>
      </c>
    </row>
    <row r="17" spans="1:12" ht="12.75">
      <c r="A17" s="10" t="s">
        <v>1</v>
      </c>
      <c r="B17" s="142">
        <v>854</v>
      </c>
      <c r="C17" s="9">
        <v>876</v>
      </c>
      <c r="D17" s="9">
        <v>886</v>
      </c>
      <c r="E17" s="9">
        <v>895</v>
      </c>
      <c r="F17" s="9">
        <v>903</v>
      </c>
      <c r="G17" s="9">
        <v>911</v>
      </c>
      <c r="H17" s="9">
        <v>932</v>
      </c>
      <c r="I17" s="9">
        <v>935</v>
      </c>
      <c r="J17" s="9">
        <v>971</v>
      </c>
      <c r="K17" s="9">
        <v>999</v>
      </c>
      <c r="L17" s="108">
        <v>989</v>
      </c>
    </row>
    <row r="18" spans="1:2" ht="12.75">
      <c r="A18" s="8" t="s">
        <v>160</v>
      </c>
      <c r="B18" s="14" t="s">
        <v>184</v>
      </c>
    </row>
  </sheetData>
  <mergeCells count="5">
    <mergeCell ref="B15:L15"/>
    <mergeCell ref="B3:L3"/>
    <mergeCell ref="B6:L6"/>
    <mergeCell ref="B9:L9"/>
    <mergeCell ref="B12:L1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5"/>
  <dimension ref="A1:K15"/>
  <sheetViews>
    <sheetView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2" width="13.28125" style="0" customWidth="1"/>
    <col min="3" max="3" width="19.421875" style="0" bestFit="1" customWidth="1"/>
    <col min="4" max="4" width="27.7109375" style="0" customWidth="1"/>
    <col min="5" max="5" width="19.421875" style="0" bestFit="1" customWidth="1"/>
    <col min="6" max="6" width="9.28125" style="0" customWidth="1"/>
    <col min="7" max="7" width="9.00390625" style="0" customWidth="1"/>
    <col min="8" max="8" width="10.28125" style="0" customWidth="1"/>
    <col min="9" max="9" width="9.28125" style="0" customWidth="1"/>
    <col min="10" max="10" width="9.00390625" style="0" customWidth="1"/>
    <col min="11" max="11" width="8.57421875" style="0" customWidth="1"/>
    <col min="12" max="12" width="8.140625" style="0" customWidth="1"/>
    <col min="13" max="13" width="8.8515625" style="0" customWidth="1"/>
  </cols>
  <sheetData>
    <row r="1" spans="1:6" ht="12.75">
      <c r="A1" s="20" t="s">
        <v>220</v>
      </c>
      <c r="B1" s="20" t="s">
        <v>139</v>
      </c>
      <c r="C1" s="113"/>
      <c r="D1" s="113"/>
      <c r="E1" s="113"/>
      <c r="F1" s="113"/>
    </row>
    <row r="2" spans="1:5" ht="12.75">
      <c r="A2" s="12"/>
      <c r="B2" s="198" t="s">
        <v>71</v>
      </c>
      <c r="C2" s="199" t="s">
        <v>138</v>
      </c>
      <c r="D2" s="199" t="s">
        <v>137</v>
      </c>
      <c r="E2" s="200" t="s">
        <v>135</v>
      </c>
    </row>
    <row r="3" spans="1:5" ht="12.75">
      <c r="A3" s="12"/>
      <c r="B3" s="201" t="s">
        <v>221</v>
      </c>
      <c r="C3" s="274" t="s">
        <v>222</v>
      </c>
      <c r="D3" s="274"/>
      <c r="E3" s="275"/>
    </row>
    <row r="4" spans="1:11" ht="12.75">
      <c r="A4" s="11">
        <v>2000</v>
      </c>
      <c r="B4" s="132">
        <v>15864</v>
      </c>
      <c r="C4" s="129">
        <v>75.58623298033284</v>
      </c>
      <c r="D4" s="133" t="s">
        <v>24</v>
      </c>
      <c r="E4" s="134">
        <v>21.90494200706001</v>
      </c>
      <c r="I4" s="100"/>
      <c r="J4" s="100"/>
      <c r="K4" s="2"/>
    </row>
    <row r="5" spans="1:11" ht="12.75">
      <c r="A5" s="11">
        <v>2001</v>
      </c>
      <c r="B5" s="103">
        <v>15987</v>
      </c>
      <c r="C5" s="100">
        <v>80.89697879527115</v>
      </c>
      <c r="D5" s="100">
        <v>3.9094264089572777</v>
      </c>
      <c r="E5" s="135">
        <v>21.817726903108774</v>
      </c>
      <c r="I5" s="2"/>
      <c r="J5" s="100"/>
      <c r="K5" s="2"/>
    </row>
    <row r="6" spans="1:11" ht="12.75">
      <c r="A6" s="11">
        <v>2002</v>
      </c>
      <c r="B6" s="103">
        <v>16105</v>
      </c>
      <c r="C6" s="100">
        <v>82.47128221049363</v>
      </c>
      <c r="D6" s="100">
        <v>4.234709717479044</v>
      </c>
      <c r="E6" s="135">
        <v>22.061471592673083</v>
      </c>
      <c r="I6" s="2"/>
      <c r="J6" s="100"/>
      <c r="K6" s="2"/>
    </row>
    <row r="7" spans="1:11" ht="12.75">
      <c r="A7" s="11">
        <v>2003</v>
      </c>
      <c r="B7" s="103">
        <v>16193</v>
      </c>
      <c r="C7" s="100">
        <v>84.62916074847156</v>
      </c>
      <c r="D7" s="100">
        <v>4.508120792935219</v>
      </c>
      <c r="E7" s="135">
        <v>21.923053171123325</v>
      </c>
      <c r="I7" s="2"/>
      <c r="J7" s="100"/>
      <c r="K7" s="2"/>
    </row>
    <row r="8" spans="1:11" ht="12.75">
      <c r="A8" s="11">
        <v>2004</v>
      </c>
      <c r="B8" s="103">
        <v>16258</v>
      </c>
      <c r="C8" s="100">
        <v>86.41899372616557</v>
      </c>
      <c r="D8" s="100">
        <v>4.545454545454545</v>
      </c>
      <c r="E8" s="135">
        <v>21.712387747570425</v>
      </c>
      <c r="I8" s="2"/>
      <c r="J8" s="100"/>
      <c r="K8" s="2"/>
    </row>
    <row r="9" spans="1:11" ht="12.75">
      <c r="A9" s="11">
        <v>2005</v>
      </c>
      <c r="B9" s="103">
        <v>16306</v>
      </c>
      <c r="C9" s="100">
        <v>90.8622592910585</v>
      </c>
      <c r="D9" s="100">
        <v>4.7957806942229855</v>
      </c>
      <c r="E9" s="135">
        <v>21.611676683429412</v>
      </c>
      <c r="I9" s="2"/>
      <c r="J9" s="100"/>
      <c r="K9" s="2"/>
    </row>
    <row r="10" spans="1:11" ht="12.75">
      <c r="A10" s="11">
        <v>2006</v>
      </c>
      <c r="B10" s="103">
        <v>16334</v>
      </c>
      <c r="C10" s="100">
        <v>94.43492102363169</v>
      </c>
      <c r="D10" s="100">
        <v>5.18550263254561</v>
      </c>
      <c r="E10" s="135">
        <v>21.960328149871433</v>
      </c>
      <c r="I10" s="2"/>
      <c r="J10" s="100"/>
      <c r="K10" s="2"/>
    </row>
    <row r="11" spans="1:11" ht="12.75">
      <c r="A11" s="11">
        <v>2007</v>
      </c>
      <c r="B11" s="103">
        <v>16357</v>
      </c>
      <c r="C11" s="100">
        <v>99.29693709115364</v>
      </c>
      <c r="D11" s="100">
        <v>5.465549917466529</v>
      </c>
      <c r="E11" s="135">
        <v>21.966130708565142</v>
      </c>
      <c r="I11" s="2"/>
      <c r="J11" s="100"/>
      <c r="K11" s="2"/>
    </row>
    <row r="12" spans="1:11" ht="12.75">
      <c r="A12" s="11">
        <v>2008</v>
      </c>
      <c r="B12" s="103">
        <v>16405</v>
      </c>
      <c r="C12" s="100">
        <v>101.60926546784516</v>
      </c>
      <c r="D12" s="100">
        <v>5.72386467540384</v>
      </c>
      <c r="E12" s="135">
        <v>22.322462663822005</v>
      </c>
      <c r="I12" s="2"/>
      <c r="J12" s="100"/>
      <c r="K12" s="2"/>
    </row>
    <row r="13" spans="1:11" ht="12.75">
      <c r="A13" s="11">
        <v>2009</v>
      </c>
      <c r="B13" s="103">
        <v>16574</v>
      </c>
      <c r="C13" s="100">
        <v>102.19017738626765</v>
      </c>
      <c r="D13" s="100">
        <v>5.647399541450464</v>
      </c>
      <c r="E13" s="135">
        <v>20.839869675395196</v>
      </c>
      <c r="I13" s="2"/>
      <c r="J13" s="100"/>
      <c r="K13" s="2"/>
    </row>
    <row r="14" spans="1:11" ht="12.75">
      <c r="A14" s="11">
        <v>2010</v>
      </c>
      <c r="B14" s="136">
        <v>16691</v>
      </c>
      <c r="C14" s="130">
        <v>103.26523276017015</v>
      </c>
      <c r="D14" s="130">
        <v>5.685698879635732</v>
      </c>
      <c r="E14" s="137">
        <v>20.0527230243844</v>
      </c>
      <c r="I14" s="2"/>
      <c r="J14" s="100"/>
      <c r="K14" s="2"/>
    </row>
    <row r="15" spans="1:11" ht="12.75">
      <c r="A15" s="128" t="s">
        <v>158</v>
      </c>
      <c r="B15" s="131" t="s">
        <v>159</v>
      </c>
      <c r="C15" s="131"/>
      <c r="D15" s="131"/>
      <c r="E15" s="131"/>
      <c r="F15" s="131"/>
      <c r="G15" s="131"/>
      <c r="H15" s="131"/>
      <c r="K15" s="2"/>
    </row>
  </sheetData>
  <mergeCells count="1">
    <mergeCell ref="C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M17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4" width="10.7109375" style="0" customWidth="1"/>
    <col min="5" max="5" width="10.421875" style="0" customWidth="1"/>
    <col min="6" max="6" width="9.7109375" style="0" customWidth="1"/>
  </cols>
  <sheetData>
    <row r="1" spans="1:6" ht="12.75">
      <c r="A1" s="20" t="s">
        <v>192</v>
      </c>
      <c r="B1" s="20" t="s">
        <v>215</v>
      </c>
      <c r="C1" s="20"/>
      <c r="D1" s="20"/>
      <c r="E1" s="20"/>
      <c r="F1" s="20"/>
    </row>
    <row r="2" spans="1:13" ht="12.75">
      <c r="A2" s="21"/>
      <c r="B2" s="228">
        <v>2000</v>
      </c>
      <c r="C2" s="229">
        <v>2001</v>
      </c>
      <c r="D2" s="229">
        <v>2002</v>
      </c>
      <c r="E2" s="229">
        <v>2003</v>
      </c>
      <c r="F2" s="229">
        <v>2004</v>
      </c>
      <c r="G2" s="229">
        <v>2005</v>
      </c>
      <c r="H2" s="229">
        <v>2006</v>
      </c>
      <c r="I2" s="229">
        <v>2007</v>
      </c>
      <c r="J2" s="229">
        <v>2008</v>
      </c>
      <c r="K2" s="229">
        <v>2009</v>
      </c>
      <c r="L2" s="230">
        <v>2010</v>
      </c>
      <c r="M2" s="4"/>
    </row>
    <row r="3" spans="1:13" ht="12.75">
      <c r="A3" s="21"/>
      <c r="B3" s="288" t="s">
        <v>274</v>
      </c>
      <c r="C3" s="274"/>
      <c r="D3" s="274"/>
      <c r="E3" s="274"/>
      <c r="F3" s="274"/>
      <c r="G3" s="274"/>
      <c r="H3" s="274"/>
      <c r="I3" s="274"/>
      <c r="J3" s="274"/>
      <c r="K3" s="274"/>
      <c r="L3" s="275"/>
      <c r="M3" s="4"/>
    </row>
    <row r="4" spans="1:13" ht="12.75">
      <c r="A4" s="23" t="s">
        <v>111</v>
      </c>
      <c r="B4" s="308">
        <v>854</v>
      </c>
      <c r="C4" s="309">
        <v>876</v>
      </c>
      <c r="D4" s="309">
        <v>886</v>
      </c>
      <c r="E4" s="309">
        <v>895</v>
      </c>
      <c r="F4" s="309">
        <v>903</v>
      </c>
      <c r="G4" s="309">
        <v>911</v>
      </c>
      <c r="H4" s="309">
        <v>932</v>
      </c>
      <c r="I4" s="309">
        <v>935</v>
      </c>
      <c r="J4" s="309">
        <v>971</v>
      </c>
      <c r="K4" s="309">
        <v>999</v>
      </c>
      <c r="L4" s="310">
        <v>989</v>
      </c>
      <c r="M4" s="4"/>
    </row>
    <row r="5" spans="1:13" ht="12.75">
      <c r="A5" s="234" t="s">
        <v>280</v>
      </c>
      <c r="B5" s="57">
        <v>21</v>
      </c>
      <c r="C5" s="26">
        <v>21</v>
      </c>
      <c r="D5" s="26">
        <v>22</v>
      </c>
      <c r="E5" s="26">
        <v>25</v>
      </c>
      <c r="F5" s="26">
        <v>22</v>
      </c>
      <c r="G5" s="26">
        <v>23</v>
      </c>
      <c r="H5" s="26">
        <v>18</v>
      </c>
      <c r="I5" s="26">
        <v>18</v>
      </c>
      <c r="J5" s="26">
        <v>17</v>
      </c>
      <c r="K5" s="26">
        <v>18</v>
      </c>
      <c r="L5" s="63" t="s">
        <v>24</v>
      </c>
      <c r="M5" s="4"/>
    </row>
    <row r="6" spans="1:13" ht="12.75">
      <c r="A6" s="234" t="s">
        <v>281</v>
      </c>
      <c r="B6" s="57">
        <v>313</v>
      </c>
      <c r="C6" s="26">
        <v>328</v>
      </c>
      <c r="D6" s="26">
        <v>329</v>
      </c>
      <c r="E6" s="26">
        <v>331</v>
      </c>
      <c r="F6" s="26">
        <v>345</v>
      </c>
      <c r="G6" s="26">
        <v>346</v>
      </c>
      <c r="H6" s="26">
        <v>346</v>
      </c>
      <c r="I6" s="26">
        <v>345</v>
      </c>
      <c r="J6" s="26">
        <v>342</v>
      </c>
      <c r="K6" s="26">
        <v>336</v>
      </c>
      <c r="L6" s="63" t="s">
        <v>24</v>
      </c>
      <c r="M6" s="4"/>
    </row>
    <row r="7" spans="1:13" ht="12.75">
      <c r="A7" s="234" t="s">
        <v>112</v>
      </c>
      <c r="B7" s="57">
        <v>520</v>
      </c>
      <c r="C7" s="26">
        <v>527</v>
      </c>
      <c r="D7" s="26">
        <v>535</v>
      </c>
      <c r="E7" s="26">
        <v>539</v>
      </c>
      <c r="F7" s="26">
        <v>536</v>
      </c>
      <c r="G7" s="26">
        <v>542</v>
      </c>
      <c r="H7" s="26">
        <v>568</v>
      </c>
      <c r="I7" s="26">
        <v>572</v>
      </c>
      <c r="J7" s="26">
        <v>604</v>
      </c>
      <c r="K7" s="26">
        <v>612</v>
      </c>
      <c r="L7" s="63" t="s">
        <v>24</v>
      </c>
      <c r="M7" s="4"/>
    </row>
    <row r="8" spans="1:13" ht="12.75">
      <c r="A8" s="234" t="s">
        <v>113</v>
      </c>
      <c r="B8" s="251" t="s">
        <v>18</v>
      </c>
      <c r="C8" s="72" t="s">
        <v>18</v>
      </c>
      <c r="D8" s="72" t="s">
        <v>18</v>
      </c>
      <c r="E8" s="72" t="s">
        <v>18</v>
      </c>
      <c r="F8" s="72" t="s">
        <v>18</v>
      </c>
      <c r="G8" s="72" t="s">
        <v>18</v>
      </c>
      <c r="H8" s="72" t="s">
        <v>18</v>
      </c>
      <c r="I8" s="72" t="s">
        <v>18</v>
      </c>
      <c r="J8" s="26">
        <v>8</v>
      </c>
      <c r="K8" s="26">
        <v>33</v>
      </c>
      <c r="L8" s="63" t="s">
        <v>24</v>
      </c>
      <c r="M8" s="4"/>
    </row>
    <row r="9" spans="1:13" ht="12.75">
      <c r="A9" s="23"/>
      <c r="B9" s="251"/>
      <c r="C9" s="72"/>
      <c r="D9" s="72"/>
      <c r="E9" s="72"/>
      <c r="F9" s="72"/>
      <c r="G9" s="72"/>
      <c r="H9" s="72"/>
      <c r="I9" s="72"/>
      <c r="J9" s="26"/>
      <c r="K9" s="26"/>
      <c r="L9" s="63"/>
      <c r="M9" s="4"/>
    </row>
    <row r="10" spans="1:13" ht="12.75">
      <c r="A10" s="197"/>
      <c r="B10" s="289" t="s">
        <v>46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1"/>
      <c r="M10" s="4"/>
    </row>
    <row r="11" spans="1:13" ht="12.75">
      <c r="A11" s="23" t="s">
        <v>111</v>
      </c>
      <c r="B11" s="308">
        <v>100</v>
      </c>
      <c r="C11" s="309">
        <v>100</v>
      </c>
      <c r="D11" s="309">
        <v>100</v>
      </c>
      <c r="E11" s="309">
        <v>100</v>
      </c>
      <c r="F11" s="309">
        <v>100</v>
      </c>
      <c r="G11" s="309">
        <v>100</v>
      </c>
      <c r="H11" s="309">
        <v>100</v>
      </c>
      <c r="I11" s="309">
        <v>100</v>
      </c>
      <c r="J11" s="309">
        <v>100</v>
      </c>
      <c r="K11" s="309">
        <v>100</v>
      </c>
      <c r="L11" s="310">
        <v>100</v>
      </c>
      <c r="M11" s="4"/>
    </row>
    <row r="12" spans="1:13" ht="12.75">
      <c r="A12" s="234" t="s">
        <v>282</v>
      </c>
      <c r="B12" s="57">
        <v>2</v>
      </c>
      <c r="C12" s="26">
        <v>2</v>
      </c>
      <c r="D12" s="26">
        <v>2</v>
      </c>
      <c r="E12" s="26">
        <v>3</v>
      </c>
      <c r="F12" s="26">
        <v>2</v>
      </c>
      <c r="G12" s="26">
        <v>3</v>
      </c>
      <c r="H12" s="26">
        <v>2</v>
      </c>
      <c r="I12" s="26">
        <v>3</v>
      </c>
      <c r="J12" s="26">
        <v>2</v>
      </c>
      <c r="K12" s="26">
        <v>2</v>
      </c>
      <c r="L12" s="63" t="s">
        <v>24</v>
      </c>
      <c r="M12" s="4"/>
    </row>
    <row r="13" spans="1:13" ht="12.75">
      <c r="A13" s="234" t="s">
        <v>281</v>
      </c>
      <c r="B13" s="57">
        <v>37</v>
      </c>
      <c r="C13" s="26">
        <v>37</v>
      </c>
      <c r="D13" s="26">
        <v>37</v>
      </c>
      <c r="E13" s="26">
        <v>37</v>
      </c>
      <c r="F13" s="26">
        <v>38</v>
      </c>
      <c r="G13" s="26">
        <v>38</v>
      </c>
      <c r="H13" s="26">
        <v>37</v>
      </c>
      <c r="I13" s="26">
        <v>37</v>
      </c>
      <c r="J13" s="26">
        <v>35</v>
      </c>
      <c r="K13" s="26">
        <v>34</v>
      </c>
      <c r="L13" s="63" t="s">
        <v>24</v>
      </c>
      <c r="M13" s="4"/>
    </row>
    <row r="14" spans="1:13" ht="12.75">
      <c r="A14" s="234" t="s">
        <v>112</v>
      </c>
      <c r="B14" s="57">
        <v>61</v>
      </c>
      <c r="C14" s="26">
        <v>60</v>
      </c>
      <c r="D14" s="26">
        <v>60</v>
      </c>
      <c r="E14" s="26">
        <v>60</v>
      </c>
      <c r="F14" s="26">
        <v>59</v>
      </c>
      <c r="G14" s="26">
        <v>59</v>
      </c>
      <c r="H14" s="26">
        <v>61</v>
      </c>
      <c r="I14" s="26">
        <v>61</v>
      </c>
      <c r="J14" s="26">
        <v>62</v>
      </c>
      <c r="K14" s="26">
        <v>61</v>
      </c>
      <c r="L14" s="63" t="s">
        <v>24</v>
      </c>
      <c r="M14" s="4"/>
    </row>
    <row r="15" spans="1:13" ht="12.75">
      <c r="A15" s="234" t="s">
        <v>113</v>
      </c>
      <c r="B15" s="58" t="s">
        <v>18</v>
      </c>
      <c r="C15" s="27" t="s">
        <v>18</v>
      </c>
      <c r="D15" s="27" t="s">
        <v>18</v>
      </c>
      <c r="E15" s="27" t="s">
        <v>18</v>
      </c>
      <c r="F15" s="27" t="s">
        <v>18</v>
      </c>
      <c r="G15" s="27" t="s">
        <v>18</v>
      </c>
      <c r="H15" s="27" t="s">
        <v>18</v>
      </c>
      <c r="I15" s="27" t="s">
        <v>18</v>
      </c>
      <c r="J15" s="27">
        <v>1</v>
      </c>
      <c r="K15" s="27">
        <v>3</v>
      </c>
      <c r="L15" s="68" t="s">
        <v>24</v>
      </c>
      <c r="M15" s="4"/>
    </row>
    <row r="16" spans="1:13" ht="12.75">
      <c r="A16" s="23" t="s">
        <v>40</v>
      </c>
      <c r="B16" s="23" t="s">
        <v>251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4"/>
    </row>
    <row r="17" spans="1:13" ht="12.75">
      <c r="A17" s="7" t="s">
        <v>158</v>
      </c>
      <c r="B17" s="16" t="s">
        <v>185</v>
      </c>
      <c r="C17" s="72"/>
      <c r="D17" s="72"/>
      <c r="E17" s="72"/>
      <c r="F17" s="72"/>
      <c r="G17" s="72"/>
      <c r="H17" s="72"/>
      <c r="I17" s="72"/>
      <c r="J17" s="26"/>
      <c r="K17" s="26"/>
      <c r="L17" s="26"/>
      <c r="M17" s="4"/>
    </row>
  </sheetData>
  <mergeCells count="2">
    <mergeCell ref="B3:L3"/>
    <mergeCell ref="B10:L10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P15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13" width="10.7109375" style="0" customWidth="1"/>
  </cols>
  <sheetData>
    <row r="1" spans="1:16" ht="12.75">
      <c r="A1" s="20" t="s">
        <v>106</v>
      </c>
      <c r="B1" s="20" t="s">
        <v>283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.75">
      <c r="A2" s="23"/>
      <c r="B2" s="252" t="s">
        <v>252</v>
      </c>
      <c r="C2" s="253" t="s">
        <v>227</v>
      </c>
      <c r="D2" s="253" t="s">
        <v>228</v>
      </c>
      <c r="E2" s="253" t="s">
        <v>229</v>
      </c>
      <c r="F2" s="253" t="s">
        <v>230</v>
      </c>
      <c r="G2" s="253" t="s">
        <v>231</v>
      </c>
      <c r="H2" s="253" t="s">
        <v>232</v>
      </c>
      <c r="I2" s="253" t="s">
        <v>233</v>
      </c>
      <c r="J2" s="253" t="s">
        <v>234</v>
      </c>
      <c r="K2" s="253" t="s">
        <v>235</v>
      </c>
      <c r="L2" s="253" t="s">
        <v>236</v>
      </c>
      <c r="M2" s="253" t="s">
        <v>237</v>
      </c>
      <c r="N2" s="260" t="s">
        <v>256</v>
      </c>
      <c r="O2" s="20"/>
      <c r="P2" s="20"/>
    </row>
    <row r="3" spans="1:16" ht="12.75">
      <c r="A3" s="26"/>
      <c r="B3" s="288" t="s">
        <v>274</v>
      </c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5"/>
      <c r="O3" s="20"/>
      <c r="P3" s="20"/>
    </row>
    <row r="4" spans="1:16" ht="12.75">
      <c r="A4" s="20" t="s">
        <v>152</v>
      </c>
      <c r="B4" s="60">
        <v>22958</v>
      </c>
      <c r="C4" s="38">
        <v>22252</v>
      </c>
      <c r="D4" s="38">
        <v>22568</v>
      </c>
      <c r="E4" s="38">
        <v>22718</v>
      </c>
      <c r="F4" s="38">
        <v>22955</v>
      </c>
      <c r="G4" s="38">
        <v>23556</v>
      </c>
      <c r="H4" s="38">
        <v>24133</v>
      </c>
      <c r="I4" s="38">
        <v>24423</v>
      </c>
      <c r="J4" s="38">
        <v>24446</v>
      </c>
      <c r="K4" s="38">
        <v>24842</v>
      </c>
      <c r="L4" s="38">
        <v>25671</v>
      </c>
      <c r="M4" s="38">
        <v>25675</v>
      </c>
      <c r="N4" s="254"/>
      <c r="O4" s="20"/>
      <c r="P4" s="20"/>
    </row>
    <row r="5" spans="1:16" ht="12.75">
      <c r="A5" s="20" t="s">
        <v>153</v>
      </c>
      <c r="B5" s="60">
        <v>21100</v>
      </c>
      <c r="C5" s="38">
        <v>20284</v>
      </c>
      <c r="D5" s="38">
        <v>20522</v>
      </c>
      <c r="E5" s="38">
        <v>18927</v>
      </c>
      <c r="F5" s="38">
        <v>16920</v>
      </c>
      <c r="G5" s="38">
        <v>14993</v>
      </c>
      <c r="H5" s="38">
        <v>14030</v>
      </c>
      <c r="I5" s="38">
        <v>10862</v>
      </c>
      <c r="J5" s="38">
        <v>9431</v>
      </c>
      <c r="K5" s="38">
        <v>19412</v>
      </c>
      <c r="L5" s="38">
        <v>19491</v>
      </c>
      <c r="M5" s="38">
        <v>19316</v>
      </c>
      <c r="N5" s="254"/>
      <c r="O5" s="20"/>
      <c r="P5" s="20"/>
    </row>
    <row r="6" spans="1:16" ht="12.75">
      <c r="A6" s="23" t="s">
        <v>154</v>
      </c>
      <c r="B6" s="60">
        <v>886</v>
      </c>
      <c r="C6" s="38">
        <v>875</v>
      </c>
      <c r="D6" s="38">
        <v>831</v>
      </c>
      <c r="E6" s="38">
        <v>809</v>
      </c>
      <c r="F6" s="38">
        <v>881</v>
      </c>
      <c r="G6" s="38">
        <v>937</v>
      </c>
      <c r="H6" s="38">
        <v>1024</v>
      </c>
      <c r="I6" s="38">
        <v>1153</v>
      </c>
      <c r="J6" s="38">
        <v>1208</v>
      </c>
      <c r="K6" s="38">
        <v>1365</v>
      </c>
      <c r="L6" s="38">
        <v>1365</v>
      </c>
      <c r="M6" s="38">
        <v>1247</v>
      </c>
      <c r="N6" s="254"/>
      <c r="O6" s="20"/>
      <c r="P6" s="20"/>
    </row>
    <row r="7" spans="1:16" ht="12.75">
      <c r="A7" s="23" t="s">
        <v>4</v>
      </c>
      <c r="B7" s="60">
        <v>247</v>
      </c>
      <c r="C7" s="38">
        <v>249</v>
      </c>
      <c r="D7" s="38">
        <v>206</v>
      </c>
      <c r="E7" s="38">
        <v>196</v>
      </c>
      <c r="F7" s="38">
        <v>193</v>
      </c>
      <c r="G7" s="38">
        <v>188</v>
      </c>
      <c r="H7" s="38">
        <v>143</v>
      </c>
      <c r="I7" s="38">
        <v>193</v>
      </c>
      <c r="J7" s="38">
        <v>203</v>
      </c>
      <c r="K7" s="38">
        <v>173</v>
      </c>
      <c r="L7" s="24">
        <v>214</v>
      </c>
      <c r="M7" s="24"/>
      <c r="N7" s="254"/>
      <c r="O7" s="20"/>
      <c r="P7" s="20"/>
    </row>
    <row r="8" spans="1:16" ht="12.75">
      <c r="A8" s="23"/>
      <c r="B8" s="60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6"/>
      <c r="O8" s="20"/>
      <c r="P8" s="20"/>
    </row>
    <row r="9" spans="1:16" ht="12.75">
      <c r="A9" s="112" t="s">
        <v>5</v>
      </c>
      <c r="B9" s="246" t="s">
        <v>24</v>
      </c>
      <c r="C9" s="38">
        <v>270</v>
      </c>
      <c r="D9" s="38">
        <v>243</v>
      </c>
      <c r="E9" s="38">
        <v>176</v>
      </c>
      <c r="F9" s="38">
        <v>136</v>
      </c>
      <c r="G9" s="38">
        <v>106</v>
      </c>
      <c r="H9" s="38">
        <v>157</v>
      </c>
      <c r="I9" s="38">
        <v>156</v>
      </c>
      <c r="J9" s="38">
        <v>179</v>
      </c>
      <c r="K9" s="38">
        <v>164</v>
      </c>
      <c r="L9" s="38">
        <v>124</v>
      </c>
      <c r="M9" s="38">
        <v>72</v>
      </c>
      <c r="N9" s="254">
        <v>104</v>
      </c>
      <c r="O9" s="20"/>
      <c r="P9" s="20"/>
    </row>
    <row r="10" spans="1:16" ht="12.75">
      <c r="A10" s="112" t="s">
        <v>253</v>
      </c>
      <c r="B10" s="246" t="s">
        <v>24</v>
      </c>
      <c r="C10" s="38">
        <v>170</v>
      </c>
      <c r="D10" s="38">
        <v>142</v>
      </c>
      <c r="E10" s="38">
        <v>109</v>
      </c>
      <c r="F10" s="38">
        <v>98</v>
      </c>
      <c r="G10" s="38">
        <v>61</v>
      </c>
      <c r="H10" s="38">
        <v>87</v>
      </c>
      <c r="I10" s="38">
        <v>97</v>
      </c>
      <c r="J10" s="38">
        <v>120</v>
      </c>
      <c r="K10" s="38">
        <v>111</v>
      </c>
      <c r="L10" s="38">
        <v>67</v>
      </c>
      <c r="M10" s="38">
        <v>42</v>
      </c>
      <c r="N10" s="254">
        <v>65</v>
      </c>
      <c r="O10" s="20"/>
      <c r="P10" s="20"/>
    </row>
    <row r="11" spans="1:16" ht="12.75">
      <c r="A11" s="112" t="s">
        <v>254</v>
      </c>
      <c r="B11" s="246" t="s">
        <v>24</v>
      </c>
      <c r="C11" s="38">
        <v>245</v>
      </c>
      <c r="D11" s="38">
        <v>214</v>
      </c>
      <c r="E11" s="38">
        <v>148</v>
      </c>
      <c r="F11" s="38">
        <v>123</v>
      </c>
      <c r="G11" s="38">
        <v>102</v>
      </c>
      <c r="H11" s="38">
        <v>145</v>
      </c>
      <c r="I11" s="38">
        <v>132</v>
      </c>
      <c r="J11" s="257">
        <v>158</v>
      </c>
      <c r="K11" s="257">
        <v>124</v>
      </c>
      <c r="L11" s="257"/>
      <c r="M11" s="257"/>
      <c r="N11" s="254"/>
      <c r="O11" s="20"/>
      <c r="P11" s="20"/>
    </row>
    <row r="12" spans="1:16" ht="12.75">
      <c r="A12" s="112" t="s">
        <v>255</v>
      </c>
      <c r="B12" s="248" t="s">
        <v>24</v>
      </c>
      <c r="C12" s="37">
        <v>165</v>
      </c>
      <c r="D12" s="37">
        <v>138</v>
      </c>
      <c r="E12" s="37">
        <v>103</v>
      </c>
      <c r="F12" s="37">
        <v>90</v>
      </c>
      <c r="G12" s="37">
        <v>58</v>
      </c>
      <c r="H12" s="37">
        <v>98</v>
      </c>
      <c r="I12" s="37">
        <v>85</v>
      </c>
      <c r="J12" s="258">
        <v>108</v>
      </c>
      <c r="K12" s="258">
        <v>89</v>
      </c>
      <c r="L12" s="258"/>
      <c r="M12" s="258"/>
      <c r="N12" s="259"/>
      <c r="O12" s="20"/>
      <c r="P12" s="20"/>
    </row>
    <row r="13" spans="1:16" ht="12.75">
      <c r="A13" s="177" t="s">
        <v>156</v>
      </c>
      <c r="B13" s="16" t="s">
        <v>271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12.75">
      <c r="A14" s="177" t="s">
        <v>175</v>
      </c>
      <c r="B14" s="16" t="s">
        <v>270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4" ht="12.75">
      <c r="A15" s="16" t="s">
        <v>160</v>
      </c>
      <c r="B15" s="16" t="s">
        <v>186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</row>
  </sheetData>
  <mergeCells count="1">
    <mergeCell ref="B3:N3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4">
    <pageSetUpPr fitToPage="1"/>
  </sheetPr>
  <dimension ref="A1:J30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6" width="9.7109375" style="0" customWidth="1"/>
  </cols>
  <sheetData>
    <row r="1" spans="1:5" ht="12.75">
      <c r="A1" s="20" t="s">
        <v>107</v>
      </c>
      <c r="B1" s="20" t="s">
        <v>257</v>
      </c>
      <c r="C1" s="20"/>
      <c r="D1" s="20"/>
      <c r="E1" s="20"/>
    </row>
    <row r="2" spans="1:6" ht="12.75">
      <c r="A2" s="26"/>
      <c r="B2" s="298" t="s">
        <v>109</v>
      </c>
      <c r="C2" s="299"/>
      <c r="D2" s="300" t="s">
        <v>2</v>
      </c>
      <c r="E2" s="300"/>
      <c r="F2" s="301"/>
    </row>
    <row r="3" spans="1:6" ht="12.75">
      <c r="A3" s="26"/>
      <c r="B3" s="233">
        <v>2006</v>
      </c>
      <c r="C3" s="231">
        <v>2009</v>
      </c>
      <c r="D3" s="231">
        <v>2006</v>
      </c>
      <c r="E3" s="231">
        <v>2008</v>
      </c>
      <c r="F3" s="232">
        <v>2010</v>
      </c>
    </row>
    <row r="4" spans="1:6" ht="12.75">
      <c r="A4" s="26"/>
      <c r="B4" s="288" t="s">
        <v>46</v>
      </c>
      <c r="C4" s="274"/>
      <c r="D4" s="274"/>
      <c r="E4" s="274"/>
      <c r="F4" s="275"/>
    </row>
    <row r="5" spans="1:6" ht="12.75">
      <c r="A5" s="21" t="s">
        <v>8</v>
      </c>
      <c r="B5" s="73">
        <v>27</v>
      </c>
      <c r="C5" s="40">
        <v>32.4</v>
      </c>
      <c r="D5" s="39">
        <v>0</v>
      </c>
      <c r="E5" s="40">
        <v>0.4</v>
      </c>
      <c r="F5" s="54">
        <v>0</v>
      </c>
    </row>
    <row r="6" spans="1:6" ht="12.75">
      <c r="A6" s="21" t="s">
        <v>9</v>
      </c>
      <c r="B6" s="73">
        <v>34</v>
      </c>
      <c r="C6" s="40">
        <v>30.5</v>
      </c>
      <c r="D6" s="39">
        <v>3</v>
      </c>
      <c r="E6" s="40">
        <v>6</v>
      </c>
      <c r="F6" s="54">
        <v>3</v>
      </c>
    </row>
    <row r="7" spans="1:6" ht="12.75">
      <c r="A7" s="21" t="s">
        <v>10</v>
      </c>
      <c r="B7" s="73">
        <v>20</v>
      </c>
      <c r="C7" s="40">
        <v>18.1</v>
      </c>
      <c r="D7" s="39">
        <v>15</v>
      </c>
      <c r="E7" s="40">
        <v>19</v>
      </c>
      <c r="F7" s="54">
        <v>17</v>
      </c>
    </row>
    <row r="8" spans="1:6" ht="12.75">
      <c r="A8" s="21" t="s">
        <v>11</v>
      </c>
      <c r="B8" s="73">
        <v>8</v>
      </c>
      <c r="C8" s="40">
        <v>8</v>
      </c>
      <c r="D8" s="39">
        <v>20</v>
      </c>
      <c r="E8" s="40">
        <v>20</v>
      </c>
      <c r="F8" s="54">
        <v>21</v>
      </c>
    </row>
    <row r="9" spans="1:6" ht="12.75">
      <c r="A9" s="21" t="s">
        <v>12</v>
      </c>
      <c r="B9" s="73">
        <v>3</v>
      </c>
      <c r="C9" s="40">
        <v>3</v>
      </c>
      <c r="D9" s="39">
        <v>17</v>
      </c>
      <c r="E9" s="40">
        <v>18</v>
      </c>
      <c r="F9" s="54">
        <v>20</v>
      </c>
    </row>
    <row r="10" spans="1:6" ht="12.75">
      <c r="A10" s="21" t="s">
        <v>13</v>
      </c>
      <c r="B10" s="73">
        <v>3</v>
      </c>
      <c r="C10" s="40">
        <v>2</v>
      </c>
      <c r="D10" s="39">
        <v>14</v>
      </c>
      <c r="E10" s="40">
        <v>13</v>
      </c>
      <c r="F10" s="54">
        <v>12</v>
      </c>
    </row>
    <row r="11" spans="1:6" ht="12.75">
      <c r="A11" s="21" t="s">
        <v>14</v>
      </c>
      <c r="B11" s="73">
        <v>3</v>
      </c>
      <c r="C11" s="40">
        <v>3</v>
      </c>
      <c r="D11" s="39">
        <v>21</v>
      </c>
      <c r="E11" s="40">
        <v>16</v>
      </c>
      <c r="F11" s="54">
        <v>16</v>
      </c>
    </row>
    <row r="12" spans="1:6" ht="12.75">
      <c r="A12" s="21" t="s">
        <v>15</v>
      </c>
      <c r="B12" s="73">
        <v>2</v>
      </c>
      <c r="C12" s="40">
        <v>2</v>
      </c>
      <c r="D12" s="39">
        <v>10</v>
      </c>
      <c r="E12" s="40">
        <v>7</v>
      </c>
      <c r="F12" s="54">
        <v>10</v>
      </c>
    </row>
    <row r="13" spans="1:6" ht="12.75">
      <c r="A13" s="21" t="s">
        <v>16</v>
      </c>
      <c r="B13" s="74">
        <v>0</v>
      </c>
      <c r="C13" s="41">
        <v>1</v>
      </c>
      <c r="D13" s="41">
        <v>0</v>
      </c>
      <c r="E13" s="94">
        <v>0.2</v>
      </c>
      <c r="F13" s="56">
        <v>0</v>
      </c>
    </row>
    <row r="14" spans="1:5" ht="12.75">
      <c r="A14" s="21" t="s">
        <v>156</v>
      </c>
      <c r="B14" s="178" t="s">
        <v>284</v>
      </c>
      <c r="C14" s="40"/>
      <c r="D14" s="20"/>
      <c r="E14" s="20"/>
    </row>
    <row r="15" spans="1:2" ht="12.75">
      <c r="A15" s="8" t="s">
        <v>158</v>
      </c>
      <c r="B15" s="8" t="s">
        <v>185</v>
      </c>
    </row>
    <row r="18" ht="12.75">
      <c r="H18" s="3"/>
    </row>
    <row r="19" ht="12.75">
      <c r="E19" s="3"/>
    </row>
    <row r="30" spans="6:10" ht="12.75">
      <c r="F30" s="3"/>
      <c r="G30" s="3"/>
      <c r="H30" s="3"/>
      <c r="I30" s="3"/>
      <c r="J30" s="3"/>
    </row>
  </sheetData>
  <mergeCells count="3">
    <mergeCell ref="B4:F4"/>
    <mergeCell ref="B2:C2"/>
    <mergeCell ref="D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5">
    <pageSetUpPr fitToPage="1"/>
  </sheetPr>
  <dimension ref="A1:E11"/>
  <sheetViews>
    <sheetView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5.00390625" style="0" customWidth="1"/>
    <col min="3" max="4" width="19.28125" style="0" customWidth="1"/>
    <col min="5" max="5" width="19.00390625" style="0" customWidth="1"/>
  </cols>
  <sheetData>
    <row r="1" spans="1:5" ht="12.75">
      <c r="A1" s="20" t="s">
        <v>110</v>
      </c>
      <c r="B1" s="20" t="s">
        <v>258</v>
      </c>
      <c r="C1" s="20"/>
      <c r="D1" s="20"/>
      <c r="E1" s="20"/>
    </row>
    <row r="2" spans="1:5" ht="12.75">
      <c r="A2" s="11"/>
      <c r="B2" s="209" t="s">
        <v>0</v>
      </c>
      <c r="C2" s="210" t="s">
        <v>259</v>
      </c>
      <c r="D2" s="210" t="s">
        <v>260</v>
      </c>
      <c r="E2" s="211" t="s">
        <v>261</v>
      </c>
    </row>
    <row r="3" spans="1:5" ht="12.75">
      <c r="A3" s="11"/>
      <c r="B3" s="288" t="s">
        <v>224</v>
      </c>
      <c r="C3" s="274"/>
      <c r="D3" s="274"/>
      <c r="E3" s="275"/>
    </row>
    <row r="4" spans="1:5" ht="12.75">
      <c r="A4" s="23">
        <v>2004</v>
      </c>
      <c r="B4" s="53">
        <v>101</v>
      </c>
      <c r="C4" s="21">
        <v>93</v>
      </c>
      <c r="D4" s="21">
        <v>105</v>
      </c>
      <c r="E4" s="54">
        <v>93</v>
      </c>
    </row>
    <row r="5" spans="1:5" ht="12.75">
      <c r="A5" s="23">
        <v>2005</v>
      </c>
      <c r="B5" s="53">
        <v>100</v>
      </c>
      <c r="C5" s="21">
        <v>97</v>
      </c>
      <c r="D5" s="21">
        <v>102</v>
      </c>
      <c r="E5" s="54">
        <v>96</v>
      </c>
    </row>
    <row r="6" spans="1:5" ht="12.75">
      <c r="A6" s="23">
        <v>2006</v>
      </c>
      <c r="B6" s="53">
        <v>100</v>
      </c>
      <c r="C6" s="21">
        <v>100</v>
      </c>
      <c r="D6" s="21">
        <v>100</v>
      </c>
      <c r="E6" s="54">
        <v>100</v>
      </c>
    </row>
    <row r="7" spans="1:5" ht="12.75">
      <c r="A7" s="23">
        <v>2007</v>
      </c>
      <c r="B7" s="75">
        <v>99</v>
      </c>
      <c r="C7" s="59">
        <v>104</v>
      </c>
      <c r="D7" s="59">
        <v>98</v>
      </c>
      <c r="E7" s="62">
        <v>103</v>
      </c>
    </row>
    <row r="8" spans="1:5" ht="12.75">
      <c r="A8" s="23">
        <v>2008</v>
      </c>
      <c r="B8" s="75">
        <v>98</v>
      </c>
      <c r="C8" s="59">
        <v>106</v>
      </c>
      <c r="D8" s="59">
        <v>94</v>
      </c>
      <c r="E8" s="62">
        <v>105</v>
      </c>
    </row>
    <row r="9" spans="1:5" ht="12.75">
      <c r="A9" s="23">
        <v>2009</v>
      </c>
      <c r="B9" s="53">
        <v>95</v>
      </c>
      <c r="C9" s="21">
        <v>110</v>
      </c>
      <c r="D9" s="21">
        <v>89</v>
      </c>
      <c r="E9" s="54">
        <v>105</v>
      </c>
    </row>
    <row r="10" spans="1:5" ht="12.75">
      <c r="A10" s="23">
        <v>2010</v>
      </c>
      <c r="B10" s="55">
        <v>94</v>
      </c>
      <c r="C10" s="22">
        <v>110</v>
      </c>
      <c r="D10" s="22">
        <v>88</v>
      </c>
      <c r="E10" s="56">
        <v>105</v>
      </c>
    </row>
    <row r="11" spans="1:5" ht="12.75">
      <c r="A11" s="16" t="s">
        <v>160</v>
      </c>
      <c r="B11" s="16" t="s">
        <v>187</v>
      </c>
      <c r="C11" s="20"/>
      <c r="D11" s="20"/>
      <c r="E11" s="20"/>
    </row>
  </sheetData>
  <mergeCells count="1">
    <mergeCell ref="B3:E3"/>
  </mergeCells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Z25"/>
  <sheetViews>
    <sheetView workbookViewId="0" topLeftCell="A1">
      <selection activeCell="A1" sqref="A1"/>
    </sheetView>
  </sheetViews>
  <sheetFormatPr defaultColWidth="9.140625" defaultRowHeight="12.75"/>
  <cols>
    <col min="1" max="1" width="44.7109375" style="0" bestFit="1" customWidth="1"/>
    <col min="2" max="8" width="9.7109375" style="0" customWidth="1"/>
    <col min="9" max="9" width="14.7109375" style="0" customWidth="1"/>
    <col min="16" max="18" width="10.00390625" style="0" bestFit="1" customWidth="1"/>
  </cols>
  <sheetData>
    <row r="1" spans="1:26" ht="12.75">
      <c r="A1" s="85" t="s">
        <v>6</v>
      </c>
      <c r="B1" s="85" t="s">
        <v>262</v>
      </c>
      <c r="C1" s="85"/>
      <c r="D1" s="85"/>
      <c r="E1" s="85"/>
      <c r="F1" s="85"/>
      <c r="G1" s="85"/>
      <c r="H1" s="85"/>
      <c r="I1" s="85"/>
      <c r="J1" s="3"/>
      <c r="K1" s="3"/>
      <c r="L1" s="3"/>
      <c r="M1" s="3"/>
      <c r="Y1" s="99"/>
      <c r="Z1" s="99"/>
    </row>
    <row r="2" spans="1:26" ht="12.75">
      <c r="A2" s="114"/>
      <c r="B2" s="261">
        <v>2004</v>
      </c>
      <c r="C2" s="262">
        <v>2005</v>
      </c>
      <c r="D2" s="262">
        <v>2006</v>
      </c>
      <c r="E2" s="262">
        <v>2007</v>
      </c>
      <c r="F2" s="262">
        <v>2008</v>
      </c>
      <c r="G2" s="262">
        <v>2009</v>
      </c>
      <c r="H2" s="263">
        <v>2010</v>
      </c>
      <c r="I2" s="85"/>
      <c r="J2" s="3"/>
      <c r="K2" s="3"/>
      <c r="L2" s="3"/>
      <c r="M2" s="3"/>
      <c r="Y2" s="99"/>
      <c r="Z2" s="99"/>
    </row>
    <row r="3" spans="1:26" ht="12.75">
      <c r="A3" s="114"/>
      <c r="B3" s="302" t="s">
        <v>239</v>
      </c>
      <c r="C3" s="303"/>
      <c r="D3" s="303"/>
      <c r="E3" s="303"/>
      <c r="F3" s="303"/>
      <c r="G3" s="303"/>
      <c r="H3" s="304"/>
      <c r="I3" s="85"/>
      <c r="J3" s="3"/>
      <c r="K3" s="3"/>
      <c r="L3" s="3"/>
      <c r="M3" s="3"/>
      <c r="Y3" s="99"/>
      <c r="Z3" s="99"/>
    </row>
    <row r="4" spans="1:25" ht="12.75">
      <c r="A4" s="114" t="s">
        <v>145</v>
      </c>
      <c r="B4" s="183">
        <v>742.543452</v>
      </c>
      <c r="C4" s="180">
        <v>809.9981160000007</v>
      </c>
      <c r="D4" s="180">
        <v>819.8953860000001</v>
      </c>
      <c r="E4" s="180">
        <v>811.7742449999992</v>
      </c>
      <c r="F4" s="180">
        <v>759.9554799999999</v>
      </c>
      <c r="G4" s="180">
        <v>642.7950300000005</v>
      </c>
      <c r="H4" s="181">
        <v>684.9130230000005</v>
      </c>
      <c r="I4" s="20"/>
      <c r="J4" s="110"/>
      <c r="K4" s="110"/>
      <c r="L4" s="110"/>
      <c r="M4" s="110"/>
      <c r="N4" s="110"/>
      <c r="O4" s="110"/>
      <c r="P4" s="110"/>
      <c r="Y4" s="99"/>
    </row>
    <row r="5" spans="1:16" ht="12.75">
      <c r="A5" s="114" t="s">
        <v>146</v>
      </c>
      <c r="B5" s="184">
        <v>487.3738889999996</v>
      </c>
      <c r="C5" s="179">
        <v>515.0402400000005</v>
      </c>
      <c r="D5" s="179">
        <v>518.7364249999997</v>
      </c>
      <c r="E5" s="179">
        <v>506.61114799999996</v>
      </c>
      <c r="F5" s="179">
        <v>551.6523840000001</v>
      </c>
      <c r="G5" s="179">
        <v>563.6424570000004</v>
      </c>
      <c r="H5" s="182">
        <v>513.0445059999996</v>
      </c>
      <c r="I5" s="20"/>
      <c r="J5" s="110"/>
      <c r="K5" s="110"/>
      <c r="L5" s="110"/>
      <c r="M5" s="110"/>
      <c r="N5" s="110"/>
      <c r="O5" s="110"/>
      <c r="P5" s="110"/>
    </row>
    <row r="6" spans="1:16" ht="13.5" customHeight="1">
      <c r="A6" s="114" t="s">
        <v>147</v>
      </c>
      <c r="B6" s="184">
        <v>255.16956299999975</v>
      </c>
      <c r="C6" s="179">
        <v>294.444375</v>
      </c>
      <c r="D6" s="179">
        <v>300.40570800000006</v>
      </c>
      <c r="E6" s="179">
        <v>305.16309700000005</v>
      </c>
      <c r="F6" s="179">
        <v>208.30309600000015</v>
      </c>
      <c r="G6" s="179">
        <v>79.152573</v>
      </c>
      <c r="H6" s="182">
        <v>171.86851700000008</v>
      </c>
      <c r="I6" s="20"/>
      <c r="J6" s="110"/>
      <c r="K6" s="110"/>
      <c r="L6" s="110"/>
      <c r="M6" s="110"/>
      <c r="N6" s="110"/>
      <c r="O6" s="110"/>
      <c r="P6" s="110"/>
    </row>
    <row r="7" spans="1:16" ht="13.5" customHeight="1">
      <c r="A7" s="114"/>
      <c r="B7" s="184"/>
      <c r="C7" s="179"/>
      <c r="D7" s="179"/>
      <c r="E7" s="179"/>
      <c r="F7" s="179"/>
      <c r="G7" s="179"/>
      <c r="H7" s="182"/>
      <c r="I7" s="20"/>
      <c r="J7" s="110"/>
      <c r="K7" s="110"/>
      <c r="L7" s="110"/>
      <c r="M7" s="110"/>
      <c r="N7" s="110"/>
      <c r="O7" s="110"/>
      <c r="P7" s="110"/>
    </row>
    <row r="8" spans="1:16" ht="13.5" customHeight="1">
      <c r="A8" s="114"/>
      <c r="B8" s="305" t="s">
        <v>46</v>
      </c>
      <c r="C8" s="306"/>
      <c r="D8" s="306"/>
      <c r="E8" s="306"/>
      <c r="F8" s="306"/>
      <c r="G8" s="306"/>
      <c r="H8" s="307"/>
      <c r="I8" s="20"/>
      <c r="J8" s="110"/>
      <c r="K8" s="110"/>
      <c r="L8" s="110"/>
      <c r="M8" s="110"/>
      <c r="N8" s="110"/>
      <c r="O8" s="110"/>
      <c r="P8" s="110"/>
    </row>
    <row r="9" spans="1:16" ht="13.5" customHeight="1">
      <c r="A9" s="114" t="s">
        <v>241</v>
      </c>
      <c r="B9" s="184">
        <v>33</v>
      </c>
      <c r="C9" s="179">
        <v>34</v>
      </c>
      <c r="D9" s="179">
        <v>33</v>
      </c>
      <c r="E9" s="179">
        <v>35</v>
      </c>
      <c r="F9" s="179">
        <v>22</v>
      </c>
      <c r="G9" s="179">
        <v>8</v>
      </c>
      <c r="H9" s="182">
        <v>23</v>
      </c>
      <c r="I9" s="20"/>
      <c r="J9" s="110"/>
      <c r="K9" s="110"/>
      <c r="L9" s="110"/>
      <c r="M9" s="110"/>
      <c r="N9" s="110"/>
      <c r="O9" s="110"/>
      <c r="P9" s="110"/>
    </row>
    <row r="10" spans="1:16" ht="15" customHeight="1">
      <c r="A10" s="264" t="s">
        <v>242</v>
      </c>
      <c r="B10" s="185">
        <v>60.597404716525574</v>
      </c>
      <c r="C10" s="186">
        <v>61.01737355728234</v>
      </c>
      <c r="D10" s="186">
        <v>63.09926481696869</v>
      </c>
      <c r="E10" s="186">
        <v>66.54005430610856</v>
      </c>
      <c r="F10" s="186">
        <v>64.03975877678792</v>
      </c>
      <c r="G10" s="186">
        <v>61.23806283812293</v>
      </c>
      <c r="H10" s="187">
        <v>57.33623000730466</v>
      </c>
      <c r="I10" s="85"/>
      <c r="J10" s="110"/>
      <c r="K10" s="110"/>
      <c r="L10" s="110"/>
      <c r="M10" s="110"/>
      <c r="N10" s="110"/>
      <c r="O10" s="110"/>
      <c r="P10" s="110"/>
    </row>
    <row r="11" spans="1:16" ht="12.75">
      <c r="A11" s="16" t="s">
        <v>160</v>
      </c>
      <c r="B11" s="111" t="s">
        <v>189</v>
      </c>
      <c r="C11" s="85"/>
      <c r="D11" s="85"/>
      <c r="E11" s="85"/>
      <c r="F11" s="85"/>
      <c r="G11" s="85"/>
      <c r="H11" s="85"/>
      <c r="I11" s="85"/>
      <c r="J11" s="110"/>
      <c r="K11" s="110"/>
      <c r="L11" s="110"/>
      <c r="M11" s="110"/>
      <c r="N11" s="110"/>
      <c r="O11" s="110"/>
      <c r="P11" s="110"/>
    </row>
    <row r="12" spans="1:13" ht="12.75">
      <c r="A12" s="85"/>
      <c r="B12" s="188"/>
      <c r="C12" s="188"/>
      <c r="D12" s="188"/>
      <c r="E12" s="188"/>
      <c r="F12" s="188"/>
      <c r="G12" s="188"/>
      <c r="H12" s="188"/>
      <c r="I12" s="85"/>
      <c r="J12" s="3"/>
      <c r="K12" s="3"/>
      <c r="L12" s="3"/>
      <c r="M12" s="3"/>
    </row>
    <row r="13" spans="1:13" ht="12.75">
      <c r="A13" s="85"/>
      <c r="B13" s="28"/>
      <c r="C13" s="28"/>
      <c r="D13" s="28"/>
      <c r="E13" s="28"/>
      <c r="F13" s="28"/>
      <c r="G13" s="28"/>
      <c r="H13" s="28"/>
      <c r="I13" s="85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116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116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116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116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116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ht="12.75">
      <c r="C24" s="116"/>
    </row>
    <row r="25" ht="12.75">
      <c r="C25" s="116"/>
    </row>
  </sheetData>
  <mergeCells count="2">
    <mergeCell ref="B3:H3"/>
    <mergeCell ref="B8:H8"/>
  </mergeCells>
  <printOptions/>
  <pageMargins left="0.75" right="0.75" top="1" bottom="1" header="0.5" footer="0.5"/>
  <pageSetup fitToHeight="1" fitToWidth="1" horizontalDpi="200" verticalDpi="2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6">
    <pageSetUpPr fitToPage="1"/>
  </sheetPr>
  <dimension ref="A1:K15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9" width="10.7109375" style="0" customWidth="1"/>
  </cols>
  <sheetData>
    <row r="1" spans="1:8" ht="12.75">
      <c r="A1" s="20" t="s">
        <v>193</v>
      </c>
      <c r="B1" s="20" t="s">
        <v>216</v>
      </c>
      <c r="C1" s="20"/>
      <c r="D1" s="20"/>
      <c r="E1" s="20"/>
      <c r="F1" s="20"/>
      <c r="G1" s="20"/>
      <c r="H1" s="20"/>
    </row>
    <row r="2" spans="1:11" ht="12.75">
      <c r="A2" s="12"/>
      <c r="B2" s="209">
        <v>2000</v>
      </c>
      <c r="C2" s="266" t="s">
        <v>263</v>
      </c>
      <c r="D2" s="266" t="s">
        <v>264</v>
      </c>
      <c r="E2" s="266" t="s">
        <v>230</v>
      </c>
      <c r="F2" s="266" t="s">
        <v>231</v>
      </c>
      <c r="G2" s="266" t="s">
        <v>232</v>
      </c>
      <c r="H2" s="266" t="s">
        <v>233</v>
      </c>
      <c r="I2" s="266" t="s">
        <v>234</v>
      </c>
      <c r="J2" s="267" t="s">
        <v>235</v>
      </c>
      <c r="K2" s="268" t="s">
        <v>236</v>
      </c>
    </row>
    <row r="3" spans="1:11" ht="12.75">
      <c r="A3" s="12"/>
      <c r="B3" s="288" t="s">
        <v>274</v>
      </c>
      <c r="C3" s="274"/>
      <c r="D3" s="274"/>
      <c r="E3" s="274"/>
      <c r="F3" s="274"/>
      <c r="G3" s="274"/>
      <c r="H3" s="274"/>
      <c r="I3" s="274"/>
      <c r="J3" s="274"/>
      <c r="K3" s="275"/>
    </row>
    <row r="4" spans="1:11" ht="12.75">
      <c r="A4" s="12" t="s">
        <v>7</v>
      </c>
      <c r="B4" s="48">
        <v>276</v>
      </c>
      <c r="C4" s="13">
        <v>272</v>
      </c>
      <c r="D4" s="13">
        <v>254</v>
      </c>
      <c r="E4" s="13">
        <v>246</v>
      </c>
      <c r="F4" s="13">
        <v>298</v>
      </c>
      <c r="G4" s="13">
        <v>258</v>
      </c>
      <c r="H4" s="13">
        <v>203</v>
      </c>
      <c r="I4" s="13">
        <v>242</v>
      </c>
      <c r="J4" s="44">
        <v>304</v>
      </c>
      <c r="K4" s="51">
        <v>308</v>
      </c>
    </row>
    <row r="5" spans="1:11" ht="12.75">
      <c r="A5" s="12" t="s">
        <v>60</v>
      </c>
      <c r="B5" s="77">
        <v>126</v>
      </c>
      <c r="C5" s="43">
        <v>126</v>
      </c>
      <c r="D5" s="43">
        <v>112</v>
      </c>
      <c r="E5" s="43">
        <v>86</v>
      </c>
      <c r="F5" s="43">
        <v>134</v>
      </c>
      <c r="G5" s="43">
        <v>113</v>
      </c>
      <c r="H5" s="43">
        <v>84</v>
      </c>
      <c r="I5" s="44">
        <v>104</v>
      </c>
      <c r="J5" s="43">
        <v>120</v>
      </c>
      <c r="K5" s="78">
        <v>151</v>
      </c>
    </row>
    <row r="6" spans="1:11" ht="12.75">
      <c r="A6" s="12" t="s">
        <v>61</v>
      </c>
      <c r="B6" s="77">
        <v>80</v>
      </c>
      <c r="C6" s="43">
        <v>81</v>
      </c>
      <c r="D6" s="43">
        <v>69</v>
      </c>
      <c r="E6" s="43">
        <v>71</v>
      </c>
      <c r="F6" s="43">
        <v>105</v>
      </c>
      <c r="G6" s="43">
        <v>104</v>
      </c>
      <c r="H6" s="43">
        <v>72</v>
      </c>
      <c r="I6" s="43">
        <v>95</v>
      </c>
      <c r="J6" s="43">
        <v>134</v>
      </c>
      <c r="K6" s="78">
        <v>98</v>
      </c>
    </row>
    <row r="7" spans="1:11" ht="12.75">
      <c r="A7" s="12" t="s">
        <v>62</v>
      </c>
      <c r="B7" s="77">
        <v>15</v>
      </c>
      <c r="C7" s="43">
        <v>11</v>
      </c>
      <c r="D7" s="43">
        <v>7</v>
      </c>
      <c r="E7" s="43">
        <v>14</v>
      </c>
      <c r="F7" s="43">
        <v>18</v>
      </c>
      <c r="G7" s="43">
        <v>17</v>
      </c>
      <c r="H7" s="43">
        <v>15</v>
      </c>
      <c r="I7" s="43">
        <v>17</v>
      </c>
      <c r="J7" s="43">
        <v>16</v>
      </c>
      <c r="K7" s="78">
        <v>19</v>
      </c>
    </row>
    <row r="8" spans="1:11" ht="12.75">
      <c r="A8" s="12" t="s">
        <v>63</v>
      </c>
      <c r="B8" s="77">
        <v>55</v>
      </c>
      <c r="C8" s="43">
        <v>51</v>
      </c>
      <c r="D8" s="43">
        <v>62</v>
      </c>
      <c r="E8" s="43">
        <v>72</v>
      </c>
      <c r="F8" s="43">
        <v>41</v>
      </c>
      <c r="G8" s="43">
        <v>24</v>
      </c>
      <c r="H8" s="43">
        <v>30</v>
      </c>
      <c r="I8" s="44">
        <v>26</v>
      </c>
      <c r="J8" s="43">
        <v>34</v>
      </c>
      <c r="K8" s="78">
        <v>40</v>
      </c>
    </row>
    <row r="9" spans="1:11" ht="12.75">
      <c r="A9" s="12" t="s">
        <v>64</v>
      </c>
      <c r="B9" s="77" t="s">
        <v>18</v>
      </c>
      <c r="C9" s="43">
        <v>3</v>
      </c>
      <c r="D9" s="43">
        <v>4</v>
      </c>
      <c r="E9" s="43">
        <v>3</v>
      </c>
      <c r="F9" s="43" t="s">
        <v>18</v>
      </c>
      <c r="G9" s="43" t="s">
        <v>18</v>
      </c>
      <c r="H9" s="43">
        <v>2</v>
      </c>
      <c r="I9" s="43" t="s">
        <v>18</v>
      </c>
      <c r="J9" s="43" t="s">
        <v>18</v>
      </c>
      <c r="K9" s="78" t="s">
        <v>18</v>
      </c>
    </row>
    <row r="10" spans="1:11" ht="12.75">
      <c r="A10" s="12"/>
      <c r="B10" s="77"/>
      <c r="C10" s="43"/>
      <c r="D10" s="43"/>
      <c r="E10" s="43"/>
      <c r="F10" s="43"/>
      <c r="G10" s="43"/>
      <c r="H10" s="43"/>
      <c r="I10" s="43"/>
      <c r="J10" s="43"/>
      <c r="K10" s="78"/>
    </row>
    <row r="11" spans="1:11" ht="12.75">
      <c r="A11" s="12" t="s">
        <v>150</v>
      </c>
      <c r="B11" s="77"/>
      <c r="C11" s="43"/>
      <c r="D11" s="43"/>
      <c r="E11" s="43"/>
      <c r="F11" s="43"/>
      <c r="G11" s="43"/>
      <c r="H11" s="43"/>
      <c r="I11" s="43"/>
      <c r="J11" s="43"/>
      <c r="K11" s="78"/>
    </row>
    <row r="12" spans="1:11" ht="12.75">
      <c r="A12" s="269" t="s">
        <v>265</v>
      </c>
      <c r="B12" s="265" t="s">
        <v>24</v>
      </c>
      <c r="C12" s="91" t="s">
        <v>24</v>
      </c>
      <c r="D12" s="15">
        <v>43</v>
      </c>
      <c r="E12" s="15">
        <v>44</v>
      </c>
      <c r="F12" s="15">
        <v>46</v>
      </c>
      <c r="G12" s="15">
        <v>47</v>
      </c>
      <c r="H12" s="15">
        <v>44</v>
      </c>
      <c r="I12" s="15">
        <v>49</v>
      </c>
      <c r="J12" s="17">
        <v>110</v>
      </c>
      <c r="K12" s="79" t="s">
        <v>151</v>
      </c>
    </row>
    <row r="13" spans="1:2" ht="12.75">
      <c r="A13" s="8" t="s">
        <v>156</v>
      </c>
      <c r="B13" s="8" t="s">
        <v>190</v>
      </c>
    </row>
    <row r="14" spans="1:2" ht="12.75">
      <c r="A14" s="8" t="s">
        <v>175</v>
      </c>
      <c r="B14" s="8" t="s">
        <v>272</v>
      </c>
    </row>
    <row r="15" spans="1:2" ht="12.75">
      <c r="A15" s="8" t="s">
        <v>158</v>
      </c>
      <c r="B15" s="8" t="s">
        <v>182</v>
      </c>
    </row>
  </sheetData>
  <mergeCells count="1">
    <mergeCell ref="B3:K3"/>
  </mergeCells>
  <printOptions/>
  <pageMargins left="0.75" right="0.75" top="1" bottom="1" header="0.5" footer="0.5"/>
  <pageSetup fitToHeight="1" fitToWidth="1" horizontalDpi="600" verticalDpi="600" orientation="landscape" scale="8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7">
    <pageSetUpPr fitToPage="1"/>
  </sheetPr>
  <dimension ref="A1:J11"/>
  <sheetViews>
    <sheetView workbookViewId="0" topLeftCell="A1">
      <selection activeCell="A1" sqref="A1"/>
    </sheetView>
  </sheetViews>
  <sheetFormatPr defaultColWidth="9.140625" defaultRowHeight="12.75"/>
  <cols>
    <col min="1" max="1" width="29.00390625" style="0" customWidth="1"/>
    <col min="2" max="9" width="9.7109375" style="0" customWidth="1"/>
  </cols>
  <sheetData>
    <row r="1" spans="1:10" ht="12.75">
      <c r="A1" s="20" t="s">
        <v>114</v>
      </c>
      <c r="B1" s="20" t="s">
        <v>217</v>
      </c>
      <c r="C1" s="20"/>
      <c r="D1" s="20"/>
      <c r="E1" s="20"/>
      <c r="F1" s="20"/>
      <c r="G1" s="20"/>
      <c r="H1" s="20"/>
      <c r="I1" s="20"/>
      <c r="J1" s="20"/>
    </row>
    <row r="2" spans="1:9" ht="12.75">
      <c r="A2" s="12"/>
      <c r="B2" s="209">
        <v>2000</v>
      </c>
      <c r="C2" s="266" t="s">
        <v>263</v>
      </c>
      <c r="D2" s="266" t="s">
        <v>264</v>
      </c>
      <c r="E2" s="266" t="s">
        <v>230</v>
      </c>
      <c r="F2" s="266" t="s">
        <v>231</v>
      </c>
      <c r="G2" s="266" t="s">
        <v>232</v>
      </c>
      <c r="H2" s="266" t="s">
        <v>233</v>
      </c>
      <c r="I2" s="270" t="s">
        <v>234</v>
      </c>
    </row>
    <row r="3" spans="1:9" ht="12.75">
      <c r="A3" s="12"/>
      <c r="B3" s="288" t="s">
        <v>274</v>
      </c>
      <c r="C3" s="274"/>
      <c r="D3" s="274"/>
      <c r="E3" s="274"/>
      <c r="F3" s="274"/>
      <c r="G3" s="274"/>
      <c r="H3" s="274"/>
      <c r="I3" s="275"/>
    </row>
    <row r="4" spans="1:9" ht="12.75">
      <c r="A4" s="12" t="s">
        <v>26</v>
      </c>
      <c r="B4" s="48">
        <v>179</v>
      </c>
      <c r="C4" s="13">
        <v>136</v>
      </c>
      <c r="D4" s="13">
        <v>178</v>
      </c>
      <c r="E4" s="13">
        <v>200</v>
      </c>
      <c r="F4" s="13">
        <v>241</v>
      </c>
      <c r="G4" s="13">
        <v>183</v>
      </c>
      <c r="H4" s="13">
        <v>177</v>
      </c>
      <c r="I4" s="51">
        <v>222</v>
      </c>
    </row>
    <row r="5" spans="1:9" ht="12.75">
      <c r="A5" s="12" t="s">
        <v>42</v>
      </c>
      <c r="B5" s="48">
        <v>61</v>
      </c>
      <c r="C5" s="13">
        <v>113</v>
      </c>
      <c r="D5" s="13">
        <v>61</v>
      </c>
      <c r="E5" s="13">
        <v>29</v>
      </c>
      <c r="F5" s="13">
        <v>80</v>
      </c>
      <c r="G5" s="13">
        <v>82</v>
      </c>
      <c r="H5" s="13">
        <v>53</v>
      </c>
      <c r="I5" s="51">
        <v>56</v>
      </c>
    </row>
    <row r="6" spans="1:9" ht="12.75">
      <c r="A6" s="12" t="s">
        <v>27</v>
      </c>
      <c r="B6" s="48">
        <v>32</v>
      </c>
      <c r="C6" s="13">
        <v>19</v>
      </c>
      <c r="D6" s="13">
        <v>12</v>
      </c>
      <c r="E6" s="13">
        <v>14</v>
      </c>
      <c r="F6" s="13">
        <v>26</v>
      </c>
      <c r="G6" s="13">
        <v>14</v>
      </c>
      <c r="H6" s="13">
        <v>17</v>
      </c>
      <c r="I6" s="51">
        <v>18</v>
      </c>
    </row>
    <row r="7" spans="1:9" ht="12.75">
      <c r="A7" s="12" t="s">
        <v>28</v>
      </c>
      <c r="B7" s="49">
        <v>4</v>
      </c>
      <c r="C7" s="15">
        <v>4</v>
      </c>
      <c r="D7" s="15">
        <v>3</v>
      </c>
      <c r="E7" s="15">
        <v>3</v>
      </c>
      <c r="F7" s="15">
        <v>29</v>
      </c>
      <c r="G7" s="15">
        <v>6</v>
      </c>
      <c r="H7" s="15">
        <v>4</v>
      </c>
      <c r="I7" s="52">
        <v>5</v>
      </c>
    </row>
    <row r="8" spans="1:9" ht="12.75">
      <c r="A8" s="8" t="s">
        <v>156</v>
      </c>
      <c r="B8" s="8" t="s">
        <v>285</v>
      </c>
      <c r="C8" s="1"/>
      <c r="D8" s="1"/>
      <c r="E8" s="1"/>
      <c r="F8" s="1"/>
      <c r="G8" s="1"/>
      <c r="H8" s="1"/>
      <c r="I8" s="1"/>
    </row>
    <row r="9" spans="1:2" ht="12.75">
      <c r="A9" s="8" t="s">
        <v>195</v>
      </c>
      <c r="B9" s="8" t="s">
        <v>286</v>
      </c>
    </row>
    <row r="10" spans="1:2" ht="12.75">
      <c r="A10" s="8" t="s">
        <v>177</v>
      </c>
      <c r="B10" s="8" t="s">
        <v>196</v>
      </c>
    </row>
    <row r="11" spans="1:2" ht="12.75">
      <c r="A11" s="8" t="s">
        <v>158</v>
      </c>
      <c r="B11" s="8" t="s">
        <v>182</v>
      </c>
    </row>
  </sheetData>
  <mergeCells count="1">
    <mergeCell ref="B3:I3"/>
  </mergeCells>
  <printOptions/>
  <pageMargins left="0.75" right="0.75" top="1" bottom="1" header="0.5" footer="0.5"/>
  <pageSetup fitToHeight="1" fitToWidth="1" horizontalDpi="600" verticalDpi="600" orientation="landscape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8">
    <pageSetUpPr fitToPage="1"/>
  </sheetPr>
  <dimension ref="A1:L23"/>
  <sheetViews>
    <sheetView workbookViewId="0" topLeftCell="A1">
      <selection activeCell="A1" sqref="A1"/>
    </sheetView>
  </sheetViews>
  <sheetFormatPr defaultColWidth="9.140625" defaultRowHeight="12.75"/>
  <cols>
    <col min="1" max="1" width="34.57421875" style="0" customWidth="1"/>
    <col min="2" max="12" width="8.7109375" style="0" customWidth="1"/>
  </cols>
  <sheetData>
    <row r="1" spans="1:8" ht="12.75">
      <c r="A1" s="20" t="s">
        <v>188</v>
      </c>
      <c r="B1" s="20" t="s">
        <v>218</v>
      </c>
      <c r="C1" s="20"/>
      <c r="D1" s="20"/>
      <c r="E1" s="20"/>
      <c r="F1" s="20"/>
      <c r="G1" s="20"/>
      <c r="H1" s="20"/>
    </row>
    <row r="2" spans="1:12" ht="12.75">
      <c r="A2" s="13"/>
      <c r="B2" s="233">
        <v>2000</v>
      </c>
      <c r="C2" s="231">
        <v>2001</v>
      </c>
      <c r="D2" s="210">
        <v>2002</v>
      </c>
      <c r="E2" s="210">
        <v>2003</v>
      </c>
      <c r="F2" s="210">
        <v>2004</v>
      </c>
      <c r="G2" s="210">
        <v>2005</v>
      </c>
      <c r="H2" s="210">
        <v>2006</v>
      </c>
      <c r="I2" s="210">
        <v>2007</v>
      </c>
      <c r="J2" s="210">
        <v>2008</v>
      </c>
      <c r="K2" s="244">
        <v>2009</v>
      </c>
      <c r="L2" s="245">
        <v>2010</v>
      </c>
    </row>
    <row r="3" spans="1:12" ht="12.75">
      <c r="A3" s="81"/>
      <c r="B3" s="288" t="s">
        <v>274</v>
      </c>
      <c r="C3" s="274"/>
      <c r="D3" s="274"/>
      <c r="E3" s="274"/>
      <c r="F3" s="274"/>
      <c r="G3" s="274"/>
      <c r="H3" s="274"/>
      <c r="I3" s="274"/>
      <c r="J3" s="274"/>
      <c r="K3" s="274"/>
      <c r="L3" s="275"/>
    </row>
    <row r="4" spans="1:12" ht="12.75">
      <c r="A4" s="12" t="s">
        <v>22</v>
      </c>
      <c r="B4" s="65">
        <v>273</v>
      </c>
      <c r="C4" s="29">
        <v>264</v>
      </c>
      <c r="D4" s="12">
        <v>428</v>
      </c>
      <c r="E4" s="12">
        <v>375</v>
      </c>
      <c r="F4" s="12">
        <v>404</v>
      </c>
      <c r="G4" s="12">
        <v>433</v>
      </c>
      <c r="H4" s="12">
        <v>412</v>
      </c>
      <c r="I4" s="12">
        <v>457</v>
      </c>
      <c r="J4" s="12">
        <v>446</v>
      </c>
      <c r="K4" s="12">
        <v>446</v>
      </c>
      <c r="L4" s="50">
        <v>360</v>
      </c>
    </row>
    <row r="5" spans="1:12" ht="12.75">
      <c r="A5" s="12"/>
      <c r="B5" s="145"/>
      <c r="C5" s="4"/>
      <c r="D5" s="12"/>
      <c r="E5" s="12"/>
      <c r="F5" s="12"/>
      <c r="G5" s="12"/>
      <c r="H5" s="12"/>
      <c r="I5" s="12"/>
      <c r="J5" s="12"/>
      <c r="K5" s="12"/>
      <c r="L5" s="61"/>
    </row>
    <row r="6" spans="1:12" ht="12.75">
      <c r="A6" s="12" t="s">
        <v>17</v>
      </c>
      <c r="B6" s="57">
        <v>61</v>
      </c>
      <c r="C6" s="26">
        <v>50</v>
      </c>
      <c r="D6" s="12">
        <v>84</v>
      </c>
      <c r="E6" s="12">
        <v>83</v>
      </c>
      <c r="F6" s="12">
        <v>74</v>
      </c>
      <c r="G6" s="12">
        <v>86</v>
      </c>
      <c r="H6" s="12">
        <v>69</v>
      </c>
      <c r="I6" s="12">
        <v>65</v>
      </c>
      <c r="J6" s="12">
        <v>59</v>
      </c>
      <c r="K6" s="12">
        <v>79</v>
      </c>
      <c r="L6" s="50">
        <v>74</v>
      </c>
    </row>
    <row r="7" spans="1:12" ht="12.75">
      <c r="A7" s="42" t="s">
        <v>19</v>
      </c>
      <c r="B7" s="57" t="s">
        <v>24</v>
      </c>
      <c r="C7" s="26" t="s">
        <v>24</v>
      </c>
      <c r="D7" s="42">
        <v>39</v>
      </c>
      <c r="E7" s="42">
        <v>37</v>
      </c>
      <c r="F7" s="42">
        <v>31</v>
      </c>
      <c r="G7" s="42">
        <v>49</v>
      </c>
      <c r="H7" s="42">
        <v>43</v>
      </c>
      <c r="I7" s="42">
        <v>35</v>
      </c>
      <c r="J7" s="42">
        <v>39</v>
      </c>
      <c r="K7" s="42">
        <v>32</v>
      </c>
      <c r="L7" s="50">
        <v>34</v>
      </c>
    </row>
    <row r="8" spans="1:12" ht="12.75">
      <c r="A8" s="42" t="s">
        <v>57</v>
      </c>
      <c r="B8" s="57" t="s">
        <v>24</v>
      </c>
      <c r="C8" s="26" t="s">
        <v>24</v>
      </c>
      <c r="D8" s="43" t="s">
        <v>24</v>
      </c>
      <c r="E8" s="43" t="s">
        <v>24</v>
      </c>
      <c r="F8" s="43" t="s">
        <v>24</v>
      </c>
      <c r="G8" s="43">
        <v>132</v>
      </c>
      <c r="H8" s="42">
        <v>112</v>
      </c>
      <c r="I8" s="42">
        <v>120</v>
      </c>
      <c r="J8" s="42">
        <v>144</v>
      </c>
      <c r="K8" s="42">
        <v>143</v>
      </c>
      <c r="L8" s="50">
        <v>115</v>
      </c>
    </row>
    <row r="9" spans="1:12" ht="12.75">
      <c r="A9" s="42" t="s">
        <v>58</v>
      </c>
      <c r="B9" s="57">
        <v>53</v>
      </c>
      <c r="C9" s="26">
        <v>69</v>
      </c>
      <c r="D9" s="42">
        <v>125</v>
      </c>
      <c r="E9" s="42">
        <v>141</v>
      </c>
      <c r="F9" s="42">
        <v>118</v>
      </c>
      <c r="G9" s="42">
        <v>134</v>
      </c>
      <c r="H9" s="42">
        <v>131</v>
      </c>
      <c r="I9" s="42">
        <v>137</v>
      </c>
      <c r="J9" s="42">
        <v>143</v>
      </c>
      <c r="K9" s="42">
        <v>155</v>
      </c>
      <c r="L9" s="50">
        <v>134</v>
      </c>
    </row>
    <row r="10" spans="1:12" ht="12.75">
      <c r="A10" s="42"/>
      <c r="B10" s="82"/>
      <c r="C10" s="42"/>
      <c r="D10" s="42"/>
      <c r="E10" s="42"/>
      <c r="F10" s="42"/>
      <c r="G10" s="42"/>
      <c r="H10" s="42"/>
      <c r="I10" s="42"/>
      <c r="J10" s="4"/>
      <c r="K10" s="4"/>
      <c r="L10" s="61"/>
    </row>
    <row r="11" spans="1:12" ht="12.75">
      <c r="A11" s="42" t="s">
        <v>67</v>
      </c>
      <c r="B11" s="189"/>
      <c r="C11" s="101"/>
      <c r="D11" s="101"/>
      <c r="E11" s="101"/>
      <c r="F11" s="101"/>
      <c r="G11" s="101"/>
      <c r="H11" s="101"/>
      <c r="I11" s="101"/>
      <c r="J11" s="4"/>
      <c r="K11" s="4"/>
      <c r="L11" s="61"/>
    </row>
    <row r="12" spans="1:12" ht="12.75">
      <c r="A12" s="12" t="s">
        <v>29</v>
      </c>
      <c r="B12" s="48">
        <v>32</v>
      </c>
      <c r="C12" s="13">
        <v>34</v>
      </c>
      <c r="D12" s="13">
        <v>74</v>
      </c>
      <c r="E12" s="13">
        <v>84</v>
      </c>
      <c r="F12" s="13">
        <v>63</v>
      </c>
      <c r="G12" s="13">
        <v>66</v>
      </c>
      <c r="H12" s="13">
        <v>61</v>
      </c>
      <c r="I12" s="13">
        <v>45</v>
      </c>
      <c r="J12" s="13">
        <v>54</v>
      </c>
      <c r="K12" s="13">
        <v>55</v>
      </c>
      <c r="L12" s="78">
        <v>55</v>
      </c>
    </row>
    <row r="13" spans="1:12" ht="12.75">
      <c r="A13" s="12" t="s">
        <v>30</v>
      </c>
      <c r="B13" s="48">
        <v>7</v>
      </c>
      <c r="C13" s="13">
        <v>20</v>
      </c>
      <c r="D13" s="13">
        <v>30</v>
      </c>
      <c r="E13" s="13">
        <v>34</v>
      </c>
      <c r="F13" s="13">
        <v>34</v>
      </c>
      <c r="G13" s="13">
        <v>43</v>
      </c>
      <c r="H13" s="13">
        <v>42</v>
      </c>
      <c r="I13" s="13">
        <v>60</v>
      </c>
      <c r="J13" s="13">
        <v>46</v>
      </c>
      <c r="K13" s="13">
        <v>49</v>
      </c>
      <c r="L13" s="78">
        <v>49</v>
      </c>
    </row>
    <row r="14" spans="1:12" ht="12.75">
      <c r="A14" s="12" t="s">
        <v>31</v>
      </c>
      <c r="B14" s="48">
        <v>10</v>
      </c>
      <c r="C14" s="13">
        <v>12</v>
      </c>
      <c r="D14" s="13">
        <v>17</v>
      </c>
      <c r="E14" s="13">
        <v>19</v>
      </c>
      <c r="F14" s="13">
        <v>16</v>
      </c>
      <c r="G14" s="13">
        <v>19</v>
      </c>
      <c r="H14" s="13">
        <v>20</v>
      </c>
      <c r="I14" s="13">
        <v>23</v>
      </c>
      <c r="J14" s="13">
        <v>26</v>
      </c>
      <c r="K14" s="13">
        <v>41</v>
      </c>
      <c r="L14" s="78">
        <v>20</v>
      </c>
    </row>
    <row r="15" spans="1:12" ht="12.75">
      <c r="A15" s="12" t="s">
        <v>36</v>
      </c>
      <c r="B15" s="48">
        <v>3</v>
      </c>
      <c r="C15" s="13">
        <v>1</v>
      </c>
      <c r="D15" s="13">
        <v>3</v>
      </c>
      <c r="E15" s="13">
        <v>3</v>
      </c>
      <c r="F15" s="13">
        <v>4</v>
      </c>
      <c r="G15" s="13">
        <v>6</v>
      </c>
      <c r="H15" s="13">
        <v>8</v>
      </c>
      <c r="I15" s="13">
        <v>7</v>
      </c>
      <c r="J15" s="13">
        <v>15</v>
      </c>
      <c r="K15" s="13">
        <v>8</v>
      </c>
      <c r="L15" s="78">
        <v>5</v>
      </c>
    </row>
    <row r="16" spans="1:12" ht="12.75">
      <c r="A16" s="12" t="s">
        <v>37</v>
      </c>
      <c r="B16" s="80" t="s">
        <v>18</v>
      </c>
      <c r="C16" s="81" t="s">
        <v>18</v>
      </c>
      <c r="D16" s="13">
        <v>1</v>
      </c>
      <c r="E16" s="13">
        <v>1</v>
      </c>
      <c r="F16" s="81" t="s">
        <v>18</v>
      </c>
      <c r="G16" s="81" t="s">
        <v>18</v>
      </c>
      <c r="H16" s="81" t="s">
        <v>18</v>
      </c>
      <c r="I16" s="81" t="s">
        <v>18</v>
      </c>
      <c r="J16" s="13">
        <v>1</v>
      </c>
      <c r="K16" s="13">
        <v>1</v>
      </c>
      <c r="L16" s="78">
        <v>4</v>
      </c>
    </row>
    <row r="17" spans="1:12" ht="12.75">
      <c r="A17" s="21" t="s">
        <v>41</v>
      </c>
      <c r="B17" s="80" t="s">
        <v>18</v>
      </c>
      <c r="C17" s="81" t="s">
        <v>18</v>
      </c>
      <c r="D17" s="81" t="s">
        <v>18</v>
      </c>
      <c r="E17" s="81" t="s">
        <v>18</v>
      </c>
      <c r="F17" s="13">
        <v>1</v>
      </c>
      <c r="G17" s="81" t="s">
        <v>18</v>
      </c>
      <c r="H17" s="81" t="s">
        <v>18</v>
      </c>
      <c r="I17" s="81">
        <v>2</v>
      </c>
      <c r="J17" s="81">
        <v>1</v>
      </c>
      <c r="K17" s="13">
        <v>1</v>
      </c>
      <c r="L17" s="71" t="s">
        <v>18</v>
      </c>
    </row>
    <row r="18" spans="1:12" ht="12.75">
      <c r="A18" s="21" t="s">
        <v>66</v>
      </c>
      <c r="B18" s="80" t="s">
        <v>18</v>
      </c>
      <c r="C18" s="81" t="s">
        <v>18</v>
      </c>
      <c r="D18" s="81" t="s">
        <v>18</v>
      </c>
      <c r="E18" s="81" t="s">
        <v>18</v>
      </c>
      <c r="F18" s="13" t="s">
        <v>18</v>
      </c>
      <c r="G18" s="81" t="s">
        <v>18</v>
      </c>
      <c r="H18" s="81" t="s">
        <v>18</v>
      </c>
      <c r="I18" s="13" t="s">
        <v>18</v>
      </c>
      <c r="J18" s="13" t="s">
        <v>18</v>
      </c>
      <c r="K18" s="13" t="s">
        <v>18</v>
      </c>
      <c r="L18" s="71">
        <v>1</v>
      </c>
    </row>
    <row r="19" spans="1:12" ht="12.75">
      <c r="A19" s="12" t="s">
        <v>38</v>
      </c>
      <c r="B19" s="49">
        <v>1</v>
      </c>
      <c r="C19" s="15">
        <v>2</v>
      </c>
      <c r="D19" s="18" t="s">
        <v>18</v>
      </c>
      <c r="E19" s="18" t="s">
        <v>18</v>
      </c>
      <c r="F19" s="18" t="s">
        <v>18</v>
      </c>
      <c r="G19" s="18" t="s">
        <v>18</v>
      </c>
      <c r="H19" s="18" t="s">
        <v>18</v>
      </c>
      <c r="I19" s="18" t="s">
        <v>18</v>
      </c>
      <c r="J19" s="18" t="s">
        <v>18</v>
      </c>
      <c r="K19" s="91" t="s">
        <v>18</v>
      </c>
      <c r="L19" s="83" t="s">
        <v>18</v>
      </c>
    </row>
    <row r="20" spans="1:2" ht="12.75">
      <c r="A20" s="14" t="s">
        <v>156</v>
      </c>
      <c r="B20" s="14" t="s">
        <v>180</v>
      </c>
    </row>
    <row r="21" spans="1:2" ht="12.75">
      <c r="A21" s="14" t="s">
        <v>175</v>
      </c>
      <c r="B21" s="14" t="s">
        <v>176</v>
      </c>
    </row>
    <row r="22" spans="1:2" ht="12.75">
      <c r="A22" s="14" t="s">
        <v>197</v>
      </c>
      <c r="B22" s="8" t="s">
        <v>273</v>
      </c>
    </row>
    <row r="23" spans="1:2" ht="12.75">
      <c r="A23" s="14" t="s">
        <v>160</v>
      </c>
      <c r="B23" s="14" t="s">
        <v>198</v>
      </c>
    </row>
  </sheetData>
  <mergeCells count="1">
    <mergeCell ref="B3:L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29">
    <pageSetUpPr fitToPage="1"/>
  </sheetPr>
  <dimension ref="A1:L14"/>
  <sheetViews>
    <sheetView workbookViewId="0" topLeftCell="A1">
      <selection activeCell="A1" sqref="A1"/>
    </sheetView>
  </sheetViews>
  <sheetFormatPr defaultColWidth="9.140625" defaultRowHeight="12.75"/>
  <cols>
    <col min="1" max="1" width="41.28125" style="0" customWidth="1"/>
    <col min="2" max="10" width="7.7109375" style="0" customWidth="1"/>
    <col min="11" max="11" width="10.28125" style="0" customWidth="1"/>
  </cols>
  <sheetData>
    <row r="1" spans="1:10" ht="12.75">
      <c r="A1" s="20" t="s">
        <v>115</v>
      </c>
      <c r="B1" s="20" t="s">
        <v>287</v>
      </c>
      <c r="C1" s="20"/>
      <c r="D1" s="20"/>
      <c r="E1" s="20"/>
      <c r="F1" s="20"/>
      <c r="G1" s="20"/>
      <c r="H1" s="20"/>
      <c r="I1" s="20"/>
      <c r="J1" s="20"/>
    </row>
    <row r="2" spans="1:12" ht="12.75">
      <c r="A2" s="12"/>
      <c r="B2" s="209">
        <v>2000</v>
      </c>
      <c r="C2" s="210">
        <v>2001</v>
      </c>
      <c r="D2" s="210">
        <v>2002</v>
      </c>
      <c r="E2" s="210">
        <v>2003</v>
      </c>
      <c r="F2" s="210">
        <v>2004</v>
      </c>
      <c r="G2" s="210">
        <v>2005</v>
      </c>
      <c r="H2" s="210">
        <v>2006</v>
      </c>
      <c r="I2" s="210">
        <v>2007</v>
      </c>
      <c r="J2" s="210">
        <v>2008</v>
      </c>
      <c r="K2" s="244">
        <v>2009</v>
      </c>
      <c r="L2" s="245">
        <v>2010</v>
      </c>
    </row>
    <row r="3" spans="1:12" ht="12.75">
      <c r="A3" s="12"/>
      <c r="B3" s="288" t="s">
        <v>274</v>
      </c>
      <c r="C3" s="274"/>
      <c r="D3" s="274"/>
      <c r="E3" s="274"/>
      <c r="F3" s="274"/>
      <c r="G3" s="274"/>
      <c r="H3" s="274"/>
      <c r="I3" s="274"/>
      <c r="J3" s="274"/>
      <c r="K3" s="274"/>
      <c r="L3" s="275"/>
    </row>
    <row r="4" spans="1:12" ht="12.75">
      <c r="A4" s="12" t="s">
        <v>22</v>
      </c>
      <c r="B4" s="48">
        <v>89</v>
      </c>
      <c r="C4" s="13">
        <v>76</v>
      </c>
      <c r="D4" s="13">
        <v>84</v>
      </c>
      <c r="E4" s="13">
        <v>148</v>
      </c>
      <c r="F4" s="13">
        <v>121</v>
      </c>
      <c r="G4" s="13">
        <v>127</v>
      </c>
      <c r="H4" s="43">
        <v>126</v>
      </c>
      <c r="I4" s="43">
        <v>109</v>
      </c>
      <c r="J4" s="43">
        <v>92</v>
      </c>
      <c r="K4" s="43">
        <v>158</v>
      </c>
      <c r="L4" s="78">
        <v>156</v>
      </c>
    </row>
    <row r="5" spans="1:12" ht="12.75">
      <c r="A5" s="12" t="s">
        <v>25</v>
      </c>
      <c r="B5" s="48">
        <v>40</v>
      </c>
      <c r="C5" s="13">
        <v>51</v>
      </c>
      <c r="D5" s="13">
        <v>40</v>
      </c>
      <c r="E5" s="13">
        <v>12</v>
      </c>
      <c r="F5" s="13">
        <v>8</v>
      </c>
      <c r="G5" s="13">
        <v>17</v>
      </c>
      <c r="H5" s="44" t="s">
        <v>18</v>
      </c>
      <c r="I5" s="43">
        <v>1</v>
      </c>
      <c r="J5" s="43">
        <v>4</v>
      </c>
      <c r="K5" s="12">
        <v>22</v>
      </c>
      <c r="L5" s="78">
        <v>5</v>
      </c>
    </row>
    <row r="6" spans="1:12" ht="12.75">
      <c r="A6" s="12" t="s">
        <v>17</v>
      </c>
      <c r="B6" s="48">
        <v>7</v>
      </c>
      <c r="C6" s="13">
        <v>3</v>
      </c>
      <c r="D6" s="13">
        <v>8</v>
      </c>
      <c r="E6" s="13">
        <v>3</v>
      </c>
      <c r="F6" s="13">
        <v>2</v>
      </c>
      <c r="G6" s="13">
        <v>3</v>
      </c>
      <c r="H6" s="43">
        <v>2</v>
      </c>
      <c r="I6" s="44" t="s">
        <v>18</v>
      </c>
      <c r="J6" s="43">
        <v>1</v>
      </c>
      <c r="K6" s="12">
        <v>22</v>
      </c>
      <c r="L6" s="78">
        <v>7</v>
      </c>
    </row>
    <row r="7" spans="1:12" ht="12.75">
      <c r="A7" s="12"/>
      <c r="B7" s="48"/>
      <c r="C7" s="13"/>
      <c r="D7" s="13"/>
      <c r="E7" s="13"/>
      <c r="F7" s="13"/>
      <c r="G7" s="13"/>
      <c r="H7" s="43"/>
      <c r="I7" s="44"/>
      <c r="J7" s="43"/>
      <c r="K7" s="12"/>
      <c r="L7" s="78"/>
    </row>
    <row r="8" spans="1:12" ht="12.75">
      <c r="A8" s="12" t="s">
        <v>39</v>
      </c>
      <c r="B8" s="48"/>
      <c r="C8" s="13"/>
      <c r="D8" s="13"/>
      <c r="E8" s="13"/>
      <c r="F8" s="13"/>
      <c r="G8" s="13"/>
      <c r="H8" s="43"/>
      <c r="I8" s="43"/>
      <c r="J8" s="43"/>
      <c r="K8" s="12"/>
      <c r="L8" s="61"/>
    </row>
    <row r="9" spans="1:12" ht="12.75">
      <c r="A9" s="12" t="s">
        <v>43</v>
      </c>
      <c r="B9" s="48">
        <v>2</v>
      </c>
      <c r="C9" s="13">
        <v>6</v>
      </c>
      <c r="D9" s="13">
        <v>5</v>
      </c>
      <c r="E9" s="13">
        <v>6</v>
      </c>
      <c r="F9" s="13">
        <v>3</v>
      </c>
      <c r="G9" s="13">
        <v>10</v>
      </c>
      <c r="H9" s="43">
        <v>12</v>
      </c>
      <c r="I9" s="43">
        <v>8</v>
      </c>
      <c r="J9" s="43">
        <v>8</v>
      </c>
      <c r="K9" s="12">
        <v>14</v>
      </c>
      <c r="L9" s="190" t="s">
        <v>18</v>
      </c>
    </row>
    <row r="10" spans="1:12" ht="12.75">
      <c r="A10" s="12" t="s">
        <v>44</v>
      </c>
      <c r="B10" s="48">
        <v>25</v>
      </c>
      <c r="C10" s="13">
        <v>26</v>
      </c>
      <c r="D10" s="13">
        <v>26</v>
      </c>
      <c r="E10" s="13">
        <v>20</v>
      </c>
      <c r="F10" s="13">
        <v>26</v>
      </c>
      <c r="G10" s="13">
        <v>37</v>
      </c>
      <c r="H10" s="43">
        <v>43</v>
      </c>
      <c r="I10" s="43">
        <v>21</v>
      </c>
      <c r="J10" s="43">
        <v>22</v>
      </c>
      <c r="K10" s="12">
        <v>2</v>
      </c>
      <c r="L10" s="78">
        <v>49</v>
      </c>
    </row>
    <row r="11" spans="1:12" ht="12.75">
      <c r="A11" s="12" t="s">
        <v>45</v>
      </c>
      <c r="B11" s="49" t="s">
        <v>24</v>
      </c>
      <c r="C11" s="15" t="s">
        <v>24</v>
      </c>
      <c r="D11" s="15" t="s">
        <v>24</v>
      </c>
      <c r="E11" s="15">
        <v>40</v>
      </c>
      <c r="F11" s="15">
        <v>34</v>
      </c>
      <c r="G11" s="15">
        <v>54</v>
      </c>
      <c r="H11" s="17">
        <v>45</v>
      </c>
      <c r="I11" s="17">
        <v>40</v>
      </c>
      <c r="J11" s="17">
        <v>29</v>
      </c>
      <c r="K11" s="9">
        <v>66</v>
      </c>
      <c r="L11" s="79">
        <v>39</v>
      </c>
    </row>
    <row r="12" spans="1:11" ht="12.75">
      <c r="A12" s="8" t="s">
        <v>160</v>
      </c>
      <c r="B12" s="8" t="s">
        <v>198</v>
      </c>
      <c r="K12" s="10"/>
    </row>
    <row r="14" ht="12.75">
      <c r="L14" s="3"/>
    </row>
  </sheetData>
  <mergeCells count="1">
    <mergeCell ref="B3:L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30">
    <pageSetUpPr fitToPage="1"/>
  </sheetPr>
  <dimension ref="A1:H9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customWidth="1"/>
  </cols>
  <sheetData>
    <row r="1" spans="1:8" ht="12.75">
      <c r="A1" s="20" t="s">
        <v>194</v>
      </c>
      <c r="B1" s="20" t="s">
        <v>219</v>
      </c>
      <c r="C1" s="20"/>
      <c r="D1" s="20"/>
      <c r="E1" s="20"/>
      <c r="F1" s="20"/>
      <c r="G1" s="20"/>
      <c r="H1" s="20"/>
    </row>
    <row r="2" spans="1:8" ht="12.75">
      <c r="A2" s="12"/>
      <c r="B2" s="209">
        <v>2004</v>
      </c>
      <c r="C2" s="210">
        <v>2005</v>
      </c>
      <c r="D2" s="210">
        <v>2006</v>
      </c>
      <c r="E2" s="210">
        <v>2007</v>
      </c>
      <c r="F2" s="210">
        <v>2008</v>
      </c>
      <c r="G2" s="244">
        <v>2009</v>
      </c>
      <c r="H2" s="245">
        <v>2010</v>
      </c>
    </row>
    <row r="3" spans="1:8" ht="12.75">
      <c r="A3" s="76"/>
      <c r="B3" s="288" t="s">
        <v>46</v>
      </c>
      <c r="C3" s="274"/>
      <c r="D3" s="274"/>
      <c r="E3" s="274"/>
      <c r="F3" s="274"/>
      <c r="G3" s="274"/>
      <c r="H3" s="275"/>
    </row>
    <row r="4" spans="1:8" ht="12.75">
      <c r="A4" s="12" t="s">
        <v>34</v>
      </c>
      <c r="B4" s="193">
        <v>9.2</v>
      </c>
      <c r="C4" s="92">
        <v>8.5</v>
      </c>
      <c r="D4" s="92">
        <v>7.6</v>
      </c>
      <c r="E4" s="92">
        <v>7.3</v>
      </c>
      <c r="F4" s="92">
        <v>7.7</v>
      </c>
      <c r="G4" s="92" t="s">
        <v>24</v>
      </c>
      <c r="H4" s="191" t="s">
        <v>24</v>
      </c>
    </row>
    <row r="5" spans="1:8" ht="12.75">
      <c r="A5" s="12" t="s">
        <v>35</v>
      </c>
      <c r="B5" s="194">
        <v>2</v>
      </c>
      <c r="C5" s="93">
        <v>2.2</v>
      </c>
      <c r="D5" s="93">
        <v>2</v>
      </c>
      <c r="E5" s="93">
        <v>1.4</v>
      </c>
      <c r="F5" s="93">
        <v>1.7</v>
      </c>
      <c r="G5" s="93">
        <v>3.4</v>
      </c>
      <c r="H5" s="192">
        <v>4.6</v>
      </c>
    </row>
    <row r="6" spans="1:2" s="16" customFormat="1" ht="11.25">
      <c r="A6" s="7" t="s">
        <v>160</v>
      </c>
      <c r="B6" s="16" t="s">
        <v>199</v>
      </c>
    </row>
    <row r="7" ht="12.75">
      <c r="E7" s="16"/>
    </row>
    <row r="8" spans="1:8" ht="12.75">
      <c r="A8" s="10"/>
      <c r="G8" s="1"/>
      <c r="H8" s="1"/>
    </row>
    <row r="9" ht="12.75">
      <c r="A9" s="10"/>
    </row>
  </sheetData>
  <mergeCells count="1">
    <mergeCell ref="B3:H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L13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0" customWidth="1"/>
    <col min="2" max="2" width="7.7109375" style="0" customWidth="1"/>
    <col min="3" max="12" width="8.7109375" style="0" customWidth="1"/>
    <col min="16" max="16" width="9.00390625" style="0" bestFit="1" customWidth="1"/>
    <col min="17" max="17" width="7.8515625" style="0" bestFit="1" customWidth="1"/>
    <col min="18" max="18" width="16.00390625" style="0" bestFit="1" customWidth="1"/>
    <col min="19" max="19" width="19.00390625" style="0" bestFit="1" customWidth="1"/>
    <col min="20" max="20" width="16.00390625" style="0" bestFit="1" customWidth="1"/>
  </cols>
  <sheetData>
    <row r="1" spans="1:12" ht="12.75">
      <c r="A1" s="20" t="s">
        <v>69</v>
      </c>
      <c r="B1" s="21" t="s">
        <v>70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10"/>
      <c r="B2" s="209">
        <v>2000</v>
      </c>
      <c r="C2" s="210">
        <v>2001</v>
      </c>
      <c r="D2" s="210">
        <v>2002</v>
      </c>
      <c r="E2" s="210">
        <v>2003</v>
      </c>
      <c r="F2" s="210">
        <v>2004</v>
      </c>
      <c r="G2" s="210">
        <v>2005</v>
      </c>
      <c r="H2" s="210">
        <v>2006</v>
      </c>
      <c r="I2" s="210">
        <v>2007</v>
      </c>
      <c r="J2" s="210">
        <v>2008</v>
      </c>
      <c r="K2" s="210">
        <v>2009</v>
      </c>
      <c r="L2" s="211">
        <v>2010</v>
      </c>
    </row>
    <row r="3" spans="1:12" ht="12.75">
      <c r="A3" s="10"/>
      <c r="B3" s="282" t="s">
        <v>274</v>
      </c>
      <c r="C3" s="283"/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>
      <c r="A4" s="10" t="s">
        <v>162</v>
      </c>
      <c r="B4" s="103">
        <v>11033</v>
      </c>
      <c r="C4" s="95">
        <v>11807</v>
      </c>
      <c r="D4" s="95">
        <v>12290</v>
      </c>
      <c r="E4" s="95">
        <v>12691</v>
      </c>
      <c r="F4" s="95">
        <v>13111</v>
      </c>
      <c r="G4" s="95">
        <v>13765</v>
      </c>
      <c r="H4" s="95">
        <v>14274</v>
      </c>
      <c r="I4" s="95">
        <v>14882</v>
      </c>
      <c r="J4" s="95">
        <v>15547</v>
      </c>
      <c r="K4" s="95">
        <v>15938</v>
      </c>
      <c r="L4" s="104">
        <v>16275</v>
      </c>
    </row>
    <row r="5" spans="1:12" ht="12.75">
      <c r="A5" s="10"/>
      <c r="B5" s="103"/>
      <c r="C5" s="95"/>
      <c r="D5" s="95"/>
      <c r="E5" s="95"/>
      <c r="F5" s="95"/>
      <c r="G5" s="95"/>
      <c r="H5" s="95"/>
      <c r="I5" s="95"/>
      <c r="J5" s="95"/>
      <c r="K5" s="95"/>
      <c r="L5" s="104"/>
    </row>
    <row r="6" spans="1:12" ht="12.75">
      <c r="A6" s="10"/>
      <c r="B6" s="279" t="s">
        <v>46</v>
      </c>
      <c r="C6" s="280"/>
      <c r="D6" s="280"/>
      <c r="E6" s="280"/>
      <c r="F6" s="280"/>
      <c r="G6" s="280"/>
      <c r="H6" s="280"/>
      <c r="I6" s="280"/>
      <c r="J6" s="280"/>
      <c r="K6" s="280"/>
      <c r="L6" s="281"/>
    </row>
    <row r="7" spans="1:12" ht="12.75">
      <c r="A7" s="10" t="s">
        <v>203</v>
      </c>
      <c r="B7" s="212">
        <v>34.5</v>
      </c>
      <c r="C7" s="213">
        <v>35.1</v>
      </c>
      <c r="D7" s="213">
        <v>36</v>
      </c>
      <c r="E7" s="213">
        <v>36.5</v>
      </c>
      <c r="F7" s="213">
        <v>37.1</v>
      </c>
      <c r="G7" s="213">
        <v>37.6</v>
      </c>
      <c r="H7" s="213">
        <v>38.4</v>
      </c>
      <c r="I7" s="213">
        <v>39.2</v>
      </c>
      <c r="J7" s="213">
        <v>40.2</v>
      </c>
      <c r="K7" s="213">
        <v>40.8</v>
      </c>
      <c r="L7" s="214">
        <v>41.7</v>
      </c>
    </row>
    <row r="8" spans="1:12" ht="12.75">
      <c r="A8" s="10"/>
      <c r="B8" s="212"/>
      <c r="C8" s="213"/>
      <c r="D8" s="213"/>
      <c r="E8" s="213"/>
      <c r="F8" s="213"/>
      <c r="G8" s="213"/>
      <c r="H8" s="213"/>
      <c r="I8" s="213"/>
      <c r="J8" s="213"/>
      <c r="K8" s="213"/>
      <c r="L8" s="214"/>
    </row>
    <row r="9" spans="1:12" ht="12.75">
      <c r="A9" s="10"/>
      <c r="B9" s="276" t="s">
        <v>274</v>
      </c>
      <c r="C9" s="277"/>
      <c r="D9" s="277"/>
      <c r="E9" s="277"/>
      <c r="F9" s="277"/>
      <c r="G9" s="277"/>
      <c r="H9" s="277"/>
      <c r="I9" s="277"/>
      <c r="J9" s="277"/>
      <c r="K9" s="277"/>
      <c r="L9" s="278"/>
    </row>
    <row r="10" spans="1:12" ht="12.75">
      <c r="A10" s="10" t="s">
        <v>163</v>
      </c>
      <c r="B10" s="103">
        <v>958</v>
      </c>
      <c r="C10" s="95">
        <v>1126</v>
      </c>
      <c r="D10" s="95">
        <v>992</v>
      </c>
      <c r="E10" s="95">
        <v>1013</v>
      </c>
      <c r="F10" s="95">
        <v>939</v>
      </c>
      <c r="G10" s="95">
        <v>1051</v>
      </c>
      <c r="H10" s="95">
        <v>1151</v>
      </c>
      <c r="I10" s="95">
        <v>1360</v>
      </c>
      <c r="J10" s="95">
        <v>1122</v>
      </c>
      <c r="K10" s="95">
        <v>999</v>
      </c>
      <c r="L10" s="104">
        <v>961</v>
      </c>
    </row>
    <row r="11" spans="1:12" ht="12.75">
      <c r="A11" s="10" t="s">
        <v>136</v>
      </c>
      <c r="B11" s="103">
        <v>11991</v>
      </c>
      <c r="C11" s="95">
        <v>12933</v>
      </c>
      <c r="D11" s="95">
        <v>13282</v>
      </c>
      <c r="E11" s="95">
        <v>13704</v>
      </c>
      <c r="F11" s="95">
        <v>14050</v>
      </c>
      <c r="G11" s="95">
        <v>14816</v>
      </c>
      <c r="H11" s="95">
        <v>15425</v>
      </c>
      <c r="I11" s="95">
        <v>16242</v>
      </c>
      <c r="J11" s="95">
        <v>16669</v>
      </c>
      <c r="K11" s="95">
        <v>16937</v>
      </c>
      <c r="L11" s="104">
        <v>17236</v>
      </c>
    </row>
    <row r="12" spans="1:12" ht="12.75">
      <c r="A12" s="10" t="s">
        <v>164</v>
      </c>
      <c r="B12" s="136">
        <v>2885</v>
      </c>
      <c r="C12" s="96">
        <v>2927</v>
      </c>
      <c r="D12" s="96">
        <v>2944</v>
      </c>
      <c r="E12" s="96">
        <v>3047</v>
      </c>
      <c r="F12" s="96">
        <v>3216</v>
      </c>
      <c r="G12" s="96">
        <v>3428</v>
      </c>
      <c r="H12" s="96">
        <v>3656</v>
      </c>
      <c r="I12" s="96">
        <v>3762</v>
      </c>
      <c r="J12" s="96">
        <v>3871</v>
      </c>
      <c r="K12" s="96">
        <v>4141</v>
      </c>
      <c r="L12" s="140">
        <v>4307</v>
      </c>
    </row>
    <row r="13" spans="1:12" ht="12.75">
      <c r="A13" s="97" t="s">
        <v>160</v>
      </c>
      <c r="B13" s="138" t="s">
        <v>161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</row>
  </sheetData>
  <mergeCells count="3">
    <mergeCell ref="B9:L9"/>
    <mergeCell ref="B6:L6"/>
    <mergeCell ref="B3:L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L16"/>
  <sheetViews>
    <sheetView workbookViewId="0" topLeftCell="A1">
      <selection activeCell="A1" sqref="A1"/>
    </sheetView>
  </sheetViews>
  <sheetFormatPr defaultColWidth="9.140625" defaultRowHeight="12.75"/>
  <cols>
    <col min="1" max="1" width="16.8515625" style="0" bestFit="1" customWidth="1"/>
    <col min="2" max="12" width="7.7109375" style="0" customWidth="1"/>
  </cols>
  <sheetData>
    <row r="1" spans="1:12" ht="12.75">
      <c r="A1" s="20" t="s">
        <v>143</v>
      </c>
      <c r="B1" s="20" t="s">
        <v>204</v>
      </c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12.75">
      <c r="A2" s="10"/>
      <c r="B2" s="203">
        <v>2000</v>
      </c>
      <c r="C2" s="204">
        <v>2001</v>
      </c>
      <c r="D2" s="204">
        <v>2002</v>
      </c>
      <c r="E2" s="204">
        <v>2003</v>
      </c>
      <c r="F2" s="204">
        <v>2004</v>
      </c>
      <c r="G2" s="204">
        <v>2005</v>
      </c>
      <c r="H2" s="204">
        <v>2006</v>
      </c>
      <c r="I2" s="204">
        <v>2007</v>
      </c>
      <c r="J2" s="204">
        <v>2008</v>
      </c>
      <c r="K2" s="204">
        <v>2009</v>
      </c>
      <c r="L2" s="205">
        <v>2010</v>
      </c>
    </row>
    <row r="3" spans="1:12" ht="12.75">
      <c r="A3" s="10"/>
      <c r="B3" s="282" t="s">
        <v>46</v>
      </c>
      <c r="C3" s="283"/>
      <c r="D3" s="283"/>
      <c r="E3" s="283"/>
      <c r="F3" s="283"/>
      <c r="G3" s="283"/>
      <c r="H3" s="283"/>
      <c r="I3" s="283"/>
      <c r="J3" s="283"/>
      <c r="K3" s="283"/>
      <c r="L3" s="284"/>
    </row>
    <row r="4" spans="1:12" ht="12.75">
      <c r="A4" s="12" t="s">
        <v>266</v>
      </c>
      <c r="B4" s="212">
        <v>47.52</v>
      </c>
      <c r="C4" s="213">
        <v>47.97</v>
      </c>
      <c r="D4" s="213">
        <v>47.21</v>
      </c>
      <c r="E4" s="213">
        <v>47.39</v>
      </c>
      <c r="F4" s="213">
        <v>47.7</v>
      </c>
      <c r="G4" s="213">
        <v>47.2</v>
      </c>
      <c r="H4" s="213">
        <v>46.31</v>
      </c>
      <c r="I4" s="213">
        <v>47.8</v>
      </c>
      <c r="J4" s="213">
        <v>47.9</v>
      </c>
      <c r="K4" s="213">
        <v>48.877082830234244</v>
      </c>
      <c r="L4" s="214">
        <v>49.59368469932668</v>
      </c>
    </row>
    <row r="5" spans="1:12" ht="12.75">
      <c r="A5" s="12" t="s">
        <v>267</v>
      </c>
      <c r="B5" s="212">
        <v>38.79</v>
      </c>
      <c r="C5" s="213">
        <v>37.41</v>
      </c>
      <c r="D5" s="213">
        <v>37.13</v>
      </c>
      <c r="E5" s="213">
        <v>36.79</v>
      </c>
      <c r="F5" s="213">
        <v>36.75</v>
      </c>
      <c r="G5" s="213">
        <v>36.67</v>
      </c>
      <c r="H5" s="213">
        <v>37.69</v>
      </c>
      <c r="I5" s="213">
        <v>37.6</v>
      </c>
      <c r="J5" s="213">
        <v>37.2</v>
      </c>
      <c r="K5" s="213">
        <v>36.971745955083314</v>
      </c>
      <c r="L5" s="214">
        <v>36.22010680287904</v>
      </c>
    </row>
    <row r="6" spans="1:12" ht="12.75">
      <c r="A6" s="12" t="s">
        <v>268</v>
      </c>
      <c r="B6" s="212">
        <v>11.65</v>
      </c>
      <c r="C6" s="213">
        <v>12.37</v>
      </c>
      <c r="D6" s="213">
        <v>13.18</v>
      </c>
      <c r="E6" s="213">
        <v>13.29</v>
      </c>
      <c r="F6" s="213">
        <v>13</v>
      </c>
      <c r="G6" s="213">
        <v>13.71</v>
      </c>
      <c r="H6" s="213">
        <v>13.54</v>
      </c>
      <c r="I6" s="213">
        <v>12.3</v>
      </c>
      <c r="J6" s="213">
        <v>12.5</v>
      </c>
      <c r="K6" s="213">
        <v>11.857039362472833</v>
      </c>
      <c r="L6" s="214">
        <v>11.910842814023683</v>
      </c>
    </row>
    <row r="7" spans="1:12" ht="12.75">
      <c r="A7" s="12" t="s">
        <v>269</v>
      </c>
      <c r="B7" s="212">
        <v>1.42</v>
      </c>
      <c r="C7" s="213">
        <v>1.61</v>
      </c>
      <c r="D7" s="213">
        <v>1.83</v>
      </c>
      <c r="E7" s="213">
        <v>1.9</v>
      </c>
      <c r="F7" s="213">
        <v>1.96</v>
      </c>
      <c r="G7" s="213">
        <v>1.81</v>
      </c>
      <c r="H7" s="213">
        <v>1.89</v>
      </c>
      <c r="I7" s="213">
        <v>1.7</v>
      </c>
      <c r="J7" s="213">
        <v>1.8</v>
      </c>
      <c r="K7" s="213">
        <v>1.7628592127505434</v>
      </c>
      <c r="L7" s="214">
        <v>1.7181332714186208</v>
      </c>
    </row>
    <row r="8" spans="1:12" ht="12.75">
      <c r="A8" s="12" t="s">
        <v>73</v>
      </c>
      <c r="B8" s="215">
        <v>0.62</v>
      </c>
      <c r="C8" s="216">
        <v>0.65</v>
      </c>
      <c r="D8" s="216">
        <v>0.65</v>
      </c>
      <c r="E8" s="216">
        <v>0.62</v>
      </c>
      <c r="F8" s="216">
        <v>0.59</v>
      </c>
      <c r="G8" s="216">
        <v>0.61</v>
      </c>
      <c r="H8" s="216">
        <v>0.57</v>
      </c>
      <c r="I8" s="216">
        <v>0.6</v>
      </c>
      <c r="J8" s="216">
        <v>0.6</v>
      </c>
      <c r="K8" s="216">
        <v>0.5312726394590679</v>
      </c>
      <c r="L8" s="217">
        <v>0.5572324123519852</v>
      </c>
    </row>
    <row r="9" spans="1:12" ht="12.75">
      <c r="A9" s="7" t="s">
        <v>160</v>
      </c>
      <c r="B9" s="16" t="s">
        <v>165</v>
      </c>
      <c r="C9" s="16"/>
      <c r="D9" s="16"/>
      <c r="E9" s="16"/>
      <c r="F9" s="16"/>
      <c r="G9" s="16"/>
      <c r="H9" s="16"/>
      <c r="I9" s="16"/>
      <c r="J9" s="16"/>
      <c r="K9" s="16"/>
      <c r="L9" s="16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ht="12.75">
      <c r="A16" s="4"/>
    </row>
  </sheetData>
  <mergeCells count="1">
    <mergeCell ref="B3:L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H14"/>
  <sheetViews>
    <sheetView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5" width="10.7109375" style="0" customWidth="1"/>
    <col min="6" max="6" width="9.8515625" style="0" customWidth="1"/>
    <col min="9" max="9" width="11.140625" style="0" customWidth="1"/>
    <col min="10" max="10" width="14.421875" style="0" customWidth="1"/>
    <col min="11" max="11" width="9.7109375" style="0" customWidth="1"/>
    <col min="12" max="12" width="13.57421875" style="0" customWidth="1"/>
    <col min="13" max="13" width="9.7109375" style="0" customWidth="1"/>
  </cols>
  <sheetData>
    <row r="1" spans="1:5" ht="12.75">
      <c r="A1" s="20" t="s">
        <v>72</v>
      </c>
      <c r="B1" s="20" t="s">
        <v>223</v>
      </c>
      <c r="C1" s="19"/>
      <c r="D1" s="19"/>
      <c r="E1" s="19"/>
    </row>
    <row r="2" spans="1:5" ht="12.75">
      <c r="A2" s="102"/>
      <c r="B2" s="285">
        <v>2006</v>
      </c>
      <c r="C2" s="286"/>
      <c r="D2" s="286">
        <v>2010</v>
      </c>
      <c r="E2" s="287"/>
    </row>
    <row r="3" spans="1:5" ht="12.75">
      <c r="A3" s="13"/>
      <c r="B3" s="206" t="s">
        <v>274</v>
      </c>
      <c r="C3" s="207" t="s">
        <v>46</v>
      </c>
      <c r="D3" s="207" t="s">
        <v>274</v>
      </c>
      <c r="E3" s="208" t="s">
        <v>46</v>
      </c>
    </row>
    <row r="4" spans="1:5" ht="12.75">
      <c r="A4" s="95" t="s">
        <v>7</v>
      </c>
      <c r="B4" s="202">
        <f>SUM(B5:B9)</f>
        <v>13624</v>
      </c>
      <c r="C4" s="105">
        <v>100</v>
      </c>
      <c r="D4" s="105">
        <f>SUM(D5:D9)</f>
        <v>16272</v>
      </c>
      <c r="E4" s="106">
        <v>100</v>
      </c>
    </row>
    <row r="5" spans="1:5" ht="12.75">
      <c r="A5" s="95" t="s">
        <v>75</v>
      </c>
      <c r="B5" s="132">
        <v>3421</v>
      </c>
      <c r="C5" s="220">
        <v>25.110099823840283</v>
      </c>
      <c r="D5" s="221">
        <v>3623</v>
      </c>
      <c r="E5" s="222">
        <v>22.265240904621436</v>
      </c>
    </row>
    <row r="6" spans="1:5" ht="12.75">
      <c r="A6" s="95" t="s">
        <v>76</v>
      </c>
      <c r="B6" s="103">
        <v>4523</v>
      </c>
      <c r="C6" s="218">
        <v>33.19876688197299</v>
      </c>
      <c r="D6" s="95">
        <v>5221</v>
      </c>
      <c r="E6" s="219">
        <v>32.085791543756145</v>
      </c>
    </row>
    <row r="7" spans="1:5" ht="12.75">
      <c r="A7" s="95" t="s">
        <v>77</v>
      </c>
      <c r="B7" s="103">
        <v>3118</v>
      </c>
      <c r="C7" s="218">
        <v>22.88608338226659</v>
      </c>
      <c r="D7" s="95">
        <v>3911</v>
      </c>
      <c r="E7" s="219">
        <v>24.035152409046216</v>
      </c>
    </row>
    <row r="8" spans="1:5" ht="12.75">
      <c r="A8" s="95" t="s">
        <v>78</v>
      </c>
      <c r="B8" s="103">
        <v>2092</v>
      </c>
      <c r="C8" s="218">
        <v>15.355255431591308</v>
      </c>
      <c r="D8" s="95">
        <v>2472</v>
      </c>
      <c r="E8" s="219">
        <v>15.191740412979351</v>
      </c>
    </row>
    <row r="9" spans="1:5" ht="12.75">
      <c r="A9" s="95" t="s">
        <v>79</v>
      </c>
      <c r="B9" s="136">
        <v>470</v>
      </c>
      <c r="C9" s="223">
        <v>3.449794480328831</v>
      </c>
      <c r="D9" s="96">
        <v>1045</v>
      </c>
      <c r="E9" s="224">
        <v>6.422074729596853</v>
      </c>
    </row>
    <row r="10" spans="1:4" ht="12.75">
      <c r="A10" s="8" t="s">
        <v>160</v>
      </c>
      <c r="B10" s="8" t="s">
        <v>202</v>
      </c>
      <c r="C10" s="8"/>
      <c r="D10" s="8"/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pans="1:8" ht="12.75">
      <c r="A12" s="107"/>
      <c r="B12" s="107"/>
      <c r="C12" s="107"/>
      <c r="D12" s="107"/>
      <c r="E12" s="107"/>
      <c r="F12" s="107"/>
      <c r="G12" s="107"/>
      <c r="H12" s="3"/>
    </row>
    <row r="13" spans="1:8" ht="12.75">
      <c r="A13" s="107"/>
      <c r="B13" s="107"/>
      <c r="C13" s="107"/>
      <c r="D13" s="107"/>
      <c r="E13" s="107"/>
      <c r="F13" s="107"/>
      <c r="G13" s="107"/>
      <c r="H13" s="3"/>
    </row>
    <row r="14" ht="12.75">
      <c r="H14" s="3"/>
    </row>
  </sheetData>
  <mergeCells count="2">
    <mergeCell ref="B2:C2"/>
    <mergeCell ref="D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I8"/>
  <sheetViews>
    <sheetView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2" max="2" width="12.7109375" style="0" customWidth="1"/>
    <col min="3" max="3" width="9.00390625" style="0" customWidth="1"/>
    <col min="5" max="5" width="7.7109375" style="0" customWidth="1"/>
    <col min="6" max="6" width="6.421875" style="0" customWidth="1"/>
    <col min="7" max="7" width="7.57421875" style="0" customWidth="1"/>
    <col min="12" max="12" width="10.7109375" style="0" bestFit="1" customWidth="1"/>
  </cols>
  <sheetData>
    <row r="1" spans="1:9" ht="12.75">
      <c r="A1" s="10" t="s">
        <v>74</v>
      </c>
      <c r="B1" s="10" t="s">
        <v>225</v>
      </c>
      <c r="C1" s="10"/>
      <c r="D1" s="10"/>
      <c r="E1" s="10"/>
      <c r="F1" s="10"/>
      <c r="G1" s="10"/>
      <c r="H1" s="10"/>
      <c r="I1" s="10"/>
    </row>
    <row r="2" spans="1:9" ht="12.75">
      <c r="A2" s="12"/>
      <c r="B2" s="203">
        <v>2004</v>
      </c>
      <c r="C2" s="204">
        <v>2005</v>
      </c>
      <c r="D2" s="204">
        <v>2006</v>
      </c>
      <c r="E2" s="204">
        <v>2007</v>
      </c>
      <c r="F2" s="204">
        <v>2008</v>
      </c>
      <c r="G2" s="204">
        <v>2009</v>
      </c>
      <c r="H2" s="205">
        <v>2010</v>
      </c>
      <c r="I2" s="10"/>
    </row>
    <row r="3" spans="1:9" ht="12.75">
      <c r="A3" s="12"/>
      <c r="B3" s="282" t="s">
        <v>224</v>
      </c>
      <c r="C3" s="283"/>
      <c r="D3" s="283"/>
      <c r="E3" s="283"/>
      <c r="F3" s="283"/>
      <c r="G3" s="283"/>
      <c r="H3" s="284"/>
      <c r="I3" s="10"/>
    </row>
    <row r="4" spans="1:9" ht="12.75">
      <c r="A4" s="12" t="s">
        <v>81</v>
      </c>
      <c r="B4" s="47"/>
      <c r="C4" s="12"/>
      <c r="D4" s="12">
        <v>100</v>
      </c>
      <c r="E4" s="12">
        <v>102</v>
      </c>
      <c r="F4" s="12">
        <v>105</v>
      </c>
      <c r="G4" s="12">
        <v>105</v>
      </c>
      <c r="H4" s="46">
        <v>107</v>
      </c>
      <c r="I4" s="10"/>
    </row>
    <row r="5" spans="1:9" ht="12.75">
      <c r="A5" s="12" t="s">
        <v>82</v>
      </c>
      <c r="B5" s="47">
        <v>94</v>
      </c>
      <c r="C5" s="12">
        <v>95</v>
      </c>
      <c r="D5" s="12">
        <v>100</v>
      </c>
      <c r="E5" s="12">
        <v>103</v>
      </c>
      <c r="F5" s="12">
        <v>107</v>
      </c>
      <c r="G5" s="12">
        <v>107</v>
      </c>
      <c r="H5" s="46">
        <v>108</v>
      </c>
      <c r="I5" s="10"/>
    </row>
    <row r="6" spans="1:9" ht="12.75">
      <c r="A6" s="12" t="s">
        <v>83</v>
      </c>
      <c r="B6" s="142">
        <v>101</v>
      </c>
      <c r="C6" s="9">
        <v>100</v>
      </c>
      <c r="D6" s="9">
        <v>100</v>
      </c>
      <c r="E6" s="9">
        <v>99</v>
      </c>
      <c r="F6" s="9">
        <v>98</v>
      </c>
      <c r="G6" s="9">
        <v>95</v>
      </c>
      <c r="H6" s="108">
        <v>94</v>
      </c>
      <c r="I6" s="10"/>
    </row>
    <row r="7" spans="1:2" ht="12.75">
      <c r="A7" s="141" t="s">
        <v>160</v>
      </c>
      <c r="B7" s="8" t="s">
        <v>166</v>
      </c>
    </row>
    <row r="8" ht="12.75">
      <c r="B8" s="10"/>
    </row>
  </sheetData>
  <mergeCells count="1">
    <mergeCell ref="B3:H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L17"/>
  <sheetViews>
    <sheetView workbookViewId="0" topLeftCell="A1">
      <selection activeCell="A1" sqref="A1"/>
    </sheetView>
  </sheetViews>
  <sheetFormatPr defaultColWidth="9.140625" defaultRowHeight="12.75"/>
  <cols>
    <col min="1" max="1" width="35.00390625" style="0" customWidth="1"/>
    <col min="2" max="12" width="5.7109375" style="0" customWidth="1"/>
    <col min="13" max="13" width="5.421875" style="0" customWidth="1"/>
  </cols>
  <sheetData>
    <row r="1" spans="1:12" ht="12.75">
      <c r="A1" s="20" t="s">
        <v>80</v>
      </c>
      <c r="B1" s="20" t="s">
        <v>211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46"/>
      <c r="B2" s="210">
        <v>2000</v>
      </c>
      <c r="C2" s="210">
        <v>2001</v>
      </c>
      <c r="D2" s="210">
        <v>2002</v>
      </c>
      <c r="E2" s="210">
        <v>2003</v>
      </c>
      <c r="F2" s="210">
        <v>2004</v>
      </c>
      <c r="G2" s="210">
        <v>2005</v>
      </c>
      <c r="H2" s="210">
        <v>2006</v>
      </c>
      <c r="I2" s="210">
        <v>2007</v>
      </c>
      <c r="J2" s="210">
        <v>2008</v>
      </c>
      <c r="K2" s="210">
        <v>2009</v>
      </c>
      <c r="L2" s="211">
        <v>2010</v>
      </c>
    </row>
    <row r="3" spans="1:12" ht="12.75">
      <c r="A3" s="46"/>
      <c r="B3" s="288" t="s">
        <v>274</v>
      </c>
      <c r="C3" s="274"/>
      <c r="D3" s="274"/>
      <c r="E3" s="274"/>
      <c r="F3" s="274"/>
      <c r="G3" s="274"/>
      <c r="H3" s="274"/>
      <c r="I3" s="274"/>
      <c r="J3" s="274"/>
      <c r="K3" s="274"/>
      <c r="L3" s="275"/>
    </row>
    <row r="4" spans="1:12" ht="12.75">
      <c r="A4" s="46" t="s">
        <v>85</v>
      </c>
      <c r="B4" s="10">
        <v>699</v>
      </c>
      <c r="C4" s="10">
        <v>727</v>
      </c>
      <c r="D4" s="10">
        <v>638</v>
      </c>
      <c r="E4" s="10">
        <v>726</v>
      </c>
      <c r="F4" s="10">
        <v>838</v>
      </c>
      <c r="G4" s="10">
        <v>875</v>
      </c>
      <c r="H4" s="10">
        <v>936</v>
      </c>
      <c r="I4" s="109" t="s">
        <v>24</v>
      </c>
      <c r="J4" s="109" t="s">
        <v>24</v>
      </c>
      <c r="K4" s="87">
        <v>1020</v>
      </c>
      <c r="L4" s="104">
        <v>1251</v>
      </c>
    </row>
    <row r="5" spans="1:12" ht="12.75">
      <c r="A5" s="46" t="s">
        <v>86</v>
      </c>
      <c r="B5" s="109" t="s">
        <v>24</v>
      </c>
      <c r="C5" s="109" t="s">
        <v>24</v>
      </c>
      <c r="D5" s="109" t="s">
        <v>24</v>
      </c>
      <c r="E5" s="109" t="s">
        <v>24</v>
      </c>
      <c r="F5" s="109" t="s">
        <v>24</v>
      </c>
      <c r="G5" s="109" t="s">
        <v>24</v>
      </c>
      <c r="H5" s="109" t="s">
        <v>24</v>
      </c>
      <c r="I5" s="109" t="s">
        <v>24</v>
      </c>
      <c r="J5" s="109" t="s">
        <v>24</v>
      </c>
      <c r="K5" s="87">
        <v>309</v>
      </c>
      <c r="L5" s="104">
        <v>302</v>
      </c>
    </row>
    <row r="6" spans="1:12" ht="12.75">
      <c r="A6" s="46" t="s">
        <v>87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46"/>
    </row>
    <row r="7" spans="1:12" ht="12.75">
      <c r="A7" s="46" t="s">
        <v>29</v>
      </c>
      <c r="B7" s="109" t="s">
        <v>24</v>
      </c>
      <c r="C7" s="109">
        <v>36</v>
      </c>
      <c r="D7" s="109">
        <v>34</v>
      </c>
      <c r="E7" s="109">
        <v>36</v>
      </c>
      <c r="F7" s="109">
        <v>43</v>
      </c>
      <c r="G7" s="109">
        <v>75</v>
      </c>
      <c r="H7" s="109">
        <v>45</v>
      </c>
      <c r="I7" s="109" t="s">
        <v>24</v>
      </c>
      <c r="J7" s="109" t="s">
        <v>24</v>
      </c>
      <c r="K7" s="109">
        <v>51</v>
      </c>
      <c r="L7" s="51">
        <v>46</v>
      </c>
    </row>
    <row r="8" spans="1:12" ht="12.75">
      <c r="A8" s="46" t="s">
        <v>30</v>
      </c>
      <c r="B8" s="109" t="s">
        <v>24</v>
      </c>
      <c r="C8" s="109">
        <v>103</v>
      </c>
      <c r="D8" s="109">
        <v>78</v>
      </c>
      <c r="E8" s="109">
        <v>94</v>
      </c>
      <c r="F8" s="109">
        <v>110</v>
      </c>
      <c r="G8" s="109">
        <v>95</v>
      </c>
      <c r="H8" s="109">
        <v>128</v>
      </c>
      <c r="I8" s="109" t="s">
        <v>24</v>
      </c>
      <c r="J8" s="109" t="s">
        <v>24</v>
      </c>
      <c r="K8" s="109">
        <v>110</v>
      </c>
      <c r="L8" s="51">
        <v>132</v>
      </c>
    </row>
    <row r="9" spans="1:12" ht="12.75">
      <c r="A9" s="46" t="s">
        <v>31</v>
      </c>
      <c r="B9" s="109" t="s">
        <v>24</v>
      </c>
      <c r="C9" s="109">
        <v>40</v>
      </c>
      <c r="D9" s="109">
        <v>55</v>
      </c>
      <c r="E9" s="109">
        <v>46</v>
      </c>
      <c r="F9" s="109">
        <v>61</v>
      </c>
      <c r="G9" s="109">
        <v>64</v>
      </c>
      <c r="H9" s="109">
        <v>77</v>
      </c>
      <c r="I9" s="109" t="s">
        <v>24</v>
      </c>
      <c r="J9" s="109" t="s">
        <v>24</v>
      </c>
      <c r="K9" s="109">
        <v>67</v>
      </c>
      <c r="L9" s="51">
        <v>78</v>
      </c>
    </row>
    <row r="10" spans="1:12" ht="12.75">
      <c r="A10" s="46" t="s">
        <v>88</v>
      </c>
      <c r="B10" s="109" t="s">
        <v>24</v>
      </c>
      <c r="C10" s="109">
        <v>28</v>
      </c>
      <c r="D10" s="109">
        <v>37</v>
      </c>
      <c r="E10" s="109">
        <v>28</v>
      </c>
      <c r="F10" s="109">
        <v>28</v>
      </c>
      <c r="G10" s="109">
        <v>31</v>
      </c>
      <c r="H10" s="109">
        <v>39</v>
      </c>
      <c r="I10" s="109" t="s">
        <v>24</v>
      </c>
      <c r="J10" s="109" t="s">
        <v>24</v>
      </c>
      <c r="K10" s="109">
        <v>22</v>
      </c>
      <c r="L10" s="51">
        <v>24</v>
      </c>
    </row>
    <row r="11" spans="1:12" ht="12.75">
      <c r="A11" s="46" t="s">
        <v>89</v>
      </c>
      <c r="B11" s="109" t="s">
        <v>24</v>
      </c>
      <c r="C11" s="109">
        <v>12</v>
      </c>
      <c r="D11" s="109">
        <v>19</v>
      </c>
      <c r="E11" s="109">
        <v>17</v>
      </c>
      <c r="F11" s="109">
        <v>14</v>
      </c>
      <c r="G11" s="109">
        <v>10</v>
      </c>
      <c r="H11" s="109">
        <v>23</v>
      </c>
      <c r="I11" s="109" t="s">
        <v>24</v>
      </c>
      <c r="J11" s="109" t="s">
        <v>24</v>
      </c>
      <c r="K11" s="109">
        <v>32</v>
      </c>
      <c r="L11" s="51">
        <v>41</v>
      </c>
    </row>
    <row r="12" spans="1:12" ht="12.75">
      <c r="A12" s="46" t="s">
        <v>90</v>
      </c>
      <c r="B12" s="13" t="s">
        <v>24</v>
      </c>
      <c r="C12" s="13">
        <v>4</v>
      </c>
      <c r="D12" s="13">
        <v>2</v>
      </c>
      <c r="E12" s="13">
        <v>16</v>
      </c>
      <c r="F12" s="13">
        <v>7</v>
      </c>
      <c r="G12" s="13">
        <v>12</v>
      </c>
      <c r="H12" s="13">
        <v>14</v>
      </c>
      <c r="I12" s="13" t="s">
        <v>24</v>
      </c>
      <c r="J12" s="13" t="s">
        <v>24</v>
      </c>
      <c r="K12" s="13">
        <v>13</v>
      </c>
      <c r="L12" s="51">
        <v>6</v>
      </c>
    </row>
    <row r="13" spans="1:12" ht="12.75">
      <c r="A13" s="46" t="s">
        <v>91</v>
      </c>
      <c r="B13" s="13" t="s">
        <v>24</v>
      </c>
      <c r="C13" s="13"/>
      <c r="D13" s="13"/>
      <c r="E13" s="13"/>
      <c r="F13" s="13"/>
      <c r="G13" s="13"/>
      <c r="H13" s="13"/>
      <c r="I13" s="13" t="s">
        <v>24</v>
      </c>
      <c r="J13" s="13" t="s">
        <v>24</v>
      </c>
      <c r="K13" s="13"/>
      <c r="L13" s="51">
        <v>3</v>
      </c>
    </row>
    <row r="14" spans="1:12" ht="12.75">
      <c r="A14" s="46" t="s">
        <v>92</v>
      </c>
      <c r="B14" s="109" t="s">
        <v>24</v>
      </c>
      <c r="C14" s="109"/>
      <c r="D14" s="109"/>
      <c r="E14" s="109">
        <v>5</v>
      </c>
      <c r="F14" s="109"/>
      <c r="G14" s="109">
        <v>3</v>
      </c>
      <c r="H14" s="109"/>
      <c r="I14" s="109" t="s">
        <v>24</v>
      </c>
      <c r="J14" s="109" t="s">
        <v>24</v>
      </c>
      <c r="K14" s="109">
        <v>3</v>
      </c>
      <c r="L14" s="51">
        <v>7</v>
      </c>
    </row>
    <row r="15" spans="1:12" ht="12.75">
      <c r="A15" s="61" t="s">
        <v>93</v>
      </c>
      <c r="B15" s="91" t="s">
        <v>24</v>
      </c>
      <c r="C15" s="45"/>
      <c r="D15" s="45"/>
      <c r="E15" s="45"/>
      <c r="F15" s="45"/>
      <c r="G15" s="45"/>
      <c r="H15" s="45"/>
      <c r="I15" s="91" t="s">
        <v>24</v>
      </c>
      <c r="J15" s="91" t="s">
        <v>24</v>
      </c>
      <c r="K15" s="15">
        <v>2</v>
      </c>
      <c r="L15" s="52">
        <v>5</v>
      </c>
    </row>
    <row r="16" spans="1:2" s="8" customFormat="1" ht="11.25">
      <c r="A16" s="8" t="s">
        <v>160</v>
      </c>
      <c r="B16" s="8" t="s">
        <v>167</v>
      </c>
    </row>
    <row r="17" spans="1:2" ht="12.75">
      <c r="A17" s="8" t="s">
        <v>156</v>
      </c>
      <c r="B17" s="8" t="s">
        <v>168</v>
      </c>
    </row>
  </sheetData>
  <mergeCells count="1">
    <mergeCell ref="B3:L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L8"/>
  <sheetViews>
    <sheetView workbookViewId="0" topLeftCell="A1">
      <selection activeCell="A1" sqref="A1"/>
    </sheetView>
  </sheetViews>
  <sheetFormatPr defaultColWidth="9.140625" defaultRowHeight="12.75"/>
  <cols>
    <col min="1" max="1" width="33.57421875" style="0" customWidth="1"/>
    <col min="2" max="12" width="5.7109375" style="0" customWidth="1"/>
  </cols>
  <sheetData>
    <row r="1" spans="1:12" ht="12.75">
      <c r="A1" s="20" t="s">
        <v>84</v>
      </c>
      <c r="B1" s="20" t="s">
        <v>205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2.75">
      <c r="A2" s="46"/>
      <c r="B2" s="210">
        <v>2000</v>
      </c>
      <c r="C2" s="210">
        <v>2001</v>
      </c>
      <c r="D2" s="210">
        <v>2002</v>
      </c>
      <c r="E2" s="210">
        <v>2003</v>
      </c>
      <c r="F2" s="210">
        <v>2004</v>
      </c>
      <c r="G2" s="210">
        <v>2005</v>
      </c>
      <c r="H2" s="210">
        <v>2006</v>
      </c>
      <c r="I2" s="210">
        <v>2007</v>
      </c>
      <c r="J2" s="210">
        <v>2008</v>
      </c>
      <c r="K2" s="210">
        <v>2009</v>
      </c>
      <c r="L2" s="211">
        <v>2010</v>
      </c>
    </row>
    <row r="3" spans="1:12" ht="12.75">
      <c r="A3" s="46"/>
      <c r="B3" s="288" t="s">
        <v>274</v>
      </c>
      <c r="C3" s="274"/>
      <c r="D3" s="274"/>
      <c r="E3" s="274"/>
      <c r="F3" s="274"/>
      <c r="G3" s="274"/>
      <c r="H3" s="274"/>
      <c r="I3" s="274"/>
      <c r="J3" s="274"/>
      <c r="K3" s="274"/>
      <c r="L3" s="275"/>
    </row>
    <row r="4" spans="1:12" ht="12.75">
      <c r="A4" s="46" t="s">
        <v>95</v>
      </c>
      <c r="B4" s="10">
        <v>237</v>
      </c>
      <c r="C4" s="10">
        <v>230</v>
      </c>
      <c r="D4" s="10">
        <v>187</v>
      </c>
      <c r="E4" s="10">
        <v>257</v>
      </c>
      <c r="F4" s="10">
        <v>254</v>
      </c>
      <c r="G4" s="10">
        <v>233</v>
      </c>
      <c r="H4" s="10">
        <v>273</v>
      </c>
      <c r="I4" s="10">
        <v>326</v>
      </c>
      <c r="J4" s="10">
        <v>303</v>
      </c>
      <c r="K4" s="10">
        <v>302</v>
      </c>
      <c r="L4" s="46">
        <v>293</v>
      </c>
    </row>
    <row r="5" spans="1:12" ht="12.75">
      <c r="A5" s="46" t="s">
        <v>96</v>
      </c>
      <c r="B5" s="109">
        <v>219</v>
      </c>
      <c r="C5" s="109">
        <v>231</v>
      </c>
      <c r="D5" s="109">
        <v>284</v>
      </c>
      <c r="E5" s="109">
        <v>241</v>
      </c>
      <c r="F5" s="109">
        <v>239</v>
      </c>
      <c r="G5" s="109">
        <v>266</v>
      </c>
      <c r="H5" s="109" t="s">
        <v>24</v>
      </c>
      <c r="I5" s="109" t="s">
        <v>24</v>
      </c>
      <c r="J5" s="109">
        <v>302</v>
      </c>
      <c r="K5" s="109">
        <v>217</v>
      </c>
      <c r="L5" s="51">
        <v>193</v>
      </c>
    </row>
    <row r="6" spans="1:12" ht="12.75">
      <c r="A6" s="46" t="s">
        <v>97</v>
      </c>
      <c r="B6" s="109" t="s">
        <v>24</v>
      </c>
      <c r="C6" s="109" t="s">
        <v>24</v>
      </c>
      <c r="D6" s="109" t="s">
        <v>24</v>
      </c>
      <c r="E6" s="109" t="s">
        <v>24</v>
      </c>
      <c r="F6" s="109" t="s">
        <v>24</v>
      </c>
      <c r="G6" s="109" t="s">
        <v>24</v>
      </c>
      <c r="H6" s="109" t="s">
        <v>24</v>
      </c>
      <c r="I6" s="109" t="s">
        <v>24</v>
      </c>
      <c r="J6" s="109">
        <v>128</v>
      </c>
      <c r="K6" s="109" t="s">
        <v>24</v>
      </c>
      <c r="L6" s="51" t="s">
        <v>24</v>
      </c>
    </row>
    <row r="7" spans="1:12" ht="12.75">
      <c r="A7" s="46" t="s">
        <v>98</v>
      </c>
      <c r="B7" s="15" t="s">
        <v>24</v>
      </c>
      <c r="C7" s="15" t="s">
        <v>24</v>
      </c>
      <c r="D7" s="15" t="s">
        <v>24</v>
      </c>
      <c r="E7" s="15" t="s">
        <v>24</v>
      </c>
      <c r="F7" s="15" t="s">
        <v>24</v>
      </c>
      <c r="G7" s="15" t="s">
        <v>24</v>
      </c>
      <c r="H7" s="15" t="s">
        <v>24</v>
      </c>
      <c r="I7" s="15" t="s">
        <v>24</v>
      </c>
      <c r="J7" s="15">
        <v>75</v>
      </c>
      <c r="K7" s="15" t="s">
        <v>24</v>
      </c>
      <c r="L7" s="52" t="s">
        <v>24</v>
      </c>
    </row>
    <row r="8" spans="1:2" ht="12.75">
      <c r="A8" s="141" t="s">
        <v>158</v>
      </c>
      <c r="B8" s="8" t="s">
        <v>170</v>
      </c>
    </row>
  </sheetData>
  <mergeCells count="1">
    <mergeCell ref="B3:L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M8"/>
  <sheetViews>
    <sheetView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12" width="5.7109375" style="0" customWidth="1"/>
  </cols>
  <sheetData>
    <row r="1" spans="1:13" ht="12.75">
      <c r="A1" s="20" t="s">
        <v>94</v>
      </c>
      <c r="B1" s="20" t="s">
        <v>206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3" ht="12.75">
      <c r="A2" s="54"/>
      <c r="B2" s="231">
        <v>2000</v>
      </c>
      <c r="C2" s="231">
        <v>2001</v>
      </c>
      <c r="D2" s="231">
        <v>2002</v>
      </c>
      <c r="E2" s="231">
        <v>2003</v>
      </c>
      <c r="F2" s="231">
        <v>2004</v>
      </c>
      <c r="G2" s="231">
        <v>2005</v>
      </c>
      <c r="H2" s="231">
        <v>2006</v>
      </c>
      <c r="I2" s="231">
        <v>2007</v>
      </c>
      <c r="J2" s="231">
        <v>2008</v>
      </c>
      <c r="K2" s="231">
        <v>2009</v>
      </c>
      <c r="L2" s="232">
        <v>2010</v>
      </c>
      <c r="M2" s="20"/>
    </row>
    <row r="3" spans="1:13" ht="12.75">
      <c r="A3" s="54"/>
      <c r="B3" s="288" t="s">
        <v>274</v>
      </c>
      <c r="C3" s="274"/>
      <c r="D3" s="274"/>
      <c r="E3" s="274"/>
      <c r="F3" s="274"/>
      <c r="G3" s="274"/>
      <c r="H3" s="274"/>
      <c r="I3" s="274"/>
      <c r="J3" s="274"/>
      <c r="K3" s="274"/>
      <c r="L3" s="275"/>
      <c r="M3" s="20"/>
    </row>
    <row r="4" spans="1:13" ht="12.75">
      <c r="A4" s="54" t="s">
        <v>100</v>
      </c>
      <c r="B4" s="20">
        <v>14</v>
      </c>
      <c r="C4" s="20">
        <v>37</v>
      </c>
      <c r="D4" s="20">
        <v>92</v>
      </c>
      <c r="E4" s="20">
        <v>116</v>
      </c>
      <c r="F4" s="20">
        <v>230</v>
      </c>
      <c r="G4" s="20">
        <v>199</v>
      </c>
      <c r="H4" s="20">
        <v>228</v>
      </c>
      <c r="I4" s="20">
        <v>305</v>
      </c>
      <c r="J4" s="20">
        <v>303</v>
      </c>
      <c r="K4" s="20">
        <v>329</v>
      </c>
      <c r="L4" s="54">
        <v>337</v>
      </c>
      <c r="M4" s="20"/>
    </row>
    <row r="5" spans="1:13" ht="12.75">
      <c r="A5" s="54" t="s">
        <v>96</v>
      </c>
      <c r="B5" s="21">
        <v>1</v>
      </c>
      <c r="C5" s="21">
        <v>11</v>
      </c>
      <c r="D5" s="21">
        <v>9</v>
      </c>
      <c r="E5" s="21">
        <v>40</v>
      </c>
      <c r="F5" s="21">
        <v>57</v>
      </c>
      <c r="G5" s="21">
        <v>98</v>
      </c>
      <c r="H5" s="21">
        <v>99</v>
      </c>
      <c r="I5" s="21">
        <v>120</v>
      </c>
      <c r="J5" s="21">
        <v>163</v>
      </c>
      <c r="K5" s="21">
        <v>211</v>
      </c>
      <c r="L5" s="54">
        <v>208</v>
      </c>
      <c r="M5" s="20"/>
    </row>
    <row r="6" spans="1:13" ht="12.75">
      <c r="A6" s="54" t="s">
        <v>101</v>
      </c>
      <c r="B6" s="22">
        <v>1</v>
      </c>
      <c r="C6" s="22">
        <v>5</v>
      </c>
      <c r="D6" s="22">
        <v>6</v>
      </c>
      <c r="E6" s="22">
        <v>24</v>
      </c>
      <c r="F6" s="22">
        <v>36</v>
      </c>
      <c r="G6" s="22">
        <v>51</v>
      </c>
      <c r="H6" s="22">
        <v>51</v>
      </c>
      <c r="I6" s="22" t="s">
        <v>24</v>
      </c>
      <c r="J6" s="22" t="s">
        <v>102</v>
      </c>
      <c r="K6" s="22">
        <v>165</v>
      </c>
      <c r="L6" s="56">
        <v>185</v>
      </c>
      <c r="M6" s="21"/>
    </row>
    <row r="7" spans="1:13" ht="12.75">
      <c r="A7" s="7" t="s">
        <v>158</v>
      </c>
      <c r="B7" s="16" t="s">
        <v>169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</row>
    <row r="8" spans="1:13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</sheetData>
  <mergeCells count="1">
    <mergeCell ref="B3:L3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 Lange</cp:lastModifiedBy>
  <cp:lastPrinted>2011-10-26T09:05:55Z</cp:lastPrinted>
  <dcterms:created xsi:type="dcterms:W3CDTF">2010-01-14T11:44:17Z</dcterms:created>
  <dcterms:modified xsi:type="dcterms:W3CDTF">2012-01-06T09:18:22Z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  <property fmtid="{D5CDD505-2E9C-101B-9397-08002B2CF9AE}" pid="3" name="_AdHocReviewCycle">
    <vt:i4>976642668</vt:i4>
  </property>
  <property fmtid="{D5CDD505-2E9C-101B-9397-08002B2CF9AE}" pid="4" name="_EmailSubje">
    <vt:lpwstr>C&amp;B - aanleveren bestanden voor plaatsing online</vt:lpwstr>
  </property>
  <property fmtid="{D5CDD505-2E9C-101B-9397-08002B2CF9AE}" pid="5" name="_AuthorEma">
    <vt:lpwstr>ne.delange@cbs.nl</vt:lpwstr>
  </property>
  <property fmtid="{D5CDD505-2E9C-101B-9397-08002B2CF9AE}" pid="6" name="_AuthorEmailDisplayNa">
    <vt:lpwstr>Heer - de Lange, mevr. mr. drs. N.E. de</vt:lpwstr>
  </property>
</Properties>
</file>