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2015" activeTab="0"/>
  </bookViews>
  <sheets>
    <sheet name=" stikstof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<sst xmlns="http://schemas.openxmlformats.org/spreadsheetml/2006/main" count="36" uniqueCount="32">
  <si>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</si>
  <si>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</si>
  <si>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</si>
  <si>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</si>
  <si>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</si>
  <si>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</si>
  <si>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</si>
  <si>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</si>
  <si>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</si>
  <si>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</si>
  <si>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</si>
  <si>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</si>
  <si>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</si>
  <si>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</si>
  <si>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</si>
  <si>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</si>
  <si>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</si>
  <si>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</si>
  <si>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</si>
  <si>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</si>
  <si>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</si>
  <si>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</si>
  <si>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bb</t>
  </si>
  <si>
    <t xml:space="preserve">i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</si>
  <si>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</si>
  <si>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</si>
  <si>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</si>
  <si>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</si>
  <si>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</si>
  <si>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</si>
  <si>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Stikstofbalans Nederlandse landbouw, 1970-2011*</t>
  </si>
  <si>
    <t>2011*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</si>
</sst>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0"/>
    </font>
    <font>
      <sz val="10"/>
      <color indexed="10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workbookViewId="0" topLeftCell="A1">
      <selection activeCell="D56" sqref="D56"/>
    </sheetView>
  </sheetViews>
  <sheetFormatPr defaultColWidth="9.33203125" defaultRowHeight="12.75"/>
  <cols>
    <col min="1" max="1" width="3.33203125" style="1" customWidth="1"/>
    <col min="2" max="2" width="9.33203125" style="1" customWidth="1"/>
    <col min="3" max="3" width="10.66015625" style="1" customWidth="1"/>
    <col min="4" max="4" width="10.16015625" style="1" customWidth="1"/>
    <col min="5" max="5" width="13.16015625" style="1" customWidth="1"/>
    <col min="6" max="6" width="13.33203125" style="1" customWidth="1"/>
    <col min="7" max="9" width="11.83203125" style="1" customWidth="1"/>
    <col min="10" max="16384" width="9.33203125" style="1" customWidth="1"/>
  </cols>
  <sheetData>
    <row r="1" spans="1:7" ht="12.75">
      <c r="A1" s="1" t="s">
        <v>22</v>
      </c>
      <c r="B1" s="11" t="s">
        <v>30</v>
      </c>
      <c r="G1" s="16"/>
    </row>
    <row r="2" spans="2:9" ht="12.75">
      <c r="B2" s="10" t="s">
        <v>21</v>
      </c>
      <c r="C2" s="10"/>
      <c r="D2" s="10"/>
      <c r="E2" s="10"/>
      <c r="F2" s="10"/>
      <c r="G2" s="10"/>
      <c r="H2" s="10"/>
      <c r="I2" s="10"/>
    </row>
    <row r="3" spans="3:9" ht="12.75">
      <c r="C3" s="2" t="s">
        <v>0</v>
      </c>
      <c r="D3" s="2" t="s">
        <v>1</v>
      </c>
      <c r="E3" s="2" t="s">
        <v>2</v>
      </c>
      <c r="F3" s="2" t="s">
        <v>3</v>
      </c>
      <c r="G3" s="4" t="s">
        <v>4</v>
      </c>
      <c r="H3" s="11" t="s">
        <v>28</v>
      </c>
      <c r="I3" s="11" t="s">
        <v>29</v>
      </c>
    </row>
    <row r="4" spans="3:9" ht="12.75">
      <c r="C4" s="2"/>
      <c r="D4" s="2"/>
      <c r="G4" s="4" t="s">
        <v>27</v>
      </c>
      <c r="H4" s="2"/>
      <c r="I4" s="2" t="s">
        <v>5</v>
      </c>
    </row>
    <row r="5" spans="3:9" ht="12.75">
      <c r="C5" s="2"/>
      <c r="D5" s="2"/>
      <c r="E5" s="14" t="s">
        <v>24</v>
      </c>
      <c r="F5" s="14" t="s">
        <v>25</v>
      </c>
      <c r="G5" s="15" t="s">
        <v>26</v>
      </c>
      <c r="H5" s="2"/>
      <c r="I5" s="2"/>
    </row>
    <row r="6" spans="2:9" ht="12.75">
      <c r="B6" s="10" t="s">
        <v>21</v>
      </c>
      <c r="C6" s="10"/>
      <c r="D6" s="10"/>
      <c r="E6" s="10"/>
      <c r="F6" s="10"/>
      <c r="G6" s="10"/>
      <c r="H6" s="10"/>
      <c r="I6" s="10"/>
    </row>
    <row r="7" spans="5:9" ht="12.75">
      <c r="E7" s="3"/>
      <c r="F7" s="3"/>
      <c r="G7" s="3"/>
      <c r="H7" s="3"/>
      <c r="I7" s="3"/>
    </row>
    <row r="8" spans="1:8" ht="12.75">
      <c r="A8" s="1" t="s">
        <v>23</v>
      </c>
      <c r="C8" s="12" t="s">
        <v>6</v>
      </c>
      <c r="D8" s="13"/>
      <c r="E8" s="13"/>
      <c r="F8" s="13"/>
      <c r="G8" s="13"/>
      <c r="H8" s="13" t="s">
        <v>7</v>
      </c>
    </row>
    <row r="9" spans="3:9" ht="12.75">
      <c r="C9" s="10" t="s">
        <v>21</v>
      </c>
      <c r="D9" s="10"/>
      <c r="E9" s="10"/>
      <c r="F9" s="10"/>
      <c r="G9" s="10"/>
      <c r="H9" s="10" t="s">
        <v>21</v>
      </c>
      <c r="I9" s="10"/>
    </row>
    <row r="11" spans="2:9" ht="12.75">
      <c r="B11" s="2" t="s">
        <v>8</v>
      </c>
      <c r="C11" s="5">
        <v>675</v>
      </c>
      <c r="D11" s="5">
        <v>127</v>
      </c>
      <c r="E11" s="5">
        <v>548</v>
      </c>
      <c r="F11" s="5">
        <v>535</v>
      </c>
      <c r="G11" s="5">
        <v>13</v>
      </c>
      <c r="H11" s="6">
        <v>2.3722627737226274</v>
      </c>
      <c r="I11" s="7">
        <v>81.18518518518518</v>
      </c>
    </row>
    <row r="12" spans="2:9" ht="12.75">
      <c r="B12" s="2" t="s">
        <v>9</v>
      </c>
      <c r="C12" s="5">
        <v>778</v>
      </c>
      <c r="D12" s="5">
        <v>147</v>
      </c>
      <c r="E12" s="5">
        <v>631</v>
      </c>
      <c r="F12" s="5">
        <v>618</v>
      </c>
      <c r="G12" s="5">
        <v>13</v>
      </c>
      <c r="H12" s="6">
        <v>2.0602218700475436</v>
      </c>
      <c r="I12" s="7">
        <v>81.10539845758355</v>
      </c>
    </row>
    <row r="13" spans="2:9" ht="12.75">
      <c r="B13" s="2" t="s">
        <v>10</v>
      </c>
      <c r="C13" s="5">
        <v>916</v>
      </c>
      <c r="D13" s="5">
        <v>173</v>
      </c>
      <c r="E13" s="5">
        <v>743</v>
      </c>
      <c r="F13" s="5">
        <v>728</v>
      </c>
      <c r="G13" s="5">
        <v>15</v>
      </c>
      <c r="H13" s="6">
        <v>2.0188425302826376</v>
      </c>
      <c r="I13" s="7">
        <v>81.11353711790393</v>
      </c>
    </row>
    <row r="14" spans="2:9" ht="12.75">
      <c r="B14" s="2" t="s">
        <v>11</v>
      </c>
      <c r="C14" s="5">
        <v>945</v>
      </c>
      <c r="D14" s="5">
        <v>187</v>
      </c>
      <c r="E14" s="5">
        <v>758</v>
      </c>
      <c r="F14" s="5">
        <v>741</v>
      </c>
      <c r="G14" s="5">
        <v>17</v>
      </c>
      <c r="H14" s="6">
        <v>2.242744063324538</v>
      </c>
      <c r="I14" s="7">
        <v>80.21164021164022</v>
      </c>
    </row>
    <row r="15" spans="2:9" ht="12.75">
      <c r="B15" s="2"/>
      <c r="C15" s="5"/>
      <c r="D15" s="5"/>
      <c r="E15" s="5"/>
      <c r="F15" s="5"/>
      <c r="G15" s="5"/>
      <c r="H15" s="6"/>
      <c r="I15" s="7"/>
    </row>
    <row r="16" spans="2:9" ht="12.75">
      <c r="B16" s="2" t="s">
        <v>12</v>
      </c>
      <c r="C16" s="5">
        <v>1046</v>
      </c>
      <c r="D16" s="5">
        <v>225</v>
      </c>
      <c r="E16" s="5">
        <v>821</v>
      </c>
      <c r="F16" s="5">
        <v>793</v>
      </c>
      <c r="G16" s="5">
        <v>28</v>
      </c>
      <c r="H16" s="6">
        <v>3.41047503045067</v>
      </c>
      <c r="I16" s="7">
        <v>78.48948374760994</v>
      </c>
    </row>
    <row r="17" spans="2:9" ht="12.75">
      <c r="B17" s="2" t="s">
        <v>13</v>
      </c>
      <c r="C17" s="5">
        <v>1024</v>
      </c>
      <c r="D17" s="5">
        <v>222</v>
      </c>
      <c r="E17" s="5">
        <v>802</v>
      </c>
      <c r="F17" s="5">
        <v>772</v>
      </c>
      <c r="G17" s="5">
        <v>30</v>
      </c>
      <c r="H17" s="6">
        <v>3.7406483790523692</v>
      </c>
      <c r="I17" s="7">
        <v>78.3203125</v>
      </c>
    </row>
    <row r="18" spans="2:9" ht="12.75">
      <c r="B18" s="2" t="s">
        <v>14</v>
      </c>
      <c r="C18" s="5">
        <v>974</v>
      </c>
      <c r="D18" s="5">
        <v>219</v>
      </c>
      <c r="E18" s="5">
        <v>755</v>
      </c>
      <c r="F18" s="5">
        <v>720</v>
      </c>
      <c r="G18" s="5">
        <v>35</v>
      </c>
      <c r="H18" s="6">
        <v>4.635761589403973</v>
      </c>
      <c r="I18" s="7">
        <v>77.51540041067761</v>
      </c>
    </row>
    <row r="19" spans="2:9" ht="12.75">
      <c r="B19" s="2" t="s">
        <v>15</v>
      </c>
      <c r="C19" s="5">
        <v>923</v>
      </c>
      <c r="D19" s="5">
        <v>204</v>
      </c>
      <c r="E19" s="5">
        <v>719</v>
      </c>
      <c r="F19" s="5">
        <v>692</v>
      </c>
      <c r="G19" s="5">
        <v>27</v>
      </c>
      <c r="H19" s="6">
        <v>3.7552155771905427</v>
      </c>
      <c r="I19" s="7">
        <v>77.89815817984832</v>
      </c>
    </row>
    <row r="20" spans="2:9" ht="12.75">
      <c r="B20" s="2" t="s">
        <v>16</v>
      </c>
      <c r="C20" s="5">
        <v>885</v>
      </c>
      <c r="D20" s="5">
        <v>224</v>
      </c>
      <c r="E20" s="5">
        <f>C20-D20</f>
        <v>661</v>
      </c>
      <c r="F20" s="5">
        <v>659</v>
      </c>
      <c r="G20" s="5">
        <f>E20-F20</f>
        <v>2</v>
      </c>
      <c r="H20" s="6">
        <f>G20/E20*100</f>
        <v>0.30257186081694404</v>
      </c>
      <c r="I20" s="7">
        <f>E20/C20*100</f>
        <v>74.68926553672316</v>
      </c>
    </row>
    <row r="21" spans="2:9" ht="12.75">
      <c r="B21" s="2"/>
      <c r="C21" s="5"/>
      <c r="D21" s="5"/>
      <c r="E21" s="5"/>
      <c r="F21" s="5"/>
      <c r="G21" s="5"/>
      <c r="H21" s="6"/>
      <c r="I21" s="7"/>
    </row>
    <row r="22" spans="2:9" ht="12.75">
      <c r="B22" s="2" t="s">
        <v>17</v>
      </c>
      <c r="C22" s="5">
        <v>889</v>
      </c>
      <c r="D22" s="5">
        <v>197</v>
      </c>
      <c r="E22" s="5">
        <f aca="true" t="shared" si="0" ref="E22:E44">C22-D22</f>
        <v>692</v>
      </c>
      <c r="F22" s="5">
        <v>683</v>
      </c>
      <c r="G22" s="5">
        <f aca="true" t="shared" si="1" ref="G22:G44">E22-F22</f>
        <v>9</v>
      </c>
      <c r="H22" s="6">
        <f aca="true" t="shared" si="2" ref="H22:H44">G22/E22*100</f>
        <v>1.300578034682081</v>
      </c>
      <c r="I22" s="7">
        <f aca="true" t="shared" si="3" ref="I22:I44">E22/C22*100</f>
        <v>77.84026996625421</v>
      </c>
    </row>
    <row r="23" spans="2:9" ht="12.75">
      <c r="B23" s="2" t="s">
        <v>18</v>
      </c>
      <c r="C23" s="5">
        <v>889</v>
      </c>
      <c r="D23" s="5">
        <v>244</v>
      </c>
      <c r="E23" s="5">
        <f t="shared" si="0"/>
        <v>645</v>
      </c>
      <c r="F23" s="5">
        <v>633</v>
      </c>
      <c r="G23" s="5">
        <f t="shared" si="1"/>
        <v>12</v>
      </c>
      <c r="H23" s="6">
        <f t="shared" si="2"/>
        <v>1.8604651162790697</v>
      </c>
      <c r="I23" s="7">
        <f t="shared" si="3"/>
        <v>72.55343082114736</v>
      </c>
    </row>
    <row r="24" spans="2:9" ht="12.75">
      <c r="B24" s="2" t="s">
        <v>19</v>
      </c>
      <c r="C24" s="5">
        <v>904</v>
      </c>
      <c r="D24" s="5">
        <v>275</v>
      </c>
      <c r="E24" s="5">
        <f t="shared" si="0"/>
        <v>629</v>
      </c>
      <c r="F24" s="5">
        <v>626</v>
      </c>
      <c r="G24" s="5">
        <f t="shared" si="1"/>
        <v>3</v>
      </c>
      <c r="H24" s="6">
        <f t="shared" si="2"/>
        <v>0.47694753577106513</v>
      </c>
      <c r="I24" s="7">
        <f t="shared" si="3"/>
        <v>69.57964601769912</v>
      </c>
    </row>
    <row r="25" spans="2:9" ht="12.75">
      <c r="B25" s="2" t="s">
        <v>20</v>
      </c>
      <c r="C25" s="5">
        <v>950</v>
      </c>
      <c r="D25" s="5">
        <v>292</v>
      </c>
      <c r="E25" s="5">
        <f t="shared" si="0"/>
        <v>658</v>
      </c>
      <c r="F25" s="5">
        <v>632</v>
      </c>
      <c r="G25" s="5">
        <f t="shared" si="1"/>
        <v>26</v>
      </c>
      <c r="H25" s="6">
        <f t="shared" si="2"/>
        <v>3.951367781155015</v>
      </c>
      <c r="I25" s="7">
        <f t="shared" si="3"/>
        <v>69.26315789473684</v>
      </c>
    </row>
    <row r="26" spans="2:9" ht="12.75">
      <c r="B26" s="2">
        <v>1995</v>
      </c>
      <c r="C26" s="5">
        <v>959</v>
      </c>
      <c r="D26" s="5">
        <v>295</v>
      </c>
      <c r="E26" s="5">
        <f t="shared" si="0"/>
        <v>664</v>
      </c>
      <c r="F26" s="5">
        <v>672</v>
      </c>
      <c r="G26" s="5">
        <f t="shared" si="1"/>
        <v>-8</v>
      </c>
      <c r="H26" s="6">
        <f t="shared" si="2"/>
        <v>-1.2048192771084338</v>
      </c>
      <c r="I26" s="7">
        <f t="shared" si="3"/>
        <v>69.23879040667362</v>
      </c>
    </row>
    <row r="27" spans="2:9" ht="12.75">
      <c r="B27" s="2"/>
      <c r="C27" s="8"/>
      <c r="D27" s="5"/>
      <c r="E27" s="5"/>
      <c r="F27" s="8"/>
      <c r="G27" s="5"/>
      <c r="H27" s="6"/>
      <c r="I27" s="7"/>
    </row>
    <row r="28" spans="2:9" ht="12.75">
      <c r="B28" s="2">
        <v>1996</v>
      </c>
      <c r="C28" s="5">
        <v>936</v>
      </c>
      <c r="D28" s="5">
        <v>295</v>
      </c>
      <c r="E28" s="5">
        <f t="shared" si="0"/>
        <v>641</v>
      </c>
      <c r="F28" s="5">
        <v>631</v>
      </c>
      <c r="G28" s="5">
        <f t="shared" si="1"/>
        <v>10</v>
      </c>
      <c r="H28" s="6">
        <f t="shared" si="2"/>
        <v>1.5600624024960998</v>
      </c>
      <c r="I28" s="7">
        <f t="shared" si="3"/>
        <v>68.48290598290599</v>
      </c>
    </row>
    <row r="29" spans="2:9" ht="12.75">
      <c r="B29" s="2">
        <v>1997</v>
      </c>
      <c r="C29" s="5">
        <v>923</v>
      </c>
      <c r="D29" s="5">
        <v>289</v>
      </c>
      <c r="E29" s="5">
        <f t="shared" si="0"/>
        <v>634</v>
      </c>
      <c r="F29" s="5">
        <v>611</v>
      </c>
      <c r="G29" s="5">
        <f t="shared" si="1"/>
        <v>23</v>
      </c>
      <c r="H29" s="6">
        <f t="shared" si="2"/>
        <v>3.627760252365931</v>
      </c>
      <c r="I29" s="7">
        <f t="shared" si="3"/>
        <v>68.68905742145178</v>
      </c>
    </row>
    <row r="30" spans="2:9" ht="12.75">
      <c r="B30" s="2">
        <v>1998</v>
      </c>
      <c r="C30" s="5">
        <v>970</v>
      </c>
      <c r="D30" s="5">
        <v>310</v>
      </c>
      <c r="E30" s="5">
        <f t="shared" si="0"/>
        <v>660</v>
      </c>
      <c r="F30" s="5">
        <v>634</v>
      </c>
      <c r="G30" s="5">
        <f t="shared" si="1"/>
        <v>26</v>
      </c>
      <c r="H30" s="6">
        <f t="shared" si="2"/>
        <v>3.939393939393939</v>
      </c>
      <c r="I30" s="7">
        <f t="shared" si="3"/>
        <v>68.04123711340206</v>
      </c>
    </row>
    <row r="31" spans="2:9" ht="12.75">
      <c r="B31" s="2">
        <v>1999</v>
      </c>
      <c r="C31" s="5">
        <v>914</v>
      </c>
      <c r="D31" s="5">
        <v>282</v>
      </c>
      <c r="E31" s="5">
        <f t="shared" si="0"/>
        <v>632</v>
      </c>
      <c r="F31" s="5">
        <v>610</v>
      </c>
      <c r="G31" s="5">
        <f t="shared" si="1"/>
        <v>22</v>
      </c>
      <c r="H31" s="6">
        <f t="shared" si="2"/>
        <v>3.481012658227848</v>
      </c>
      <c r="I31" s="7">
        <f t="shared" si="3"/>
        <v>69.14660831509846</v>
      </c>
    </row>
    <row r="32" spans="2:9" ht="12.75">
      <c r="B32" s="2">
        <v>2000</v>
      </c>
      <c r="C32" s="5">
        <v>825</v>
      </c>
      <c r="D32" s="5">
        <v>298</v>
      </c>
      <c r="E32" s="5">
        <f t="shared" si="0"/>
        <v>527</v>
      </c>
      <c r="F32" s="5">
        <v>524</v>
      </c>
      <c r="G32" s="5">
        <f t="shared" si="1"/>
        <v>3</v>
      </c>
      <c r="H32" s="6">
        <f t="shared" si="2"/>
        <v>0.5692599620493358</v>
      </c>
      <c r="I32" s="7">
        <f t="shared" si="3"/>
        <v>63.87878787878788</v>
      </c>
    </row>
    <row r="33" spans="2:9" ht="12.75">
      <c r="B33" s="2"/>
      <c r="C33" s="5"/>
      <c r="D33" s="5"/>
      <c r="E33" s="5"/>
      <c r="F33" s="5"/>
      <c r="G33" s="5"/>
      <c r="H33" s="6"/>
      <c r="I33" s="7"/>
    </row>
    <row r="34" spans="2:9" ht="12.75">
      <c r="B34" s="2">
        <v>2001</v>
      </c>
      <c r="C34" s="5">
        <v>822</v>
      </c>
      <c r="D34" s="5">
        <v>315</v>
      </c>
      <c r="E34" s="5">
        <f t="shared" si="0"/>
        <v>507</v>
      </c>
      <c r="F34" s="5">
        <v>482</v>
      </c>
      <c r="G34" s="5">
        <f t="shared" si="1"/>
        <v>25</v>
      </c>
      <c r="H34" s="6">
        <f t="shared" si="2"/>
        <v>4.930966469428008</v>
      </c>
      <c r="I34" s="7">
        <f t="shared" si="3"/>
        <v>61.67883211678832</v>
      </c>
    </row>
    <row r="35" spans="2:9" ht="12.75">
      <c r="B35" s="2">
        <v>2002</v>
      </c>
      <c r="C35" s="5">
        <v>765</v>
      </c>
      <c r="D35" s="5">
        <v>318</v>
      </c>
      <c r="E35" s="5">
        <f t="shared" si="0"/>
        <v>447</v>
      </c>
      <c r="F35" s="5">
        <v>421</v>
      </c>
      <c r="G35" s="5">
        <f t="shared" si="1"/>
        <v>26</v>
      </c>
      <c r="H35" s="6">
        <f t="shared" si="2"/>
        <v>5.8165548098434</v>
      </c>
      <c r="I35" s="7">
        <f t="shared" si="3"/>
        <v>58.43137254901961</v>
      </c>
    </row>
    <row r="36" spans="2:9" ht="12.75">
      <c r="B36" s="2">
        <v>2003</v>
      </c>
      <c r="C36" s="5">
        <v>802</v>
      </c>
      <c r="D36" s="5">
        <v>300</v>
      </c>
      <c r="E36" s="5">
        <f t="shared" si="0"/>
        <v>502</v>
      </c>
      <c r="F36" s="5">
        <v>480</v>
      </c>
      <c r="G36" s="5">
        <f t="shared" si="1"/>
        <v>22</v>
      </c>
      <c r="H36" s="6">
        <f t="shared" si="2"/>
        <v>4.382470119521913</v>
      </c>
      <c r="I36" s="7">
        <f t="shared" si="3"/>
        <v>62.593516209476306</v>
      </c>
    </row>
    <row r="37" spans="2:9" ht="12.75">
      <c r="B37" s="2">
        <v>2004</v>
      </c>
      <c r="C37" s="5">
        <v>738</v>
      </c>
      <c r="D37" s="5">
        <v>298</v>
      </c>
      <c r="E37" s="5">
        <f t="shared" si="0"/>
        <v>440</v>
      </c>
      <c r="F37" s="5">
        <v>436</v>
      </c>
      <c r="G37" s="5">
        <f t="shared" si="1"/>
        <v>4</v>
      </c>
      <c r="H37" s="6">
        <f t="shared" si="2"/>
        <v>0.9090909090909091</v>
      </c>
      <c r="I37" s="7">
        <f t="shared" si="3"/>
        <v>59.62059620596206</v>
      </c>
    </row>
    <row r="38" spans="2:9" ht="12.75">
      <c r="B38" s="2">
        <v>2005</v>
      </c>
      <c r="C38" s="5">
        <v>729</v>
      </c>
      <c r="D38" s="5">
        <v>296</v>
      </c>
      <c r="E38" s="5">
        <f t="shared" si="0"/>
        <v>433</v>
      </c>
      <c r="F38" s="5">
        <v>439</v>
      </c>
      <c r="G38" s="5">
        <f t="shared" si="1"/>
        <v>-6</v>
      </c>
      <c r="H38" s="6">
        <f t="shared" si="2"/>
        <v>-1.3856812933025404</v>
      </c>
      <c r="I38" s="7">
        <f t="shared" si="3"/>
        <v>59.396433470507546</v>
      </c>
    </row>
    <row r="39" spans="2:9" ht="12.75">
      <c r="B39" s="2"/>
      <c r="C39" s="5"/>
      <c r="D39" s="5"/>
      <c r="E39" s="5"/>
      <c r="F39" s="5"/>
      <c r="G39" s="5"/>
      <c r="H39" s="6"/>
      <c r="I39" s="7"/>
    </row>
    <row r="40" spans="2:9" ht="12.75">
      <c r="B40" s="2">
        <v>2006</v>
      </c>
      <c r="C40" s="5">
        <v>716</v>
      </c>
      <c r="D40" s="5">
        <v>311</v>
      </c>
      <c r="E40" s="5">
        <f t="shared" si="0"/>
        <v>405</v>
      </c>
      <c r="F40" s="5">
        <v>419</v>
      </c>
      <c r="G40" s="5">
        <f t="shared" si="1"/>
        <v>-14</v>
      </c>
      <c r="H40" s="6">
        <f t="shared" si="2"/>
        <v>-3.45679012345679</v>
      </c>
      <c r="I40" s="7">
        <f t="shared" si="3"/>
        <v>56.564245810055866</v>
      </c>
    </row>
    <row r="41" spans="2:9" ht="12.75">
      <c r="B41" s="2">
        <v>2007</v>
      </c>
      <c r="C41" s="5">
        <v>719</v>
      </c>
      <c r="D41" s="5">
        <v>321</v>
      </c>
      <c r="E41" s="5">
        <f t="shared" si="0"/>
        <v>398</v>
      </c>
      <c r="F41" s="5">
        <v>388</v>
      </c>
      <c r="G41" s="5">
        <f t="shared" si="1"/>
        <v>10</v>
      </c>
      <c r="H41" s="6">
        <f t="shared" si="2"/>
        <v>2.512562814070352</v>
      </c>
      <c r="I41" s="7">
        <f t="shared" si="3"/>
        <v>55.354659248956885</v>
      </c>
    </row>
    <row r="42" spans="2:9" ht="12.75">
      <c r="B42" s="2">
        <v>2008</v>
      </c>
      <c r="C42" s="5">
        <v>733</v>
      </c>
      <c r="D42" s="5">
        <v>345</v>
      </c>
      <c r="E42" s="5">
        <f t="shared" si="0"/>
        <v>388</v>
      </c>
      <c r="F42" s="5">
        <v>365</v>
      </c>
      <c r="G42" s="5">
        <f t="shared" si="1"/>
        <v>23</v>
      </c>
      <c r="H42" s="6">
        <f t="shared" si="2"/>
        <v>5.927835051546391</v>
      </c>
      <c r="I42" s="7">
        <f t="shared" si="3"/>
        <v>52.9331514324693</v>
      </c>
    </row>
    <row r="43" spans="2:9" ht="12.75">
      <c r="B43" s="2">
        <v>2009</v>
      </c>
      <c r="C43" s="5">
        <v>725</v>
      </c>
      <c r="D43" s="5">
        <v>350</v>
      </c>
      <c r="E43" s="5">
        <f t="shared" si="0"/>
        <v>375</v>
      </c>
      <c r="F43" s="5">
        <v>351</v>
      </c>
      <c r="G43" s="5">
        <f t="shared" si="1"/>
        <v>24</v>
      </c>
      <c r="H43" s="6">
        <f t="shared" si="2"/>
        <v>6.4</v>
      </c>
      <c r="I43" s="7">
        <f t="shared" si="3"/>
        <v>51.724137931034484</v>
      </c>
    </row>
    <row r="44" spans="2:9" ht="12.75">
      <c r="B44" s="2">
        <v>2010</v>
      </c>
      <c r="C44" s="5">
        <v>720</v>
      </c>
      <c r="D44" s="5">
        <v>369</v>
      </c>
      <c r="E44" s="5">
        <f t="shared" si="0"/>
        <v>351</v>
      </c>
      <c r="F44" s="5">
        <v>344</v>
      </c>
      <c r="G44" s="5">
        <f t="shared" si="1"/>
        <v>7</v>
      </c>
      <c r="H44" s="6">
        <f t="shared" si="2"/>
        <v>1.9943019943019942</v>
      </c>
      <c r="I44" s="7">
        <f t="shared" si="3"/>
        <v>48.75</v>
      </c>
    </row>
    <row r="45" spans="2:9" ht="12.75">
      <c r="B45" s="2" t="s">
        <v>31</v>
      </c>
      <c r="C45" s="5"/>
      <c r="D45" s="5"/>
      <c r="E45" s="5"/>
      <c r="F45" s="5">
        <v>351</v>
      </c>
      <c r="G45" s="5"/>
      <c r="H45" s="6"/>
      <c r="I45" s="7"/>
    </row>
    <row r="46" spans="2:9" ht="12.75">
      <c r="B46" s="10" t="s">
        <v>21</v>
      </c>
      <c r="C46" s="10"/>
      <c r="D46" s="10"/>
      <c r="E46" s="10"/>
      <c r="F46" s="10"/>
      <c r="G46" s="10"/>
      <c r="H46" s="10"/>
      <c r="I46" s="10"/>
    </row>
    <row r="47" ht="12.75">
      <c r="I47" s="9"/>
    </row>
    <row r="48" ht="12.75">
      <c r="I48" s="9"/>
    </row>
  </sheetData>
  <printOptions/>
  <pageMargins left="0.75" right="0.75" top="1" bottom="0.74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2006-11-29T16:41:15Z</cp:lastPrinted>
  <dcterms:created xsi:type="dcterms:W3CDTF">1998-07-13T12:47:14Z</dcterms:created>
  <dcterms:modified xsi:type="dcterms:W3CDTF">2012-12-04T09:35:32Z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