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780" windowHeight="12675" activeTab="0"/>
  </bookViews>
  <sheets>
    <sheet name="Blad1" sheetId="1" r:id="rId1"/>
  </sheets>
  <definedNames/>
  <calcPr fullCalcOnLoad="1"/>
</workbook>
</file>

<file path=xl/sharedStrings.xml><?xml version="1.0" encoding="utf-8"?>
<sst xmlns="http://schemas.openxmlformats.org/spreadsheetml/2006/main" count="169" uniqueCount="109">
  <si>
    <t>Totale uitvoer</t>
  </si>
  <si>
    <t>Uitvoer Nederlands product</t>
  </si>
  <si>
    <t>x mld euro</t>
  </si>
  <si>
    <t>Hoofdstuk 01: Levende dieren</t>
  </si>
  <si>
    <t>Hoofdstuk 02: Vlees en eetbare slachtafvallen</t>
  </si>
  <si>
    <t>Hoofdstuk 03: Vis, schaaldieren, weekdieren en andere ongewervelde waterdieren</t>
  </si>
  <si>
    <t>Hoofdstuk 04: Melk en zuivelproducten; vogeleieren; natuurhoning; eetbare producten van dierlijke oorsprong, elders genoemd noch elders begrepen</t>
  </si>
  <si>
    <t>Hoofdstuk 05: Andere producten van dierlijke oorsprong, elders genoemd noch elders onder begrepen</t>
  </si>
  <si>
    <t>Hoofdstuk 06: Levende planten en producten van de bloementeelt</t>
  </si>
  <si>
    <t>Hoofdstuk 07: Groenten, planten, wortels en knollen, voor voedingsdoeleinden</t>
  </si>
  <si>
    <t>Hoofdstuk 08: Fruit; schillen van citrusvruchten en van meloenen</t>
  </si>
  <si>
    <t>Hoofdstuk 09: Koffie, thee, maté en specerijen</t>
  </si>
  <si>
    <t>Hoofdstuk 10: Granen</t>
  </si>
  <si>
    <t>Hoofdstuk 11: Producten van de meelindustrie; mout; zetmeel; inuline; tarwegluten</t>
  </si>
  <si>
    <t>Hoofdstuk 12: Oliehoudende zaden en vruchten; allerlei zaden, zaaigoed en vruchten; planten voor industrieel en voor geneeskundig gebruik; stro en voeder</t>
  </si>
  <si>
    <t>Hoofdstuk 13: Gommen, harsen en andere plantensappen en plantenextracten</t>
  </si>
  <si>
    <t>Hoofdstuk 14: Stoffen voor het vlechten en andere producten van plantaardige oorsprong, elders genoemd noch elders onder begrepen</t>
  </si>
  <si>
    <t>Hoofdstuk 15: Vetten en oliën (dierlijke en plantaardige) en dissociatieproducten daarvan; bewerkt spijsvet; was van dierlijke of van plantaardige oorsprong</t>
  </si>
  <si>
    <t>Hoofdstuk 16: Bereidingen van vlees, van vis, van schaaldieren, van weekdieren of van andere ongewervelde waterdieren</t>
  </si>
  <si>
    <t>Hoofdstuk 17: Suiker en suikerwerk</t>
  </si>
  <si>
    <t>Hoofdstuk 18: Cacao en bereidingen daarvan</t>
  </si>
  <si>
    <t>Hoofdstuk 19: Bereidingen van graan, van meel, van zetmeel of van melk; gebak</t>
  </si>
  <si>
    <t>Hoofdstuk 20: Bereidingen van groenten, van vruchten en van andere plantedelen</t>
  </si>
  <si>
    <t>Hoofdstuk 21: Diverse producten voor menselijke consumptie</t>
  </si>
  <si>
    <t>Hoofdstuk 22: Dranken, alcoholhoudende vloeistoffen en azijn</t>
  </si>
  <si>
    <t>Hoofdstuk 23: Resten en afval van de voedselindustrie; bereid voedsel voor dieren</t>
  </si>
  <si>
    <t>Hoofdstuk 24: Tabak en tot verbruik bereide tabakssurrogaten</t>
  </si>
  <si>
    <t>Hoofdstuk 25: Zout; zwavel; aarde en steen; gips, kalk en cement</t>
  </si>
  <si>
    <t>Hoofdstuk 26: Ertsen, slakken en assen</t>
  </si>
  <si>
    <t>Hoofdstuk 27: Minerale brandstoffen, aardolie en distillatieproducten daarvan; bitumineuze stoffen; minerale was</t>
  </si>
  <si>
    <t>Hoofdstuk 28: Anorganische chemische producten; anorganische of organische verbindingen van edele metalen, van radioactieve elementen, van zeldzame aardmetalen en van isotopen</t>
  </si>
  <si>
    <t>Hoofdstuk 29: Organische chemische producten</t>
  </si>
  <si>
    <t>Hoofdstuk 30: Farmaceutische producten</t>
  </si>
  <si>
    <t>Hoofdstuk 31: Meststoffen</t>
  </si>
  <si>
    <t>Hoofdstuk 32: Looi- en verfextracten; looizuur (tannine) en derivaten daarvan; pigmenten en andere kleur- en verfstoffen; verf en vernis; mastiek; inkt</t>
  </si>
  <si>
    <t>Hoofdstuk 33: Etherische oliën en harsaroma's; parfumerieën, toiletartikelen en kosmetische producten</t>
  </si>
  <si>
    <t>Hoofdstuk 34: Zeep, organische tensio-actieve producten; was-, en smeermiddelen, kunst- en bereide was, poets- en onderhoudsmiddelen, kaarsen en dergelijke, modelleerpasta's, tandtechnische waspreparaten en tandtechnische preparaten o.b.v. gebrande gips</t>
  </si>
  <si>
    <t>Hoofdstuk 35: Eiwitstoffen; gewijzigd zetmeel; lijm; enzymen</t>
  </si>
  <si>
    <t>Hoofdstuk 36: Kruit en springstoffen; pyrotechnische artikelen; lucifers; vonkende legeringen; ontvlambare stoffen</t>
  </si>
  <si>
    <t>Hoofdstuk 37: Producten voor fotografie en cinematografie</t>
  </si>
  <si>
    <t>Hoofdstuk 38: Diverse producten van de chemische industrie</t>
  </si>
  <si>
    <t>Hoofdstuk 39: Kunststof en werken daarvan</t>
  </si>
  <si>
    <t>Hoofdstuk 40: Rubber en werken daarvan</t>
  </si>
  <si>
    <t>Hoofdstuk 41: Huiden en vellen (andere dan pelterijen)</t>
  </si>
  <si>
    <t>Hoofdstuk 42: Lederwaren; zadel- en tuigmakerswerk; reisartikelen, handtassen en dergelijke bergingsmiddelen; werken van darmen</t>
  </si>
  <si>
    <t>Hoofdstuk 43: Pelterijen en bontwerk; namaakbont</t>
  </si>
  <si>
    <t>Hoofdstuk 44: Hout, houtskool en houtwaren</t>
  </si>
  <si>
    <t>Hoofdstuk 45: Kurk en kurkwaren</t>
  </si>
  <si>
    <t>Hoofdstuk 46: Vlechtwerk en mandenmakerswerk</t>
  </si>
  <si>
    <t>Hoofdstuk 47: Houtpulp en pulp van andere cellulosehoudende vezelstoffen; papier en karton voor het terugwinnen (resten en afval)</t>
  </si>
  <si>
    <t>Hoofdstuk 48: Papier en karton; cellulose-, papier- en kartonwaren</t>
  </si>
  <si>
    <t>Hoofdstuk 49: Artikelen van de uitgeverij, van de pers of van een andere grafische industrie; geschreven of getypte teksten en plannen</t>
  </si>
  <si>
    <t>Hoofdstuk 50: Zijde</t>
  </si>
  <si>
    <t>Hoofdstuk 51: Wol, fijn haar en grof haar; garens en weefsels van paardenhaar (crin)</t>
  </si>
  <si>
    <t>Hoofdstuk 52: Katoen</t>
  </si>
  <si>
    <t>Hoofdstuk 53: Andere plantaardige textielvezels; papiergarens en weefsels daarvan</t>
  </si>
  <si>
    <t>Hoofdstuk 54: Synthetische of kunstmatige filamenten</t>
  </si>
  <si>
    <t>Hoofdstuk 55: Synthetische of kunstmatige stapelvezels</t>
  </si>
  <si>
    <t>Hoofdstuk 56: Watten, vilt en gebonden textielvlies; speciale garens; bindgaren, touw en kabel, alsmede werken daarvan</t>
  </si>
  <si>
    <t>Hoofdstuk 57: Tapijten</t>
  </si>
  <si>
    <t>Hoofdstuk 58: Speciale weefsels; getufte textielstoffen; kant; tapisserieën; passementwerk; borduurwerk</t>
  </si>
  <si>
    <t>Hoofdstuk 59: Weefsels, geïmpregneerd, bekleed, bedekt of met inlagen; technische artikelen van textielstoffen</t>
  </si>
  <si>
    <t>Hoofdstuk 60: Brei- en haakwerk aan het stuk</t>
  </si>
  <si>
    <t>Hoofdstuk 61: Kleding en kledingtoebehoren, van brei- of haakwerk</t>
  </si>
  <si>
    <t>Hoofdstuk 62: Kleding en kledingtoebehoren, andere dan van brei- of haakwerk</t>
  </si>
  <si>
    <t>Hoofdstuk 63: Andere geconfectioneerde artikelen van textiel; stellen of assortimenten; oude kleren en dergelijke; lompen en vodden</t>
  </si>
  <si>
    <t>Hoofdstuk 64: Schoeisel, beenkappen en dergelijke artikelen; delen daarvan</t>
  </si>
  <si>
    <t>Hoofdstuk 65: Hoofddeksels en delen daarvan</t>
  </si>
  <si>
    <t>Hoofdstuk 66: Paraplu's, parasols, wandelstokken, zitstokken, zwepen, rijzwepen, alsmede delen daarvan</t>
  </si>
  <si>
    <t>Hoofdstuk 67: Geprepareerde veren en geprepareerd dons en artikelen van veren of van dons; kunstbloemen; werken van mensenhaar</t>
  </si>
  <si>
    <t>Hoofdstuk 68: Werken van steen, van gips, van cement, van asbest, van mica en van dergelijke stoffen</t>
  </si>
  <si>
    <t>Hoofdstuk 69: Keramische producten</t>
  </si>
  <si>
    <t>Hoofdstuk 70: Glas en glaswerk</t>
  </si>
  <si>
    <t>Hoofdstuk 71: Echte en gekweekte parels, edelstenen en halfedelstenen, edele metalen en metalen geplatteerd met edele metalen, alsmede werken daarvan; fancybijouterieën; munten</t>
  </si>
  <si>
    <t>Hoofdstuk 72: Gietijzer, ijzer en staal</t>
  </si>
  <si>
    <t>Hoofdstuk 73: Werken van gietijzer, van ijzer en van staal</t>
  </si>
  <si>
    <t>Hoofdstuk 74: Koper en werken van koper</t>
  </si>
  <si>
    <t>Hoofdstuk 75: Nikkel en werken van nikkel</t>
  </si>
  <si>
    <t>Hoofdstuk 76: Aluminium en werken van aluminium</t>
  </si>
  <si>
    <t>Hoofdstuk 78: Lood en werken van lood</t>
  </si>
  <si>
    <t>Hoofdstuk 79: Zink en werken van zink</t>
  </si>
  <si>
    <t>Hoofdstuk 80: Tin en werken van tin</t>
  </si>
  <si>
    <t>Hoofdstuk 81: Andere onedele metalen; cermets; werken van deze stoffen</t>
  </si>
  <si>
    <t>Hoofdstuk 82: Gereedschap; messenmakerswerk, lepels en vorken, van onedel metaal; delen van deze artikelen van onedel metaal</t>
  </si>
  <si>
    <t>Hoofdstuk 83: Allerlei werken van onedele metalen</t>
  </si>
  <si>
    <t>Hoofdstuk 84: Kernreactoren, stoomketels, machines, toestellen en mechanische werktuigen, alsmede delen daarvan</t>
  </si>
  <si>
    <t>Hoofdstuk 85: Elektrische machines, apparaten, uitrustingsstukken, alsmede delen daarvan; toestellen voor opnemen of weergeven van geluid, toestellen voor opnemen of weergeven van beelden en geluid voor televisie, alsmede delen en toebehoren daarvan</t>
  </si>
  <si>
    <t>Hoofdstuk 86: Rollend en ander materieel voor spoor- en tramwegen, alsmede delen daarvan; mechanische (elektromechanische daaronder begrepen) signaal- en waarschuwingstoestellen voor het verkeer</t>
  </si>
  <si>
    <t>Hoofdstuk 87: Automobielen, tractors, rijwielen, motorrijwielen en andere voertuigen voor vervoer over land, alsmede delen en toebehoren daarvan</t>
  </si>
  <si>
    <t>Hoofdstuk 88: Luchtvaart en ruimtevaart</t>
  </si>
  <si>
    <t>Hoofdstuk 89: Scheepvaart</t>
  </si>
  <si>
    <t>Hoofdstuk 90: Optische instrumenten, apparaten en toestellen; instrumenten voor fotografie en cinematografie; meet-, verificatie-, controle- en precisie-instrumenten; medische en chirurgische instrumenten; delen en toebehoren daarvan</t>
  </si>
  <si>
    <t>Hoofdstuk 91: Uurwerken</t>
  </si>
  <si>
    <t>Hoofdstuk 92: Muziekinstrumenten; delen en toebehoren van muziekinstrumenten</t>
  </si>
  <si>
    <t>Hoofdstuk 93: Wapens en munitie; delen en toebehoren daarvan</t>
  </si>
  <si>
    <t>Hoofdstuk 94: Meubelen (ook voor medisch of chirurgisch gebruik); artikelen voor bedden en dergelijke artikelen; verlichtingstoestellen, niet elders genoemd of inbegrepen; lichtreclames, verlichte aanwijzingsborden en dergelijke; geprefabriceerde bouwwerken</t>
  </si>
  <si>
    <t>Hoofdstuk 95: Speelgoed, spellen, artikelen voor ontspanning en sportartikelen; delen en toebehoren daarvan</t>
  </si>
  <si>
    <t>Hoofdstuk 96: Diverse werken</t>
  </si>
  <si>
    <t>Hoofdstuk 97: Kunstvoorwerpen, voorwerpen voor verzamelingen en antiquiteiten</t>
  </si>
  <si>
    <t>Hoofdstuk 98: Complete fabrieksinstallaties</t>
  </si>
  <si>
    <t>.</t>
  </si>
  <si>
    <t>Hoofdstuk 99: Diversen</t>
  </si>
  <si>
    <t>Totaal</t>
  </si>
  <si>
    <r>
      <t>1)</t>
    </r>
    <r>
      <rPr>
        <sz val="10"/>
        <rFont val="Arial"/>
        <family val="0"/>
      </rPr>
      <t xml:space="preserve">  De goederen die via Nederland vervoerd worden en daarbij (tijdelijk) eigendom worden van een ingezetene, zonder dat significant industriële bewerking plaatsvindt. Wederuitvoer betreft onder andere goederen die door Nederlandse distributiecentra worden ingeklaard en uitgeleverd aan andere (Europese) landen. De wederuitvoer maakt, anders dan de doorvoer, wel deel uit van de invoer en de uitvoer. </t>
    </r>
  </si>
  <si>
    <r>
      <t xml:space="preserve">Wederuitvoer </t>
    </r>
    <r>
      <rPr>
        <vertAlign val="superscript"/>
        <sz val="10"/>
        <rFont val="Arial"/>
        <family val="2"/>
      </rPr>
      <t>1)</t>
    </r>
  </si>
  <si>
    <t xml:space="preserve"> </t>
  </si>
  <si>
    <t>%</t>
  </si>
  <si>
    <t>Aandeel Nederlands product</t>
  </si>
  <si>
    <t>Tabel 1. Totale uitvoer en uitvoer Nederlands product, 2009</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</si>
</sst>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
    <numFmt numFmtId="172" formatCode="0.0%"/>
  </numFmts>
  <fonts count="4">
    <font>
      <sz val="10"/>
      <name val="Arial"/>
      <family val="0"/>
    </font>
    <font>
      <b/>
      <sz val="10"/>
      <name val="Arial"/>
      <family val="2"/>
    </font>
    <font>
      <b/>
      <sz val="8"/>
      <name val="Arial"/>
      <family val="0"/>
    </font>
    <font>
      <vertAlign val="superscript"/>
      <sz val="10"/>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Protection="0">
      <alignment/>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
    <xf numFmtId="0" fontId="0" fillId="0" borderId="0" xfId="0" applyAlignment="1">
      <alignment/>
    </xf>
    <xf numFmtId="0" fontId="1" fillId="0" borderId="0" xfId="0" applyFont="1" applyBorder="1" applyAlignment="1">
      <alignment horizontal="left"/>
    </xf>
    <xf numFmtId="3" fontId="0" fillId="0" borderId="1" xfId="18" applyNumberFormat="1" applyFont="1" applyFill="1" applyBorder="1" applyAlignment="1">
      <alignment wrapText="1"/>
    </xf>
    <xf numFmtId="3" fontId="0" fillId="0" borderId="2" xfId="18" applyNumberFormat="1" applyFont="1" applyFill="1" applyBorder="1" applyAlignment="1" quotePrefix="1">
      <alignment horizontal="right" wrapText="1"/>
    </xf>
    <xf numFmtId="9" fontId="0" fillId="0" borderId="2" xfId="18" applyNumberFormat="1" applyFont="1" applyFill="1" applyBorder="1" applyAlignment="1">
      <alignment horizontal="right" wrapText="1"/>
    </xf>
    <xf numFmtId="3" fontId="0" fillId="0" borderId="2" xfId="18" applyNumberFormat="1" applyFont="1" applyFill="1" applyBorder="1" applyAlignment="1">
      <alignment horizontal="right" wrapText="1"/>
    </xf>
    <xf numFmtId="0" fontId="0" fillId="0" borderId="0" xfId="0" applyBorder="1" applyAlignment="1">
      <alignment/>
    </xf>
    <xf numFmtId="170" fontId="0" fillId="0" borderId="0" xfId="0" applyNumberFormat="1" applyBorder="1" applyAlignment="1">
      <alignment/>
    </xf>
    <xf numFmtId="171" fontId="0" fillId="0" borderId="0" xfId="0" applyNumberFormat="1" applyFont="1" applyBorder="1" applyAlignment="1">
      <alignment/>
    </xf>
    <xf numFmtId="171" fontId="0" fillId="0" borderId="0" xfId="15" applyNumberFormat="1" applyFont="1" applyBorder="1" applyAlignment="1">
      <alignment/>
    </xf>
    <xf numFmtId="171" fontId="0" fillId="0" borderId="0" xfId="0" applyNumberFormat="1" applyFont="1" applyBorder="1" applyAlignment="1">
      <alignment horizontal="right"/>
    </xf>
    <xf numFmtId="0" fontId="1" fillId="0" borderId="0" xfId="0" applyFont="1" applyFill="1" applyBorder="1" applyAlignment="1">
      <alignment/>
    </xf>
    <xf numFmtId="171" fontId="1" fillId="0" borderId="0" xfId="0" applyNumberFormat="1" applyFont="1" applyBorder="1" applyAlignment="1">
      <alignment/>
    </xf>
    <xf numFmtId="3" fontId="0" fillId="0" borderId="1" xfId="18" applyNumberFormat="1" applyFont="1" applyFill="1" applyBorder="1" applyAlignment="1">
      <alignment horizontal="right" vertical="top" wrapText="1"/>
    </xf>
    <xf numFmtId="3" fontId="0" fillId="0" borderId="1" xfId="18" applyNumberFormat="1" applyFont="1" applyBorder="1" applyAlignment="1">
      <alignment horizontal="right" vertical="top" wrapText="1"/>
    </xf>
    <xf numFmtId="171" fontId="0" fillId="0" borderId="0" xfId="0" applyNumberFormat="1" applyAlignment="1">
      <alignment/>
    </xf>
    <xf numFmtId="172" fontId="0" fillId="0" borderId="0" xfId="0" applyNumberFormat="1" applyAlignment="1">
      <alignment/>
    </xf>
    <xf numFmtId="172" fontId="1" fillId="0" borderId="0" xfId="0" applyNumberFormat="1" applyFont="1" applyAlignment="1">
      <alignment/>
    </xf>
    <xf numFmtId="170" fontId="0" fillId="0" borderId="0" xfId="0" applyNumberFormat="1" applyBorder="1" applyAlignment="1">
      <alignment wrapText="1"/>
    </xf>
    <xf numFmtId="0" fontId="3" fillId="0" borderId="0" xfId="0" applyFont="1" applyBorder="1" applyAlignment="1">
      <alignment wrapText="1"/>
    </xf>
    <xf numFmtId="0" fontId="0" fillId="0" borderId="0" xfId="0" applyBorder="1" applyAlignment="1">
      <alignment wrapText="1"/>
    </xf>
  </cellXfs>
  <cellStyles count="7">
    <cellStyle name="Normal" xfId="0"/>
    <cellStyle name="Header"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8"/>
  <sheetViews>
    <sheetView tabSelected="1" workbookViewId="0" topLeftCell="A1">
      <selection activeCell="A6" sqref="A6"/>
    </sheetView>
  </sheetViews>
  <sheetFormatPr defaultColWidth="9.140625" defaultRowHeight="12.75"/>
  <cols>
    <col min="1" max="1" width="61.421875" style="0" customWidth="1"/>
    <col min="2" max="2" width="12.00390625" style="0" customWidth="1"/>
    <col min="3" max="3" width="11.140625" style="0" customWidth="1"/>
    <col min="4" max="4" width="13.7109375" style="0" customWidth="1"/>
    <col min="5" max="5" width="10.28125" style="0" customWidth="1"/>
  </cols>
  <sheetData>
    <row r="1" ht="12.75">
      <c r="A1" s="1" t="s">
        <v>108</v>
      </c>
    </row>
    <row r="2" spans="1:5" ht="38.25">
      <c r="A2" s="2"/>
      <c r="B2" s="13" t="s">
        <v>0</v>
      </c>
      <c r="C2" s="13" t="s">
        <v>1</v>
      </c>
      <c r="D2" s="14" t="s">
        <v>104</v>
      </c>
      <c r="E2" s="13" t="s">
        <v>107</v>
      </c>
    </row>
    <row r="3" spans="1:5" ht="12.75">
      <c r="A3" s="3"/>
      <c r="B3" s="3" t="s">
        <v>2</v>
      </c>
      <c r="C3" s="4"/>
      <c r="D3" s="5"/>
      <c r="E3" s="5" t="s">
        <v>106</v>
      </c>
    </row>
    <row r="4" spans="1:4" ht="12.75">
      <c r="A4" s="6"/>
      <c r="B4" s="6"/>
      <c r="C4" s="6"/>
      <c r="D4" s="6"/>
    </row>
    <row r="5" spans="1:5" ht="12.75">
      <c r="A5" s="7" t="s">
        <v>3</v>
      </c>
      <c r="B5" s="8">
        <v>1783.761</v>
      </c>
      <c r="C5" s="8">
        <v>1546.226547405406</v>
      </c>
      <c r="D5" s="8">
        <v>237.53445259459394</v>
      </c>
      <c r="E5" s="16">
        <f>SUM(C5/B5)</f>
        <v>0.8668350453930802</v>
      </c>
    </row>
    <row r="6" spans="1:5" ht="12.75">
      <c r="A6" s="7" t="s">
        <v>4</v>
      </c>
      <c r="B6" s="8">
        <v>5795.293</v>
      </c>
      <c r="C6" s="8">
        <v>5170.653345768534</v>
      </c>
      <c r="D6" s="8">
        <v>624.6396542314661</v>
      </c>
      <c r="E6" s="16">
        <f aca="true" t="shared" si="0" ref="E6:E69">SUM(C6/B6)</f>
        <v>0.8922160356290069</v>
      </c>
    </row>
    <row r="7" spans="1:5" ht="12.75">
      <c r="A7" s="18" t="s">
        <v>5</v>
      </c>
      <c r="E7" s="16" t="s">
        <v>105</v>
      </c>
    </row>
    <row r="8" spans="1:5" ht="12.75">
      <c r="A8" s="18"/>
      <c r="B8" s="8">
        <v>1729.615</v>
      </c>
      <c r="C8" s="8">
        <v>1240.077527957871</v>
      </c>
      <c r="D8" s="8">
        <v>489.5374720421288</v>
      </c>
      <c r="E8" s="16">
        <f t="shared" si="0"/>
        <v>0.7169673759523774</v>
      </c>
    </row>
    <row r="9" spans="1:5" ht="12.75">
      <c r="A9" s="18" t="s">
        <v>6</v>
      </c>
      <c r="E9" s="16" t="s">
        <v>105</v>
      </c>
    </row>
    <row r="10" spans="1:5" ht="12.75">
      <c r="A10" s="18"/>
      <c r="B10" s="8"/>
      <c r="C10" s="8"/>
      <c r="D10" s="8"/>
      <c r="E10" s="16" t="s">
        <v>105</v>
      </c>
    </row>
    <row r="11" spans="1:5" ht="12.75">
      <c r="A11" s="18"/>
      <c r="B11" s="8">
        <v>5106.857</v>
      </c>
      <c r="C11" s="8">
        <v>4426.451158137497</v>
      </c>
      <c r="D11" s="8">
        <v>680.4058418625025</v>
      </c>
      <c r="E11" s="16">
        <f t="shared" si="0"/>
        <v>0.8667662239489959</v>
      </c>
    </row>
    <row r="12" spans="1:5" ht="12.75">
      <c r="A12" s="18" t="s">
        <v>7</v>
      </c>
      <c r="E12" s="16" t="s">
        <v>105</v>
      </c>
    </row>
    <row r="13" spans="1:5" ht="12.75">
      <c r="A13" s="18"/>
      <c r="B13" s="8">
        <v>408.067</v>
      </c>
      <c r="C13" s="8">
        <v>169.97100531984887</v>
      </c>
      <c r="D13" s="8">
        <v>238.09599468015114</v>
      </c>
      <c r="E13" s="16">
        <f t="shared" si="0"/>
        <v>0.41652720097397944</v>
      </c>
    </row>
    <row r="14" spans="1:5" ht="12.75">
      <c r="A14" s="7" t="s">
        <v>8</v>
      </c>
      <c r="B14" s="8">
        <v>7317.95</v>
      </c>
      <c r="C14" s="8">
        <v>7076.7643426624345</v>
      </c>
      <c r="D14" s="8">
        <v>241.18565733756583</v>
      </c>
      <c r="E14" s="16">
        <f t="shared" si="0"/>
        <v>0.967041909641694</v>
      </c>
    </row>
    <row r="15" spans="1:5" ht="12.75">
      <c r="A15" s="18" t="s">
        <v>9</v>
      </c>
      <c r="E15" s="16" t="s">
        <v>105</v>
      </c>
    </row>
    <row r="16" spans="1:5" ht="12.75">
      <c r="A16" s="18"/>
      <c r="B16" s="8">
        <v>4797.664</v>
      </c>
      <c r="C16" s="8">
        <v>4144.817047468774</v>
      </c>
      <c r="D16" s="8">
        <v>652.8469525312255</v>
      </c>
      <c r="E16" s="16">
        <f t="shared" si="0"/>
        <v>0.8639239945666838</v>
      </c>
    </row>
    <row r="17" spans="1:5" ht="12.75">
      <c r="A17" s="7" t="s">
        <v>10</v>
      </c>
      <c r="B17" s="8">
        <v>3017.465</v>
      </c>
      <c r="C17" s="8">
        <v>1049.2272447196826</v>
      </c>
      <c r="D17" s="8">
        <v>1968.2377552803173</v>
      </c>
      <c r="E17" s="16">
        <f t="shared" si="0"/>
        <v>0.3477181159415876</v>
      </c>
    </row>
    <row r="18" spans="1:5" ht="12.75">
      <c r="A18" s="7" t="s">
        <v>11</v>
      </c>
      <c r="B18" s="8">
        <v>475.246</v>
      </c>
      <c r="C18" s="8">
        <v>317.3536990124935</v>
      </c>
      <c r="D18" s="8">
        <v>157.89230098750656</v>
      </c>
      <c r="E18" s="16">
        <f t="shared" si="0"/>
        <v>0.6677672174252777</v>
      </c>
    </row>
    <row r="19" spans="1:5" ht="12.75">
      <c r="A19" s="7" t="s">
        <v>12</v>
      </c>
      <c r="B19" s="8">
        <v>397.498</v>
      </c>
      <c r="C19" s="8">
        <v>164.94742634352275</v>
      </c>
      <c r="D19" s="8">
        <v>232.55057365647724</v>
      </c>
      <c r="E19" s="16">
        <f t="shared" si="0"/>
        <v>0.4149641667216508</v>
      </c>
    </row>
    <row r="20" spans="1:5" ht="12.75">
      <c r="A20" s="18" t="s">
        <v>13</v>
      </c>
      <c r="E20" s="16" t="s">
        <v>105</v>
      </c>
    </row>
    <row r="21" spans="1:5" ht="12.75">
      <c r="A21" s="18"/>
      <c r="B21" s="8">
        <v>487.478</v>
      </c>
      <c r="C21" s="8">
        <v>399.54221301830455</v>
      </c>
      <c r="D21" s="8">
        <v>87.93578698169546</v>
      </c>
      <c r="E21" s="16">
        <f t="shared" si="0"/>
        <v>0.8196107578563638</v>
      </c>
    </row>
    <row r="22" spans="1:5" ht="12.75">
      <c r="A22" s="18" t="s">
        <v>14</v>
      </c>
      <c r="E22" s="16" t="s">
        <v>105</v>
      </c>
    </row>
    <row r="23" spans="1:5" ht="12.75">
      <c r="A23" s="18"/>
      <c r="E23" s="16" t="s">
        <v>105</v>
      </c>
    </row>
    <row r="24" spans="1:5" ht="12.75">
      <c r="A24" s="18"/>
      <c r="B24" s="8">
        <v>1821.489</v>
      </c>
      <c r="C24" s="8">
        <v>943.303870284913</v>
      </c>
      <c r="D24" s="8">
        <v>878.185129715087</v>
      </c>
      <c r="E24" s="16">
        <f t="shared" si="0"/>
        <v>0.5178751396713969</v>
      </c>
    </row>
    <row r="25" spans="1:5" ht="12.75">
      <c r="A25" s="18" t="s">
        <v>15</v>
      </c>
      <c r="B25" s="8">
        <v>55.891</v>
      </c>
      <c r="C25" s="8">
        <v>35.02489107201933</v>
      </c>
      <c r="D25" s="8">
        <v>20.86610892798067</v>
      </c>
      <c r="E25" s="16">
        <f t="shared" si="0"/>
        <v>0.6266642406115355</v>
      </c>
    </row>
    <row r="26" spans="1:5" ht="12.75">
      <c r="A26" s="18"/>
      <c r="B26" s="8"/>
      <c r="C26" s="8"/>
      <c r="D26" s="8"/>
      <c r="E26" s="16" t="s">
        <v>105</v>
      </c>
    </row>
    <row r="27" spans="1:5" ht="12.75">
      <c r="A27" s="18" t="s">
        <v>16</v>
      </c>
      <c r="B27" s="8">
        <v>44.053</v>
      </c>
      <c r="C27" s="8">
        <v>40.301978402920454</v>
      </c>
      <c r="D27" s="8">
        <v>3.7510215970795486</v>
      </c>
      <c r="E27" s="16">
        <f t="shared" si="0"/>
        <v>0.9148520737048659</v>
      </c>
    </row>
    <row r="28" spans="1:5" ht="12.75">
      <c r="A28" s="18"/>
      <c r="B28" s="8"/>
      <c r="C28" s="8"/>
      <c r="D28" s="8"/>
      <c r="E28" s="16" t="s">
        <v>105</v>
      </c>
    </row>
    <row r="29" spans="1:5" ht="12.75">
      <c r="A29" s="18" t="s">
        <v>17</v>
      </c>
      <c r="E29" s="16" t="s">
        <v>105</v>
      </c>
    </row>
    <row r="30" spans="1:5" ht="12.75">
      <c r="A30" s="18"/>
      <c r="B30" s="8">
        <v>3474.349</v>
      </c>
      <c r="C30" s="8">
        <v>2777.2111556130617</v>
      </c>
      <c r="D30" s="8">
        <v>697.1378443869385</v>
      </c>
      <c r="E30" s="16">
        <f t="shared" si="0"/>
        <v>0.7993472030625195</v>
      </c>
    </row>
    <row r="31" spans="1:5" ht="12.75">
      <c r="A31" s="18" t="s">
        <v>18</v>
      </c>
      <c r="E31" s="16" t="s">
        <v>105</v>
      </c>
    </row>
    <row r="32" spans="1:5" ht="12.75">
      <c r="A32" s="18"/>
      <c r="B32" s="8">
        <v>1072.876</v>
      </c>
      <c r="C32" s="8">
        <v>728.8178304292152</v>
      </c>
      <c r="D32" s="8">
        <v>344.0581695707848</v>
      </c>
      <c r="E32" s="16">
        <f t="shared" si="0"/>
        <v>0.6793122694786864</v>
      </c>
    </row>
    <row r="33" spans="1:5" ht="12.75">
      <c r="A33" s="7" t="s">
        <v>19</v>
      </c>
      <c r="B33" s="8">
        <v>887.504</v>
      </c>
      <c r="C33" s="8">
        <v>741.107987303779</v>
      </c>
      <c r="D33" s="8">
        <v>146.39601269622088</v>
      </c>
      <c r="E33" s="16">
        <f t="shared" si="0"/>
        <v>0.835047489705713</v>
      </c>
    </row>
    <row r="34" spans="1:5" ht="12.75">
      <c r="A34" s="7" t="s">
        <v>20</v>
      </c>
      <c r="B34" s="8">
        <v>2829.452</v>
      </c>
      <c r="C34" s="8">
        <v>2049.0017920768937</v>
      </c>
      <c r="D34" s="8">
        <v>780.4502079231062</v>
      </c>
      <c r="E34" s="16">
        <f t="shared" si="0"/>
        <v>0.7241691295971423</v>
      </c>
    </row>
    <row r="35" spans="1:5" ht="12.75">
      <c r="A35" s="18" t="s">
        <v>21</v>
      </c>
      <c r="E35" s="16" t="s">
        <v>105</v>
      </c>
    </row>
    <row r="36" spans="1:5" ht="12.75">
      <c r="A36" s="18"/>
      <c r="B36" s="8">
        <v>2164.152</v>
      </c>
      <c r="C36" s="8">
        <v>1818.0981832099203</v>
      </c>
      <c r="D36" s="8">
        <v>346.05381679007957</v>
      </c>
      <c r="E36" s="16">
        <f t="shared" si="0"/>
        <v>0.8400972682186465</v>
      </c>
    </row>
    <row r="37" spans="1:5" ht="12.75">
      <c r="A37" s="18" t="s">
        <v>22</v>
      </c>
      <c r="E37" s="16" t="s">
        <v>105</v>
      </c>
    </row>
    <row r="38" spans="1:5" ht="12.75">
      <c r="A38" s="18"/>
      <c r="B38" s="8">
        <v>3169.076</v>
      </c>
      <c r="C38" s="8">
        <v>2308.0667877068904</v>
      </c>
      <c r="D38" s="8">
        <v>861.0092122931094</v>
      </c>
      <c r="E38" s="16">
        <f t="shared" si="0"/>
        <v>0.7283090679134518</v>
      </c>
    </row>
    <row r="39" spans="1:5" ht="12.75">
      <c r="A39" s="7" t="s">
        <v>23</v>
      </c>
      <c r="B39" s="8">
        <v>2689.731</v>
      </c>
      <c r="C39" s="8">
        <v>2200.373039121084</v>
      </c>
      <c r="D39" s="8">
        <v>489.3579608789161</v>
      </c>
      <c r="E39" s="16">
        <f t="shared" si="0"/>
        <v>0.8180643488590805</v>
      </c>
    </row>
    <row r="40" spans="1:5" ht="12.75">
      <c r="A40" s="7" t="s">
        <v>24</v>
      </c>
      <c r="B40" s="8">
        <v>3361.175</v>
      </c>
      <c r="C40" s="8">
        <v>2869.7720872638106</v>
      </c>
      <c r="D40" s="8">
        <v>491.40291273618953</v>
      </c>
      <c r="E40" s="16">
        <f t="shared" si="0"/>
        <v>0.8538002595115727</v>
      </c>
    </row>
    <row r="41" spans="1:5" ht="12.75">
      <c r="A41" s="18" t="s">
        <v>25</v>
      </c>
      <c r="E41" s="16" t="s">
        <v>105</v>
      </c>
    </row>
    <row r="42" spans="1:5" ht="12.75">
      <c r="A42" s="18"/>
      <c r="B42" s="8">
        <v>3396.464</v>
      </c>
      <c r="C42" s="8">
        <v>2433.007186332383</v>
      </c>
      <c r="D42" s="8">
        <v>963.4568136676172</v>
      </c>
      <c r="E42" s="16">
        <f t="shared" si="0"/>
        <v>0.7163353376724685</v>
      </c>
    </row>
    <row r="43" spans="1:5" ht="12.75">
      <c r="A43" s="7" t="s">
        <v>26</v>
      </c>
      <c r="B43" s="8">
        <v>2991.024</v>
      </c>
      <c r="C43" s="8">
        <v>2686.720601767781</v>
      </c>
      <c r="D43" s="8">
        <v>304.30339823221925</v>
      </c>
      <c r="E43" s="16">
        <f t="shared" si="0"/>
        <v>0.8982611312272255</v>
      </c>
    </row>
    <row r="44" spans="1:5" ht="12.75">
      <c r="A44" s="7" t="s">
        <v>27</v>
      </c>
      <c r="B44" s="8">
        <v>714.748</v>
      </c>
      <c r="C44" s="8">
        <v>502.0158226617441</v>
      </c>
      <c r="D44" s="8">
        <v>212.73217733825595</v>
      </c>
      <c r="E44" s="16">
        <f t="shared" si="0"/>
        <v>0.7023675794290353</v>
      </c>
    </row>
    <row r="45" spans="1:5" ht="12.75">
      <c r="A45" s="7" t="s">
        <v>28</v>
      </c>
      <c r="B45" s="8">
        <v>402.259</v>
      </c>
      <c r="C45" s="8">
        <v>86.57385428850556</v>
      </c>
      <c r="D45" s="8">
        <v>315.68514571149444</v>
      </c>
      <c r="E45" s="16">
        <f t="shared" si="0"/>
        <v>0.2152191853718762</v>
      </c>
    </row>
    <row r="46" spans="1:5" ht="12.75">
      <c r="A46" s="18" t="s">
        <v>29</v>
      </c>
      <c r="E46" s="16" t="s">
        <v>105</v>
      </c>
    </row>
    <row r="47" spans="1:5" ht="12.75">
      <c r="A47" s="18"/>
      <c r="B47" s="8">
        <v>38309.3</v>
      </c>
      <c r="C47" s="8">
        <v>29901.34914558299</v>
      </c>
      <c r="D47" s="8">
        <v>8407.950854417013</v>
      </c>
      <c r="E47" s="16">
        <f t="shared" si="0"/>
        <v>0.780524550059202</v>
      </c>
    </row>
    <row r="48" spans="1:5" ht="12.75">
      <c r="A48" s="18" t="s">
        <v>30</v>
      </c>
      <c r="E48" s="16" t="s">
        <v>105</v>
      </c>
    </row>
    <row r="49" spans="1:5" ht="12.75">
      <c r="A49" s="18"/>
      <c r="B49" s="8"/>
      <c r="C49" s="8"/>
      <c r="D49" s="8"/>
      <c r="E49" s="16" t="s">
        <v>105</v>
      </c>
    </row>
    <row r="50" spans="1:5" ht="12.75">
      <c r="A50" s="18"/>
      <c r="B50" s="8">
        <v>2882.465</v>
      </c>
      <c r="C50" s="8">
        <v>2164.5030537164494</v>
      </c>
      <c r="D50" s="8">
        <v>717.9619462835504</v>
      </c>
      <c r="E50" s="16">
        <f t="shared" si="0"/>
        <v>0.7509208450810154</v>
      </c>
    </row>
    <row r="51" spans="1:5" ht="12.75">
      <c r="A51" s="7" t="s">
        <v>31</v>
      </c>
      <c r="B51" s="8">
        <v>13107.555</v>
      </c>
      <c r="C51" s="8">
        <v>9007.363689555765</v>
      </c>
      <c r="D51" s="8">
        <v>4100.1913104442365</v>
      </c>
      <c r="E51" s="16">
        <f t="shared" si="0"/>
        <v>0.6871887006810777</v>
      </c>
    </row>
    <row r="52" spans="1:5" ht="12.75">
      <c r="A52" s="7" t="s">
        <v>32</v>
      </c>
      <c r="B52" s="8">
        <v>19289.346</v>
      </c>
      <c r="C52" s="8">
        <v>5911.329862220554</v>
      </c>
      <c r="D52" s="8">
        <v>13378.016137779447</v>
      </c>
      <c r="E52" s="16">
        <f t="shared" si="0"/>
        <v>0.3064556912515621</v>
      </c>
    </row>
    <row r="53" spans="1:5" ht="12.75">
      <c r="A53" s="7" t="s">
        <v>33</v>
      </c>
      <c r="B53" s="8">
        <v>1327.784</v>
      </c>
      <c r="C53" s="8">
        <v>1143.4298805399258</v>
      </c>
      <c r="D53" s="8">
        <v>184.35411946007417</v>
      </c>
      <c r="E53" s="16">
        <f t="shared" si="0"/>
        <v>0.861156543940826</v>
      </c>
    </row>
    <row r="54" spans="1:5" ht="12.75">
      <c r="A54" s="18" t="s">
        <v>34</v>
      </c>
      <c r="E54" s="16" t="s">
        <v>105</v>
      </c>
    </row>
    <row r="55" spans="1:5" ht="12.75">
      <c r="A55" s="18"/>
      <c r="B55" s="8"/>
      <c r="C55" s="8"/>
      <c r="D55" s="8"/>
      <c r="E55" s="16" t="s">
        <v>105</v>
      </c>
    </row>
    <row r="56" spans="1:5" ht="12.75">
      <c r="A56" s="18"/>
      <c r="B56" s="8">
        <v>2649.214</v>
      </c>
      <c r="C56" s="8">
        <v>1386.1357129276323</v>
      </c>
      <c r="D56" s="8">
        <v>1263.0782870723676</v>
      </c>
      <c r="E56" s="16">
        <f t="shared" si="0"/>
        <v>0.5232252709398457</v>
      </c>
    </row>
    <row r="57" spans="1:5" ht="12.75">
      <c r="A57" s="18" t="s">
        <v>35</v>
      </c>
      <c r="E57" s="16" t="s">
        <v>105</v>
      </c>
    </row>
    <row r="58" spans="1:5" ht="12.75">
      <c r="A58" s="18"/>
      <c r="B58" s="8">
        <v>1644.282</v>
      </c>
      <c r="C58" s="8">
        <v>947.2259762048936</v>
      </c>
      <c r="D58" s="8">
        <v>697.0560237951063</v>
      </c>
      <c r="E58" s="16">
        <f t="shared" si="0"/>
        <v>0.5760727029821489</v>
      </c>
    </row>
    <row r="59" spans="1:5" ht="12.75">
      <c r="A59" s="18" t="s">
        <v>36</v>
      </c>
      <c r="E59" s="16" t="s">
        <v>105</v>
      </c>
    </row>
    <row r="60" spans="1:5" ht="12.75">
      <c r="A60" s="18"/>
      <c r="B60" s="8"/>
      <c r="C60" s="8"/>
      <c r="D60" s="8"/>
      <c r="E60" s="16" t="s">
        <v>105</v>
      </c>
    </row>
    <row r="61" spans="1:5" ht="12.75">
      <c r="A61" s="18"/>
      <c r="B61" s="8"/>
      <c r="C61" s="8"/>
      <c r="D61" s="8"/>
      <c r="E61" s="16" t="s">
        <v>105</v>
      </c>
    </row>
    <row r="62" spans="1:5" ht="12.75">
      <c r="A62" s="18"/>
      <c r="B62" s="8">
        <v>1541.556</v>
      </c>
      <c r="C62" s="8">
        <v>1081.7931969974773</v>
      </c>
      <c r="D62" s="8">
        <v>459.76280300252273</v>
      </c>
      <c r="E62" s="16">
        <f t="shared" si="0"/>
        <v>0.701754069912139</v>
      </c>
    </row>
    <row r="63" spans="1:5" ht="12.75">
      <c r="A63" s="7" t="s">
        <v>37</v>
      </c>
      <c r="B63" s="8">
        <v>1094.842</v>
      </c>
      <c r="C63" s="8">
        <v>865.994347895516</v>
      </c>
      <c r="D63" s="8">
        <v>228.847652104484</v>
      </c>
      <c r="E63" s="16">
        <f t="shared" si="0"/>
        <v>0.7909765499455774</v>
      </c>
    </row>
    <row r="64" spans="1:5" ht="12.75">
      <c r="A64" s="18" t="s">
        <v>38</v>
      </c>
      <c r="E64" s="16" t="s">
        <v>105</v>
      </c>
    </row>
    <row r="65" spans="1:5" ht="12.75">
      <c r="A65" s="18"/>
      <c r="B65" s="8">
        <v>58.01</v>
      </c>
      <c r="C65" s="8">
        <v>35.826649266109165</v>
      </c>
      <c r="D65" s="8">
        <v>22.183350733890833</v>
      </c>
      <c r="E65" s="16">
        <f t="shared" si="0"/>
        <v>0.6175943676281532</v>
      </c>
    </row>
    <row r="66" spans="1:5" ht="12.75">
      <c r="A66" s="7" t="s">
        <v>39</v>
      </c>
      <c r="B66" s="8">
        <v>901.503</v>
      </c>
      <c r="C66" s="8">
        <v>600.3484652849178</v>
      </c>
      <c r="D66" s="8">
        <v>301.1545347150823</v>
      </c>
      <c r="E66" s="16">
        <f t="shared" si="0"/>
        <v>0.6659417276314308</v>
      </c>
    </row>
    <row r="67" spans="1:5" ht="12.75">
      <c r="A67" s="7" t="s">
        <v>40</v>
      </c>
      <c r="B67" s="8">
        <v>5165.366</v>
      </c>
      <c r="C67" s="8">
        <v>3366.9422039215497</v>
      </c>
      <c r="D67" s="8">
        <v>1798.4237960784506</v>
      </c>
      <c r="E67" s="16">
        <f t="shared" si="0"/>
        <v>0.6518303260449597</v>
      </c>
    </row>
    <row r="68" spans="1:5" ht="12.75">
      <c r="A68" s="7" t="s">
        <v>41</v>
      </c>
      <c r="B68" s="8">
        <v>13536.663</v>
      </c>
      <c r="C68" s="8">
        <v>10886.098578506811</v>
      </c>
      <c r="D68" s="8">
        <v>2650.564421493189</v>
      </c>
      <c r="E68" s="16">
        <f t="shared" si="0"/>
        <v>0.804193661207848</v>
      </c>
    </row>
    <row r="69" spans="1:5" ht="12.75">
      <c r="A69" s="7" t="s">
        <v>42</v>
      </c>
      <c r="B69" s="8">
        <v>2490.283</v>
      </c>
      <c r="C69" s="9">
        <v>1101.0907082459219</v>
      </c>
      <c r="D69" s="8">
        <v>1389.192291754078</v>
      </c>
      <c r="E69" s="16">
        <f t="shared" si="0"/>
        <v>0.4421548507723507</v>
      </c>
    </row>
    <row r="70" spans="1:5" ht="12.75">
      <c r="A70" s="7" t="s">
        <v>43</v>
      </c>
      <c r="B70" s="8">
        <v>275.088</v>
      </c>
      <c r="C70" s="8">
        <v>153.0108031971008</v>
      </c>
      <c r="D70" s="8">
        <v>122.07719680289918</v>
      </c>
      <c r="E70" s="16">
        <f aca="true" t="shared" si="1" ref="E70:E131">SUM(C70/B70)</f>
        <v>0.5562249287395336</v>
      </c>
    </row>
    <row r="71" spans="1:5" ht="12.75">
      <c r="A71" s="18" t="s">
        <v>44</v>
      </c>
      <c r="E71" s="16" t="s">
        <v>105</v>
      </c>
    </row>
    <row r="72" spans="1:5" ht="12.75">
      <c r="A72" s="18"/>
      <c r="B72" s="8">
        <v>553.884</v>
      </c>
      <c r="C72" s="8">
        <v>246.50388625584065</v>
      </c>
      <c r="D72" s="8">
        <v>307.38011374415936</v>
      </c>
      <c r="E72" s="16">
        <f t="shared" si="1"/>
        <v>0.44504604981519713</v>
      </c>
    </row>
    <row r="73" spans="1:5" ht="12.75">
      <c r="A73" s="7" t="s">
        <v>45</v>
      </c>
      <c r="B73" s="8">
        <v>113.04</v>
      </c>
      <c r="C73" s="8">
        <v>95.53972031470423</v>
      </c>
      <c r="D73" s="8">
        <v>17.500279685295776</v>
      </c>
      <c r="E73" s="16">
        <f t="shared" si="1"/>
        <v>0.8451850700168455</v>
      </c>
    </row>
    <row r="74" spans="1:5" ht="12.75">
      <c r="A74" s="7" t="s">
        <v>46</v>
      </c>
      <c r="B74" s="8">
        <v>827.723</v>
      </c>
      <c r="C74" s="8">
        <v>518.1517029847047</v>
      </c>
      <c r="D74" s="8">
        <v>309.5712970152954</v>
      </c>
      <c r="E74" s="16">
        <f t="shared" si="1"/>
        <v>0.6259965024346366</v>
      </c>
    </row>
    <row r="75" spans="1:5" ht="12.75">
      <c r="A75" s="7" t="s">
        <v>47</v>
      </c>
      <c r="B75" s="8">
        <v>6.439</v>
      </c>
      <c r="C75" s="8">
        <v>2.2559242199084912</v>
      </c>
      <c r="D75" s="8">
        <v>4.183075780091509</v>
      </c>
      <c r="E75" s="16">
        <f t="shared" si="1"/>
        <v>0.35035319458122244</v>
      </c>
    </row>
    <row r="76" spans="1:5" ht="12.75">
      <c r="A76" s="6" t="s">
        <v>48</v>
      </c>
      <c r="B76" s="8">
        <v>31.977</v>
      </c>
      <c r="C76" s="8">
        <v>21.390581220490844</v>
      </c>
      <c r="D76" s="8">
        <v>10.586418779509158</v>
      </c>
      <c r="E76" s="16">
        <f t="shared" si="1"/>
        <v>0.668936461221842</v>
      </c>
    </row>
    <row r="77" spans="1:5" ht="12.75">
      <c r="A77" s="18" t="s">
        <v>49</v>
      </c>
      <c r="E77" s="16" t="s">
        <v>105</v>
      </c>
    </row>
    <row r="78" spans="1:5" ht="12.75">
      <c r="A78" s="18"/>
      <c r="B78" s="8">
        <v>673.789</v>
      </c>
      <c r="C78" s="8">
        <v>427.38127408269435</v>
      </c>
      <c r="D78" s="8">
        <v>246.4077259173057</v>
      </c>
      <c r="E78" s="16">
        <f t="shared" si="1"/>
        <v>0.6342954160467066</v>
      </c>
    </row>
    <row r="79" spans="1:5" ht="12.75">
      <c r="A79" s="6" t="s">
        <v>50</v>
      </c>
      <c r="B79" s="8">
        <v>3950.819</v>
      </c>
      <c r="C79" s="8">
        <v>3199.517211184496</v>
      </c>
      <c r="D79" s="8">
        <v>751.3017888155042</v>
      </c>
      <c r="E79" s="16">
        <f t="shared" si="1"/>
        <v>0.8098364443383754</v>
      </c>
    </row>
    <row r="80" spans="1:5" ht="12.75">
      <c r="A80" s="18" t="s">
        <v>51</v>
      </c>
      <c r="E80" s="16" t="s">
        <v>105</v>
      </c>
    </row>
    <row r="81" spans="1:5" ht="12.75">
      <c r="A81" s="18"/>
      <c r="B81" s="8">
        <v>1110.664</v>
      </c>
      <c r="C81" s="8">
        <v>692.1851303548082</v>
      </c>
      <c r="D81" s="8">
        <v>418.47886964519176</v>
      </c>
      <c r="E81" s="16">
        <f t="shared" si="1"/>
        <v>0.6232174000010878</v>
      </c>
    </row>
    <row r="82" spans="1:5" ht="12.75">
      <c r="A82" s="6" t="s">
        <v>52</v>
      </c>
      <c r="B82" s="8">
        <v>2.512</v>
      </c>
      <c r="C82" s="8">
        <v>1.7367623025804737</v>
      </c>
      <c r="D82" s="8">
        <v>0.7752376974195263</v>
      </c>
      <c r="E82" s="16">
        <f t="shared" si="1"/>
        <v>0.6913862669508255</v>
      </c>
    </row>
    <row r="83" spans="1:5" ht="12.75">
      <c r="A83" s="18" t="s">
        <v>53</v>
      </c>
      <c r="E83" s="16" t="s">
        <v>105</v>
      </c>
    </row>
    <row r="84" spans="1:5" ht="12.75">
      <c r="A84" s="18"/>
      <c r="B84" s="8">
        <v>16.341</v>
      </c>
      <c r="C84" s="8">
        <v>13.309369634658523</v>
      </c>
      <c r="D84" s="8">
        <v>3.031630365341475</v>
      </c>
      <c r="E84" s="16">
        <f t="shared" si="1"/>
        <v>0.8144770598285614</v>
      </c>
    </row>
    <row r="85" spans="1:5" ht="12.75">
      <c r="A85" s="6" t="s">
        <v>54</v>
      </c>
      <c r="B85" s="8">
        <v>238.855</v>
      </c>
      <c r="C85" s="8">
        <v>177.03635131958364</v>
      </c>
      <c r="D85" s="8">
        <v>61.818648680416345</v>
      </c>
      <c r="E85" s="16">
        <f t="shared" si="1"/>
        <v>0.7411875460827014</v>
      </c>
    </row>
    <row r="86" spans="1:5" ht="12.75">
      <c r="A86" s="18" t="s">
        <v>55</v>
      </c>
      <c r="E86" s="16" t="s">
        <v>105</v>
      </c>
    </row>
    <row r="87" spans="1:5" ht="12.75">
      <c r="A87" s="18"/>
      <c r="B87" s="8">
        <v>40.31</v>
      </c>
      <c r="C87" s="8">
        <v>22.062140746357514</v>
      </c>
      <c r="D87" s="8">
        <v>18.24785925364249</v>
      </c>
      <c r="E87" s="16">
        <f t="shared" si="1"/>
        <v>0.5473118518074302</v>
      </c>
    </row>
    <row r="88" spans="1:5" ht="12.75">
      <c r="A88" s="6" t="s">
        <v>56</v>
      </c>
      <c r="B88" s="8">
        <v>769.94</v>
      </c>
      <c r="C88" s="8">
        <v>598.162577318998</v>
      </c>
      <c r="D88" s="8">
        <v>171.777422681002</v>
      </c>
      <c r="E88" s="16">
        <f t="shared" si="1"/>
        <v>0.7768950532755773</v>
      </c>
    </row>
    <row r="89" spans="1:5" ht="12.75">
      <c r="A89" s="6" t="s">
        <v>57</v>
      </c>
      <c r="B89" s="8">
        <v>182.616</v>
      </c>
      <c r="C89" s="8">
        <v>123.36300200344375</v>
      </c>
      <c r="D89" s="8">
        <v>59.25299799655626</v>
      </c>
      <c r="E89" s="16">
        <f t="shared" si="1"/>
        <v>0.6755322753945094</v>
      </c>
    </row>
    <row r="90" spans="1:5" ht="12.75">
      <c r="A90" s="18" t="s">
        <v>58</v>
      </c>
      <c r="E90" s="16" t="s">
        <v>105</v>
      </c>
    </row>
    <row r="91" spans="1:5" ht="12.75">
      <c r="A91" s="18"/>
      <c r="B91" s="8">
        <v>413.309</v>
      </c>
      <c r="C91" s="8">
        <v>340.83849962080865</v>
      </c>
      <c r="D91" s="8">
        <v>72.47050037919138</v>
      </c>
      <c r="E91" s="16">
        <f t="shared" si="1"/>
        <v>0.8246578216801682</v>
      </c>
    </row>
    <row r="92" spans="1:5" ht="12.75">
      <c r="A92" s="6" t="s">
        <v>59</v>
      </c>
      <c r="B92" s="8">
        <v>799.187</v>
      </c>
      <c r="C92" s="8">
        <v>659.8448949409844</v>
      </c>
      <c r="D92" s="8">
        <v>139.34210505901555</v>
      </c>
      <c r="E92" s="16">
        <f t="shared" si="1"/>
        <v>0.8256451805910061</v>
      </c>
    </row>
    <row r="93" spans="1:5" ht="12.75">
      <c r="A93" s="18" t="s">
        <v>60</v>
      </c>
      <c r="E93" s="16" t="s">
        <v>105</v>
      </c>
    </row>
    <row r="94" spans="1:5" ht="12.75">
      <c r="A94" s="18"/>
      <c r="B94" s="8">
        <v>104.294</v>
      </c>
      <c r="C94" s="8">
        <v>75.16554184056551</v>
      </c>
      <c r="D94" s="8">
        <v>29.1284581594345</v>
      </c>
      <c r="E94" s="16">
        <f t="shared" si="1"/>
        <v>0.7207082079560235</v>
      </c>
    </row>
    <row r="95" spans="1:5" ht="12.75">
      <c r="A95" s="18" t="s">
        <v>61</v>
      </c>
      <c r="E95" s="16" t="s">
        <v>105</v>
      </c>
    </row>
    <row r="96" spans="1:5" ht="12.75">
      <c r="A96" s="18"/>
      <c r="B96" s="8">
        <v>440.617</v>
      </c>
      <c r="C96" s="8">
        <v>329.6547255726493</v>
      </c>
      <c r="D96" s="8">
        <v>110.96227442735075</v>
      </c>
      <c r="E96" s="16">
        <f t="shared" si="1"/>
        <v>0.7481661524014036</v>
      </c>
    </row>
    <row r="97" spans="1:5" ht="12.75">
      <c r="A97" s="6" t="s">
        <v>62</v>
      </c>
      <c r="B97" s="8">
        <v>55.443</v>
      </c>
      <c r="C97" s="8">
        <v>40.03213065896098</v>
      </c>
      <c r="D97" s="8">
        <v>15.410869341039021</v>
      </c>
      <c r="E97" s="16">
        <f t="shared" si="1"/>
        <v>0.7220412073473835</v>
      </c>
    </row>
    <row r="98" spans="1:5" ht="12.75">
      <c r="A98" s="6" t="s">
        <v>63</v>
      </c>
      <c r="B98" s="8">
        <v>2256.741</v>
      </c>
      <c r="C98" s="8">
        <v>248.98517200000003</v>
      </c>
      <c r="D98" s="8">
        <v>2007.755828</v>
      </c>
      <c r="E98" s="16">
        <f t="shared" si="1"/>
        <v>0.11032952917503605</v>
      </c>
    </row>
    <row r="99" spans="1:5" ht="12.75">
      <c r="A99" s="18" t="s">
        <v>64</v>
      </c>
      <c r="E99" s="16" t="s">
        <v>105</v>
      </c>
    </row>
    <row r="100" spans="1:5" ht="12.75">
      <c r="A100" s="18"/>
      <c r="B100" s="8">
        <v>2358.808</v>
      </c>
      <c r="C100" s="8">
        <v>230.887767</v>
      </c>
      <c r="D100" s="8">
        <v>2127.920233</v>
      </c>
      <c r="E100" s="16">
        <f t="shared" si="1"/>
        <v>0.09788323890710901</v>
      </c>
    </row>
    <row r="101" spans="1:5" ht="12.75">
      <c r="A101" s="18" t="s">
        <v>65</v>
      </c>
      <c r="E101" s="16" t="s">
        <v>105</v>
      </c>
    </row>
    <row r="102" spans="1:5" ht="12.75">
      <c r="A102" s="18"/>
      <c r="B102" s="8">
        <v>610.826</v>
      </c>
      <c r="C102" s="8">
        <v>353.5309779413391</v>
      </c>
      <c r="D102" s="8">
        <v>257.29502205866095</v>
      </c>
      <c r="E102" s="16">
        <f t="shared" si="1"/>
        <v>0.5787752615987843</v>
      </c>
    </row>
    <row r="103" spans="1:5" ht="12.75">
      <c r="A103" s="18" t="s">
        <v>66</v>
      </c>
      <c r="E103" s="16" t="s">
        <v>105</v>
      </c>
    </row>
    <row r="104" spans="1:5" ht="12.75">
      <c r="A104" s="18"/>
      <c r="B104" s="8">
        <v>1904.993</v>
      </c>
      <c r="C104" s="8">
        <v>421.44179870096895</v>
      </c>
      <c r="D104" s="8">
        <v>1483.551201299031</v>
      </c>
      <c r="E104" s="16">
        <f t="shared" si="1"/>
        <v>0.2212301035756924</v>
      </c>
    </row>
    <row r="105" spans="1:5" ht="12.75">
      <c r="A105" s="6" t="s">
        <v>67</v>
      </c>
      <c r="B105" s="8">
        <v>82.217</v>
      </c>
      <c r="C105" s="8">
        <v>26.36195726413843</v>
      </c>
      <c r="D105" s="8">
        <v>55.85504273586157</v>
      </c>
      <c r="E105" s="16">
        <f t="shared" si="1"/>
        <v>0.32063876405291397</v>
      </c>
    </row>
    <row r="106" spans="1:5" ht="12.75">
      <c r="A106" s="18" t="s">
        <v>68</v>
      </c>
      <c r="E106" s="16" t="s">
        <v>105</v>
      </c>
    </row>
    <row r="107" spans="1:5" ht="12.75">
      <c r="A107" s="18"/>
      <c r="B107" s="8">
        <v>30.939</v>
      </c>
      <c r="C107" s="8">
        <v>14.149789983207807</v>
      </c>
      <c r="D107" s="8">
        <v>16.789210016792193</v>
      </c>
      <c r="E107" s="16">
        <f t="shared" si="1"/>
        <v>0.4573447746600668</v>
      </c>
    </row>
    <row r="108" spans="1:5" ht="12.75">
      <c r="A108" s="18" t="s">
        <v>69</v>
      </c>
      <c r="E108" s="16" t="s">
        <v>105</v>
      </c>
    </row>
    <row r="109" spans="1:5" ht="12.75">
      <c r="A109" s="18"/>
      <c r="B109" s="8">
        <v>50.125</v>
      </c>
      <c r="C109" s="8">
        <v>40.245526151941235</v>
      </c>
      <c r="D109" s="8">
        <v>9.879473848058764</v>
      </c>
      <c r="E109" s="16">
        <f t="shared" si="1"/>
        <v>0.8029032648766331</v>
      </c>
    </row>
    <row r="110" spans="1:5" ht="12.75">
      <c r="A110" s="18" t="s">
        <v>70</v>
      </c>
      <c r="E110" s="16" t="s">
        <v>105</v>
      </c>
    </row>
    <row r="111" spans="1:5" ht="12.75">
      <c r="A111" s="18"/>
      <c r="B111" s="8">
        <v>569.159</v>
      </c>
      <c r="C111" s="8">
        <v>474.86794849625926</v>
      </c>
      <c r="D111" s="8">
        <v>94.29105150374075</v>
      </c>
      <c r="E111" s="16">
        <f t="shared" si="1"/>
        <v>0.8343326706531202</v>
      </c>
    </row>
    <row r="112" spans="1:5" ht="12.75">
      <c r="A112" s="6" t="s">
        <v>71</v>
      </c>
      <c r="B112" s="8">
        <v>321.973</v>
      </c>
      <c r="C112" s="8">
        <v>221.889155452404</v>
      </c>
      <c r="D112" s="8">
        <v>100.083844547596</v>
      </c>
      <c r="E112" s="16">
        <f t="shared" si="1"/>
        <v>0.6891545423138089</v>
      </c>
    </row>
    <row r="113" spans="1:5" ht="12.75">
      <c r="A113" s="6" t="s">
        <v>72</v>
      </c>
      <c r="B113" s="8">
        <v>825.664</v>
      </c>
      <c r="C113" s="8">
        <v>582.1772231343759</v>
      </c>
      <c r="D113" s="8">
        <v>243.48677686562402</v>
      </c>
      <c r="E113" s="16">
        <f t="shared" si="1"/>
        <v>0.7051018612103421</v>
      </c>
    </row>
    <row r="114" spans="1:5" ht="12.75">
      <c r="A114" s="18" t="s">
        <v>73</v>
      </c>
      <c r="E114" s="16" t="s">
        <v>105</v>
      </c>
    </row>
    <row r="115" spans="1:5" ht="12.75">
      <c r="A115" s="18"/>
      <c r="B115" s="8"/>
      <c r="C115" s="8"/>
      <c r="D115" s="8"/>
      <c r="E115" s="16" t="s">
        <v>105</v>
      </c>
    </row>
    <row r="116" spans="1:5" ht="12.75">
      <c r="A116" s="18"/>
      <c r="B116" s="8">
        <v>1353.816</v>
      </c>
      <c r="C116" s="8">
        <v>869.5833184625371</v>
      </c>
      <c r="D116" s="8">
        <v>484.2326815374629</v>
      </c>
      <c r="E116" s="16">
        <f t="shared" si="1"/>
        <v>0.6423201664498995</v>
      </c>
    </row>
    <row r="117" spans="1:5" ht="12.75">
      <c r="A117" s="6" t="s">
        <v>74</v>
      </c>
      <c r="B117" s="8">
        <v>6768.949</v>
      </c>
      <c r="C117" s="8">
        <v>4239.533079763355</v>
      </c>
      <c r="D117" s="8">
        <v>2529.415920236646</v>
      </c>
      <c r="E117" s="16">
        <f t="shared" si="1"/>
        <v>0.6263207301108865</v>
      </c>
    </row>
    <row r="118" spans="1:5" ht="12.75">
      <c r="A118" s="6" t="s">
        <v>75</v>
      </c>
      <c r="B118" s="8">
        <v>4427.834</v>
      </c>
      <c r="C118" s="8">
        <v>3053.587303359042</v>
      </c>
      <c r="D118" s="8">
        <v>1374.246696640958</v>
      </c>
      <c r="E118" s="16">
        <f t="shared" si="1"/>
        <v>0.6896345489372551</v>
      </c>
    </row>
    <row r="119" spans="1:5" ht="12.75">
      <c r="A119" s="6" t="s">
        <v>76</v>
      </c>
      <c r="B119" s="8">
        <v>952.005</v>
      </c>
      <c r="C119" s="8">
        <v>659.8099589282631</v>
      </c>
      <c r="D119" s="8">
        <v>292.195041071737</v>
      </c>
      <c r="E119" s="16">
        <f t="shared" si="1"/>
        <v>0.693074047855067</v>
      </c>
    </row>
    <row r="120" spans="1:5" ht="12.75">
      <c r="A120" s="6" t="s">
        <v>77</v>
      </c>
      <c r="B120" s="8">
        <v>359.565</v>
      </c>
      <c r="C120" s="8">
        <v>78.37025136790716</v>
      </c>
      <c r="D120" s="8">
        <v>281.19474863209285</v>
      </c>
      <c r="E120" s="16">
        <f t="shared" si="1"/>
        <v>0.2179585092206059</v>
      </c>
    </row>
    <row r="121" spans="1:5" ht="12.75">
      <c r="A121" s="6" t="s">
        <v>78</v>
      </c>
      <c r="B121" s="8">
        <v>2579.576</v>
      </c>
      <c r="C121" s="8">
        <v>1707.4398040428182</v>
      </c>
      <c r="D121" s="8">
        <v>872.1361959571817</v>
      </c>
      <c r="E121" s="16">
        <f t="shared" si="1"/>
        <v>0.6619071521997484</v>
      </c>
    </row>
    <row r="122" spans="1:5" ht="12.75">
      <c r="A122" s="6" t="s">
        <v>79</v>
      </c>
      <c r="B122" s="8">
        <v>58.595</v>
      </c>
      <c r="C122" s="8">
        <v>38.240858317499224</v>
      </c>
      <c r="D122" s="8">
        <v>20.354141682500774</v>
      </c>
      <c r="E122" s="16">
        <f t="shared" si="1"/>
        <v>0.652630059177391</v>
      </c>
    </row>
    <row r="123" spans="1:5" ht="12.75">
      <c r="A123" s="6" t="s">
        <v>80</v>
      </c>
      <c r="B123" s="8">
        <v>316.968</v>
      </c>
      <c r="C123" s="8">
        <v>214.90872575160066</v>
      </c>
      <c r="D123" s="8">
        <v>102.05927424839933</v>
      </c>
      <c r="E123" s="16">
        <f t="shared" si="1"/>
        <v>0.6780139501514368</v>
      </c>
    </row>
    <row r="124" spans="1:5" ht="12.75">
      <c r="A124" s="6" t="s">
        <v>81</v>
      </c>
      <c r="B124" s="8">
        <v>57.209</v>
      </c>
      <c r="C124" s="8">
        <v>28.40270353886</v>
      </c>
      <c r="D124" s="8">
        <v>28.80629646114</v>
      </c>
      <c r="E124" s="16">
        <f t="shared" si="1"/>
        <v>0.49647264484364345</v>
      </c>
    </row>
    <row r="125" spans="1:5" ht="12.75">
      <c r="A125" s="18" t="s">
        <v>82</v>
      </c>
      <c r="E125" s="16" t="s">
        <v>105</v>
      </c>
    </row>
    <row r="126" spans="1:5" ht="12.75">
      <c r="A126" s="18"/>
      <c r="B126" s="8">
        <v>155.036</v>
      </c>
      <c r="C126" s="8">
        <v>86.17649398855346</v>
      </c>
      <c r="D126" s="8">
        <v>68.85950601144654</v>
      </c>
      <c r="E126" s="16">
        <f t="shared" si="1"/>
        <v>0.5558482803255597</v>
      </c>
    </row>
    <row r="127" spans="1:5" ht="12.75">
      <c r="A127" s="18" t="s">
        <v>83</v>
      </c>
      <c r="E127" s="16" t="s">
        <v>105</v>
      </c>
    </row>
    <row r="128" spans="1:5" ht="12.75">
      <c r="A128" s="18"/>
      <c r="B128" s="8">
        <v>1287.758</v>
      </c>
      <c r="C128" s="8">
        <v>321.6707500845627</v>
      </c>
      <c r="D128" s="8">
        <v>966.0872499154373</v>
      </c>
      <c r="E128" s="16">
        <f t="shared" si="1"/>
        <v>0.2497913040218447</v>
      </c>
    </row>
    <row r="129" spans="1:5" ht="12.75">
      <c r="A129" s="6" t="s">
        <v>84</v>
      </c>
      <c r="B129" s="8">
        <v>726.22</v>
      </c>
      <c r="C129" s="8">
        <v>454.52292526793025</v>
      </c>
      <c r="D129" s="8">
        <v>271.6970747320697</v>
      </c>
      <c r="E129" s="16">
        <f t="shared" si="1"/>
        <v>0.6258749762715572</v>
      </c>
    </row>
    <row r="130" spans="1:5" ht="12.75">
      <c r="A130" s="18" t="s">
        <v>85</v>
      </c>
      <c r="E130" s="16" t="s">
        <v>105</v>
      </c>
    </row>
    <row r="131" spans="1:5" ht="12.75">
      <c r="A131" s="18"/>
      <c r="B131" s="8">
        <v>46626.44</v>
      </c>
      <c r="C131" s="8">
        <v>17349.604518470635</v>
      </c>
      <c r="D131" s="8">
        <v>29276.835481529368</v>
      </c>
      <c r="E131" s="16">
        <f t="shared" si="1"/>
        <v>0.37209798814729655</v>
      </c>
    </row>
    <row r="132" spans="1:5" ht="12.75">
      <c r="A132" s="18" t="s">
        <v>86</v>
      </c>
      <c r="E132" s="16" t="s">
        <v>105</v>
      </c>
    </row>
    <row r="133" spans="1:5" ht="12.75">
      <c r="A133" s="18"/>
      <c r="B133" s="8"/>
      <c r="C133" s="8"/>
      <c r="D133" s="8"/>
      <c r="E133" s="16" t="s">
        <v>105</v>
      </c>
    </row>
    <row r="134" spans="1:5" ht="12.75">
      <c r="A134" s="18"/>
      <c r="B134" s="8"/>
      <c r="C134" s="8"/>
      <c r="D134" s="8"/>
      <c r="E134" s="16" t="s">
        <v>105</v>
      </c>
    </row>
    <row r="135" spans="1:5" ht="12.75">
      <c r="A135" s="18"/>
      <c r="B135" s="8">
        <v>29231.907</v>
      </c>
      <c r="C135" s="8">
        <v>7305.86891535604</v>
      </c>
      <c r="D135" s="8">
        <v>21926.03808464396</v>
      </c>
      <c r="E135" s="16">
        <f aca="true" t="shared" si="2" ref="E135:E162">SUM(C135/B135)</f>
        <v>0.24992789267412627</v>
      </c>
    </row>
    <row r="136" spans="1:5" ht="12.75">
      <c r="A136" s="18" t="s">
        <v>87</v>
      </c>
      <c r="E136" s="16" t="s">
        <v>105</v>
      </c>
    </row>
    <row r="137" spans="1:5" ht="12.75">
      <c r="A137" s="18"/>
      <c r="B137" s="8"/>
      <c r="C137" s="8"/>
      <c r="D137" s="8"/>
      <c r="E137" s="16" t="s">
        <v>105</v>
      </c>
    </row>
    <row r="138" spans="1:5" ht="12.75">
      <c r="A138" s="18"/>
      <c r="B138" s="8">
        <v>145.527</v>
      </c>
      <c r="C138" s="8">
        <v>108.93068938303884</v>
      </c>
      <c r="D138" s="8">
        <v>36.59631061696115</v>
      </c>
      <c r="E138" s="16">
        <f t="shared" si="2"/>
        <v>0.7485256301788592</v>
      </c>
    </row>
    <row r="139" spans="1:5" ht="12.75">
      <c r="A139" s="18" t="s">
        <v>88</v>
      </c>
      <c r="E139" s="16" t="s">
        <v>105</v>
      </c>
    </row>
    <row r="140" spans="1:5" ht="12.75">
      <c r="A140" s="18"/>
      <c r="B140" s="8">
        <v>9254.92</v>
      </c>
      <c r="C140" s="8">
        <v>6208.037615247496</v>
      </c>
      <c r="D140" s="8">
        <v>3046.8823847525036</v>
      </c>
      <c r="E140" s="16">
        <f t="shared" si="2"/>
        <v>0.6707824179190632</v>
      </c>
    </row>
    <row r="141" spans="1:5" ht="12.75">
      <c r="A141" s="6" t="s">
        <v>89</v>
      </c>
      <c r="B141" s="8">
        <v>907.052</v>
      </c>
      <c r="C141" s="8">
        <v>481.6501857761484</v>
      </c>
      <c r="D141" s="8">
        <v>425.4018142238516</v>
      </c>
      <c r="E141" s="16">
        <f t="shared" si="2"/>
        <v>0.5310061449356248</v>
      </c>
    </row>
    <row r="142" spans="1:5" ht="12.75">
      <c r="A142" s="6" t="s">
        <v>90</v>
      </c>
      <c r="B142" s="8">
        <v>1790.773</v>
      </c>
      <c r="C142" s="8">
        <v>1593.1620815215958</v>
      </c>
      <c r="D142" s="8">
        <v>197.6109184784043</v>
      </c>
      <c r="E142" s="16">
        <f t="shared" si="2"/>
        <v>0.889650492564717</v>
      </c>
    </row>
    <row r="143" spans="1:5" ht="12.75">
      <c r="A143" s="18" t="s">
        <v>91</v>
      </c>
      <c r="E143" s="16" t="s">
        <v>105</v>
      </c>
    </row>
    <row r="144" spans="1:5" ht="12.75">
      <c r="A144" s="18"/>
      <c r="B144" s="8"/>
      <c r="C144" s="8"/>
      <c r="D144" s="8"/>
      <c r="E144" s="16" t="s">
        <v>105</v>
      </c>
    </row>
    <row r="145" spans="1:5" ht="12.75">
      <c r="A145" s="18"/>
      <c r="B145" s="8"/>
      <c r="C145" s="8"/>
      <c r="D145" s="8"/>
      <c r="E145" s="16" t="s">
        <v>105</v>
      </c>
    </row>
    <row r="146" spans="1:5" ht="12.75">
      <c r="A146" s="18"/>
      <c r="B146" s="8">
        <v>12245.657</v>
      </c>
      <c r="C146" s="8">
        <v>4247.289304069881</v>
      </c>
      <c r="D146" s="8">
        <v>7998.367695930118</v>
      </c>
      <c r="E146" s="16">
        <f t="shared" si="2"/>
        <v>0.3468404597703399</v>
      </c>
    </row>
    <row r="147" spans="1:5" ht="12.75">
      <c r="A147" s="6" t="s">
        <v>92</v>
      </c>
      <c r="B147" s="8">
        <v>127.214</v>
      </c>
      <c r="C147" s="8">
        <v>68.16972921415605</v>
      </c>
      <c r="D147" s="8">
        <v>59.04427078584396</v>
      </c>
      <c r="E147" s="16">
        <f t="shared" si="2"/>
        <v>0.5358665651119849</v>
      </c>
    </row>
    <row r="148" spans="1:5" ht="12.75">
      <c r="A148" s="18" t="s">
        <v>93</v>
      </c>
      <c r="E148" s="16" t="s">
        <v>105</v>
      </c>
    </row>
    <row r="149" spans="1:5" ht="12.75">
      <c r="A149" s="18"/>
      <c r="B149" s="8">
        <v>105.329</v>
      </c>
      <c r="C149" s="8">
        <v>49.40339931437878</v>
      </c>
      <c r="D149" s="8">
        <v>55.92560068562122</v>
      </c>
      <c r="E149" s="16">
        <f t="shared" si="2"/>
        <v>0.4690389096486132</v>
      </c>
    </row>
    <row r="150" spans="1:5" ht="12.75">
      <c r="A150" s="6" t="s">
        <v>94</v>
      </c>
      <c r="B150" s="8">
        <v>13.269</v>
      </c>
      <c r="C150" s="8">
        <v>3.331625515037189</v>
      </c>
      <c r="D150" s="8">
        <v>9.937374484962811</v>
      </c>
      <c r="E150" s="16">
        <f t="shared" si="2"/>
        <v>0.2510833909893126</v>
      </c>
    </row>
    <row r="151" spans="1:5" ht="12.75">
      <c r="A151" s="18" t="s">
        <v>95</v>
      </c>
      <c r="E151" s="16" t="s">
        <v>105</v>
      </c>
    </row>
    <row r="152" spans="1:5" ht="12.75">
      <c r="A152" s="18"/>
      <c r="B152" s="8"/>
      <c r="C152" s="8"/>
      <c r="D152" s="8"/>
      <c r="E152" s="16" t="s">
        <v>105</v>
      </c>
    </row>
    <row r="153" spans="1:5" ht="12.75">
      <c r="A153" s="18"/>
      <c r="B153" s="8">
        <v>1960.28</v>
      </c>
      <c r="C153" s="8">
        <v>1180.1652414286784</v>
      </c>
      <c r="D153" s="8">
        <v>780.1147585713215</v>
      </c>
      <c r="E153" s="16">
        <f t="shared" si="2"/>
        <v>0.6020391175896701</v>
      </c>
    </row>
    <row r="154" spans="1:5" ht="12.75">
      <c r="A154" s="18" t="s">
        <v>96</v>
      </c>
      <c r="E154" s="16" t="s">
        <v>105</v>
      </c>
    </row>
    <row r="155" spans="1:5" ht="12.75">
      <c r="A155" s="18"/>
      <c r="B155" s="8">
        <v>2558.22</v>
      </c>
      <c r="C155" s="8">
        <v>706.6309799612968</v>
      </c>
      <c r="D155" s="8">
        <v>1851.5890200387032</v>
      </c>
      <c r="E155" s="16">
        <f t="shared" si="2"/>
        <v>0.27621978561706845</v>
      </c>
    </row>
    <row r="156" spans="1:5" ht="12.75">
      <c r="A156" s="6" t="s">
        <v>97</v>
      </c>
      <c r="B156" s="8">
        <v>456.735</v>
      </c>
      <c r="C156" s="8">
        <v>149.9675898127021</v>
      </c>
      <c r="D156" s="8">
        <v>306.7674101872979</v>
      </c>
      <c r="E156" s="16">
        <f t="shared" si="2"/>
        <v>0.32834704984882285</v>
      </c>
    </row>
    <row r="157" spans="1:5" ht="12.75">
      <c r="A157" s="18" t="s">
        <v>98</v>
      </c>
      <c r="E157" s="16" t="s">
        <v>105</v>
      </c>
    </row>
    <row r="158" spans="1:5" ht="12.75">
      <c r="A158" s="18"/>
      <c r="B158" s="8">
        <v>46.727</v>
      </c>
      <c r="C158" s="8">
        <v>29.135469436828227</v>
      </c>
      <c r="D158" s="8">
        <v>17.59153056317177</v>
      </c>
      <c r="E158" s="16">
        <f t="shared" si="2"/>
        <v>0.623525358718262</v>
      </c>
    </row>
    <row r="159" spans="1:5" ht="12.75">
      <c r="A159" s="6" t="s">
        <v>99</v>
      </c>
      <c r="B159" s="10" t="s">
        <v>100</v>
      </c>
      <c r="C159" s="10" t="s">
        <v>100</v>
      </c>
      <c r="D159" s="10" t="s">
        <v>100</v>
      </c>
      <c r="E159" s="16" t="s">
        <v>105</v>
      </c>
    </row>
    <row r="160" spans="1:5" ht="12.75">
      <c r="A160" s="6" t="s">
        <v>101</v>
      </c>
      <c r="B160" s="8">
        <v>837.905</v>
      </c>
      <c r="C160" s="8">
        <v>777.4517869058039</v>
      </c>
      <c r="D160" s="8">
        <v>60.45321309419605</v>
      </c>
      <c r="E160" s="16">
        <f t="shared" si="2"/>
        <v>0.9278519484975074</v>
      </c>
    </row>
    <row r="161" spans="1:5" ht="12.75">
      <c r="A161" s="6"/>
      <c r="B161" s="8"/>
      <c r="C161" s="8"/>
      <c r="D161" s="8"/>
      <c r="E161" s="15"/>
    </row>
    <row r="162" spans="1:5" ht="12.75">
      <c r="A162" s="11" t="s">
        <v>102</v>
      </c>
      <c r="B162" s="12">
        <v>309359.1</v>
      </c>
      <c r="C162" s="12">
        <v>178678.6</v>
      </c>
      <c r="D162" s="12">
        <v>130671.5</v>
      </c>
      <c r="E162" s="17">
        <f t="shared" si="2"/>
        <v>0.5775766738395606</v>
      </c>
    </row>
    <row r="163" spans="1:5" ht="12.75">
      <c r="A163" s="3"/>
      <c r="B163" s="3"/>
      <c r="C163" s="4"/>
      <c r="D163" s="5"/>
      <c r="E163" s="5"/>
    </row>
    <row r="164" spans="1:4" ht="12.75">
      <c r="A164" s="6"/>
      <c r="B164" s="6"/>
      <c r="C164" s="6"/>
      <c r="D164" s="6"/>
    </row>
    <row r="165" spans="1:4" ht="12.75">
      <c r="A165" s="19" t="s">
        <v>103</v>
      </c>
      <c r="B165" s="20"/>
      <c r="C165" s="20"/>
      <c r="D165" s="20"/>
    </row>
    <row r="166" spans="1:4" ht="12.75">
      <c r="A166" s="20"/>
      <c r="B166" s="20"/>
      <c r="C166" s="20"/>
      <c r="D166" s="20"/>
    </row>
    <row r="167" spans="1:4" ht="12.75">
      <c r="A167" s="20"/>
      <c r="B167" s="20"/>
      <c r="C167" s="20"/>
      <c r="D167" s="20"/>
    </row>
    <row r="168" spans="1:4" ht="12.75">
      <c r="A168" s="20"/>
      <c r="B168" s="20"/>
      <c r="C168" s="20"/>
      <c r="D168" s="20"/>
    </row>
  </sheetData>
  <mergeCells count="46">
    <mergeCell ref="A157:A158"/>
    <mergeCell ref="A165:D168"/>
    <mergeCell ref="A143:A146"/>
    <mergeCell ref="A148:A149"/>
    <mergeCell ref="A151:A153"/>
    <mergeCell ref="A154:A155"/>
    <mergeCell ref="A130:A131"/>
    <mergeCell ref="A132:A135"/>
    <mergeCell ref="A136:A138"/>
    <mergeCell ref="A139:A140"/>
    <mergeCell ref="A110:A111"/>
    <mergeCell ref="A114:A116"/>
    <mergeCell ref="A125:A126"/>
    <mergeCell ref="A127:A128"/>
    <mergeCell ref="A101:A102"/>
    <mergeCell ref="A103:A104"/>
    <mergeCell ref="A106:A107"/>
    <mergeCell ref="A108:A109"/>
    <mergeCell ref="A90:A91"/>
    <mergeCell ref="A93:A94"/>
    <mergeCell ref="A95:A96"/>
    <mergeCell ref="A99:A100"/>
    <mergeCell ref="A77:A78"/>
    <mergeCell ref="A80:A81"/>
    <mergeCell ref="A83:A84"/>
    <mergeCell ref="A86:A87"/>
    <mergeCell ref="A57:A58"/>
    <mergeCell ref="A59:A62"/>
    <mergeCell ref="A64:A65"/>
    <mergeCell ref="A71:A72"/>
    <mergeCell ref="A41:A42"/>
    <mergeCell ref="A46:A47"/>
    <mergeCell ref="A48:A50"/>
    <mergeCell ref="A54:A56"/>
    <mergeCell ref="A29:A30"/>
    <mergeCell ref="A31:A32"/>
    <mergeCell ref="A35:A36"/>
    <mergeCell ref="A37:A38"/>
    <mergeCell ref="A20:A21"/>
    <mergeCell ref="A22:A24"/>
    <mergeCell ref="A25:A26"/>
    <mergeCell ref="A27:A28"/>
    <mergeCell ref="A7:A8"/>
    <mergeCell ref="A9:A11"/>
    <mergeCell ref="A12:A13"/>
    <mergeCell ref="A15:A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jdpr</dc:creator>
  <cp:keywords/>
  <dc:description/>
  <cp:lastModifiedBy>cprk</cp:lastModifiedBy>
  <cp:lastPrinted>2011-02-22T14:14:52Z</cp:lastPrinted>
  <dcterms:created xsi:type="dcterms:W3CDTF">2011-02-22T13:42:25Z</dcterms:created>
  <dcterms:modified xsi:type="dcterms:W3CDTF">2011-02-22T15:26:01Z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1600146529</vt:i4>
  </property>
  <property fmtid="{D5CDD505-2E9C-101B-9397-08002B2CF9AE}" pid="3" name="_EmailSubject">
    <vt:lpwstr>Afspraak webartikel</vt:lpwstr>
  </property>
  <property fmtid="{D5CDD505-2E9C-101B-9397-08002B2CF9AE}" pid="4" name="_AuthorEmail">
    <vt:lpwstr>h.draper@cbs.nl</vt:lpwstr>
  </property>
  <property fmtid="{D5CDD505-2E9C-101B-9397-08002B2CF9AE}" pid="5" name="_AuthorEmailDisplayName">
    <vt:lpwstr>Draper, J.A.M.</vt:lpwstr>
  </property>
  <property fmtid="{D5CDD505-2E9C-101B-9397-08002B2CF9AE}" pid="6" name="_ReviewingToolsShownOnce">
    <vt:lpwstr/>
  </property>
</Properties>
</file>