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8730" windowHeight="10695" activeTab="0"/>
  </bookViews>
  <sheets>
    <sheet name="7.3 fosfor" sheetId="1" r:id="rId1"/>
  </sheets>
  <definedNames>
    <definedName name="_xlnm.Print_Area">'7.3 fosfor'!$A$1:$I$48</definedName>
    <definedName name="Afdrukbereik_MI" localSheetId="0">'7.3 fosfor'!$A$1:$I$48</definedName>
    <definedName name="AFDRUKBEREIK_MI">'7.3 fosfor'!$A$1:$I$48</definedName>
    <definedName name="LEGPLUIMVEE1">'7.3 fosfor'!#REF!</definedName>
    <definedName name="MESTPLUIMVEE1">'7.3 fosfor'!#REF!</definedName>
    <definedName name="RUNDVEE1">'7.3 fosfor'!#REF!</definedName>
    <definedName name="TOTAAL1">'7.3 fosfor'!#REF!</definedName>
    <definedName name="VARKENS1">'7.3 fosfor'!#REF!</definedName>
  </definedNames>
  <calcPr fullCalcOnLoad="1"/>
</workbook>
</file>

<file path=xl/sharedStrings.xml><?xml version="1.0" encoding="utf-8"?>
<sst xmlns="http://schemas.openxmlformats.org/spreadsheetml/2006/main" count="37" uniqueCount="33">
  <si>
    <t>Aanvoer</t>
  </si>
  <si>
    <t>Afvoer</t>
  </si>
  <si>
    <t>Overschot-1</t>
  </si>
  <si>
    <t>Overschot-2</t>
  </si>
  <si>
    <t>Verschil</t>
  </si>
  <si>
    <t>aanvoer</t>
  </si>
  <si>
    <t>i</t>
  </si>
  <si>
    <t>mln kg P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</si>
  <si>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</si>
  <si>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</si>
  <si>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</si>
  <si>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</si>
  <si>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</si>
  <si>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</si>
  <si>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</si>
  <si>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</si>
  <si>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</si>
  <si>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</si>
  <si>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</si>
  <si>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</si>
  <si>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</si>
  <si>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</si>
  <si>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</si>
  <si>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</si>
  <si>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bb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</si>
  <si>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</si>
  <si>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</si>
  <si>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</si>
  <si>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</si>
  <si>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</si>
  <si>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</si>
  <si>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2009*</t>
  </si>
  <si>
    <t>Fosforbalans Nederlandse landbouw, 1970-2009*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</si>
</sst>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3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8"/>
      <name val="Courier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fill"/>
    </xf>
    <xf numFmtId="16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 quotePrefix="1">
      <alignment horizontal="center"/>
      <protection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7"/>
  <sheetViews>
    <sheetView tabSelected="1" zoomScale="75" zoomScaleNormal="75" workbookViewId="0" topLeftCell="A1">
      <selection activeCell="B1" sqref="B1"/>
    </sheetView>
  </sheetViews>
  <sheetFormatPr defaultColWidth="9.625" defaultRowHeight="12.75"/>
  <cols>
    <col min="1" max="1" width="2.625" style="3" customWidth="1"/>
    <col min="2" max="4" width="9.625" style="3" customWidth="1"/>
    <col min="5" max="6" width="10.75390625" style="3" customWidth="1"/>
    <col min="7" max="7" width="10.50390625" style="3" customWidth="1"/>
    <col min="8" max="8" width="10.75390625" style="3" customWidth="1"/>
    <col min="9" max="9" width="10.125" style="3" customWidth="1"/>
    <col min="10" max="16384" width="9.625" style="3" customWidth="1"/>
  </cols>
  <sheetData>
    <row r="1" spans="1:2" ht="12.75">
      <c r="A1" s="1" t="s">
        <v>24</v>
      </c>
      <c r="B1" s="2" t="s">
        <v>32</v>
      </c>
    </row>
    <row r="2" spans="2:9" ht="12.75">
      <c r="B2" s="4" t="s">
        <v>23</v>
      </c>
      <c r="C2" s="4"/>
      <c r="D2" s="4"/>
      <c r="E2" s="4"/>
      <c r="F2" s="4"/>
      <c r="G2" s="4"/>
      <c r="H2" s="4"/>
      <c r="I2" s="4"/>
    </row>
    <row r="3" spans="3:9" ht="12.75">
      <c r="C3" s="1" t="s">
        <v>0</v>
      </c>
      <c r="D3" s="1" t="s">
        <v>1</v>
      </c>
      <c r="E3" s="1" t="s">
        <v>2</v>
      </c>
      <c r="F3" s="1" t="s">
        <v>3</v>
      </c>
      <c r="G3" s="5" t="s">
        <v>4</v>
      </c>
      <c r="H3" s="2" t="s">
        <v>29</v>
      </c>
      <c r="I3" s="2" t="s">
        <v>30</v>
      </c>
    </row>
    <row r="4" spans="3:9" ht="12.75">
      <c r="C4" s="1"/>
      <c r="D4" s="1"/>
      <c r="G4" s="5" t="s">
        <v>28</v>
      </c>
      <c r="H4" s="1"/>
      <c r="I4" s="1" t="s">
        <v>5</v>
      </c>
    </row>
    <row r="5" spans="3:9" ht="12.75">
      <c r="C5" s="1"/>
      <c r="D5" s="1"/>
      <c r="E5" s="12" t="s">
        <v>25</v>
      </c>
      <c r="F5" s="12" t="s">
        <v>26</v>
      </c>
      <c r="G5" s="13" t="s">
        <v>27</v>
      </c>
      <c r="H5" s="1"/>
      <c r="I5" s="1"/>
    </row>
    <row r="6" spans="2:9" ht="12.75">
      <c r="B6" s="4" t="s">
        <v>23</v>
      </c>
      <c r="C6" s="4"/>
      <c r="D6" s="4"/>
      <c r="E6" s="4"/>
      <c r="F6" s="4"/>
      <c r="G6" s="4"/>
      <c r="H6" s="4"/>
      <c r="I6" s="4"/>
    </row>
    <row r="8" spans="1:8" ht="12.75">
      <c r="A8" s="3" t="s">
        <v>6</v>
      </c>
      <c r="C8" s="10" t="s">
        <v>7</v>
      </c>
      <c r="D8" s="11"/>
      <c r="E8" s="11"/>
      <c r="F8" s="11"/>
      <c r="G8" s="11"/>
      <c r="H8" s="11" t="s">
        <v>8</v>
      </c>
    </row>
    <row r="9" spans="3:9" ht="12.75">
      <c r="C9" s="4" t="s">
        <v>23</v>
      </c>
      <c r="D9" s="4"/>
      <c r="E9" s="4"/>
      <c r="F9" s="4"/>
      <c r="G9" s="4"/>
      <c r="H9" s="4" t="s">
        <v>23</v>
      </c>
      <c r="I9" s="4"/>
    </row>
    <row r="11" spans="2:9" ht="12.75">
      <c r="B11" s="1" t="s">
        <v>9</v>
      </c>
      <c r="C11" s="6">
        <v>111</v>
      </c>
      <c r="D11" s="6">
        <v>26</v>
      </c>
      <c r="E11" s="6">
        <v>85</v>
      </c>
      <c r="F11" s="6">
        <v>80</v>
      </c>
      <c r="G11" s="6">
        <v>5</v>
      </c>
      <c r="H11" s="7">
        <v>5.88235294117647</v>
      </c>
      <c r="I11" s="8">
        <v>76.57657657657657</v>
      </c>
    </row>
    <row r="12" spans="2:9" ht="12.75">
      <c r="B12" s="1" t="s">
        <v>10</v>
      </c>
      <c r="C12" s="6">
        <v>109</v>
      </c>
      <c r="D12" s="6">
        <v>29</v>
      </c>
      <c r="E12" s="6">
        <v>80</v>
      </c>
      <c r="F12" s="6">
        <v>74</v>
      </c>
      <c r="G12" s="6">
        <v>6</v>
      </c>
      <c r="H12" s="7">
        <v>7.5</v>
      </c>
      <c r="I12" s="8">
        <v>73.39449541284404</v>
      </c>
    </row>
    <row r="13" spans="2:9" ht="12.75">
      <c r="B13" s="1" t="s">
        <v>11</v>
      </c>
      <c r="C13" s="6">
        <v>123</v>
      </c>
      <c r="D13" s="6">
        <v>31</v>
      </c>
      <c r="E13" s="6">
        <v>92</v>
      </c>
      <c r="F13" s="6">
        <v>85</v>
      </c>
      <c r="G13" s="6">
        <v>7</v>
      </c>
      <c r="H13" s="7">
        <v>7.608695652173914</v>
      </c>
      <c r="I13" s="8">
        <v>74.79674796747967</v>
      </c>
    </row>
    <row r="14" spans="2:9" ht="12.75">
      <c r="B14" s="1" t="s">
        <v>12</v>
      </c>
      <c r="C14" s="6">
        <v>130</v>
      </c>
      <c r="D14" s="6">
        <v>35</v>
      </c>
      <c r="E14" s="6">
        <v>95</v>
      </c>
      <c r="F14" s="6">
        <v>91</v>
      </c>
      <c r="G14" s="6">
        <v>4</v>
      </c>
      <c r="H14" s="7">
        <v>4.2105263157894735</v>
      </c>
      <c r="I14" s="8">
        <v>73.07692307692307</v>
      </c>
    </row>
    <row r="15" spans="2:9" ht="12.75">
      <c r="B15" s="1"/>
      <c r="C15" s="6"/>
      <c r="D15" s="6"/>
      <c r="E15" s="6"/>
      <c r="F15" s="6"/>
      <c r="G15" s="6"/>
      <c r="H15" s="7"/>
      <c r="I15" s="8"/>
    </row>
    <row r="16" spans="2:9" ht="12.75">
      <c r="B16" s="1" t="s">
        <v>13</v>
      </c>
      <c r="C16" s="6">
        <v>138</v>
      </c>
      <c r="D16" s="6">
        <v>41</v>
      </c>
      <c r="E16" s="6">
        <v>97</v>
      </c>
      <c r="F16" s="6">
        <v>93</v>
      </c>
      <c r="G16" s="6">
        <v>4</v>
      </c>
      <c r="H16" s="7">
        <v>4.123711340206185</v>
      </c>
      <c r="I16" s="8">
        <v>70.28985507246377</v>
      </c>
    </row>
    <row r="17" spans="2:9" ht="12.75">
      <c r="B17" s="1" t="s">
        <v>14</v>
      </c>
      <c r="C17" s="6">
        <v>136</v>
      </c>
      <c r="D17" s="6">
        <v>40</v>
      </c>
      <c r="E17" s="6">
        <v>96</v>
      </c>
      <c r="F17" s="6">
        <v>92</v>
      </c>
      <c r="G17" s="6">
        <v>4</v>
      </c>
      <c r="H17" s="7">
        <v>4.166666666666666</v>
      </c>
      <c r="I17" s="8">
        <v>70.58823529411765</v>
      </c>
    </row>
    <row r="18" spans="2:9" ht="12.75">
      <c r="B18" s="1" t="s">
        <v>15</v>
      </c>
      <c r="C18" s="6">
        <v>131</v>
      </c>
      <c r="D18" s="6">
        <v>41</v>
      </c>
      <c r="E18" s="6">
        <v>90</v>
      </c>
      <c r="F18" s="6">
        <v>86</v>
      </c>
      <c r="G18" s="6">
        <v>4</v>
      </c>
      <c r="H18" s="7">
        <v>4.444444444444445</v>
      </c>
      <c r="I18" s="8">
        <v>68.70229007633588</v>
      </c>
    </row>
    <row r="19" spans="2:9" ht="12.75">
      <c r="B19" s="1" t="s">
        <v>16</v>
      </c>
      <c r="C19" s="6">
        <v>124</v>
      </c>
      <c r="D19" s="6">
        <v>40</v>
      </c>
      <c r="E19" s="6">
        <v>84</v>
      </c>
      <c r="F19" s="6">
        <v>82</v>
      </c>
      <c r="G19" s="6">
        <v>2</v>
      </c>
      <c r="H19" s="7">
        <v>2.380952380952381</v>
      </c>
      <c r="I19" s="8">
        <v>67.74193548387096</v>
      </c>
    </row>
    <row r="20" spans="2:9" ht="12.75">
      <c r="B20" s="1" t="s">
        <v>17</v>
      </c>
      <c r="C20" s="6">
        <v>121</v>
      </c>
      <c r="D20" s="6">
        <v>43</v>
      </c>
      <c r="E20" s="6">
        <f>C20-D20</f>
        <v>78</v>
      </c>
      <c r="F20" s="6">
        <v>75</v>
      </c>
      <c r="G20" s="6">
        <f>E20-F20</f>
        <v>3</v>
      </c>
      <c r="H20" s="7">
        <f>G20/E20*100</f>
        <v>3.8461538461538463</v>
      </c>
      <c r="I20" s="8">
        <f>E20/C20*100</f>
        <v>64.46280991735537</v>
      </c>
    </row>
    <row r="21" spans="2:9" ht="12.75">
      <c r="B21" s="1"/>
      <c r="C21" s="6"/>
      <c r="D21" s="6"/>
      <c r="E21" s="6"/>
      <c r="F21" s="6"/>
      <c r="G21" s="6"/>
      <c r="H21" s="7"/>
      <c r="I21" s="8"/>
    </row>
    <row r="22" spans="2:9" ht="12.75">
      <c r="B22" s="1" t="s">
        <v>18</v>
      </c>
      <c r="C22" s="6">
        <v>123</v>
      </c>
      <c r="D22" s="6">
        <v>39</v>
      </c>
      <c r="E22" s="6">
        <f aca="true" t="shared" si="0" ref="E22:E42">C22-D22</f>
        <v>84</v>
      </c>
      <c r="F22" s="6">
        <v>81</v>
      </c>
      <c r="G22" s="6">
        <f aca="true" t="shared" si="1" ref="G22:G42">E22-F22</f>
        <v>3</v>
      </c>
      <c r="H22" s="7">
        <f aca="true" t="shared" si="2" ref="H22:H42">G22/E22*100</f>
        <v>3.571428571428571</v>
      </c>
      <c r="I22" s="8">
        <f aca="true" t="shared" si="3" ref="I22:I42">E22/C22*100</f>
        <v>68.29268292682927</v>
      </c>
    </row>
    <row r="23" spans="2:9" ht="12.75">
      <c r="B23" s="1" t="s">
        <v>19</v>
      </c>
      <c r="C23" s="6">
        <v>122</v>
      </c>
      <c r="D23" s="6">
        <v>50</v>
      </c>
      <c r="E23" s="6">
        <f t="shared" si="0"/>
        <v>72</v>
      </c>
      <c r="F23" s="6">
        <v>71</v>
      </c>
      <c r="G23" s="6">
        <f t="shared" si="1"/>
        <v>1</v>
      </c>
      <c r="H23" s="7">
        <f t="shared" si="2"/>
        <v>1.3888888888888888</v>
      </c>
      <c r="I23" s="8">
        <f t="shared" si="3"/>
        <v>59.01639344262295</v>
      </c>
    </row>
    <row r="24" spans="2:9" ht="12.75">
      <c r="B24" s="1" t="s">
        <v>20</v>
      </c>
      <c r="C24" s="6">
        <v>120</v>
      </c>
      <c r="D24" s="6">
        <v>50</v>
      </c>
      <c r="E24" s="6">
        <f t="shared" si="0"/>
        <v>70</v>
      </c>
      <c r="F24" s="6">
        <v>70</v>
      </c>
      <c r="G24" s="6">
        <f t="shared" si="1"/>
        <v>0</v>
      </c>
      <c r="H24" s="7">
        <f t="shared" si="2"/>
        <v>0</v>
      </c>
      <c r="I24" s="8">
        <f t="shared" si="3"/>
        <v>58.333333333333336</v>
      </c>
    </row>
    <row r="25" spans="2:9" ht="12.75">
      <c r="B25" s="1" t="s">
        <v>21</v>
      </c>
      <c r="C25" s="6">
        <v>131</v>
      </c>
      <c r="D25" s="6">
        <v>54</v>
      </c>
      <c r="E25" s="6">
        <f t="shared" si="0"/>
        <v>77</v>
      </c>
      <c r="F25" s="6">
        <v>70</v>
      </c>
      <c r="G25" s="6">
        <f t="shared" si="1"/>
        <v>7</v>
      </c>
      <c r="H25" s="7">
        <f t="shared" si="2"/>
        <v>9.090909090909092</v>
      </c>
      <c r="I25" s="8">
        <f t="shared" si="3"/>
        <v>58.778625954198475</v>
      </c>
    </row>
    <row r="26" spans="2:9" ht="12.75">
      <c r="B26" s="1" t="s">
        <v>22</v>
      </c>
      <c r="C26" s="6">
        <v>123</v>
      </c>
      <c r="D26" s="6">
        <v>55</v>
      </c>
      <c r="E26" s="6">
        <f t="shared" si="0"/>
        <v>68</v>
      </c>
      <c r="F26" s="6">
        <v>64</v>
      </c>
      <c r="G26" s="6">
        <f t="shared" si="1"/>
        <v>4</v>
      </c>
      <c r="H26" s="7">
        <f t="shared" si="2"/>
        <v>5.88235294117647</v>
      </c>
      <c r="I26" s="8">
        <f t="shared" si="3"/>
        <v>55.28455284552846</v>
      </c>
    </row>
    <row r="27" spans="2:9" ht="12.75">
      <c r="B27" s="1"/>
      <c r="C27" s="6"/>
      <c r="D27" s="6"/>
      <c r="E27" s="6"/>
      <c r="F27" s="6"/>
      <c r="G27" s="6"/>
      <c r="H27" s="7"/>
      <c r="I27" s="8"/>
    </row>
    <row r="28" spans="2:9" ht="12.75">
      <c r="B28" s="1">
        <v>1996</v>
      </c>
      <c r="C28" s="6">
        <v>124</v>
      </c>
      <c r="D28" s="6">
        <v>56</v>
      </c>
      <c r="E28" s="6">
        <f t="shared" si="0"/>
        <v>68</v>
      </c>
      <c r="F28" s="6">
        <v>62</v>
      </c>
      <c r="G28" s="6">
        <f t="shared" si="1"/>
        <v>6</v>
      </c>
      <c r="H28" s="7">
        <f t="shared" si="2"/>
        <v>8.823529411764707</v>
      </c>
      <c r="I28" s="8">
        <f t="shared" si="3"/>
        <v>54.83870967741935</v>
      </c>
    </row>
    <row r="29" spans="2:9" ht="12.75">
      <c r="B29" s="1">
        <v>1997</v>
      </c>
      <c r="C29" s="6">
        <v>112</v>
      </c>
      <c r="D29" s="6">
        <v>54</v>
      </c>
      <c r="E29" s="6">
        <f t="shared" si="0"/>
        <v>58</v>
      </c>
      <c r="F29" s="6">
        <v>53</v>
      </c>
      <c r="G29" s="6">
        <f t="shared" si="1"/>
        <v>5</v>
      </c>
      <c r="H29" s="7">
        <f t="shared" si="2"/>
        <v>8.620689655172415</v>
      </c>
      <c r="I29" s="8">
        <f t="shared" si="3"/>
        <v>51.78571428571429</v>
      </c>
    </row>
    <row r="30" spans="2:9" ht="12.75">
      <c r="B30" s="1">
        <v>1998</v>
      </c>
      <c r="C30" s="6">
        <v>121</v>
      </c>
      <c r="D30" s="6">
        <v>57</v>
      </c>
      <c r="E30" s="6">
        <f t="shared" si="0"/>
        <v>64</v>
      </c>
      <c r="F30" s="6">
        <v>57</v>
      </c>
      <c r="G30" s="6">
        <f t="shared" si="1"/>
        <v>7</v>
      </c>
      <c r="H30" s="7">
        <f t="shared" si="2"/>
        <v>10.9375</v>
      </c>
      <c r="I30" s="8">
        <f t="shared" si="3"/>
        <v>52.892561983471076</v>
      </c>
    </row>
    <row r="31" spans="2:9" ht="12.75">
      <c r="B31" s="1">
        <v>1999</v>
      </c>
      <c r="C31" s="6">
        <v>116</v>
      </c>
      <c r="D31" s="6">
        <v>52</v>
      </c>
      <c r="E31" s="6">
        <f t="shared" si="0"/>
        <v>64</v>
      </c>
      <c r="F31" s="6">
        <v>57</v>
      </c>
      <c r="G31" s="6">
        <f t="shared" si="1"/>
        <v>7</v>
      </c>
      <c r="H31" s="7">
        <f t="shared" si="2"/>
        <v>10.9375</v>
      </c>
      <c r="I31" s="8">
        <f t="shared" si="3"/>
        <v>55.172413793103445</v>
      </c>
    </row>
    <row r="32" spans="2:9" ht="12.75">
      <c r="B32" s="1">
        <v>2000</v>
      </c>
      <c r="C32" s="6">
        <v>107</v>
      </c>
      <c r="D32" s="6">
        <v>56</v>
      </c>
      <c r="E32" s="6">
        <f t="shared" si="0"/>
        <v>51</v>
      </c>
      <c r="F32" s="6">
        <v>48</v>
      </c>
      <c r="G32" s="6">
        <f t="shared" si="1"/>
        <v>3</v>
      </c>
      <c r="H32" s="7">
        <f t="shared" si="2"/>
        <v>5.88235294117647</v>
      </c>
      <c r="I32" s="8">
        <f t="shared" si="3"/>
        <v>47.66355140186916</v>
      </c>
    </row>
    <row r="33" spans="2:9" ht="12.75">
      <c r="B33" s="1"/>
      <c r="C33" s="6"/>
      <c r="D33" s="6"/>
      <c r="E33" s="6"/>
      <c r="F33" s="6"/>
      <c r="G33" s="6"/>
      <c r="H33" s="7"/>
      <c r="I33" s="8"/>
    </row>
    <row r="34" spans="2:9" ht="12.75">
      <c r="B34" s="1">
        <v>2001</v>
      </c>
      <c r="C34" s="6">
        <v>110</v>
      </c>
      <c r="D34" s="6">
        <v>63</v>
      </c>
      <c r="E34" s="6">
        <f t="shared" si="0"/>
        <v>47</v>
      </c>
      <c r="F34" s="6">
        <v>43</v>
      </c>
      <c r="G34" s="6">
        <f t="shared" si="1"/>
        <v>4</v>
      </c>
      <c r="H34" s="7">
        <f t="shared" si="2"/>
        <v>8.51063829787234</v>
      </c>
      <c r="I34" s="8">
        <f t="shared" si="3"/>
        <v>42.72727272727273</v>
      </c>
    </row>
    <row r="35" spans="2:9" ht="12.75">
      <c r="B35" s="1">
        <v>2002</v>
      </c>
      <c r="C35" s="6">
        <v>99</v>
      </c>
      <c r="D35" s="6">
        <v>64</v>
      </c>
      <c r="E35" s="6">
        <f t="shared" si="0"/>
        <v>35</v>
      </c>
      <c r="F35" s="6">
        <v>31</v>
      </c>
      <c r="G35" s="6">
        <f t="shared" si="1"/>
        <v>4</v>
      </c>
      <c r="H35" s="7">
        <f t="shared" si="2"/>
        <v>11.428571428571429</v>
      </c>
      <c r="I35" s="8">
        <f t="shared" si="3"/>
        <v>35.35353535353536</v>
      </c>
    </row>
    <row r="36" spans="2:9" ht="12.75">
      <c r="B36" s="1">
        <v>2003</v>
      </c>
      <c r="C36" s="6">
        <v>109</v>
      </c>
      <c r="D36" s="6">
        <v>59</v>
      </c>
      <c r="E36" s="6">
        <f t="shared" si="0"/>
        <v>50</v>
      </c>
      <c r="F36" s="6">
        <v>46</v>
      </c>
      <c r="G36" s="6">
        <f t="shared" si="1"/>
        <v>4</v>
      </c>
      <c r="H36" s="7">
        <f t="shared" si="2"/>
        <v>8</v>
      </c>
      <c r="I36" s="8">
        <f t="shared" si="3"/>
        <v>45.87155963302752</v>
      </c>
    </row>
    <row r="37" spans="2:9" ht="12.75">
      <c r="B37" s="1">
        <v>2004</v>
      </c>
      <c r="C37" s="6">
        <v>91</v>
      </c>
      <c r="D37" s="6">
        <v>59</v>
      </c>
      <c r="E37" s="6">
        <f t="shared" si="0"/>
        <v>32</v>
      </c>
      <c r="F37" s="6">
        <v>32</v>
      </c>
      <c r="G37" s="6">
        <f t="shared" si="1"/>
        <v>0</v>
      </c>
      <c r="H37" s="7">
        <f t="shared" si="2"/>
        <v>0</v>
      </c>
      <c r="I37" s="8">
        <f t="shared" si="3"/>
        <v>35.16483516483517</v>
      </c>
    </row>
    <row r="38" spans="2:9" ht="12.75">
      <c r="B38" s="1">
        <v>2005</v>
      </c>
      <c r="C38" s="6">
        <v>95</v>
      </c>
      <c r="D38" s="6">
        <v>60</v>
      </c>
      <c r="E38" s="6">
        <f t="shared" si="0"/>
        <v>35</v>
      </c>
      <c r="F38" s="6">
        <v>38</v>
      </c>
      <c r="G38" s="6">
        <f t="shared" si="1"/>
        <v>-3</v>
      </c>
      <c r="H38" s="7">
        <f t="shared" si="2"/>
        <v>-8.571428571428571</v>
      </c>
      <c r="I38" s="8">
        <f t="shared" si="3"/>
        <v>36.84210526315789</v>
      </c>
    </row>
    <row r="39" spans="2:9" ht="12.75">
      <c r="B39" s="1"/>
      <c r="C39" s="6"/>
      <c r="D39" s="6"/>
      <c r="E39" s="6"/>
      <c r="F39" s="6"/>
      <c r="G39" s="6"/>
      <c r="H39" s="7"/>
      <c r="I39" s="8"/>
    </row>
    <row r="40" spans="2:9" ht="12.75">
      <c r="B40" s="1">
        <v>2006</v>
      </c>
      <c r="C40" s="6">
        <v>97</v>
      </c>
      <c r="D40" s="6">
        <v>62</v>
      </c>
      <c r="E40" s="6">
        <f t="shared" si="0"/>
        <v>35</v>
      </c>
      <c r="F40" s="6">
        <v>37</v>
      </c>
      <c r="G40" s="6">
        <f t="shared" si="1"/>
        <v>-2</v>
      </c>
      <c r="H40" s="7">
        <f t="shared" si="2"/>
        <v>-5.714285714285714</v>
      </c>
      <c r="I40" s="8">
        <f t="shared" si="3"/>
        <v>36.08247422680412</v>
      </c>
    </row>
    <row r="41" spans="2:9" ht="12.75">
      <c r="B41" s="1">
        <v>2007</v>
      </c>
      <c r="C41" s="6">
        <v>94</v>
      </c>
      <c r="D41" s="6">
        <v>66</v>
      </c>
      <c r="E41" s="6">
        <f t="shared" si="0"/>
        <v>28</v>
      </c>
      <c r="F41" s="6">
        <v>24</v>
      </c>
      <c r="G41" s="6">
        <f t="shared" si="1"/>
        <v>4</v>
      </c>
      <c r="H41" s="7">
        <f t="shared" si="2"/>
        <v>14.285714285714285</v>
      </c>
      <c r="I41" s="8">
        <f t="shared" si="3"/>
        <v>29.78723404255319</v>
      </c>
    </row>
    <row r="42" spans="2:9" ht="12.75">
      <c r="B42" s="1">
        <v>2008</v>
      </c>
      <c r="C42" s="6">
        <v>94</v>
      </c>
      <c r="D42" s="6">
        <v>72</v>
      </c>
      <c r="E42" s="6">
        <f t="shared" si="0"/>
        <v>22</v>
      </c>
      <c r="F42" s="6">
        <v>19</v>
      </c>
      <c r="G42" s="6">
        <f t="shared" si="1"/>
        <v>3</v>
      </c>
      <c r="H42" s="7">
        <f t="shared" si="2"/>
        <v>13.636363636363635</v>
      </c>
      <c r="I42" s="8">
        <f t="shared" si="3"/>
        <v>23.404255319148938</v>
      </c>
    </row>
    <row r="43" spans="2:9" ht="12.75">
      <c r="B43" s="1" t="s">
        <v>31</v>
      </c>
      <c r="C43" s="6"/>
      <c r="D43" s="6"/>
      <c r="E43" s="6"/>
      <c r="F43" s="6">
        <v>18</v>
      </c>
      <c r="G43" s="6"/>
      <c r="H43" s="7"/>
      <c r="I43" s="8"/>
    </row>
    <row r="44" spans="2:9" ht="12.75">
      <c r="B44" s="4" t="s">
        <v>23</v>
      </c>
      <c r="C44" s="4"/>
      <c r="D44" s="4"/>
      <c r="E44" s="4"/>
      <c r="F44" s="4"/>
      <c r="G44" s="4"/>
      <c r="H44" s="4"/>
      <c r="I44" s="4"/>
    </row>
    <row r="45" spans="2:9" ht="12.75">
      <c r="B45" s="14"/>
      <c r="I45" s="9"/>
    </row>
    <row r="46" ht="12.75">
      <c r="I46" s="9"/>
    </row>
    <row r="47" ht="12.75">
      <c r="I47" s="9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&amp;L&amp;D.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NFNG</dc:creator>
  <cp:keywords/>
  <dc:description/>
  <cp:lastModifiedBy>nfng</cp:lastModifiedBy>
  <cp:lastPrinted>2007-09-19T15:17:56Z</cp:lastPrinted>
  <dcterms:created xsi:type="dcterms:W3CDTF">1998-07-03T08:50:07Z</dcterms:created>
  <dcterms:modified xsi:type="dcterms:W3CDTF">2010-11-09T16:19:20Z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-1976186411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-2046132282</vt:i4>
  </property>
  <property fmtid="{D5CDD505-2E9C-101B-9397-08002B2CF9AE}" pid="7" name="_ReviewingToolsShownOnce">
    <vt:lpwstr/>
  </property>
</Properties>
</file>