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5.xml" ContentType="application/vnd.openxmlformats-officedocument.drawing+xml"/>
  <Override PartName="/xl/worksheets/sheet26.xml" ContentType="application/vnd.openxmlformats-officedocument.spreadsheetml.worksheet+xml"/>
  <Override PartName="/xl/drawings/drawing6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7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8.xml" ContentType="application/vnd.openxmlformats-officedocument.drawing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7865" windowHeight="12345" firstSheet="30" activeTab="35"/>
  </bookViews>
  <sheets>
    <sheet name="Tb 3.1" sheetId="1" r:id="rId1"/>
    <sheet name="Tb 3.2" sheetId="2" r:id="rId2"/>
    <sheet name="Tb 3.3" sheetId="3" r:id="rId3"/>
    <sheet name="Tb 3.4" sheetId="4" r:id="rId4"/>
    <sheet name="Tb 3.5" sheetId="5" r:id="rId5"/>
    <sheet name="Tb 3.6" sheetId="6" r:id="rId6"/>
    <sheet name="Tb 3.7" sheetId="7" r:id="rId7"/>
    <sheet name="Tb 3.8" sheetId="8" r:id="rId8"/>
    <sheet name="Tb 3.9" sheetId="9" r:id="rId9"/>
    <sheet name="Tb 3.10" sheetId="10" r:id="rId10"/>
    <sheet name="Tb 3.11" sheetId="11" r:id="rId11"/>
    <sheet name="Tb 3.12" sheetId="12" r:id="rId12"/>
    <sheet name="Tb 3.13" sheetId="13" r:id="rId13"/>
    <sheet name="Tb 3.14" sheetId="14" r:id="rId14"/>
    <sheet name="Tb 3.15" sheetId="15" r:id="rId15"/>
    <sheet name="Tb 3.16" sheetId="16" r:id="rId16"/>
    <sheet name="Tb 3.17" sheetId="17" r:id="rId17"/>
    <sheet name="Tb 3.18" sheetId="18" r:id="rId18"/>
    <sheet name="Tb 3.19" sheetId="19" r:id="rId19"/>
    <sheet name="Tb 3.20" sheetId="20" r:id="rId20"/>
    <sheet name="Tb 3.21" sheetId="21" r:id="rId21"/>
    <sheet name="Tb 3.22" sheetId="22" r:id="rId22"/>
    <sheet name="Tb 3.23" sheetId="23" r:id="rId23"/>
    <sheet name="Tb 3.24" sheetId="24" r:id="rId24"/>
    <sheet name="Tb 3.25" sheetId="25" r:id="rId25"/>
    <sheet name="Tb 3.26" sheetId="26" r:id="rId26"/>
    <sheet name="Tb 3.27" sheetId="27" r:id="rId27"/>
    <sheet name="Tb 3.28" sheetId="28" r:id="rId28"/>
    <sheet name="Tb 3.29" sheetId="29" r:id="rId29"/>
    <sheet name="Tb 3.30" sheetId="30" r:id="rId30"/>
    <sheet name="Tb 3.31" sheetId="31" r:id="rId31"/>
    <sheet name="Tb 3.32" sheetId="32" r:id="rId32"/>
    <sheet name="Tb 3.33" sheetId="33" r:id="rId33"/>
    <sheet name="Tb 3.34" sheetId="34" r:id="rId34"/>
    <sheet name="Tb 3.35" sheetId="35" r:id="rId35"/>
    <sheet name="Tb 3.36" sheetId="36" r:id="rId36"/>
  </sheets>
  <externalReferences>
    <externalReference r:id="rId39"/>
  </externalReferences>
  <definedNames>
    <definedName name="_xlnm.Print_Area" localSheetId="0">'Tb 3.1'!$A$1:$K$39</definedName>
    <definedName name="_xlnm.Print_Area" localSheetId="11">'Tb 3.12'!$A$1:$H$22</definedName>
    <definedName name="_xlnm.Print_Area" localSheetId="13">'Tb 3.14'!$A$1:$S$32</definedName>
    <definedName name="_xlnm.Print_Area" localSheetId="15">'Tb 3.16'!$A$1:$H$47</definedName>
    <definedName name="_xlnm.Print_Area" localSheetId="1">'Tb 3.2'!$A$1:$K$42</definedName>
    <definedName name="_xlnm.Print_Area" localSheetId="19">'Tb 3.20'!$A$1:$I$20</definedName>
    <definedName name="_xlnm.Print_Area" localSheetId="24">'Tb 3.25'!$A$1:$G$24</definedName>
    <definedName name="_xlnm.Print_Area" localSheetId="25">'Tb 3.26'!$A$1:$G$19</definedName>
    <definedName name="_xlnm.Print_Area" localSheetId="2">'Tb 3.3'!$A$1:$O$35</definedName>
    <definedName name="_xlnm.Print_Area" localSheetId="29">'Tb 3.30'!$A$1:$G$20</definedName>
    <definedName name="_xlnm.Print_Area" localSheetId="32">'Tb 3.33'!$A$1:$H$22</definedName>
    <definedName name="_xlnm.Print_Area" localSheetId="3">'Tb 3.4'!$A$1:$K$46</definedName>
    <definedName name="_xlnm.Print_Area" localSheetId="4">'Tb 3.5'!$A$1:$I$30</definedName>
    <definedName name="_xlnm.Print_Area" localSheetId="5">'Tb 3.6'!$A$1:$N$42</definedName>
    <definedName name="_xlnm.Print_Area" localSheetId="6">'Tb 3.7'!$A$1:$G$35</definedName>
    <definedName name="_xlnm.Print_Area" localSheetId="8">'Tb 3.9'!$A$1:$G$42</definedName>
    <definedName name="_xlnm.Print_Titles" localSheetId="13">'Tb 3.14'!$A:$A,'Tb 3.14'!$1:$5</definedName>
    <definedName name="kop">'[1]Blad1'!$J$4:$N$6</definedName>
  </definedNames>
  <calcPr fullCalcOnLoad="1"/>
</workbook>
</file>

<file path=xl/sharedStrings.xml><?xml version="1.0" encoding="utf-8"?>
<sst xmlns="http://schemas.openxmlformats.org/spreadsheetml/2006/main" count="1224" uniqueCount="529">
  <si>
    <t>(% één of meer keer slachtoffer)</t>
  </si>
  <si>
    <t>Geweldsdelicten</t>
  </si>
  <si>
    <t>handtastelijkheden buiten</t>
  </si>
  <si>
    <t>handtastelijkheden binnen</t>
  </si>
  <si>
    <t>bedreiging buiten</t>
  </si>
  <si>
    <t>bedreiging binnen</t>
  </si>
  <si>
    <t>Vermogensdelicten</t>
  </si>
  <si>
    <t>inbraak</t>
  </si>
  <si>
    <t>fietsdiefstal</t>
  </si>
  <si>
    <t>bromfietsdiefstal</t>
  </si>
  <si>
    <t>autodiefstal</t>
  </si>
  <si>
    <t>diefstal uit auto</t>
  </si>
  <si>
    <t>diefstal van portemonnee zonder geweld</t>
  </si>
  <si>
    <t>overige diefstal</t>
  </si>
  <si>
    <t>Vandalismedelicten</t>
  </si>
  <si>
    <t>diefstal vanaf auto</t>
  </si>
  <si>
    <t>beschadiging van auto</t>
  </si>
  <si>
    <t>overige vernielingen</t>
  </si>
  <si>
    <t>Doorrijden na aanrijding</t>
  </si>
  <si>
    <t>Exhibitionisme</t>
  </si>
  <si>
    <t>Totaal</t>
  </si>
  <si>
    <t>enkelvoudig**</t>
  </si>
  <si>
    <t>meervoudig***</t>
  </si>
  <si>
    <t>(abs.)</t>
  </si>
  <si>
    <t>Aantal respondenten</t>
  </si>
  <si>
    <t xml:space="preserve">*** </t>
  </si>
  <si>
    <t>Eenmaal of vaker slachtoffer van meer delictsoorten.</t>
  </si>
  <si>
    <t>Eenmaal of vaker slachtoffer van een delictsoort.</t>
  </si>
  <si>
    <t xml:space="preserve">Tabel 3.1 </t>
  </si>
  <si>
    <t>Slachtofferschap van veelvoorkomende criminaliteit onder burgers van 15 jaar en ouder, volgens de ESM*</t>
  </si>
  <si>
    <t xml:space="preserve">Tabel 3.2 </t>
  </si>
  <si>
    <t>Slachtofferschap van veelvoorkomende criminaliteit onder burgers van 15 jaar en ouder, volgens de PMB*</t>
  </si>
  <si>
    <t xml:space="preserve">Geweldsdelicten </t>
  </si>
  <si>
    <t>mishandeling</t>
  </si>
  <si>
    <t>bedreiging</t>
  </si>
  <si>
    <t>diefstal van portemonnee met geweld**</t>
  </si>
  <si>
    <t>(poging tot) inbraak***</t>
  </si>
  <si>
    <t>poging inbraak***</t>
  </si>
  <si>
    <t>inbraak***</t>
  </si>
  <si>
    <t>fietsdiefstal****</t>
  </si>
  <si>
    <t>autodiefstal****</t>
  </si>
  <si>
    <t>diefstal uit auto****</t>
  </si>
  <si>
    <t>diefstal van portemonnee zonder geweld**</t>
  </si>
  <si>
    <t>vernieling aan/diefstal vanaf auto’s****</t>
  </si>
  <si>
    <t>Andere delicten</t>
  </si>
  <si>
    <t xml:space="preserve">Autocriminaliteit***** </t>
  </si>
  <si>
    <t>aanrijding met doorrijden</t>
  </si>
  <si>
    <t>aanrijding zonder doorrijden</t>
  </si>
  <si>
    <t>Overig persoonsgebonden slachtofferschap</t>
  </si>
  <si>
    <t>Totaal slachtofferschap</t>
  </si>
  <si>
    <t xml:space="preserve">*     </t>
  </si>
  <si>
    <t xml:space="preserve">**    </t>
  </si>
  <si>
    <t>1992, 1994 en 1996 beroving met en zonder geweld.</t>
  </si>
  <si>
    <t xml:space="preserve">***  </t>
  </si>
  <si>
    <t>In % van aantal woningen.</t>
  </si>
  <si>
    <t xml:space="preserve">**** </t>
  </si>
  <si>
    <t>In % van voertuigbezitters.</t>
  </si>
  <si>
    <t>*****</t>
  </si>
  <si>
    <t>Autodiefstal, diefstal uit auto, vernieling aan/diefstal vanaf auto's.</t>
  </si>
  <si>
    <t>Bron: Politiemonitor Bevolking</t>
  </si>
  <si>
    <t xml:space="preserve">Tabel 3.3 </t>
  </si>
  <si>
    <t>Slachtofferschap van veelvoorkomende criminaliteit onder burgers van 15 jaar en ouder, volgens de ERV en POLS*</t>
  </si>
  <si>
    <t>seksuele delicten**</t>
  </si>
  <si>
    <t>enkelvoudig***</t>
  </si>
  <si>
    <t>meervoudig****</t>
  </si>
  <si>
    <t xml:space="preserve">*      </t>
  </si>
  <si>
    <t>**</t>
  </si>
  <si>
    <t>In 1992-1996 alleen aan vrouwen gevraagd.</t>
  </si>
  <si>
    <t>***</t>
  </si>
  <si>
    <t>Bron: CBS, Enquête Rechtsbescherming en Veiligheid (1992-1996); Permanent Onderzoek Leefsituatie (1997-2004)</t>
  </si>
  <si>
    <t xml:space="preserve">Tabel 3.4 </t>
  </si>
  <si>
    <t xml:space="preserve">Slachtofferschap totaal  </t>
  </si>
  <si>
    <t>seksuele delicten</t>
  </si>
  <si>
    <t>(poging tot) inbraak</t>
  </si>
  <si>
    <t>idem, huishoudens</t>
  </si>
  <si>
    <t>poging tot inbraak</t>
  </si>
  <si>
    <t>idem, fietsbezitters</t>
  </si>
  <si>
    <t>idem, autogebruikers (18+)</t>
  </si>
  <si>
    <t>zakkenrollerij</t>
  </si>
  <si>
    <t>zonder geweld</t>
  </si>
  <si>
    <t>met geweld</t>
  </si>
  <si>
    <t>beschadiging/diefstal vanaf auto (18+)</t>
  </si>
  <si>
    <t>Overige delicten</t>
  </si>
  <si>
    <t>*</t>
  </si>
  <si>
    <t>Bron: Veiligheidsmonitor Rijk</t>
  </si>
  <si>
    <t>Tabel 3.5</t>
  </si>
  <si>
    <t>Mannen</t>
  </si>
  <si>
    <t>Vrouwen</t>
  </si>
  <si>
    <t>15-17 jaar</t>
  </si>
  <si>
    <t>18-24 jaar</t>
  </si>
  <si>
    <t>25-34 jaar</t>
  </si>
  <si>
    <t>35-44 jaar</t>
  </si>
  <si>
    <t>45-54 jaar</t>
  </si>
  <si>
    <t>55-64 jaar</t>
  </si>
  <si>
    <t>65-74 jaar</t>
  </si>
  <si>
    <t>75 jaar en ouder</t>
  </si>
  <si>
    <t>Tabel 3.6</t>
  </si>
  <si>
    <t>(%)</t>
  </si>
  <si>
    <t>Tabel 3.7</t>
  </si>
  <si>
    <t>Totaal hulpverleningen</t>
  </si>
  <si>
    <t>geweldsdelicten</t>
  </si>
  <si>
    <t>zedendelicten</t>
  </si>
  <si>
    <t>vermogensdelicten</t>
  </si>
  <si>
    <t>Bron: Slachtofferhulp Nederland/bewerking CBS</t>
  </si>
  <si>
    <t xml:space="preserve">Totaal </t>
  </si>
  <si>
    <t>(x 1.000)</t>
  </si>
  <si>
    <t>(per 100 inwoners van 15 jaar en ouder)</t>
  </si>
  <si>
    <t xml:space="preserve">beschadiging/diefstal vanaf auto  </t>
  </si>
  <si>
    <t xml:space="preserve">* </t>
  </si>
  <si>
    <t>Tabel 3.11</t>
  </si>
  <si>
    <t>Tabel 3.12</t>
  </si>
  <si>
    <t>Tabel 3.13</t>
  </si>
  <si>
    <t xml:space="preserve">Totaal  </t>
  </si>
  <si>
    <t>Tabel 3.14</t>
  </si>
  <si>
    <t>Slachtofferschap van criminaliteit onder bedrijven*</t>
  </si>
  <si>
    <t>(% slachtoffer)</t>
  </si>
  <si>
    <t>Bouwnijverheid</t>
  </si>
  <si>
    <t>Detailhandel</t>
  </si>
  <si>
    <t>Horeca</t>
  </si>
  <si>
    <t>Transport</t>
  </si>
  <si>
    <t>Zakelijke dienstverlening</t>
  </si>
  <si>
    <t>(% meervoudig slachtoffer)</t>
  </si>
  <si>
    <t>Bron: Monitor Criminaliteit Bedrijfsleven</t>
  </si>
  <si>
    <t>Tabel 3.15</t>
  </si>
  <si>
    <t>Slachtofferschap (%)</t>
  </si>
  <si>
    <t xml:space="preserve">Gemiddelde frequentie per slachtoffer-vestiging </t>
  </si>
  <si>
    <t>Geschatte totale schade (mln. euro)</t>
  </si>
  <si>
    <t>Inbraak</t>
  </si>
  <si>
    <t>bouwnijverheid</t>
  </si>
  <si>
    <t>detailhandel</t>
  </si>
  <si>
    <t>horeca</t>
  </si>
  <si>
    <t>transport</t>
  </si>
  <si>
    <t>zakelijke dienstverlening</t>
  </si>
  <si>
    <t>Diefstal</t>
  </si>
  <si>
    <t>Vernieling</t>
  </si>
  <si>
    <t>Geweld</t>
  </si>
  <si>
    <t>.</t>
  </si>
  <si>
    <t>Overige vormen</t>
  </si>
  <si>
    <t>Tabel 3.16</t>
  </si>
  <si>
    <t>Tabel 3.17</t>
  </si>
  <si>
    <t>Melding bij politie (%)</t>
  </si>
  <si>
    <t>Aangifte bij politie (%)</t>
  </si>
  <si>
    <t>Tabel 3.18</t>
  </si>
  <si>
    <t>(in % van totaal)</t>
  </si>
  <si>
    <t>bedrijven</t>
  </si>
  <si>
    <t>diefstallen</t>
  </si>
  <si>
    <t>inbraken</t>
  </si>
  <si>
    <t>Vandalisme</t>
  </si>
  <si>
    <t>Overig (excl. geweld)</t>
  </si>
  <si>
    <t>Tabel 3.19</t>
  </si>
  <si>
    <t>Voelt zich wel eens onveilig</t>
  </si>
  <si>
    <t>Bang alleen thuis</t>
  </si>
  <si>
    <t>Angst bij opendoen</t>
  </si>
  <si>
    <t>Ander uitgaansgedrag</t>
  </si>
  <si>
    <t>Grote inbraakkans</t>
  </si>
  <si>
    <t>POLS, module Recht en Participatie.</t>
  </si>
  <si>
    <t>POLS, basisvragenlijst.</t>
  </si>
  <si>
    <t>POLS, module Recht.</t>
  </si>
  <si>
    <t>Bron: CBS, Permanent Onderzoek Leefsituatie  (POLS)</t>
  </si>
  <si>
    <t>Tabel 3.20</t>
  </si>
  <si>
    <t xml:space="preserve">(%) </t>
  </si>
  <si>
    <t>Voelt zich vaak onveilig</t>
  </si>
  <si>
    <t>(% ‘komt vaak voor’)</t>
  </si>
  <si>
    <t>Mijdt bepaalde plekken in woonplaats vanwege onveiligheid</t>
  </si>
  <si>
    <t>Doet 's avonds en 's nachts niet open vanwege onveiligheid</t>
  </si>
  <si>
    <t>Laat waardevolle spullen thuis om beroving/diefstal te voorkomen</t>
  </si>
  <si>
    <t>Rijdt of loopt om om onveilige plekken te mijden</t>
  </si>
  <si>
    <t>Staat kinderen niet toe ergens naar toe te gaan vanwege onveiligheid*</t>
  </si>
  <si>
    <t>Maakt geen gebruik van openbaar vervoer vanwege onveiligheid</t>
  </si>
  <si>
    <t>(schaalscore)</t>
  </si>
  <si>
    <t>Beleving van onveiligheid</t>
  </si>
  <si>
    <t>Alleen personen met kinderen tot 15 jaar.</t>
  </si>
  <si>
    <t>Tabel 3.21</t>
  </si>
  <si>
    <t>(% 'komt vaak voor')</t>
  </si>
  <si>
    <t>Tabel 3.22</t>
  </si>
  <si>
    <t>(% voelt zich weleens onveilig)</t>
  </si>
  <si>
    <t>Preventiemaatregelen door burgers in verband met criminaliteit, volgens POLS</t>
  </si>
  <si>
    <t>Gewone maatregelen tegen inbraak*</t>
  </si>
  <si>
    <t>sloten/grendels op buitendeuren</t>
  </si>
  <si>
    <t>luiken voor ramen/deuren</t>
  </si>
  <si>
    <t>buitenverlichting</t>
  </si>
  <si>
    <t>alarminstallatie</t>
  </si>
  <si>
    <t>er is een waakhond</t>
  </si>
  <si>
    <t>andere voorzieningen</t>
  </si>
  <si>
    <t>geen maatregelen (incl. onbekend)</t>
  </si>
  <si>
    <t>Maatregelen tegen inbraak bij langdurige afwezigheid*</t>
  </si>
  <si>
    <t>andere mensen tijdelijk in huis</t>
  </si>
  <si>
    <t>buren e.a. houden oogje in ’t zeil</t>
  </si>
  <si>
    <t>politie wordt ingelicht</t>
  </si>
  <si>
    <t>er brandt altijd licht</t>
  </si>
  <si>
    <t>waardevolle dingen opgeborgen</t>
  </si>
  <si>
    <t>andere maatregelen</t>
  </si>
  <si>
    <t>n.v.t./geen maatregelen (incl. onbekend)</t>
  </si>
  <si>
    <t>n.v.t./altijd iemand in huis</t>
  </si>
  <si>
    <t>Maatregelen tegen fietsdiefstal**</t>
  </si>
  <si>
    <t>veiligheidsslot</t>
  </si>
  <si>
    <t>postcode gegraveerd</t>
  </si>
  <si>
    <t>fietsregistratiekaart</t>
  </si>
  <si>
    <t>Maatregelen tegen diefstal van/uit auto***</t>
  </si>
  <si>
    <t>startonderbreker/alarminstallatie aanwezig</t>
  </si>
  <si>
    <t>% personen bij wie thuis de betreffende maatregelen zijn genomen.</t>
  </si>
  <si>
    <t>In % van fietsbezitters.</t>
  </si>
  <si>
    <t>Bron: CBS, Permanent  Onderzoek Leefsituatie</t>
  </si>
  <si>
    <t>Tabel 3.24</t>
  </si>
  <si>
    <t>Preventiemaatregelen door burgers in verband met criminaliteit, volgens de PMB</t>
  </si>
  <si>
    <t>Woningen</t>
  </si>
  <si>
    <t>met inbraakalarm</t>
  </si>
  <si>
    <t>met extra hang- en sluitwerk</t>
  </si>
  <si>
    <t>waarbij men wel eens licht laat branden bij afwezigheid</t>
  </si>
  <si>
    <t>met extra buitenverlichting</t>
  </si>
  <si>
    <t>Inbraakpreventie totaal</t>
  </si>
  <si>
    <t>Tabel 3.25</t>
  </si>
  <si>
    <t xml:space="preserve">Preventiemaatregelen door burgers in verband met criminaliteit, volgens de VMR </t>
  </si>
  <si>
    <t>(% thuis aanwezig)</t>
  </si>
  <si>
    <t>Inbraakalarm</t>
  </si>
  <si>
    <t>Extra hang- en sluitwerk</t>
  </si>
  <si>
    <t>Extra buitenverlichting</t>
  </si>
  <si>
    <t>Luiken voor ramen en deuren</t>
  </si>
  <si>
    <t>Politiekeurmerk Veilig Wonen</t>
  </si>
  <si>
    <t>(% van fietsbezitters)</t>
  </si>
  <si>
    <t>Fiets voorzien van diefstalpreventiechip</t>
  </si>
  <si>
    <t>(% van autogebruikers)</t>
  </si>
  <si>
    <t>Auto met alarminstallatie/startonderbreker</t>
  </si>
  <si>
    <t>Auto met zelf aangebrachte alarminstallatie/startonderbreker</t>
  </si>
  <si>
    <t>(% van mobiele-telefoonbezitters)</t>
  </si>
  <si>
    <t>Mobiele telefoon met pincode</t>
  </si>
  <si>
    <t>(% van pc-bezitters)</t>
  </si>
  <si>
    <t>Pc met wachtwoord</t>
  </si>
  <si>
    <t>Tabel 3.26</t>
  </si>
  <si>
    <t>Preventiemaatregelen door bedrijven in verband met criminaliteit</t>
  </si>
  <si>
    <t>(% neemt preventieve maatregelen)</t>
  </si>
  <si>
    <t>(% wint advies in)</t>
  </si>
  <si>
    <t>(% neemt deel aan projecten)</t>
  </si>
  <si>
    <t>Tabel 3.27</t>
  </si>
  <si>
    <t>Extra sloten</t>
  </si>
  <si>
    <t>Extra zwaar hang- en sluitwerk</t>
  </si>
  <si>
    <t>Hekwerken</t>
  </si>
  <si>
    <t>Extra verlichting</t>
  </si>
  <si>
    <t>Camera's/infrarood</t>
  </si>
  <si>
    <t xml:space="preserve">Transport </t>
  </si>
  <si>
    <t xml:space="preserve">Zakelijke dienstverlening </t>
  </si>
  <si>
    <t>Tabel 3.28</t>
  </si>
  <si>
    <t>Beveiligings- en opsporingsbedrijven: kerngegevens</t>
  </si>
  <si>
    <t>Bedrijven naar aantal werkzame personen</t>
  </si>
  <si>
    <t>Tabel 3.29</t>
  </si>
  <si>
    <t>persoonsbeveiliging</t>
  </si>
  <si>
    <t>bedrijfsbeveiliging</t>
  </si>
  <si>
    <t>brandwachtdiensten</t>
  </si>
  <si>
    <t>sleutelbewaring</t>
  </si>
  <si>
    <t>beveiliging parkeerplaatsen en -garage</t>
  </si>
  <si>
    <t>overige beveiligingsactiviteiten</t>
  </si>
  <si>
    <t>steekproefomvang (abs.)</t>
  </si>
  <si>
    <t>2000*</t>
  </si>
  <si>
    <t>2000**</t>
  </si>
  <si>
    <t>Door bedrijven ondervonden criminaliteit naar delicttype*</t>
  </si>
  <si>
    <t>diefstal uit auto (18+)</t>
  </si>
  <si>
    <t>Beveiligingsdienst/portier</t>
  </si>
  <si>
    <t>De gegevens hebben betrekking op het kalenderjaar waarin het zwaartepunt van de onderzochte verslagperiode</t>
  </si>
  <si>
    <t xml:space="preserve">De gegevens hebben betrekking op het kalenderjaar waarin het zwaartepunt van de onderzochte verslagperiode  </t>
  </si>
  <si>
    <t xml:space="preserve">Voor ERV en POLS is hiervoor het onderzoeksjaar aangehouden. </t>
  </si>
  <si>
    <t xml:space="preserve">De gegevens hebben betrekking op het kalenderjaar waarin het zwaartepunt van de onderzochte verslagperiode </t>
  </si>
  <si>
    <t>De gegevens hebben betrekking op het kalenderjaar waarin het zwaartepunt</t>
  </si>
  <si>
    <t xml:space="preserve">In % van autogebruikers (in 1997 en 1998 alleen indien de autogebruiker zelf deze </t>
  </si>
  <si>
    <t>Fiets verzekerd tegen diefstal</t>
  </si>
  <si>
    <t>voorziening heeft aangebracht of laten aanbrengen).</t>
  </si>
  <si>
    <t>2001*</t>
  </si>
  <si>
    <t>2001**</t>
  </si>
  <si>
    <t>2002*</t>
  </si>
  <si>
    <t>2002**</t>
  </si>
  <si>
    <t>2003*</t>
  </si>
  <si>
    <t>2003**</t>
  </si>
  <si>
    <t>2004***</t>
  </si>
  <si>
    <t>2004**</t>
  </si>
  <si>
    <t>preventiechip</t>
  </si>
  <si>
    <t>(per 100 ondervonden delicten)</t>
  </si>
  <si>
    <t>Inbraak totaal</t>
  </si>
  <si>
    <t>Diefstal totaal</t>
  </si>
  <si>
    <t>Vernieling totaal</t>
  </si>
  <si>
    <t xml:space="preserve">Overige vormen (exclusief geweld) totaal </t>
  </si>
  <si>
    <t>(steekproefomvang afgerond abs.)</t>
  </si>
  <si>
    <t>Alarm (luid)</t>
  </si>
  <si>
    <t>Alarm (stil)</t>
  </si>
  <si>
    <t>1 persoon</t>
  </si>
  <si>
    <t>2 personen</t>
  </si>
  <si>
    <t>3 tot 5  personen</t>
  </si>
  <si>
    <t>5 tot 10 personen</t>
  </si>
  <si>
    <t>10 tot 20 personen</t>
  </si>
  <si>
    <t>20  tot 50 personen</t>
  </si>
  <si>
    <t xml:space="preserve">50 tot 100 personen </t>
  </si>
  <si>
    <t>100 en meer personen</t>
  </si>
  <si>
    <t xml:space="preserve"> </t>
  </si>
  <si>
    <t>autodiefstal (18+)</t>
  </si>
  <si>
    <t/>
  </si>
  <si>
    <t>Techno-preventieve maatregelen</t>
  </si>
  <si>
    <t>Extra veiligheidssloten/grendels op buitendeuren</t>
  </si>
  <si>
    <t>(Rol)luiken voor ramen/deuren</t>
  </si>
  <si>
    <t>Buitenverlichting</t>
  </si>
  <si>
    <t>Alarminstallatie in huis</t>
  </si>
  <si>
    <t>Socio-preventieve maatregelen</t>
  </si>
  <si>
    <t>'s Avonds licht laten branden bij afwezigheid</t>
  </si>
  <si>
    <t>Fiets in bewaakte fietsenstalling</t>
  </si>
  <si>
    <t>Waardevolle spullen meenemen uit auto</t>
  </si>
  <si>
    <t xml:space="preserve">     via internet</t>
  </si>
  <si>
    <t xml:space="preserve">     document ondertekend</t>
  </si>
  <si>
    <t>Voelt zich 's avonds op straat in de buurt onveilig</t>
  </si>
  <si>
    <t>Voelt zich 's avonds alleen thuis niet op zijn gemak</t>
  </si>
  <si>
    <t xml:space="preserve">geschat aantal delicten </t>
  </si>
  <si>
    <t>freq</t>
  </si>
  <si>
    <t>(ìn % van alle verleende hulpverleningen)</t>
  </si>
  <si>
    <t>Natuurlijke personen</t>
  </si>
  <si>
    <t>Rechtspersonen</t>
  </si>
  <si>
    <t>Totale omzet uit beveiligingsactiviteiten</t>
  </si>
  <si>
    <t>Omzetverdeling naar sectoren</t>
  </si>
  <si>
    <t>ordediensten (bij openbare evenementen)</t>
  </si>
  <si>
    <t>geen</t>
  </si>
  <si>
    <t>&lt;  500 €</t>
  </si>
  <si>
    <t>100-500 €</t>
  </si>
  <si>
    <t>&gt; 500 €</t>
  </si>
  <si>
    <t>geen bekende</t>
  </si>
  <si>
    <t xml:space="preserve">eigen buurt </t>
  </si>
  <si>
    <t>eenmaal</t>
  </si>
  <si>
    <t>in Nederland</t>
  </si>
  <si>
    <t>Telefoonterreur</t>
  </si>
  <si>
    <t>Bron: CBS,  Permanent Onderzoek Leefsituatie (1997/2004); bewerking SCP</t>
  </si>
  <si>
    <t>onbekend</t>
  </si>
  <si>
    <t>VMR</t>
  </si>
  <si>
    <t>IVM</t>
  </si>
  <si>
    <t>(% houdt gegevens bij/registreert criminaliteit)</t>
  </si>
  <si>
    <t>20 tot 30 jaar</t>
  </si>
  <si>
    <t>30 tot 40 jaar</t>
  </si>
  <si>
    <t>40 tot 50 jaar</t>
  </si>
  <si>
    <t>50 tot 65 jaar</t>
  </si>
  <si>
    <t>65 jaar en ouder</t>
  </si>
  <si>
    <t>Totaal beëindigde zaken</t>
  </si>
  <si>
    <t>Emotionele ondersteuning</t>
  </si>
  <si>
    <t>Juridische begeleiding</t>
  </si>
  <si>
    <t>Praktische dienstverlening</t>
  </si>
  <si>
    <t>Slachtofferschap van veelvoorkomende criminaliteit onder burgers van 15 jaar en ouder, volgens de VMR en de IVM*</t>
  </si>
  <si>
    <t>(% interne criminaliteit)</t>
  </si>
  <si>
    <t>Tabel 3.8</t>
  </si>
  <si>
    <t>Tabel 3.10</t>
  </si>
  <si>
    <t>Tabel 3.9</t>
  </si>
  <si>
    <t>Beschadiging/diefstal vanaf auto (18+)</t>
  </si>
  <si>
    <t>Overige vernielingen</t>
  </si>
  <si>
    <t>Fietsdiefstal</t>
  </si>
  <si>
    <t>Overige diefstal</t>
  </si>
  <si>
    <t>(poging tot) Inbraak</t>
  </si>
  <si>
    <t>Diefstal  uit auto (18+)</t>
  </si>
  <si>
    <t>Zakkenrollerij</t>
  </si>
  <si>
    <t>Autodiefstal  (18+)</t>
  </si>
  <si>
    <t>Bedreiging</t>
  </si>
  <si>
    <t>Mishandeling</t>
  </si>
  <si>
    <t>Seksuele delicten</t>
  </si>
  <si>
    <t>stedelijk</t>
  </si>
  <si>
    <t>VMR**</t>
  </si>
  <si>
    <t xml:space="preserve">Door Slachtofferhulp Nederland verleende hulpverlening  (beëindigde zaken) </t>
  </si>
  <si>
    <t>Hulpverleningen totaal</t>
  </si>
  <si>
    <t>(ìn % van  verleende hulpverleningen vanwege delicten)</t>
  </si>
  <si>
    <t xml:space="preserve"> naar aard van de hulpverlening</t>
  </si>
  <si>
    <t>Aard van de verleende hulp</t>
  </si>
  <si>
    <t>jonger dan 20 jaar</t>
  </si>
  <si>
    <t>(mln euro)</t>
  </si>
  <si>
    <t xml:space="preserve">Totale netto-omzet </t>
  </si>
  <si>
    <t>In de VMR alleen personen met kinderen tot 15 jaar.</t>
  </si>
  <si>
    <t>Bron: Veiligheidsmonitor Rijk; Integrale Veiligheidsmonitor</t>
  </si>
  <si>
    <t>Tabel 3.35</t>
  </si>
  <si>
    <t>Perceptie van criminaliteit door bedrijven</t>
  </si>
  <si>
    <t>Tabel 3.36</t>
  </si>
  <si>
    <t>Tabel 3.32</t>
  </si>
  <si>
    <t>Voor ontwikkelingen in de periode 2005-2008 kan alleen de VMR gebruikt worden.</t>
  </si>
  <si>
    <t>Noot: Met de IVM start een nieuwe reeks; de uitkomsten van de IVM zijn dan ook niet zonder meer vergelijkbaar met die van de VMR.</t>
  </si>
  <si>
    <t>burgers</t>
  </si>
  <si>
    <t>Exclusief overige delicten.</t>
  </si>
  <si>
    <t>Waarnemingsperiode: 1e kwartaal 2008</t>
  </si>
  <si>
    <t>Waarnemingsperiode: 4e kwartaal 2008</t>
  </si>
  <si>
    <t>2007*</t>
  </si>
  <si>
    <t>2008**</t>
  </si>
  <si>
    <t>2008*</t>
  </si>
  <si>
    <t>Totaal **</t>
  </si>
  <si>
    <t>****</t>
  </si>
  <si>
    <t>Totaal ****</t>
  </si>
  <si>
    <t>``</t>
  </si>
  <si>
    <t>(ìn % van alle beëindigde zaken*)</t>
  </si>
  <si>
    <t>Per zaak zijn meerdere vormen van hulp mogelijk.</t>
  </si>
  <si>
    <t>Tabel 3.23</t>
  </si>
  <si>
    <t>2006*</t>
  </si>
  <si>
    <t>Herziene cijferreeks als gevolg van aanpassingen in het Algemene bedrijfsregister (CBS)</t>
  </si>
  <si>
    <t>Tabel 3.30</t>
  </si>
  <si>
    <t>Tabel 3.31</t>
  </si>
  <si>
    <t>Tabel 3.33</t>
  </si>
  <si>
    <t>Tabel 3.34</t>
  </si>
  <si>
    <t>winkel</t>
  </si>
  <si>
    <t>toegangscontrole</t>
  </si>
  <si>
    <t>surveillance</t>
  </si>
  <si>
    <t>overig</t>
  </si>
  <si>
    <t>Door burgers in Nederland ondervonden delicten, volgens ESM en ERV/POLS*</t>
  </si>
  <si>
    <t>Door burgers in Nederland ondervonden delicten, volgens de VMR en de IVM*</t>
  </si>
  <si>
    <t>Aangifte/ondertekening van door burgers (in Nederland ondervonden delicten, volgens ERV en POLS*</t>
  </si>
  <si>
    <t>Melding en aangifte van door bedrijven ondervonden delicten*</t>
  </si>
  <si>
    <t>Ondervonden delicten (x 1.000)</t>
  </si>
  <si>
    <t>Overige vormen (exclusief geweld)</t>
  </si>
  <si>
    <t>Financiële schade als gevolg van door bedrijven ondervonden criminaliteit*</t>
  </si>
  <si>
    <t>Beveiligingsactiviteiten: netto omzet naar sector</t>
  </si>
  <si>
    <t>Onveiligheidsgevoelens onder burgers van 15 jaar en ouder, volgens POLS</t>
  </si>
  <si>
    <t>Onveiligheidsgevoelens onder burgers van 15 jaar en ouder, volgens de PMB</t>
  </si>
  <si>
    <t>Onveiligheidsgevoelens onder burgers van 15 jaar en ouder, volgens de VMR en de IVM</t>
  </si>
  <si>
    <t>Totaal aantal bedrijven (per 1 januari)</t>
  </si>
  <si>
    <t>Bedrijven; economische activiteit, grootte en rechtsvorm (2006-2008)</t>
  </si>
  <si>
    <t>Bedrijven naar aantal werkzame personen en  economische activitei (2000-2006)</t>
  </si>
  <si>
    <t>Dienstverlening; arbeids- en financiële gegevens, per branche (2006-2007)</t>
  </si>
  <si>
    <t>Bron: CBS, Statline:</t>
  </si>
  <si>
    <t>Dienstverlening; financiën 2000-2005</t>
  </si>
  <si>
    <t>Werkzame personen (fte) **</t>
  </si>
  <si>
    <t xml:space="preserve">De gegevens voor 1980-1990 zijn teruggerekend naar vergelijkbare ERV-cijfers.   </t>
  </si>
  <si>
    <t>Slachtofferschap totaal</t>
  </si>
  <si>
    <t>Delicten waarbij een document is ondertekend.</t>
  </si>
  <si>
    <t>Delicten die via internet zijn aangegeven en delicten waarbij een document is ondertekend.</t>
  </si>
  <si>
    <t>Delicten totaal</t>
  </si>
  <si>
    <t>t/m 2005: stand eind september; vanaf 2006: gemiddeld over verslagjaar.</t>
  </si>
  <si>
    <t>Gemiddeld aantal voorvallen per jaar</t>
  </si>
  <si>
    <t>Met serieuze emotionele problemen*</t>
  </si>
  <si>
    <t>moet er vaak aan denken</t>
  </si>
  <si>
    <t>piekert er steeds over</t>
  </si>
  <si>
    <t>beheerst hele doen en laten</t>
  </si>
  <si>
    <t>Letsel</t>
  </si>
  <si>
    <t>letsel geen medische hulp</t>
  </si>
  <si>
    <t>vaker hulp</t>
  </si>
  <si>
    <t>wel bekend (naam/gezicht)</t>
  </si>
  <si>
    <t>elders in gemeente</t>
  </si>
  <si>
    <t>Plaats voorval</t>
  </si>
  <si>
    <t>Bekendheid met dader</t>
  </si>
  <si>
    <t>Financiële schade</t>
  </si>
  <si>
    <t>Delicten</t>
  </si>
  <si>
    <t>Zedendelicten</t>
  </si>
  <si>
    <t>Verkeersongevallen</t>
  </si>
  <si>
    <t>Waardevolle spullen thuis laten om diefstal/beroving op straat te voorkomen</t>
  </si>
  <si>
    <t>(% 'ja')</t>
  </si>
  <si>
    <t>Zeer sterk stedelijk</t>
  </si>
  <si>
    <t>Sterk stedelijk</t>
  </si>
  <si>
    <t>Matig stedelijk</t>
  </si>
  <si>
    <t>Weinig stedelijk</t>
  </si>
  <si>
    <t>Niet stedelijk</t>
  </si>
  <si>
    <t>informatie over verwerkingsproces</t>
  </si>
  <si>
    <t>verhaal vertellen/structuur aangebracht</t>
  </si>
  <si>
    <t>hulp bij angst en dreiging</t>
  </si>
  <si>
    <t>hulp bij verlies en rouw</t>
  </si>
  <si>
    <t>hulp bij conflicthantering</t>
  </si>
  <si>
    <t>overige emotionele ondersteuning</t>
  </si>
  <si>
    <t>algemeen strafrechtelijke informatie</t>
  </si>
  <si>
    <t>algemeen civielrechtelijke informatie</t>
  </si>
  <si>
    <t>begeleiding rond aangifte</t>
  </si>
  <si>
    <t>hulp bij vaststellen schade</t>
  </si>
  <si>
    <t>begeleiding naar officier van justitie</t>
  </si>
  <si>
    <t>invullen voegingsformulier</t>
  </si>
  <si>
    <t>begeleiding naar zitting</t>
  </si>
  <si>
    <t>optreden als gemachtigde</t>
  </si>
  <si>
    <t>inning als executie van vonnis</t>
  </si>
  <si>
    <t>schadefonds geweldsmisdrijven</t>
  </si>
  <si>
    <t>overige juridische ondersteuning</t>
  </si>
  <si>
    <t>algemene informatie verstrekt</t>
  </si>
  <si>
    <t>intermediair naar politie</t>
  </si>
  <si>
    <t>invullen van formulieren</t>
  </si>
  <si>
    <t>schrijven van brieven</t>
  </si>
  <si>
    <t>informatie over andere instellingen</t>
  </si>
  <si>
    <t>intermediair naar andere instellingen</t>
  </si>
  <si>
    <t>ondersteuning bezoek andere instellingen</t>
  </si>
  <si>
    <t>blokkeren van bank-/giropassen</t>
  </si>
  <si>
    <t>aanvraag fondsen</t>
  </si>
  <si>
    <t>overige praktische ondersteuning</t>
  </si>
  <si>
    <t>2007**</t>
  </si>
  <si>
    <t>2008***</t>
  </si>
  <si>
    <t>Slachtofferschap onder burgers (totaal) naar geslacht en leeftijd</t>
  </si>
  <si>
    <t>Bron: Integrale Veiligheidsmonitor 2008</t>
  </si>
  <si>
    <t>Slachtofferschap onder burgers van 15 jaar en ouder naar soort delict en geslacht</t>
  </si>
  <si>
    <t>Slachtofferschap onder burgers van 15 jaar en ouder naar stedelijkheid woongemeente</t>
  </si>
  <si>
    <t xml:space="preserve">Door burgers ondervonden delicten naar emotionele gevolgen </t>
  </si>
  <si>
    <t>Moet er vaak aan denken, piekert er steeds over of beheerst hele doen en laten.</t>
  </si>
  <si>
    <t>Melding bij de politie van door burgers in Nederland ondervonden delicten, volgens ERV en POLS*</t>
  </si>
  <si>
    <t>Melding bij de politie van door burgers in Nederland ondervonden delicten, volgens de VMR en de IVM*</t>
  </si>
  <si>
    <t>2007****</t>
  </si>
  <si>
    <t>2008*****</t>
  </si>
  <si>
    <t>w.o.</t>
  </si>
  <si>
    <t>Door Slachtofferhulp Nederland verleende hulpverlening  (beëindigde zaken) naar geslacht, leeftijd en type delict</t>
  </si>
  <si>
    <t>Preventiemaatregelen door burgers in verband met criminaliteit</t>
  </si>
  <si>
    <t>Preventiemaatregelen door bedrijven in verband met criminaliteit, naar sector en type maatregel</t>
  </si>
  <si>
    <t>Bron: Monitor Criminaliteit Bedrijfsleven 2008</t>
  </si>
  <si>
    <t>Onveilige plekken in buurt</t>
  </si>
  <si>
    <t>Onveiligheidsgevoelens naar geslacht en leeftijd</t>
  </si>
  <si>
    <t>Onveiligheidsgevoelens naar stedelijkheid woongemeente</t>
  </si>
  <si>
    <t xml:space="preserve">*    </t>
  </si>
  <si>
    <t xml:space="preserve">**  </t>
  </si>
  <si>
    <t>Bron: CBS, Enquête Slachtoffers Misdrijven</t>
  </si>
  <si>
    <t xml:space="preserve">Door burgers en bedrijven ondervonden delicten* </t>
  </si>
  <si>
    <t>2005**</t>
  </si>
  <si>
    <t>2006**</t>
  </si>
  <si>
    <t>2008****</t>
  </si>
  <si>
    <t xml:space="preserve">De gegevens hebben betrekking op het kalenderjaar waarin het zwaartepunt van de onderzochte verslagperiode valt (zie ook bijlage 3).  </t>
  </si>
  <si>
    <t xml:space="preserve">MCB, waarnemingsperiode 4e kwartaal en VMR, waarnemingsperiode 1e kwartaal in volgende kalenderjaar </t>
  </si>
  <si>
    <t xml:space="preserve">MCB en VMR, waarnemingsperiode: 4e kwartaal </t>
  </si>
  <si>
    <t xml:space="preserve">IVM, waarnemingsperiode: 4e kwartaal </t>
  </si>
  <si>
    <t>Op basis van MCB en IVM</t>
  </si>
  <si>
    <t>Bron: Veiligheidsmonitor Rijk; Integrale veiligheidsmonitor; Monitor Criminaliteit Bedrijfsleven</t>
  </si>
  <si>
    <t>Gewelds-delicten</t>
  </si>
  <si>
    <t>Vermogens-delicten</t>
  </si>
  <si>
    <t>Vandalisme-delicten</t>
  </si>
  <si>
    <t>De gegevens hebben betrekking op het kalenderjaar waarin het zwaartepunt van de onderzochte verslagperiode valt</t>
  </si>
  <si>
    <t>Bron: CBS, Enquête Slachtoffers Misdrijven (1980-1990; bewerking); Enquête Rechtsbescherming en Veiligheid (1992-1996);</t>
  </si>
  <si>
    <t xml:space="preserve"> Permanent Onderzoek Leefsituatie (1997-2004)</t>
  </si>
  <si>
    <t xml:space="preserve">De gegevens hebben betrekking op het kalenderjaar waarin het zwaartepunt van de onderzochte verslagperiode valt </t>
  </si>
  <si>
    <t>ziekenhuis-opname</t>
  </si>
  <si>
    <t>Bron: CBS Statline: Dienstverlening;specificaties van de netto omzet, 2002-2005</t>
  </si>
  <si>
    <t xml:space="preserve">valt (zie ook bijlage 3).  </t>
  </si>
  <si>
    <t xml:space="preserve">valt (zie ook bijlage 3). </t>
  </si>
  <si>
    <t xml:space="preserve">valt (zie ook bijlage 3). Het gaat telkens om persoonlijk slachtofferschap, tenzij anders vermeld. </t>
  </si>
  <si>
    <t xml:space="preserve"> (zie ook bijlage 3). </t>
  </si>
  <si>
    <t>(zie ook bijlage 3).</t>
  </si>
  <si>
    <t>Waarnemingsperiode: 1e kwartaal 2008.</t>
  </si>
  <si>
    <t>Waarnemingsperiode: 4e kwartaal 2008.</t>
  </si>
  <si>
    <t xml:space="preserve">van de onderzochte verslagperiode valt (zie ook bijlage 3).  </t>
  </si>
  <si>
    <t xml:space="preserve">van de onderzochte verslagperiode valt (zie ook bijlage 3). </t>
  </si>
  <si>
    <t>(% met serieuze emotionele problemen)</t>
  </si>
  <si>
    <t>Aangifte/ondertekening van door burgers in Nederland ondervonden delicten, volgens de VMR en de IVM*</t>
  </si>
  <si>
    <t>Bron: Slachtofferhulp Nederland 2007/ bewerking CBS</t>
  </si>
  <si>
    <t xml:space="preserve">Zeer sterk </t>
  </si>
  <si>
    <t xml:space="preserve">Sterk </t>
  </si>
  <si>
    <t xml:space="preserve">Matig </t>
  </si>
  <si>
    <t xml:space="preserve">Weinig </t>
  </si>
  <si>
    <t xml:space="preserve">Niet </t>
  </si>
  <si>
    <t>(% ervaart criminaliteit als (enigszins) ernstig probleem)</t>
  </si>
</sst>
</file>

<file path=xl/styles.xml><?xml version="1.0" encoding="utf-8"?>
<styleSheet xmlns="http://schemas.openxmlformats.org/spreadsheetml/2006/main">
  <numFmts count="7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.0"/>
    <numFmt numFmtId="173" formatCode="0.0"/>
    <numFmt numFmtId="174" formatCode="_-* #,##0_-;_-* #,##0\-;_-* &quot;-&quot;??_-;_-@_-"/>
    <numFmt numFmtId="175" formatCode="&quot;fl&quot;\ #,##0_-;&quot;fl&quot;\ #,##0\-"/>
    <numFmt numFmtId="176" formatCode="&quot;fl&quot;\ #,##0_-;[Red]&quot;fl&quot;\ #,##0\-"/>
    <numFmt numFmtId="177" formatCode="&quot;fl&quot;\ #,##0.00_-;&quot;fl&quot;\ #,##0.00\-"/>
    <numFmt numFmtId="178" formatCode="&quot;fl&quot;\ #,##0.00_-;[Red]&quot;fl&quot;\ #,##0.00\-"/>
    <numFmt numFmtId="179" formatCode="_-&quot;fl&quot;\ * #,##0_-;_-&quot;fl&quot;\ * #,##0\-;_-&quot;fl&quot;\ * &quot;-&quot;_-;_-@_-"/>
    <numFmt numFmtId="180" formatCode="_-&quot;fl&quot;\ * #,##0.00_-;_-&quot;fl&quot;\ * #,##0.00\-;_-&quot;fl&quot;\ * &quot;-&quot;??_-;_-@_-"/>
    <numFmt numFmtId="181" formatCode="_-* #,##0.0_-;_-* #,##0.0\-;_-* &quot;-&quot;??_-;_-@_-"/>
    <numFmt numFmtId="182" formatCode="0.0000"/>
    <numFmt numFmtId="183" formatCode="0.000"/>
    <numFmt numFmtId="184" formatCode="0.00000"/>
    <numFmt numFmtId="185" formatCode="0.0000000"/>
    <numFmt numFmtId="186" formatCode="0.000000"/>
    <numFmt numFmtId="187" formatCode="&quot;Ja&quot;;&quot;Ja&quot;;&quot;Nee&quot;"/>
    <numFmt numFmtId="188" formatCode="&quot;Waar&quot;;&quot;Waar&quot;;&quot;Niet waar&quot;"/>
    <numFmt numFmtId="189" formatCode="&quot;Aan&quot;;&quot;Aan&quot;;&quot;Uit&quot;"/>
    <numFmt numFmtId="190" formatCode="[$€-2]\ #.##000_);[Red]\([$€-2]\ #.##000\)"/>
    <numFmt numFmtId="191" formatCode="#,##0.0_-"/>
    <numFmt numFmtId="192" formatCode="#,##0_-"/>
    <numFmt numFmtId="193" formatCode="[$-413]dddd\ d\ mmmm\ yyyy"/>
    <numFmt numFmtId="194" formatCode="0.0%"/>
    <numFmt numFmtId="195" formatCode="yyyy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0000000000000"/>
    <numFmt numFmtId="217" formatCode="0.000000000000000000000"/>
    <numFmt numFmtId="218" formatCode="0.0000000000000000000000"/>
    <numFmt numFmtId="219" formatCode="0.00000000000000000000000"/>
    <numFmt numFmtId="220" formatCode="0.000000000000000000000000"/>
    <numFmt numFmtId="221" formatCode="0.0000000000000000000000000"/>
    <numFmt numFmtId="222" formatCode="0.00000000000000000000000000"/>
    <numFmt numFmtId="223" formatCode="[$-413]d/mmm/yy;@"/>
    <numFmt numFmtId="224" formatCode="[$-413]dd/mmm/yy;@"/>
    <numFmt numFmtId="225" formatCode="#,##0.000"/>
    <numFmt numFmtId="226" formatCode="&quot;€&quot;\ #,##0.0_-"/>
  </numFmts>
  <fonts count="38">
    <font>
      <sz val="9"/>
      <name val="Arial"/>
      <family val="0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u val="single"/>
      <sz val="8"/>
      <color indexed="12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1.25"/>
      <color indexed="8"/>
      <name val="Arial"/>
      <family val="0"/>
    </font>
    <font>
      <sz val="1.75"/>
      <color indexed="8"/>
      <name val="Arial"/>
      <family val="0"/>
    </font>
    <font>
      <sz val="1.45"/>
      <color indexed="8"/>
      <name val="Arial"/>
      <family val="0"/>
    </font>
    <font>
      <sz val="2.25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.5"/>
      <color indexed="8"/>
      <name val="Arial"/>
      <family val="0"/>
    </font>
    <font>
      <b/>
      <sz val="9"/>
      <name val="Arial"/>
      <family val="2"/>
    </font>
    <font>
      <sz val="1"/>
      <name val="Arial"/>
      <family val="2"/>
    </font>
    <font>
      <sz val="1.25"/>
      <name val="Arial"/>
      <family val="2"/>
    </font>
    <font>
      <sz val="1.5"/>
      <name val="Arial"/>
      <family val="0"/>
    </font>
    <font>
      <vertAlign val="superscript"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4" fillId="0" borderId="0">
      <alignment/>
      <protection/>
    </xf>
    <xf numFmtId="0" fontId="28" fillId="0" borderId="8" applyNumberFormat="0" applyFill="0" applyAlignment="0" applyProtection="0"/>
    <xf numFmtId="0" fontId="2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522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fill"/>
    </xf>
    <xf numFmtId="173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 applyProtection="1">
      <alignment horizontal="right"/>
      <protection locked="0"/>
    </xf>
    <xf numFmtId="173" fontId="0" fillId="0" borderId="0" xfId="0" applyNumberFormat="1" applyFont="1" applyFill="1" applyAlignment="1">
      <alignment horizontal="right"/>
    </xf>
    <xf numFmtId="0" fontId="0" fillId="0" borderId="0" xfId="0" applyFont="1" applyFill="1" applyAlignment="1" quotePrefix="1">
      <alignment horizontal="fill"/>
    </xf>
    <xf numFmtId="0" fontId="0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44" applyNumberFormat="1" applyFont="1" applyFill="1" applyBorder="1" applyAlignment="1" applyProtection="1">
      <alignment/>
      <protection/>
    </xf>
    <xf numFmtId="0" fontId="0" fillId="0" borderId="0" xfId="44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173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173" fontId="8" fillId="0" borderId="0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173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indent="1"/>
    </xf>
    <xf numFmtId="173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wrapText="1"/>
    </xf>
    <xf numFmtId="0" fontId="0" fillId="0" borderId="0" xfId="61" applyNumberFormat="1" applyFont="1" applyFill="1" applyBorder="1" applyAlignment="1" applyProtection="1">
      <alignment/>
      <protection/>
    </xf>
    <xf numFmtId="0" fontId="0" fillId="0" borderId="0" xfId="44" applyNumberFormat="1" applyFont="1" applyFill="1" applyBorder="1" applyAlignment="1" applyProtection="1">
      <alignment horizontal="left" indent="1"/>
      <protection/>
    </xf>
    <xf numFmtId="0" fontId="0" fillId="0" borderId="0" xfId="44" applyNumberFormat="1" applyFont="1" applyFill="1" applyBorder="1" applyAlignment="1" applyProtection="1">
      <alignment horizontal="left" indent="2"/>
      <protection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right" vertical="top" wrapText="1"/>
    </xf>
    <xf numFmtId="173" fontId="0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right"/>
    </xf>
    <xf numFmtId="173" fontId="0" fillId="0" borderId="0" xfId="59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173" fontId="7" fillId="0" borderId="0" xfId="0" applyNumberFormat="1" applyFont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91" fontId="0" fillId="0" borderId="0" xfId="0" applyNumberFormat="1" applyFont="1" applyBorder="1" applyAlignment="1">
      <alignment/>
    </xf>
    <xf numFmtId="191" fontId="0" fillId="0" borderId="0" xfId="0" applyNumberFormat="1" applyFont="1" applyAlignment="1">
      <alignment/>
    </xf>
    <xf numFmtId="0" fontId="8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7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0" fillId="0" borderId="0" xfId="44" applyNumberFormat="1" applyFont="1" applyFill="1" applyBorder="1" applyAlignment="1" applyProtection="1">
      <alignment horizontal="right"/>
      <protection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vertical="top" wrapText="1"/>
    </xf>
    <xf numFmtId="173" fontId="0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0" fillId="0" borderId="0" xfId="0" applyFont="1" applyAlignment="1">
      <alignment/>
    </xf>
    <xf numFmtId="3" fontId="7" fillId="22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3" fontId="0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173" fontId="5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0" xfId="0" applyFont="1" applyFill="1" applyAlignment="1">
      <alignment horizontal="left" indent="1"/>
    </xf>
    <xf numFmtId="0" fontId="3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7" fillId="22" borderId="0" xfId="0" applyFont="1" applyFill="1" applyBorder="1" applyAlignment="1">
      <alignment horizontal="right"/>
    </xf>
    <xf numFmtId="0" fontId="7" fillId="22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9" fontId="0" fillId="0" borderId="0" xfId="0" applyNumberFormat="1" applyFont="1" applyFill="1" applyBorder="1" applyAlignment="1">
      <alignment/>
    </xf>
    <xf numFmtId="9" fontId="7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 indent="2"/>
    </xf>
    <xf numFmtId="173" fontId="0" fillId="0" borderId="10" xfId="0" applyNumberFormat="1" applyFont="1" applyFill="1" applyBorder="1" applyAlignment="1">
      <alignment horizontal="right"/>
    </xf>
    <xf numFmtId="174" fontId="0" fillId="0" borderId="0" xfId="47" applyNumberFormat="1" applyFont="1" applyFill="1" applyAlignment="1">
      <alignment horizontal="right"/>
    </xf>
    <xf numFmtId="174" fontId="0" fillId="0" borderId="0" xfId="47" applyNumberFormat="1" applyFont="1" applyFill="1" applyBorder="1" applyAlignment="1">
      <alignment horizontal="right"/>
    </xf>
    <xf numFmtId="174" fontId="0" fillId="0" borderId="10" xfId="47" applyNumberFormat="1" applyFont="1" applyFill="1" applyBorder="1" applyAlignment="1">
      <alignment horizontal="right"/>
    </xf>
    <xf numFmtId="173" fontId="0" fillId="0" borderId="0" xfId="0" applyNumberFormat="1" applyFont="1" applyFill="1" applyAlignment="1" quotePrefix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0" xfId="44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/>
    </xf>
    <xf numFmtId="17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173" fontId="0" fillId="0" borderId="15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173" fontId="0" fillId="0" borderId="18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3" fontId="7" fillId="0" borderId="15" xfId="0" applyNumberFormat="1" applyFont="1" applyFill="1" applyBorder="1" applyAlignment="1">
      <alignment horizontal="right"/>
    </xf>
    <xf numFmtId="173" fontId="0" fillId="0" borderId="15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173" fontId="0" fillId="0" borderId="18" xfId="0" applyNumberFormat="1" applyFont="1" applyFill="1" applyBorder="1" applyAlignment="1" applyProtection="1">
      <alignment horizontal="right"/>
      <protection locked="0"/>
    </xf>
    <xf numFmtId="173" fontId="0" fillId="0" borderId="18" xfId="59" applyNumberFormat="1" applyFont="1" applyFill="1" applyBorder="1" applyAlignment="1">
      <alignment horizontal="right"/>
      <protection/>
    </xf>
    <xf numFmtId="0" fontId="0" fillId="0" borderId="12" xfId="44" applyNumberFormat="1" applyFont="1" applyFill="1" applyBorder="1" applyAlignment="1" applyProtection="1">
      <alignment horizontal="right"/>
      <protection/>
    </xf>
    <xf numFmtId="0" fontId="0" fillId="0" borderId="12" xfId="44" applyNumberFormat="1" applyFont="1" applyFill="1" applyBorder="1" applyAlignment="1" applyProtection="1">
      <alignment/>
      <protection/>
    </xf>
    <xf numFmtId="0" fontId="0" fillId="0" borderId="19" xfId="44" applyNumberFormat="1" applyFont="1" applyFill="1" applyBorder="1" applyAlignment="1" applyProtection="1">
      <alignment horizontal="right"/>
      <protection/>
    </xf>
    <xf numFmtId="0" fontId="0" fillId="0" borderId="19" xfId="44" applyNumberFormat="1" applyFont="1" applyFill="1" applyBorder="1" applyAlignment="1" applyProtection="1">
      <alignment horizontal="left"/>
      <protection/>
    </xf>
    <xf numFmtId="174" fontId="0" fillId="0" borderId="15" xfId="47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173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6" xfId="0" applyFont="1" applyFill="1" applyBorder="1" applyAlignment="1">
      <alignment horizontal="right"/>
    </xf>
    <xf numFmtId="0" fontId="7" fillId="0" borderId="20" xfId="0" applyFont="1" applyFill="1" applyBorder="1" applyAlignment="1">
      <alignment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 horizontal="right"/>
    </xf>
    <xf numFmtId="1" fontId="7" fillId="0" borderId="17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right"/>
    </xf>
    <xf numFmtId="0" fontId="0" fillId="0" borderId="14" xfId="0" applyFont="1" applyBorder="1" applyAlignment="1">
      <alignment/>
    </xf>
    <xf numFmtId="173" fontId="0" fillId="0" borderId="15" xfId="0" applyNumberFormat="1" applyFont="1" applyBorder="1" applyAlignment="1">
      <alignment/>
    </xf>
    <xf numFmtId="173" fontId="0" fillId="0" borderId="14" xfId="0" applyNumberFormat="1" applyFont="1" applyBorder="1" applyAlignment="1">
      <alignment/>
    </xf>
    <xf numFmtId="173" fontId="0" fillId="0" borderId="14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173" fontId="0" fillId="0" borderId="18" xfId="0" applyNumberFormat="1" applyFont="1" applyBorder="1" applyAlignment="1">
      <alignment/>
    </xf>
    <xf numFmtId="173" fontId="0" fillId="0" borderId="17" xfId="0" applyNumberFormat="1" applyFont="1" applyBorder="1" applyAlignment="1">
      <alignment/>
    </xf>
    <xf numFmtId="173" fontId="0" fillId="0" borderId="17" xfId="0" applyNumberFormat="1" applyFont="1" applyFill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3" xfId="44" applyNumberFormat="1" applyFont="1" applyFill="1" applyBorder="1" applyAlignment="1" applyProtection="1">
      <alignment horizontal="right"/>
      <protection/>
    </xf>
    <xf numFmtId="173" fontId="7" fillId="0" borderId="14" xfId="0" applyNumberFormat="1" applyFont="1" applyFill="1" applyBorder="1" applyAlignment="1">
      <alignment horizontal="right"/>
    </xf>
    <xf numFmtId="0" fontId="0" fillId="0" borderId="16" xfId="44" applyNumberFormat="1" applyFont="1" applyFill="1" applyBorder="1" applyAlignment="1" applyProtection="1">
      <alignment horizontal="right"/>
      <protection/>
    </xf>
    <xf numFmtId="173" fontId="7" fillId="0" borderId="18" xfId="0" applyNumberFormat="1" applyFont="1" applyBorder="1" applyAlignment="1">
      <alignment horizontal="right"/>
    </xf>
    <xf numFmtId="173" fontId="7" fillId="0" borderId="18" xfId="0" applyNumberFormat="1" applyFont="1" applyFill="1" applyBorder="1" applyAlignment="1">
      <alignment horizontal="right"/>
    </xf>
    <xf numFmtId="173" fontId="7" fillId="0" borderId="17" xfId="0" applyNumberFormat="1" applyFont="1" applyFill="1" applyBorder="1" applyAlignment="1">
      <alignment horizontal="right"/>
    </xf>
    <xf numFmtId="0" fontId="0" fillId="0" borderId="20" xfId="44" applyNumberFormat="1" applyFont="1" applyFill="1" applyBorder="1" applyAlignment="1" applyProtection="1">
      <alignment horizontal="right"/>
      <protection/>
    </xf>
    <xf numFmtId="0" fontId="7" fillId="0" borderId="20" xfId="0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right"/>
    </xf>
    <xf numFmtId="173" fontId="0" fillId="0" borderId="15" xfId="0" applyNumberFormat="1" applyFont="1" applyBorder="1" applyAlignment="1">
      <alignment/>
    </xf>
    <xf numFmtId="173" fontId="0" fillId="0" borderId="18" xfId="0" applyNumberFormat="1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0" fontId="0" fillId="0" borderId="15" xfId="44" applyNumberFormat="1" applyFont="1" applyFill="1" applyBorder="1" applyAlignment="1" applyProtection="1">
      <alignment/>
      <protection/>
    </xf>
    <xf numFmtId="172" fontId="7" fillId="0" borderId="15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19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173" fontId="0" fillId="0" borderId="22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3" fontId="7" fillId="0" borderId="21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0" fontId="0" fillId="0" borderId="19" xfId="57" applyFont="1" applyFill="1" applyBorder="1" applyAlignment="1">
      <alignment/>
      <protection/>
    </xf>
    <xf numFmtId="0" fontId="0" fillId="0" borderId="14" xfId="0" applyFont="1" applyFill="1" applyBorder="1" applyAlignment="1">
      <alignment horizontal="right"/>
    </xf>
    <xf numFmtId="3" fontId="0" fillId="0" borderId="12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0" fillId="0" borderId="20" xfId="44" applyNumberFormat="1" applyFont="1" applyFill="1" applyBorder="1" applyAlignment="1" applyProtection="1">
      <alignment/>
      <protection/>
    </xf>
    <xf numFmtId="0" fontId="0" fillId="0" borderId="20" xfId="0" applyFill="1" applyBorder="1" applyAlignment="1">
      <alignment/>
    </xf>
    <xf numFmtId="173" fontId="0" fillId="0" borderId="17" xfId="0" applyNumberFormat="1" applyFont="1" applyFill="1" applyBorder="1" applyAlignment="1">
      <alignment horizontal="right"/>
    </xf>
    <xf numFmtId="0" fontId="0" fillId="0" borderId="19" xfId="44" applyNumberFormat="1" applyFont="1" applyFill="1" applyBorder="1" applyAlignment="1" applyProtection="1">
      <alignment/>
      <protection/>
    </xf>
    <xf numFmtId="3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3" fontId="0" fillId="0" borderId="15" xfId="0" applyNumberFormat="1" applyFont="1" applyFill="1" applyBorder="1" applyAlignment="1">
      <alignment/>
    </xf>
    <xf numFmtId="191" fontId="0" fillId="0" borderId="15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173" fontId="0" fillId="0" borderId="15" xfId="0" applyNumberFormat="1" applyFont="1" applyFill="1" applyBorder="1" applyAlignment="1">
      <alignment/>
    </xf>
    <xf numFmtId="173" fontId="0" fillId="0" borderId="18" xfId="0" applyNumberFormat="1" applyFont="1" applyFill="1" applyBorder="1" applyAlignment="1">
      <alignment/>
    </xf>
    <xf numFmtId="173" fontId="0" fillId="0" borderId="14" xfId="0" applyNumberFormat="1" applyFont="1" applyFill="1" applyBorder="1" applyAlignment="1">
      <alignment/>
    </xf>
    <xf numFmtId="173" fontId="0" fillId="0" borderId="17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Border="1" applyAlignment="1">
      <alignment/>
    </xf>
    <xf numFmtId="172" fontId="7" fillId="0" borderId="18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3" fontId="0" fillId="0" borderId="19" xfId="0" applyNumberFormat="1" applyFont="1" applyFill="1" applyBorder="1" applyAlignment="1">
      <alignment/>
    </xf>
    <xf numFmtId="173" fontId="0" fillId="0" borderId="19" xfId="0" applyNumberFormat="1" applyFont="1" applyFill="1" applyBorder="1" applyAlignment="1">
      <alignment horizontal="right"/>
    </xf>
    <xf numFmtId="173" fontId="0" fillId="0" borderId="20" xfId="0" applyNumberFormat="1" applyFont="1" applyFill="1" applyBorder="1" applyAlignment="1">
      <alignment horizontal="right"/>
    </xf>
    <xf numFmtId="173" fontId="0" fillId="0" borderId="15" xfId="0" applyNumberFormat="1" applyFill="1" applyBorder="1" applyAlignment="1">
      <alignment/>
    </xf>
    <xf numFmtId="173" fontId="0" fillId="0" borderId="18" xfId="0" applyNumberFormat="1" applyFill="1" applyBorder="1" applyAlignment="1">
      <alignment/>
    </xf>
    <xf numFmtId="173" fontId="0" fillId="0" borderId="14" xfId="0" applyNumberFormat="1" applyFont="1" applyFill="1" applyBorder="1" applyAlignment="1">
      <alignment horizontal="right"/>
    </xf>
    <xf numFmtId="174" fontId="0" fillId="0" borderId="14" xfId="47" applyNumberFormat="1" applyFont="1" applyFill="1" applyBorder="1" applyAlignment="1">
      <alignment horizontal="right"/>
    </xf>
    <xf numFmtId="1" fontId="0" fillId="0" borderId="15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173" fontId="0" fillId="0" borderId="14" xfId="0" applyNumberFormat="1" applyFont="1" applyFill="1" applyBorder="1" applyAlignment="1">
      <alignment horizontal="left" vertical="top"/>
    </xf>
    <xf numFmtId="173" fontId="0" fillId="0" borderId="15" xfId="0" applyNumberFormat="1" applyFont="1" applyFill="1" applyBorder="1" applyAlignment="1">
      <alignment/>
    </xf>
    <xf numFmtId="173" fontId="0" fillId="0" borderId="18" xfId="0" applyNumberFormat="1" applyFont="1" applyFill="1" applyBorder="1" applyAlignment="1">
      <alignment/>
    </xf>
    <xf numFmtId="173" fontId="7" fillId="0" borderId="18" xfId="0" applyNumberFormat="1" applyFont="1" applyFill="1" applyBorder="1" applyAlignment="1">
      <alignment/>
    </xf>
    <xf numFmtId="0" fontId="7" fillId="0" borderId="14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173" fontId="0" fillId="0" borderId="10" xfId="0" applyNumberFormat="1" applyFont="1" applyFill="1" applyBorder="1" applyAlignment="1">
      <alignment vertical="top"/>
    </xf>
    <xf numFmtId="173" fontId="0" fillId="0" borderId="17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9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19" xfId="0" applyNumberFormat="1" applyFont="1" applyFill="1" applyBorder="1" applyAlignment="1">
      <alignment horizontal="right"/>
    </xf>
    <xf numFmtId="0" fontId="0" fillId="0" borderId="12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37" fillId="0" borderId="0" xfId="0" applyFont="1" applyFill="1" applyAlignment="1">
      <alignment/>
    </xf>
    <xf numFmtId="173" fontId="0" fillId="0" borderId="0" xfId="0" applyNumberFormat="1" applyFill="1" applyBorder="1" applyAlignment="1">
      <alignment/>
    </xf>
    <xf numFmtId="173" fontId="0" fillId="0" borderId="14" xfId="0" applyNumberFormat="1" applyFill="1" applyBorder="1" applyAlignment="1">
      <alignment/>
    </xf>
    <xf numFmtId="173" fontId="0" fillId="0" borderId="17" xfId="0" applyNumberFormat="1" applyFill="1" applyBorder="1" applyAlignment="1">
      <alignment/>
    </xf>
    <xf numFmtId="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indent="2"/>
    </xf>
    <xf numFmtId="0" fontId="7" fillId="0" borderId="10" xfId="0" applyFont="1" applyFill="1" applyBorder="1" applyAlignment="1">
      <alignment/>
    </xf>
    <xf numFmtId="0" fontId="7" fillId="0" borderId="17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57" applyFont="1" applyFill="1">
      <alignment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9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57" applyFont="1" applyFill="1" applyAlignment="1">
      <alignment/>
      <protection/>
    </xf>
    <xf numFmtId="173" fontId="7" fillId="0" borderId="15" xfId="0" applyNumberFormat="1" applyFont="1" applyBorder="1" applyAlignment="1">
      <alignment/>
    </xf>
    <xf numFmtId="173" fontId="7" fillId="0" borderId="0" xfId="0" applyNumberFormat="1" applyFont="1" applyAlignment="1">
      <alignment/>
    </xf>
    <xf numFmtId="173" fontId="7" fillId="0" borderId="18" xfId="0" applyNumberFormat="1" applyFont="1" applyBorder="1" applyAlignment="1">
      <alignment/>
    </xf>
    <xf numFmtId="2" fontId="7" fillId="0" borderId="0" xfId="0" applyNumberFormat="1" applyFont="1" applyFill="1" applyAlignment="1">
      <alignment/>
    </xf>
    <xf numFmtId="0" fontId="7" fillId="0" borderId="15" xfId="0" applyFont="1" applyFill="1" applyBorder="1" applyAlignment="1">
      <alignment horizontal="left" indent="1"/>
    </xf>
    <xf numFmtId="173" fontId="7" fillId="0" borderId="0" xfId="0" applyNumberFormat="1" applyFont="1" applyFill="1" applyAlignment="1">
      <alignment/>
    </xf>
    <xf numFmtId="0" fontId="7" fillId="0" borderId="18" xfId="57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Fill="1" applyAlignment="1">
      <alignment horizontal="left" indent="1"/>
    </xf>
    <xf numFmtId="173" fontId="7" fillId="0" borderId="18" xfId="59" applyNumberFormat="1" applyFont="1" applyFill="1" applyBorder="1" applyAlignment="1">
      <alignment/>
      <protection/>
    </xf>
    <xf numFmtId="173" fontId="7" fillId="0" borderId="14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7" fillId="0" borderId="17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7" fillId="0" borderId="1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0" xfId="0" applyFont="1" applyBorder="1" applyAlignment="1">
      <alignment/>
    </xf>
    <xf numFmtId="173" fontId="7" fillId="0" borderId="19" xfId="0" applyNumberFormat="1" applyFont="1" applyBorder="1" applyAlignment="1">
      <alignment/>
    </xf>
    <xf numFmtId="173" fontId="7" fillId="0" borderId="12" xfId="0" applyNumberFormat="1" applyFont="1" applyBorder="1" applyAlignment="1">
      <alignment/>
    </xf>
    <xf numFmtId="173" fontId="7" fillId="0" borderId="2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21" xfId="44" applyNumberFormat="1" applyFont="1" applyFill="1" applyBorder="1" applyAlignment="1" applyProtection="1">
      <alignment horizontal="right"/>
      <protection/>
    </xf>
    <xf numFmtId="0" fontId="7" fillId="0" borderId="20" xfId="44" applyNumberFormat="1" applyFont="1" applyFill="1" applyBorder="1" applyAlignment="1" applyProtection="1">
      <alignment horizontal="right"/>
      <protection/>
    </xf>
    <xf numFmtId="173" fontId="7" fillId="0" borderId="15" xfId="0" applyNumberFormat="1" applyFont="1" applyBorder="1" applyAlignment="1">
      <alignment horizontal="right"/>
    </xf>
    <xf numFmtId="173" fontId="7" fillId="0" borderId="0" xfId="58" applyNumberFormat="1" applyFont="1" applyBorder="1" applyAlignment="1">
      <alignment horizontal="right"/>
      <protection/>
    </xf>
    <xf numFmtId="173" fontId="7" fillId="0" borderId="18" xfId="58" applyNumberFormat="1" applyFont="1" applyBorder="1" applyAlignment="1">
      <alignment horizontal="right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20" xfId="0" applyFont="1" applyBorder="1" applyAlignment="1">
      <alignment/>
    </xf>
    <xf numFmtId="3" fontId="7" fillId="0" borderId="15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horizontal="left" indent="1"/>
    </xf>
    <xf numFmtId="3" fontId="7" fillId="0" borderId="0" xfId="0" applyNumberFormat="1" applyFont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3" fontId="7" fillId="0" borderId="19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44" applyNumberFormat="1" applyFont="1" applyFill="1" applyBorder="1" applyAlignment="1" applyProtection="1">
      <alignment/>
      <protection/>
    </xf>
    <xf numFmtId="0" fontId="7" fillId="0" borderId="0" xfId="61" applyNumberFormat="1" applyFont="1" applyFill="1" applyBorder="1" applyAlignment="1" applyProtection="1">
      <alignment/>
      <protection/>
    </xf>
    <xf numFmtId="1" fontId="7" fillId="0" borderId="1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1" fontId="7" fillId="0" borderId="17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172" fontId="7" fillId="0" borderId="15" xfId="0" applyNumberFormat="1" applyFont="1" applyBorder="1" applyAlignment="1">
      <alignment horizontal="right"/>
    </xf>
    <xf numFmtId="172" fontId="7" fillId="0" borderId="0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 horizontal="right"/>
    </xf>
    <xf numFmtId="173" fontId="7" fillId="0" borderId="15" xfId="0" applyNumberFormat="1" applyFont="1" applyBorder="1" applyAlignment="1">
      <alignment/>
    </xf>
    <xf numFmtId="173" fontId="7" fillId="0" borderId="0" xfId="0" applyNumberFormat="1" applyFont="1" applyAlignment="1">
      <alignment/>
    </xf>
    <xf numFmtId="173" fontId="7" fillId="0" borderId="18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173" fontId="7" fillId="0" borderId="0" xfId="0" applyNumberFormat="1" applyFont="1" applyBorder="1" applyAlignment="1">
      <alignment/>
    </xf>
    <xf numFmtId="173" fontId="7" fillId="0" borderId="19" xfId="0" applyNumberFormat="1" applyFont="1" applyFill="1" applyBorder="1" applyAlignment="1">
      <alignment horizontal="right"/>
    </xf>
    <xf numFmtId="173" fontId="7" fillId="0" borderId="12" xfId="0" applyNumberFormat="1" applyFont="1" applyFill="1" applyBorder="1" applyAlignment="1">
      <alignment horizontal="right"/>
    </xf>
    <xf numFmtId="173" fontId="7" fillId="0" borderId="2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73" fontId="0" fillId="0" borderId="18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" fontId="0" fillId="0" borderId="22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right"/>
    </xf>
    <xf numFmtId="1" fontId="0" fillId="0" borderId="15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1" fontId="0" fillId="0" borderId="21" xfId="0" applyNumberFormat="1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 horizontal="right"/>
    </xf>
    <xf numFmtId="1" fontId="0" fillId="0" borderId="20" xfId="0" applyNumberFormat="1" applyFont="1" applyFill="1" applyBorder="1" applyAlignment="1">
      <alignment horizontal="right"/>
    </xf>
    <xf numFmtId="1" fontId="0" fillId="0" borderId="19" xfId="0" applyNumberFormat="1" applyFont="1" applyFill="1" applyBorder="1" applyAlignment="1">
      <alignment horizontal="right"/>
    </xf>
    <xf numFmtId="173" fontId="0" fillId="0" borderId="0" xfId="0" applyNumberFormat="1" applyFont="1" applyBorder="1" applyAlignment="1">
      <alignment horizontal="right"/>
    </xf>
    <xf numFmtId="173" fontId="0" fillId="0" borderId="14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0" fillId="0" borderId="17" xfId="0" applyNumberFormat="1" applyFont="1" applyBorder="1" applyAlignment="1">
      <alignment/>
    </xf>
    <xf numFmtId="0" fontId="7" fillId="0" borderId="0" xfId="44" applyNumberFormat="1" applyFont="1" applyFill="1" applyBorder="1" applyAlignment="1" applyProtection="1">
      <alignment horizontal="left" indent="1"/>
      <protection/>
    </xf>
    <xf numFmtId="0" fontId="0" fillId="0" borderId="1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Font="1" applyFill="1" applyBorder="1" applyAlignment="1">
      <alignment vertical="top" wrapText="1"/>
    </xf>
    <xf numFmtId="172" fontId="7" fillId="0" borderId="18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0" fontId="7" fillId="0" borderId="0" xfId="0" applyFont="1" applyAlignment="1">
      <alignment horizontal="left" indent="1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57" applyNumberFormat="1" applyFont="1" applyFill="1" applyAlignment="1">
      <alignment horizontal="right"/>
      <protection/>
    </xf>
    <xf numFmtId="173" fontId="0" fillId="0" borderId="0" xfId="57" applyNumberFormat="1" applyFont="1" applyFill="1" applyAlignment="1">
      <alignment horizontal="right"/>
      <protection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57" applyNumberFormat="1" applyFont="1" applyFill="1" applyBorder="1" applyAlignment="1">
      <alignment horizontal="right"/>
      <protection/>
    </xf>
    <xf numFmtId="0" fontId="0" fillId="0" borderId="0" xfId="57" applyFont="1" applyFill="1" applyBorder="1" applyAlignment="1">
      <alignment horizontal="right"/>
      <protection/>
    </xf>
    <xf numFmtId="3" fontId="0" fillId="0" borderId="10" xfId="0" applyNumberFormat="1" applyFont="1" applyFill="1" applyBorder="1" applyAlignment="1">
      <alignment horizontal="right"/>
    </xf>
    <xf numFmtId="173" fontId="0" fillId="0" borderId="10" xfId="57" applyNumberFormat="1" applyFont="1" applyFill="1" applyBorder="1" applyAlignment="1">
      <alignment horizontal="right"/>
      <protection/>
    </xf>
    <xf numFmtId="1" fontId="0" fillId="0" borderId="0" xfId="57" applyNumberFormat="1" applyFont="1" applyFill="1" applyBorder="1" applyAlignment="1">
      <alignment horizontal="right"/>
      <protection/>
    </xf>
    <xf numFmtId="1" fontId="5" fillId="0" borderId="0" xfId="0" applyNumberFormat="1" applyFont="1" applyFill="1" applyBorder="1" applyAlignment="1">
      <alignment/>
    </xf>
    <xf numFmtId="172" fontId="7" fillId="0" borderId="14" xfId="0" applyNumberFormat="1" applyFont="1" applyFill="1" applyBorder="1" applyAlignment="1">
      <alignment horizontal="right"/>
    </xf>
    <xf numFmtId="172" fontId="7" fillId="0" borderId="10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0" fillId="0" borderId="12" xfId="44" applyNumberFormat="1" applyFont="1" applyFill="1" applyBorder="1" applyAlignment="1" applyProtection="1">
      <alignment horizontal="left" wrapText="1"/>
      <protection/>
    </xf>
    <xf numFmtId="0" fontId="0" fillId="0" borderId="20" xfId="44" applyNumberFormat="1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7" fillId="0" borderId="12" xfId="44" applyNumberFormat="1" applyFont="1" applyFill="1" applyBorder="1" applyAlignment="1" applyProtection="1">
      <alignment horizontal="right"/>
      <protection/>
    </xf>
    <xf numFmtId="0" fontId="7" fillId="0" borderId="18" xfId="0" applyFont="1" applyBorder="1" applyAlignment="1">
      <alignment horizontal="left"/>
    </xf>
    <xf numFmtId="3" fontId="0" fillId="0" borderId="14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8" xfId="44" applyNumberFormat="1" applyFont="1" applyFill="1" applyBorder="1" applyAlignment="1" applyProtection="1">
      <alignment horizontal="left" indent="1"/>
      <protection/>
    </xf>
    <xf numFmtId="3" fontId="0" fillId="0" borderId="19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3" fontId="0" fillId="0" borderId="18" xfId="57" applyNumberFormat="1" applyFont="1" applyFill="1" applyBorder="1" applyAlignment="1">
      <alignment horizontal="right"/>
      <protection/>
    </xf>
    <xf numFmtId="3" fontId="0" fillId="0" borderId="18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8" xfId="57" applyFont="1" applyFill="1" applyBorder="1" applyAlignment="1">
      <alignment horizontal="right"/>
      <protection/>
    </xf>
    <xf numFmtId="173" fontId="0" fillId="0" borderId="17" xfId="57" applyNumberFormat="1" applyFont="1" applyFill="1" applyBorder="1" applyAlignment="1">
      <alignment horizontal="right"/>
      <protection/>
    </xf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 indent="1"/>
    </xf>
    <xf numFmtId="0" fontId="0" fillId="0" borderId="18" xfId="0" applyFont="1" applyFill="1" applyBorder="1" applyAlignment="1">
      <alignment horizontal="left" indent="2"/>
    </xf>
    <xf numFmtId="0" fontId="0" fillId="0" borderId="18" xfId="57" applyFont="1" applyFill="1" applyBorder="1">
      <alignment/>
      <protection/>
    </xf>
    <xf numFmtId="0" fontId="0" fillId="0" borderId="19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3" fontId="7" fillId="0" borderId="19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" fontId="7" fillId="0" borderId="18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eader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Standaard_Blad1" xfId="57"/>
    <cellStyle name="Standaard_Blad4" xfId="58"/>
    <cellStyle name="Standaard_slof (POLS)" xfId="59"/>
    <cellStyle name="Titel" xfId="60"/>
    <cellStyle name="Title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2"/>
          <c:order val="2"/>
          <c:tx>
            <c:v>2006</c:v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2007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axId val="8954269"/>
        <c:axId val="13479558"/>
      </c:barChart>
      <c:catAx>
        <c:axId val="8954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79558"/>
        <c:crosses val="autoZero"/>
        <c:auto val="1"/>
        <c:lblOffset val="100"/>
        <c:tickLblSkip val="1"/>
        <c:noMultiLvlLbl val="0"/>
      </c:catAx>
      <c:valAx>
        <c:axId val="134795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54269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1301.7980790606628</c:v>
              </c:pt>
              <c:pt idx="4">
                <c:v>2232.837913398361</c:v>
              </c:pt>
              <c:pt idx="5">
                <c:v>1757</c:v>
              </c:pt>
              <c:pt idx="7">
                <c:v>2410.4364111106233</c:v>
              </c:pt>
              <c:pt idx="8">
                <c:v>214</c:v>
              </c:pt>
              <c:pt idx="10">
                <c:v>6178.086346651257</c:v>
              </c:pt>
              <c:pt idx="11">
                <c:v>3156.837913398361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1095.9024510738134</c:v>
              </c:pt>
              <c:pt idx="4">
                <c:v>2106.5985506669826</c:v>
              </c:pt>
              <c:pt idx="5">
                <c:v>1806</c:v>
              </c:pt>
              <c:pt idx="7">
                <c:v>2184.9475177400045</c:v>
              </c:pt>
              <c:pt idx="8">
                <c:v>200</c:v>
              </c:pt>
              <c:pt idx="10">
                <c:v>5608.894853241076</c:v>
              </c:pt>
              <c:pt idx="11">
                <c:v>2951.5985506669826</c:v>
              </c:pt>
            </c:numLit>
          </c:val>
        </c:ser>
        <c:ser>
          <c:idx val="2"/>
          <c:order val="2"/>
          <c:tx>
            <c:v>2006</c:v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1157.183330650703</c:v>
              </c:pt>
              <c:pt idx="4">
                <c:v>1839.9910163065895</c:v>
              </c:pt>
              <c:pt idx="5">
                <c:v>1390</c:v>
              </c:pt>
              <c:pt idx="7">
                <c:v>2118.5203109639565</c:v>
              </c:pt>
              <c:pt idx="8">
                <c:v>203</c:v>
              </c:pt>
              <c:pt idx="10">
                <c:v>5324.72826327018</c:v>
              </c:pt>
              <c:pt idx="11">
                <c:v>2503.9910163065897</c:v>
              </c:pt>
            </c:numLit>
          </c:val>
        </c:ser>
        <c:ser>
          <c:idx val="3"/>
          <c:order val="3"/>
          <c:tx>
            <c:v>2007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1084.2374878303028</c:v>
              </c:pt>
              <c:pt idx="4">
                <c:v>1718.2270982603425</c:v>
              </c:pt>
              <c:pt idx="5">
                <c:v>1162</c:v>
              </c:pt>
              <c:pt idx="7">
                <c:v>2148.285006194206</c:v>
              </c:pt>
              <c:pt idx="8">
                <c:v>208</c:v>
              </c:pt>
              <c:pt idx="10">
                <c:v>5191.689492116682</c:v>
              </c:pt>
              <c:pt idx="11">
                <c:v>2673.2270982603422</c:v>
              </c:pt>
            </c:numLit>
          </c:val>
        </c:ser>
        <c:axId val="48928775"/>
        <c:axId val="37705792"/>
      </c:barChart>
      <c:catAx>
        <c:axId val="48928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05792"/>
        <c:crosses val="autoZero"/>
        <c:auto val="1"/>
        <c:lblOffset val="100"/>
        <c:tickLblSkip val="1"/>
        <c:noMultiLvlLbl val="0"/>
      </c:catAx>
      <c:valAx>
        <c:axId val="377057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28775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07809"/>
        <c:axId val="34270282"/>
      </c:lineChart>
      <c:catAx>
        <c:axId val="38078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0282"/>
        <c:crosses val="autoZero"/>
        <c:auto val="1"/>
        <c:lblOffset val="100"/>
        <c:tickLblSkip val="1"/>
        <c:noMultiLvlLbl val="0"/>
      </c:catAx>
      <c:valAx>
        <c:axId val="34270282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7809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1301.7980790606628</c:v>
              </c:pt>
              <c:pt idx="4">
                <c:v>2232.837913398361</c:v>
              </c:pt>
              <c:pt idx="5">
                <c:v>1757</c:v>
              </c:pt>
              <c:pt idx="7">
                <c:v>2410.4364111106233</c:v>
              </c:pt>
              <c:pt idx="8">
                <c:v>214</c:v>
              </c:pt>
              <c:pt idx="10">
                <c:v>6178.086346651257</c:v>
              </c:pt>
              <c:pt idx="11">
                <c:v>3156.837913398361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1095.9024510738134</c:v>
              </c:pt>
              <c:pt idx="4">
                <c:v>2106.5985506669826</c:v>
              </c:pt>
              <c:pt idx="5">
                <c:v>1806</c:v>
              </c:pt>
              <c:pt idx="7">
                <c:v>2184.9475177400045</c:v>
              </c:pt>
              <c:pt idx="8">
                <c:v>200</c:v>
              </c:pt>
              <c:pt idx="10">
                <c:v>5608.894853241076</c:v>
              </c:pt>
              <c:pt idx="11">
                <c:v>2951.5985506669826</c:v>
              </c:pt>
            </c:numLit>
          </c:val>
        </c:ser>
        <c:ser>
          <c:idx val="2"/>
          <c:order val="2"/>
          <c:tx>
            <c:v>2006</c:v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1157.183330650703</c:v>
              </c:pt>
              <c:pt idx="4">
                <c:v>1839.9910163065895</c:v>
              </c:pt>
              <c:pt idx="5">
                <c:v>1390</c:v>
              </c:pt>
              <c:pt idx="7">
                <c:v>2118.5203109639565</c:v>
              </c:pt>
              <c:pt idx="8">
                <c:v>203</c:v>
              </c:pt>
              <c:pt idx="10">
                <c:v>5324.72826327018</c:v>
              </c:pt>
              <c:pt idx="11">
                <c:v>2503.9910163065897</c:v>
              </c:pt>
            </c:numLit>
          </c:val>
        </c:ser>
        <c:ser>
          <c:idx val="3"/>
          <c:order val="3"/>
          <c:tx>
            <c:v>2007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1084.2374878303028</c:v>
              </c:pt>
              <c:pt idx="4">
                <c:v>1718.2270982603425</c:v>
              </c:pt>
              <c:pt idx="5">
                <c:v>1162</c:v>
              </c:pt>
              <c:pt idx="7">
                <c:v>2148.285006194206</c:v>
              </c:pt>
              <c:pt idx="8">
                <c:v>208</c:v>
              </c:pt>
              <c:pt idx="10">
                <c:v>5191.689492116682</c:v>
              </c:pt>
              <c:pt idx="11">
                <c:v>2673.2270982603422</c:v>
              </c:pt>
            </c:numLit>
          </c:val>
        </c:ser>
        <c:axId val="39997083"/>
        <c:axId val="24429428"/>
      </c:barChart>
      <c:catAx>
        <c:axId val="39997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29428"/>
        <c:crosses val="autoZero"/>
        <c:auto val="1"/>
        <c:lblOffset val="100"/>
        <c:tickLblSkip val="1"/>
        <c:noMultiLvlLbl val="0"/>
      </c:catAx>
      <c:valAx>
        <c:axId val="244294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97083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538261"/>
        <c:axId val="32626622"/>
      </c:lineChart>
      <c:catAx>
        <c:axId val="185382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26622"/>
        <c:crosses val="autoZero"/>
        <c:auto val="1"/>
        <c:lblOffset val="100"/>
        <c:tickLblSkip val="1"/>
        <c:noMultiLvlLbl val="0"/>
      </c:catAx>
      <c:valAx>
        <c:axId val="32626622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38261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voelt zich wel eens onveilig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zeer sterk</c:v>
              </c:pt>
              <c:pt idx="1">
                <c:v>sterk</c:v>
              </c:pt>
              <c:pt idx="2">
                <c:v>matig</c:v>
              </c:pt>
              <c:pt idx="3">
                <c:v>weinig</c:v>
              </c:pt>
              <c:pt idx="4">
                <c:v>niet</c:v>
              </c:pt>
            </c:strLit>
          </c:cat>
          <c:val>
            <c:numLit>
              <c:ptCount val="5"/>
              <c:pt idx="0">
                <c:v>34.80561930445503</c:v>
              </c:pt>
              <c:pt idx="1">
                <c:v>28.07796273064694</c:v>
              </c:pt>
              <c:pt idx="2">
                <c:v>25.055198590873133</c:v>
              </c:pt>
              <c:pt idx="3">
                <c:v>19.255726601843875</c:v>
              </c:pt>
              <c:pt idx="4">
                <c:v>16.83899198713875</c:v>
              </c:pt>
            </c:numLit>
          </c:val>
        </c:ser>
        <c:ser>
          <c:idx val="1"/>
          <c:order val="1"/>
          <c:tx>
            <c:v>voelt zich vaak onveilig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zeer sterk</c:v>
              </c:pt>
              <c:pt idx="1">
                <c:v>sterk</c:v>
              </c:pt>
              <c:pt idx="2">
                <c:v>matig</c:v>
              </c:pt>
              <c:pt idx="3">
                <c:v>weinig</c:v>
              </c:pt>
              <c:pt idx="4">
                <c:v>niet</c:v>
              </c:pt>
            </c:strLit>
          </c:cat>
          <c:val>
            <c:numLit>
              <c:ptCount val="5"/>
              <c:pt idx="0">
                <c:v>3.913785149668481</c:v>
              </c:pt>
              <c:pt idx="1">
                <c:v>2.4928033681752795</c:v>
              </c:pt>
              <c:pt idx="2">
                <c:v>1.694895047510099</c:v>
              </c:pt>
              <c:pt idx="3">
                <c:v>1.0425935621172466</c:v>
              </c:pt>
              <c:pt idx="4">
                <c:v>1.2045626545364145</c:v>
              </c:pt>
            </c:numLit>
          </c:val>
        </c:ser>
        <c:axId val="25204143"/>
        <c:axId val="25510696"/>
      </c:barChart>
      <c:catAx>
        <c:axId val="252041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5510696"/>
        <c:crosses val="autoZero"/>
        <c:auto val="1"/>
        <c:lblOffset val="100"/>
        <c:noMultiLvlLbl val="0"/>
      </c:catAx>
      <c:valAx>
        <c:axId val="2551069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5204143"/>
        <c:crossesAt val="1"/>
        <c:crossBetween val="between"/>
        <c:dispUnits/>
        <c:majorUnit val="5"/>
      </c:valAx>
      <c:spPr>
        <a:solidFill>
          <a:srgbClr val="99CC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207159"/>
        <c:axId val="18102384"/>
      </c:lineChart>
      <c:catAx>
        <c:axId val="542071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02384"/>
        <c:crosses val="autoZero"/>
        <c:auto val="1"/>
        <c:lblOffset val="100"/>
        <c:tickLblSkip val="1"/>
        <c:noMultiLvlLbl val="0"/>
      </c:catAx>
      <c:valAx>
        <c:axId val="18102384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07159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%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Autodiefstal  (18+)</c:v>
              </c:pt>
              <c:pt idx="1">
                <c:v>Seksuele delicten</c:v>
              </c:pt>
              <c:pt idx="2">
                <c:v>Zakkenrollerij</c:v>
              </c:pt>
              <c:pt idx="3">
                <c:v>Mishandeling</c:v>
              </c:pt>
              <c:pt idx="4">
                <c:v>Doorrijden na aanrijding</c:v>
              </c:pt>
              <c:pt idx="5">
                <c:v>Diefstal  uit auto (18+)</c:v>
              </c:pt>
              <c:pt idx="6">
                <c:v>(poging tot) Inbraak</c:v>
              </c:pt>
              <c:pt idx="7">
                <c:v>Overige diefstal</c:v>
              </c:pt>
              <c:pt idx="8">
                <c:v>Bedreiging</c:v>
              </c:pt>
              <c:pt idx="9">
                <c:v>Fietsdiefstal</c:v>
              </c:pt>
              <c:pt idx="10">
                <c:v>Overige vernielingen</c:v>
              </c:pt>
              <c:pt idx="11">
                <c:v>Beschadiging/diefstal vanaf auto (18+)</c:v>
              </c:pt>
            </c:strLit>
          </c:cat>
          <c:val>
            <c:numLit>
              <c:ptCount val="12"/>
              <c:pt idx="0">
                <c:v>0.1763995224648167</c:v>
              </c:pt>
              <c:pt idx="1">
                <c:v>1.0549612729058715</c:v>
              </c:pt>
              <c:pt idx="2">
                <c:v>1.5490012986729609</c:v>
              </c:pt>
              <c:pt idx="3">
                <c:v>1.6313942379310653</c:v>
              </c:pt>
              <c:pt idx="4">
                <c:v>1.5373644750210858</c:v>
              </c:pt>
              <c:pt idx="5">
                <c:v>1.7036240228303017</c:v>
              </c:pt>
              <c:pt idx="6">
                <c:v>2.531285152802263</c:v>
              </c:pt>
              <c:pt idx="7">
                <c:v>3.149197807006879</c:v>
              </c:pt>
              <c:pt idx="8">
                <c:v>3.2042029673660872</c:v>
              </c:pt>
              <c:pt idx="9">
                <c:v>4.680107539527978</c:v>
              </c:pt>
              <c:pt idx="10">
                <c:v>4.657289770492477</c:v>
              </c:pt>
              <c:pt idx="11">
                <c:v>7.875090017406079</c:v>
              </c:pt>
            </c:numLit>
          </c:val>
        </c:ser>
        <c:axId val="28703729"/>
        <c:axId val="57006970"/>
      </c:barChart>
      <c:catAx>
        <c:axId val="287037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006970"/>
        <c:crossesAt val="0"/>
        <c:auto val="1"/>
        <c:lblOffset val="100"/>
        <c:noMultiLvlLbl val="0"/>
      </c:catAx>
      <c:valAx>
        <c:axId val="5700697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28703729"/>
        <c:crossesAt val="1"/>
        <c:crossBetween val="between"/>
        <c:dispUnits/>
        <c:minorUnit val="2"/>
      </c:valAx>
      <c:spPr>
        <a:solidFill>
          <a:srgbClr val="99CC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1301.7980790606628</c:v>
              </c:pt>
              <c:pt idx="4">
                <c:v>2232.837913398361</c:v>
              </c:pt>
              <c:pt idx="5">
                <c:v>1757</c:v>
              </c:pt>
              <c:pt idx="7">
                <c:v>2410.4364111106233</c:v>
              </c:pt>
              <c:pt idx="8">
                <c:v>214</c:v>
              </c:pt>
              <c:pt idx="10">
                <c:v>6178.086346651257</c:v>
              </c:pt>
              <c:pt idx="11">
                <c:v>3156.837913398361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1095.9024510738134</c:v>
              </c:pt>
              <c:pt idx="4">
                <c:v>2106.5985506669826</c:v>
              </c:pt>
              <c:pt idx="5">
                <c:v>1806</c:v>
              </c:pt>
              <c:pt idx="7">
                <c:v>2184.9475177400045</c:v>
              </c:pt>
              <c:pt idx="8">
                <c:v>200</c:v>
              </c:pt>
              <c:pt idx="10">
                <c:v>5608.894853241076</c:v>
              </c:pt>
              <c:pt idx="11">
                <c:v>2951.5985506669826</c:v>
              </c:pt>
            </c:numLit>
          </c:val>
        </c:ser>
        <c:ser>
          <c:idx val="2"/>
          <c:order val="2"/>
          <c:tx>
            <c:v>2006</c:v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1157.183330650703</c:v>
              </c:pt>
              <c:pt idx="4">
                <c:v>1839.9910163065895</c:v>
              </c:pt>
              <c:pt idx="5">
                <c:v>1390</c:v>
              </c:pt>
              <c:pt idx="7">
                <c:v>2118.5203109639565</c:v>
              </c:pt>
              <c:pt idx="8">
                <c:v>203</c:v>
              </c:pt>
              <c:pt idx="10">
                <c:v>5324.72826327018</c:v>
              </c:pt>
              <c:pt idx="11">
                <c:v>2503.9910163065897</c:v>
              </c:pt>
            </c:numLit>
          </c:val>
        </c:ser>
        <c:ser>
          <c:idx val="3"/>
          <c:order val="3"/>
          <c:tx>
            <c:v>2007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1084.2374878303028</c:v>
              </c:pt>
              <c:pt idx="4">
                <c:v>1718.2270982603425</c:v>
              </c:pt>
              <c:pt idx="5">
                <c:v>1162</c:v>
              </c:pt>
              <c:pt idx="7">
                <c:v>2148.285006194206</c:v>
              </c:pt>
              <c:pt idx="8">
                <c:v>208</c:v>
              </c:pt>
              <c:pt idx="10">
                <c:v>5191.689492116682</c:v>
              </c:pt>
              <c:pt idx="11">
                <c:v>2673.2270982603422</c:v>
              </c:pt>
            </c:numLit>
          </c:val>
        </c:ser>
        <c:axId val="43300683"/>
        <c:axId val="54161828"/>
      </c:barChart>
      <c:catAx>
        <c:axId val="43300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61828"/>
        <c:crosses val="autoZero"/>
        <c:auto val="1"/>
        <c:lblOffset val="100"/>
        <c:tickLblSkip val="1"/>
        <c:noMultiLvlLbl val="0"/>
      </c:catAx>
      <c:valAx>
        <c:axId val="541618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00683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694405"/>
        <c:axId val="25031918"/>
      </c:lineChart>
      <c:catAx>
        <c:axId val="176944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31918"/>
        <c:crosses val="autoZero"/>
        <c:auto val="1"/>
        <c:lblOffset val="100"/>
        <c:tickLblSkip val="1"/>
        <c:noMultiLvlLbl val="0"/>
      </c:catAx>
      <c:valAx>
        <c:axId val="25031918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94405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1301.7980790606628</c:v>
              </c:pt>
              <c:pt idx="4">
                <c:v>2232.837913398361</c:v>
              </c:pt>
              <c:pt idx="5">
                <c:v>1757</c:v>
              </c:pt>
              <c:pt idx="7">
                <c:v>2410.4364111106233</c:v>
              </c:pt>
              <c:pt idx="8">
                <c:v>214</c:v>
              </c:pt>
              <c:pt idx="10">
                <c:v>6178.086346651257</c:v>
              </c:pt>
              <c:pt idx="11">
                <c:v>3156.837913398361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1095.9024510738134</c:v>
              </c:pt>
              <c:pt idx="4">
                <c:v>2106.5985506669826</c:v>
              </c:pt>
              <c:pt idx="5">
                <c:v>1806</c:v>
              </c:pt>
              <c:pt idx="7">
                <c:v>2184.9475177400045</c:v>
              </c:pt>
              <c:pt idx="8">
                <c:v>200</c:v>
              </c:pt>
              <c:pt idx="10">
                <c:v>5608.894853241076</c:v>
              </c:pt>
              <c:pt idx="11">
                <c:v>2951.5985506669826</c:v>
              </c:pt>
            </c:numLit>
          </c:val>
        </c:ser>
        <c:ser>
          <c:idx val="2"/>
          <c:order val="2"/>
          <c:tx>
            <c:v>2006</c:v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1157.183330650703</c:v>
              </c:pt>
              <c:pt idx="4">
                <c:v>1839.9910163065895</c:v>
              </c:pt>
              <c:pt idx="5">
                <c:v>1390</c:v>
              </c:pt>
              <c:pt idx="7">
                <c:v>2118.5203109639565</c:v>
              </c:pt>
              <c:pt idx="8">
                <c:v>203</c:v>
              </c:pt>
              <c:pt idx="10">
                <c:v>5324.72826327018</c:v>
              </c:pt>
              <c:pt idx="11">
                <c:v>2503.9910163065897</c:v>
              </c:pt>
            </c:numLit>
          </c:val>
        </c:ser>
        <c:ser>
          <c:idx val="3"/>
          <c:order val="3"/>
          <c:tx>
            <c:v>2007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1084.2374878303028</c:v>
              </c:pt>
              <c:pt idx="4">
                <c:v>1718.2270982603425</c:v>
              </c:pt>
              <c:pt idx="5">
                <c:v>1162</c:v>
              </c:pt>
              <c:pt idx="7">
                <c:v>2148.285006194206</c:v>
              </c:pt>
              <c:pt idx="8">
                <c:v>208</c:v>
              </c:pt>
              <c:pt idx="10">
                <c:v>5191.689492116682</c:v>
              </c:pt>
              <c:pt idx="11">
                <c:v>2673.2270982603422</c:v>
              </c:pt>
            </c:numLit>
          </c:val>
        </c:ser>
        <c:axId val="23960671"/>
        <c:axId val="14319448"/>
      </c:barChart>
      <c:catAx>
        <c:axId val="23960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19448"/>
        <c:crosses val="autoZero"/>
        <c:auto val="1"/>
        <c:lblOffset val="100"/>
        <c:tickLblSkip val="1"/>
        <c:noMultiLvlLbl val="0"/>
      </c:catAx>
      <c:valAx>
        <c:axId val="143194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60671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766169"/>
        <c:axId val="19024610"/>
      </c:lineChart>
      <c:catAx>
        <c:axId val="617661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24610"/>
        <c:crosses val="autoZero"/>
        <c:auto val="1"/>
        <c:lblOffset val="100"/>
        <c:tickLblSkip val="1"/>
        <c:noMultiLvlLbl val="0"/>
      </c:catAx>
      <c:valAx>
        <c:axId val="19024610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66169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1301.7980790606628</c:v>
              </c:pt>
              <c:pt idx="4">
                <c:v>2232.837913398361</c:v>
              </c:pt>
              <c:pt idx="5">
                <c:v>1757</c:v>
              </c:pt>
              <c:pt idx="7">
                <c:v>2410.4364111106233</c:v>
              </c:pt>
              <c:pt idx="8">
                <c:v>214</c:v>
              </c:pt>
              <c:pt idx="10">
                <c:v>6178.086346651257</c:v>
              </c:pt>
              <c:pt idx="11">
                <c:v>3156.837913398361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1095.9024510738134</c:v>
              </c:pt>
              <c:pt idx="4">
                <c:v>2106.5985506669826</c:v>
              </c:pt>
              <c:pt idx="5">
                <c:v>1806</c:v>
              </c:pt>
              <c:pt idx="7">
                <c:v>2184.9475177400045</c:v>
              </c:pt>
              <c:pt idx="8">
                <c:v>200</c:v>
              </c:pt>
              <c:pt idx="10">
                <c:v>5608.894853241076</c:v>
              </c:pt>
              <c:pt idx="11">
                <c:v>2951.5985506669826</c:v>
              </c:pt>
            </c:numLit>
          </c:val>
        </c:ser>
        <c:ser>
          <c:idx val="2"/>
          <c:order val="2"/>
          <c:tx>
            <c:v>2006</c:v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1157.183330650703</c:v>
              </c:pt>
              <c:pt idx="4">
                <c:v>1839.9910163065895</c:v>
              </c:pt>
              <c:pt idx="5">
                <c:v>1390</c:v>
              </c:pt>
              <c:pt idx="7">
                <c:v>2118.5203109639565</c:v>
              </c:pt>
              <c:pt idx="8">
                <c:v>203</c:v>
              </c:pt>
              <c:pt idx="10">
                <c:v>5324.72826327018</c:v>
              </c:pt>
              <c:pt idx="11">
                <c:v>2503.9910163065897</c:v>
              </c:pt>
            </c:numLit>
          </c:val>
        </c:ser>
        <c:ser>
          <c:idx val="3"/>
          <c:order val="3"/>
          <c:tx>
            <c:v>2007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1084.2374878303028</c:v>
              </c:pt>
              <c:pt idx="4">
                <c:v>1718.2270982603425</c:v>
              </c:pt>
              <c:pt idx="5">
                <c:v>1162</c:v>
              </c:pt>
              <c:pt idx="7">
                <c:v>2148.285006194206</c:v>
              </c:pt>
              <c:pt idx="8">
                <c:v>208</c:v>
              </c:pt>
              <c:pt idx="10">
                <c:v>5191.689492116682</c:v>
              </c:pt>
              <c:pt idx="11">
                <c:v>2673.2270982603422</c:v>
              </c:pt>
            </c:numLit>
          </c:val>
        </c:ser>
        <c:axId val="37003763"/>
        <c:axId val="64598412"/>
      </c:barChart>
      <c:catAx>
        <c:axId val="37003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98412"/>
        <c:crosses val="autoZero"/>
        <c:auto val="1"/>
        <c:lblOffset val="100"/>
        <c:tickLblSkip val="1"/>
        <c:noMultiLvlLbl val="0"/>
      </c:catAx>
      <c:valAx>
        <c:axId val="645984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03763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514797"/>
        <c:axId val="65088854"/>
      </c:lineChart>
      <c:catAx>
        <c:axId val="445147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88854"/>
        <c:crosses val="autoZero"/>
        <c:auto val="1"/>
        <c:lblOffset val="100"/>
        <c:tickLblSkip val="1"/>
        <c:noMultiLvlLbl val="0"/>
      </c:catAx>
      <c:valAx>
        <c:axId val="65088854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14797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30</xdr:row>
      <xdr:rowOff>0</xdr:rowOff>
    </xdr:from>
    <xdr:to>
      <xdr:col>13</xdr:col>
      <xdr:colOff>419100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4352925" y="4572000"/>
        <a:ext cx="3990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30</xdr:row>
      <xdr:rowOff>0</xdr:rowOff>
    </xdr:from>
    <xdr:to>
      <xdr:col>5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114300" y="4572000"/>
        <a:ext cx="2933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12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295775" y="0"/>
        <a:ext cx="5572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42</xdr:row>
      <xdr:rowOff>0</xdr:rowOff>
    </xdr:from>
    <xdr:to>
      <xdr:col>11</xdr:col>
      <xdr:colOff>409575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6457950" y="6600825"/>
        <a:ext cx="2457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42</xdr:row>
      <xdr:rowOff>0</xdr:rowOff>
    </xdr:from>
    <xdr:to>
      <xdr:col>5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14300" y="6600825"/>
        <a:ext cx="5676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44</xdr:row>
      <xdr:rowOff>0</xdr:rowOff>
    </xdr:from>
    <xdr:to>
      <xdr:col>11</xdr:col>
      <xdr:colOff>409575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5743575" y="7096125"/>
        <a:ext cx="3933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44</xdr:row>
      <xdr:rowOff>0</xdr:rowOff>
    </xdr:from>
    <xdr:to>
      <xdr:col>5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114300" y="7096125"/>
        <a:ext cx="4829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10</xdr:col>
      <xdr:colOff>409575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9525" y="3648075"/>
        <a:ext cx="3638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5</xdr:col>
      <xdr:colOff>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114300" y="3648075"/>
        <a:ext cx="6667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17</xdr:row>
      <xdr:rowOff>0</xdr:rowOff>
    </xdr:from>
    <xdr:to>
      <xdr:col>12</xdr:col>
      <xdr:colOff>409575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9163050" y="2676525"/>
        <a:ext cx="3371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17</xdr:row>
      <xdr:rowOff>0</xdr:rowOff>
    </xdr:from>
    <xdr:to>
      <xdr:col>5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114300" y="2676525"/>
        <a:ext cx="7743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18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7553325" y="2924175"/>
        <a:ext cx="120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18</xdr:row>
      <xdr:rowOff>0</xdr:rowOff>
    </xdr:from>
    <xdr:to>
      <xdr:col>5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114300" y="2924175"/>
        <a:ext cx="6600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390525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286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sh1f\leefsit1\Recht\Sah\Analyse\Veiligheidsmonitor\hhus\concept2208\landrgraf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4">
          <cell r="J4" t="str">
            <v>figuur</v>
          </cell>
        </row>
        <row r="5">
          <cell r="J5" t="str">
            <v>titel//label/overig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Q49"/>
  <sheetViews>
    <sheetView zoomScalePageLayoutView="0" workbookViewId="0" topLeftCell="A10">
      <selection activeCell="B32" sqref="B32"/>
    </sheetView>
  </sheetViews>
  <sheetFormatPr defaultColWidth="9.140625" defaultRowHeight="12"/>
  <cols>
    <col min="1" max="1" width="35.421875" style="103" bestFit="1" customWidth="1"/>
    <col min="2" max="10" width="9.421875" style="103" customWidth="1"/>
    <col min="11" max="11" width="7.7109375" style="103" customWidth="1"/>
    <col min="12" max="16384" width="9.140625" style="103" customWidth="1"/>
  </cols>
  <sheetData>
    <row r="1" spans="1:13" s="2" customFormat="1" ht="12.75" customHeight="1">
      <c r="A1" s="79" t="s">
        <v>28</v>
      </c>
      <c r="B1" s="79" t="s">
        <v>29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2" customFormat="1" ht="12.75" customHeight="1">
      <c r="A2" s="15"/>
      <c r="B2" s="43"/>
      <c r="C2" s="43"/>
      <c r="D2" s="43"/>
      <c r="E2" s="43"/>
      <c r="F2" s="43"/>
      <c r="G2" s="43"/>
      <c r="H2" s="43"/>
      <c r="I2" s="43"/>
      <c r="J2" s="43"/>
      <c r="K2" s="15"/>
      <c r="L2" s="15"/>
      <c r="M2" s="15"/>
    </row>
    <row r="3" spans="1:13" s="2" customFormat="1" ht="12.75" customHeight="1">
      <c r="A3" s="15"/>
      <c r="B3" s="217">
        <v>1980</v>
      </c>
      <c r="C3" s="218">
        <v>1981</v>
      </c>
      <c r="D3" s="218">
        <v>1982</v>
      </c>
      <c r="E3" s="218">
        <v>1983</v>
      </c>
      <c r="F3" s="218">
        <v>1984</v>
      </c>
      <c r="G3" s="218">
        <v>1986</v>
      </c>
      <c r="H3" s="218">
        <v>1988</v>
      </c>
      <c r="I3" s="218">
        <v>1990</v>
      </c>
      <c r="J3" s="219">
        <v>1992</v>
      </c>
      <c r="K3" s="15"/>
      <c r="L3" s="15"/>
      <c r="M3" s="15"/>
    </row>
    <row r="4" spans="1:13" s="2" customFormat="1" ht="12.75" customHeight="1">
      <c r="A4" s="15"/>
      <c r="B4" s="242" t="s">
        <v>0</v>
      </c>
      <c r="C4" s="43"/>
      <c r="D4" s="43"/>
      <c r="E4" s="43"/>
      <c r="F4" s="43"/>
      <c r="G4" s="43"/>
      <c r="H4" s="43"/>
      <c r="I4" s="43"/>
      <c r="J4" s="210"/>
      <c r="K4" s="15"/>
      <c r="L4" s="15"/>
      <c r="M4" s="15"/>
    </row>
    <row r="5" spans="1:13" s="2" customFormat="1" ht="12.75" customHeight="1">
      <c r="A5" s="15" t="s">
        <v>1</v>
      </c>
      <c r="B5" s="197"/>
      <c r="C5" s="47"/>
      <c r="D5" s="47"/>
      <c r="E5" s="47"/>
      <c r="F5" s="47"/>
      <c r="G5" s="47"/>
      <c r="H5" s="47"/>
      <c r="I5" s="47"/>
      <c r="J5" s="204"/>
      <c r="K5" s="15"/>
      <c r="L5" s="15"/>
      <c r="M5" s="15"/>
    </row>
    <row r="6" spans="1:13" s="2" customFormat="1" ht="12.75" customHeight="1">
      <c r="A6" s="51" t="s">
        <v>2</v>
      </c>
      <c r="B6" s="176">
        <v>1</v>
      </c>
      <c r="C6" s="77">
        <v>0.9</v>
      </c>
      <c r="D6" s="77">
        <v>0.8</v>
      </c>
      <c r="E6" s="77">
        <v>0.8</v>
      </c>
      <c r="F6" s="77">
        <v>1.1</v>
      </c>
      <c r="G6" s="77">
        <v>0.7</v>
      </c>
      <c r="H6" s="77">
        <v>0.6</v>
      </c>
      <c r="I6" s="77">
        <v>0.6</v>
      </c>
      <c r="J6" s="235">
        <v>0.7</v>
      </c>
      <c r="K6" s="15"/>
      <c r="L6" s="15"/>
      <c r="M6" s="15"/>
    </row>
    <row r="7" spans="1:13" s="2" customFormat="1" ht="12.75" customHeight="1">
      <c r="A7" s="51" t="s">
        <v>3</v>
      </c>
      <c r="B7" s="176">
        <v>0.9</v>
      </c>
      <c r="C7" s="77">
        <v>1.1</v>
      </c>
      <c r="D7" s="77">
        <v>1.5</v>
      </c>
      <c r="E7" s="77">
        <v>1.1</v>
      </c>
      <c r="F7" s="77">
        <v>1.9</v>
      </c>
      <c r="G7" s="77">
        <v>1.7</v>
      </c>
      <c r="H7" s="77">
        <v>1.3</v>
      </c>
      <c r="I7" s="77">
        <v>1.2</v>
      </c>
      <c r="J7" s="235">
        <v>1.4</v>
      </c>
      <c r="K7" s="15"/>
      <c r="L7" s="15"/>
      <c r="M7" s="15"/>
    </row>
    <row r="8" spans="1:13" s="2" customFormat="1" ht="12.75" customHeight="1">
      <c r="A8" s="51" t="s">
        <v>4</v>
      </c>
      <c r="B8" s="176">
        <v>3.4</v>
      </c>
      <c r="C8" s="77">
        <v>3.2</v>
      </c>
      <c r="D8" s="77">
        <v>3.1</v>
      </c>
      <c r="E8" s="77">
        <v>3</v>
      </c>
      <c r="F8" s="77">
        <v>3.6</v>
      </c>
      <c r="G8" s="77">
        <v>2.3</v>
      </c>
      <c r="H8" s="77">
        <v>3.3</v>
      </c>
      <c r="I8" s="77">
        <v>3.2</v>
      </c>
      <c r="J8" s="235">
        <v>3.3</v>
      </c>
      <c r="K8" s="15"/>
      <c r="L8" s="15"/>
      <c r="M8" s="15"/>
    </row>
    <row r="9" spans="1:13" s="2" customFormat="1" ht="12.75" customHeight="1">
      <c r="A9" s="51" t="s">
        <v>5</v>
      </c>
      <c r="B9" s="176">
        <v>1.6</v>
      </c>
      <c r="C9" s="77">
        <v>1.9</v>
      </c>
      <c r="D9" s="77">
        <v>2.7</v>
      </c>
      <c r="E9" s="77">
        <v>2.4</v>
      </c>
      <c r="F9" s="77">
        <v>2.6</v>
      </c>
      <c r="G9" s="77">
        <v>2.2</v>
      </c>
      <c r="H9" s="77">
        <v>2.1</v>
      </c>
      <c r="I9" s="77">
        <v>2.5</v>
      </c>
      <c r="J9" s="235">
        <v>2.4</v>
      </c>
      <c r="K9" s="15"/>
      <c r="L9" s="15"/>
      <c r="M9" s="15"/>
    </row>
    <row r="10" spans="1:13" s="2" customFormat="1" ht="12.75" customHeight="1">
      <c r="A10" s="15"/>
      <c r="B10" s="176"/>
      <c r="C10" s="77"/>
      <c r="D10" s="77"/>
      <c r="E10" s="77"/>
      <c r="F10" s="77"/>
      <c r="G10" s="77"/>
      <c r="H10" s="77"/>
      <c r="I10" s="77"/>
      <c r="J10" s="235"/>
      <c r="K10" s="15"/>
      <c r="L10" s="15"/>
      <c r="M10" s="15"/>
    </row>
    <row r="11" spans="1:13" s="2" customFormat="1" ht="12.75" customHeight="1">
      <c r="A11" s="15" t="s">
        <v>6</v>
      </c>
      <c r="B11" s="176"/>
      <c r="C11" s="77"/>
      <c r="D11" s="77"/>
      <c r="E11" s="77"/>
      <c r="F11" s="77"/>
      <c r="G11" s="77"/>
      <c r="H11" s="77"/>
      <c r="I11" s="77"/>
      <c r="J11" s="235"/>
      <c r="K11" s="15"/>
      <c r="L11" s="15"/>
      <c r="M11" s="15"/>
    </row>
    <row r="12" spans="1:13" s="2" customFormat="1" ht="12.75" customHeight="1">
      <c r="A12" s="51" t="s">
        <v>7</v>
      </c>
      <c r="B12" s="176">
        <v>1.6</v>
      </c>
      <c r="C12" s="77">
        <v>1.8</v>
      </c>
      <c r="D12" s="77">
        <v>2.2</v>
      </c>
      <c r="E12" s="77">
        <v>2.5</v>
      </c>
      <c r="F12" s="77">
        <v>2.4</v>
      </c>
      <c r="G12" s="77">
        <v>2.7</v>
      </c>
      <c r="H12" s="77">
        <v>3</v>
      </c>
      <c r="I12" s="77">
        <v>2.5</v>
      </c>
      <c r="J12" s="235">
        <v>2.9</v>
      </c>
      <c r="K12" s="15"/>
      <c r="L12" s="15"/>
      <c r="M12" s="15"/>
    </row>
    <row r="13" spans="1:13" s="2" customFormat="1" ht="12.75" customHeight="1">
      <c r="A13" s="51" t="s">
        <v>8</v>
      </c>
      <c r="B13" s="176">
        <v>4.9</v>
      </c>
      <c r="C13" s="77">
        <v>5.1</v>
      </c>
      <c r="D13" s="77">
        <v>5.5</v>
      </c>
      <c r="E13" s="77">
        <v>6.4</v>
      </c>
      <c r="F13" s="77">
        <v>5.7</v>
      </c>
      <c r="G13" s="77">
        <v>6.3</v>
      </c>
      <c r="H13" s="77">
        <v>5.7</v>
      </c>
      <c r="I13" s="77">
        <v>5.6</v>
      </c>
      <c r="J13" s="235">
        <v>6</v>
      </c>
      <c r="K13" s="15"/>
      <c r="L13" s="15"/>
      <c r="M13" s="15"/>
    </row>
    <row r="14" spans="1:13" s="2" customFormat="1" ht="12.75" customHeight="1">
      <c r="A14" s="51" t="s">
        <v>9</v>
      </c>
      <c r="B14" s="176">
        <v>0.4</v>
      </c>
      <c r="C14" s="77">
        <v>0.4</v>
      </c>
      <c r="D14" s="77">
        <v>0.4</v>
      </c>
      <c r="E14" s="77">
        <v>0.3</v>
      </c>
      <c r="F14" s="77">
        <v>0.3</v>
      </c>
      <c r="G14" s="77">
        <v>0.5</v>
      </c>
      <c r="H14" s="77">
        <v>0.3</v>
      </c>
      <c r="I14" s="77">
        <v>0.4</v>
      </c>
      <c r="J14" s="235">
        <v>0.4</v>
      </c>
      <c r="K14" s="15"/>
      <c r="L14" s="15"/>
      <c r="M14" s="15"/>
    </row>
    <row r="15" spans="1:13" s="2" customFormat="1" ht="12.75" customHeight="1">
      <c r="A15" s="51" t="s">
        <v>10</v>
      </c>
      <c r="B15" s="176">
        <v>0.3</v>
      </c>
      <c r="C15" s="77">
        <v>0.3</v>
      </c>
      <c r="D15" s="77">
        <v>0.3</v>
      </c>
      <c r="E15" s="77">
        <v>0.2</v>
      </c>
      <c r="F15" s="77">
        <v>0.3</v>
      </c>
      <c r="G15" s="77">
        <v>0.4</v>
      </c>
      <c r="H15" s="77">
        <v>0.3</v>
      </c>
      <c r="I15" s="77">
        <v>0.5</v>
      </c>
      <c r="J15" s="235">
        <v>0.3</v>
      </c>
      <c r="K15" s="15"/>
      <c r="L15" s="15"/>
      <c r="M15" s="15"/>
    </row>
    <row r="16" spans="1:13" s="2" customFormat="1" ht="12.75" customHeight="1">
      <c r="A16" s="51" t="s">
        <v>11</v>
      </c>
      <c r="B16" s="176">
        <v>1.9</v>
      </c>
      <c r="C16" s="77">
        <v>2.2</v>
      </c>
      <c r="D16" s="77">
        <v>2.2</v>
      </c>
      <c r="E16" s="77">
        <v>3.3</v>
      </c>
      <c r="F16" s="77">
        <v>3.3</v>
      </c>
      <c r="G16" s="77">
        <v>3.5</v>
      </c>
      <c r="H16" s="77">
        <v>3.3</v>
      </c>
      <c r="I16" s="77">
        <v>3.3</v>
      </c>
      <c r="J16" s="235">
        <v>3.8</v>
      </c>
      <c r="K16" s="15"/>
      <c r="L16" s="15"/>
      <c r="M16" s="15"/>
    </row>
    <row r="17" spans="1:13" s="2" customFormat="1" ht="12.75" customHeight="1">
      <c r="A17" s="51" t="s">
        <v>12</v>
      </c>
      <c r="B17" s="176">
        <v>2.4</v>
      </c>
      <c r="C17" s="77">
        <v>2.5</v>
      </c>
      <c r="D17" s="77">
        <v>2.4</v>
      </c>
      <c r="E17" s="77">
        <v>2.1</v>
      </c>
      <c r="F17" s="77">
        <v>2.8</v>
      </c>
      <c r="G17" s="77">
        <v>2.1</v>
      </c>
      <c r="H17" s="77">
        <v>2.3</v>
      </c>
      <c r="I17" s="77">
        <v>2.2</v>
      </c>
      <c r="J17" s="235">
        <v>2.6</v>
      </c>
      <c r="K17" s="15"/>
      <c r="L17" s="15"/>
      <c r="M17" s="15"/>
    </row>
    <row r="18" spans="1:13" s="2" customFormat="1" ht="12.75" customHeight="1">
      <c r="A18" s="51" t="s">
        <v>13</v>
      </c>
      <c r="B18" s="176">
        <v>5.5</v>
      </c>
      <c r="C18" s="77">
        <v>5.5</v>
      </c>
      <c r="D18" s="77">
        <v>6.4</v>
      </c>
      <c r="E18" s="77">
        <v>6</v>
      </c>
      <c r="F18" s="77">
        <v>5.7</v>
      </c>
      <c r="G18" s="77">
        <v>5.3</v>
      </c>
      <c r="H18" s="77">
        <v>4.7</v>
      </c>
      <c r="I18" s="77">
        <v>4.8</v>
      </c>
      <c r="J18" s="235">
        <v>5.1</v>
      </c>
      <c r="K18" s="15"/>
      <c r="L18" s="15"/>
      <c r="M18" s="15"/>
    </row>
    <row r="19" spans="1:13" s="2" customFormat="1" ht="12.75" customHeight="1">
      <c r="A19" s="15"/>
      <c r="B19" s="176"/>
      <c r="C19" s="77"/>
      <c r="D19" s="77"/>
      <c r="E19" s="77"/>
      <c r="F19" s="77"/>
      <c r="G19" s="77"/>
      <c r="H19" s="77"/>
      <c r="I19" s="77"/>
      <c r="J19" s="235"/>
      <c r="K19" s="15"/>
      <c r="L19" s="15"/>
      <c r="M19" s="15"/>
    </row>
    <row r="20" spans="1:13" s="2" customFormat="1" ht="12.75" customHeight="1">
      <c r="A20" s="15" t="s">
        <v>14</v>
      </c>
      <c r="B20" s="176"/>
      <c r="C20" s="77"/>
      <c r="D20" s="77"/>
      <c r="E20" s="77"/>
      <c r="F20" s="77"/>
      <c r="G20" s="77"/>
      <c r="H20" s="77"/>
      <c r="I20" s="77"/>
      <c r="J20" s="235"/>
      <c r="K20" s="15"/>
      <c r="L20" s="15"/>
      <c r="M20" s="15"/>
    </row>
    <row r="21" spans="1:13" s="2" customFormat="1" ht="12.75" customHeight="1">
      <c r="A21" s="51" t="s">
        <v>15</v>
      </c>
      <c r="B21" s="176">
        <v>4.9</v>
      </c>
      <c r="C21" s="77">
        <v>5.4</v>
      </c>
      <c r="D21" s="77">
        <v>5.1</v>
      </c>
      <c r="E21" s="77">
        <v>4.8</v>
      </c>
      <c r="F21" s="77">
        <v>5.1</v>
      </c>
      <c r="G21" s="77">
        <v>3.8</v>
      </c>
      <c r="H21" s="77">
        <v>3.8</v>
      </c>
      <c r="I21" s="77">
        <v>3.6</v>
      </c>
      <c r="J21" s="235">
        <v>3.7</v>
      </c>
      <c r="K21" s="15"/>
      <c r="L21" s="15"/>
      <c r="M21" s="15"/>
    </row>
    <row r="22" spans="1:13" s="2" customFormat="1" ht="12.75" customHeight="1">
      <c r="A22" s="51" t="s">
        <v>16</v>
      </c>
      <c r="B22" s="176">
        <v>9</v>
      </c>
      <c r="C22" s="77">
        <v>9.1</v>
      </c>
      <c r="D22" s="77">
        <v>9.8</v>
      </c>
      <c r="E22" s="77">
        <v>9.2</v>
      </c>
      <c r="F22" s="77">
        <v>9.3</v>
      </c>
      <c r="G22" s="77">
        <v>8.7</v>
      </c>
      <c r="H22" s="77">
        <v>8.1</v>
      </c>
      <c r="I22" s="77">
        <v>8.9</v>
      </c>
      <c r="J22" s="235">
        <v>8.9</v>
      </c>
      <c r="K22" s="15"/>
      <c r="L22" s="15"/>
      <c r="M22" s="15"/>
    </row>
    <row r="23" spans="1:13" s="2" customFormat="1" ht="12.75" customHeight="1">
      <c r="A23" s="51" t="s">
        <v>17</v>
      </c>
      <c r="B23" s="176">
        <v>6.7</v>
      </c>
      <c r="C23" s="77">
        <v>7</v>
      </c>
      <c r="D23" s="77">
        <v>6.2</v>
      </c>
      <c r="E23" s="77">
        <v>6.5</v>
      </c>
      <c r="F23" s="77">
        <v>6</v>
      </c>
      <c r="G23" s="130">
        <v>6</v>
      </c>
      <c r="H23" s="77">
        <v>5.6</v>
      </c>
      <c r="I23" s="77">
        <v>5.2</v>
      </c>
      <c r="J23" s="235">
        <v>6.7</v>
      </c>
      <c r="K23" s="14"/>
      <c r="L23" s="15"/>
      <c r="M23" s="15"/>
    </row>
    <row r="24" spans="1:13" s="2" customFormat="1" ht="12.75" customHeight="1">
      <c r="A24" s="15"/>
      <c r="B24" s="176"/>
      <c r="C24" s="77"/>
      <c r="D24" s="77"/>
      <c r="E24" s="77"/>
      <c r="F24" s="77"/>
      <c r="G24" s="77"/>
      <c r="H24" s="77"/>
      <c r="I24" s="77"/>
      <c r="J24" s="235"/>
      <c r="K24" s="15"/>
      <c r="L24" s="15"/>
      <c r="M24" s="15"/>
    </row>
    <row r="25" spans="1:13" s="2" customFormat="1" ht="12.75" customHeight="1">
      <c r="A25" s="15" t="s">
        <v>18</v>
      </c>
      <c r="B25" s="176">
        <v>1.4</v>
      </c>
      <c r="C25" s="77">
        <v>2</v>
      </c>
      <c r="D25" s="77">
        <v>2.4</v>
      </c>
      <c r="E25" s="77">
        <v>1.8</v>
      </c>
      <c r="F25" s="77">
        <v>2.4</v>
      </c>
      <c r="G25" s="77">
        <v>1.9</v>
      </c>
      <c r="H25" s="77">
        <v>2.1</v>
      </c>
      <c r="I25" s="77">
        <v>1.7</v>
      </c>
      <c r="J25" s="235">
        <v>1.5</v>
      </c>
      <c r="K25" s="15"/>
      <c r="L25" s="15"/>
      <c r="M25" s="15"/>
    </row>
    <row r="26" spans="1:13" s="2" customFormat="1" ht="12.75" customHeight="1">
      <c r="A26" s="15"/>
      <c r="B26" s="176"/>
      <c r="C26" s="77"/>
      <c r="D26" s="77"/>
      <c r="E26" s="77"/>
      <c r="F26" s="77"/>
      <c r="G26" s="77"/>
      <c r="H26" s="77"/>
      <c r="I26" s="77"/>
      <c r="J26" s="235"/>
      <c r="K26" s="15"/>
      <c r="L26" s="15"/>
      <c r="M26" s="15"/>
    </row>
    <row r="27" spans="1:13" s="2" customFormat="1" ht="12.75" customHeight="1">
      <c r="A27" s="15" t="s">
        <v>19</v>
      </c>
      <c r="B27" s="176">
        <v>1.3</v>
      </c>
      <c r="C27" s="77">
        <v>1.6</v>
      </c>
      <c r="D27" s="77">
        <v>1.7</v>
      </c>
      <c r="E27" s="77">
        <v>1.9</v>
      </c>
      <c r="F27" s="77">
        <v>1.8</v>
      </c>
      <c r="G27" s="77">
        <v>1.7</v>
      </c>
      <c r="H27" s="77">
        <v>1.3</v>
      </c>
      <c r="I27" s="77">
        <v>1.1</v>
      </c>
      <c r="J27" s="235">
        <v>1.1</v>
      </c>
      <c r="K27" s="15"/>
      <c r="L27" s="15"/>
      <c r="M27" s="15"/>
    </row>
    <row r="28" spans="1:13" s="2" customFormat="1" ht="12.75" customHeight="1">
      <c r="A28" s="15"/>
      <c r="B28" s="176"/>
      <c r="C28" s="77"/>
      <c r="D28" s="77"/>
      <c r="E28" s="77"/>
      <c r="F28" s="77"/>
      <c r="G28" s="77"/>
      <c r="H28" s="77"/>
      <c r="I28" s="77"/>
      <c r="J28" s="235"/>
      <c r="K28" s="15"/>
      <c r="L28" s="15"/>
      <c r="M28" s="15"/>
    </row>
    <row r="29" spans="1:13" s="2" customFormat="1" ht="12.75" customHeight="1">
      <c r="A29" s="15" t="s">
        <v>20</v>
      </c>
      <c r="B29" s="176">
        <v>32.8</v>
      </c>
      <c r="C29" s="77">
        <v>34</v>
      </c>
      <c r="D29" s="77">
        <v>35.5</v>
      </c>
      <c r="E29" s="77">
        <v>35.2</v>
      </c>
      <c r="F29" s="77">
        <v>36.2</v>
      </c>
      <c r="G29" s="77">
        <v>34.3</v>
      </c>
      <c r="H29" s="77">
        <v>33.6</v>
      </c>
      <c r="I29" s="77">
        <v>32.7</v>
      </c>
      <c r="J29" s="235">
        <v>35.1</v>
      </c>
      <c r="K29" s="15"/>
      <c r="L29" s="15"/>
      <c r="M29" s="15"/>
    </row>
    <row r="30" spans="1:13" s="2" customFormat="1" ht="12.75" customHeight="1">
      <c r="A30" s="51" t="s">
        <v>21</v>
      </c>
      <c r="B30" s="176">
        <v>23</v>
      </c>
      <c r="C30" s="77">
        <v>22.6</v>
      </c>
      <c r="D30" s="77">
        <v>24</v>
      </c>
      <c r="E30" s="77">
        <v>23.7</v>
      </c>
      <c r="F30" s="77">
        <v>23.7</v>
      </c>
      <c r="G30" s="77">
        <v>23.5</v>
      </c>
      <c r="H30" s="77">
        <v>23.2</v>
      </c>
      <c r="I30" s="77">
        <v>23</v>
      </c>
      <c r="J30" s="235">
        <v>23.9</v>
      </c>
      <c r="K30" s="15"/>
      <c r="L30" s="15"/>
      <c r="M30" s="15"/>
    </row>
    <row r="31" spans="1:13" s="2" customFormat="1" ht="12.75" customHeight="1">
      <c r="A31" s="51" t="s">
        <v>22</v>
      </c>
      <c r="B31" s="176">
        <v>9.7</v>
      </c>
      <c r="C31" s="77">
        <v>11.4</v>
      </c>
      <c r="D31" s="77">
        <v>11.6</v>
      </c>
      <c r="E31" s="77">
        <v>11.5</v>
      </c>
      <c r="F31" s="77">
        <v>12.5</v>
      </c>
      <c r="G31" s="77">
        <v>10.8</v>
      </c>
      <c r="H31" s="77">
        <v>10.5</v>
      </c>
      <c r="I31" s="77">
        <v>9.7</v>
      </c>
      <c r="J31" s="235">
        <v>11.2</v>
      </c>
      <c r="K31" s="15"/>
      <c r="L31" s="15"/>
      <c r="M31" s="15"/>
    </row>
    <row r="32" spans="1:13" s="2" customFormat="1" ht="12.75" customHeight="1">
      <c r="A32" s="15"/>
      <c r="B32" s="249" t="s">
        <v>23</v>
      </c>
      <c r="C32" s="173"/>
      <c r="D32" s="173"/>
      <c r="E32" s="173"/>
      <c r="F32" s="173"/>
      <c r="G32" s="173"/>
      <c r="H32" s="173"/>
      <c r="I32" s="173"/>
      <c r="J32" s="203"/>
      <c r="K32" s="15"/>
      <c r="L32" s="15"/>
      <c r="M32" s="15"/>
    </row>
    <row r="33" spans="1:13" s="2" customFormat="1" ht="12.75" customHeight="1">
      <c r="A33" s="15" t="s">
        <v>24</v>
      </c>
      <c r="B33" s="179">
        <v>8475</v>
      </c>
      <c r="C33" s="81">
        <v>10738</v>
      </c>
      <c r="D33" s="81">
        <v>10765</v>
      </c>
      <c r="E33" s="81">
        <v>10931</v>
      </c>
      <c r="F33" s="81">
        <v>9730</v>
      </c>
      <c r="G33" s="81">
        <v>9502</v>
      </c>
      <c r="H33" s="81">
        <v>4686</v>
      </c>
      <c r="I33" s="81">
        <v>4513</v>
      </c>
      <c r="J33" s="239">
        <v>4448</v>
      </c>
      <c r="K33" s="15"/>
      <c r="L33" s="15"/>
      <c r="M33" s="15"/>
    </row>
    <row r="34" spans="1:13" s="2" customFormat="1" ht="12.75" customHeigh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5"/>
      <c r="L34" s="15"/>
      <c r="M34" s="15"/>
    </row>
    <row r="35" spans="1:13" s="6" customFormat="1" ht="12.75" customHeight="1">
      <c r="A35" s="63" t="s">
        <v>489</v>
      </c>
      <c r="B35" s="102" t="s">
        <v>257</v>
      </c>
      <c r="C35" s="102"/>
      <c r="D35" s="102"/>
      <c r="E35" s="102"/>
      <c r="F35" s="102"/>
      <c r="G35" s="102"/>
      <c r="J35" s="102"/>
      <c r="L35" s="102"/>
      <c r="M35" s="102"/>
    </row>
    <row r="36" spans="1:13" s="6" customFormat="1" ht="12.75" customHeight="1">
      <c r="A36" s="457"/>
      <c r="B36" s="102" t="s">
        <v>511</v>
      </c>
      <c r="C36" s="102"/>
      <c r="D36" s="102"/>
      <c r="E36" s="102"/>
      <c r="F36" s="102"/>
      <c r="G36" s="102"/>
      <c r="J36" s="102"/>
      <c r="L36" s="102"/>
      <c r="M36" s="102"/>
    </row>
    <row r="37" spans="1:13" s="6" customFormat="1" ht="12.75" customHeight="1">
      <c r="A37" s="63" t="s">
        <v>490</v>
      </c>
      <c r="B37" s="102" t="s">
        <v>27</v>
      </c>
      <c r="C37" s="102"/>
      <c r="D37" s="102"/>
      <c r="E37" s="102"/>
      <c r="F37" s="102"/>
      <c r="G37" s="102"/>
      <c r="J37" s="102"/>
      <c r="L37" s="102"/>
      <c r="M37" s="102"/>
    </row>
    <row r="38" spans="1:13" s="6" customFormat="1" ht="12.75" customHeight="1">
      <c r="A38" s="63" t="s">
        <v>25</v>
      </c>
      <c r="B38" s="102" t="s">
        <v>26</v>
      </c>
      <c r="C38" s="102"/>
      <c r="D38" s="102"/>
      <c r="E38" s="102"/>
      <c r="F38" s="102"/>
      <c r="G38" s="102"/>
      <c r="J38" s="102"/>
      <c r="L38" s="102"/>
      <c r="M38" s="102"/>
    </row>
    <row r="39" spans="1:13" s="6" customFormat="1" ht="12.75" customHeight="1">
      <c r="A39" s="63" t="s">
        <v>491</v>
      </c>
      <c r="B39" s="59"/>
      <c r="C39" s="102"/>
      <c r="D39" s="102"/>
      <c r="F39" s="102"/>
      <c r="G39" s="102"/>
      <c r="H39" s="102"/>
      <c r="K39" s="102"/>
      <c r="L39" s="102"/>
      <c r="M39" s="102"/>
    </row>
    <row r="40" ht="12.75" customHeight="1">
      <c r="A40" s="104"/>
    </row>
    <row r="41" s="2" customFormat="1" ht="12.75" customHeight="1">
      <c r="A41" s="118"/>
    </row>
    <row r="42" ht="12.75" customHeight="1">
      <c r="A42" s="96"/>
    </row>
    <row r="44" spans="15:17" ht="12.75" customHeight="1">
      <c r="O44" s="105"/>
      <c r="P44" s="105"/>
      <c r="Q44" s="105"/>
    </row>
    <row r="45" ht="12.75" customHeight="1"/>
    <row r="46" ht="12.75" customHeight="1"/>
    <row r="47" spans="15:17" ht="12.75" customHeight="1">
      <c r="O47" s="105"/>
      <c r="P47" s="105"/>
      <c r="Q47" s="105"/>
    </row>
    <row r="48" spans="15:17" ht="12.75" customHeight="1">
      <c r="O48" s="105"/>
      <c r="P48" s="105"/>
      <c r="Q48" s="105"/>
    </row>
    <row r="49" spans="15:17" ht="12.75" customHeight="1">
      <c r="O49" s="105"/>
      <c r="P49" s="105"/>
      <c r="Q49" s="105"/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0">
      <selection activeCell="I35" sqref="I35"/>
    </sheetView>
  </sheetViews>
  <sheetFormatPr defaultColWidth="9.140625" defaultRowHeight="12"/>
  <sheetData>
    <row r="1" spans="1:15" ht="12">
      <c r="A1" s="458" t="s">
        <v>340</v>
      </c>
      <c r="B1" s="458" t="s">
        <v>492</v>
      </c>
      <c r="C1" s="458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2">
      <c r="A2" s="54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55"/>
      <c r="O2" s="55"/>
    </row>
    <row r="3" spans="1:15" ht="12">
      <c r="A3" s="500"/>
      <c r="B3" s="504" t="s">
        <v>272</v>
      </c>
      <c r="C3" s="505" t="s">
        <v>493</v>
      </c>
      <c r="D3" s="505" t="s">
        <v>494</v>
      </c>
      <c r="E3" s="505" t="s">
        <v>469</v>
      </c>
      <c r="F3" s="505" t="s">
        <v>470</v>
      </c>
      <c r="G3" s="505" t="s">
        <v>495</v>
      </c>
      <c r="H3" s="505" t="s">
        <v>272</v>
      </c>
      <c r="I3" s="505" t="s">
        <v>493</v>
      </c>
      <c r="J3" s="505" t="s">
        <v>494</v>
      </c>
      <c r="K3" s="505" t="s">
        <v>469</v>
      </c>
      <c r="L3" s="505" t="s">
        <v>470</v>
      </c>
      <c r="M3" s="506" t="s">
        <v>480</v>
      </c>
      <c r="N3" s="461"/>
      <c r="O3" s="55"/>
    </row>
    <row r="4" spans="1:15" ht="12">
      <c r="A4" s="500"/>
      <c r="B4" s="459" t="s">
        <v>105</v>
      </c>
      <c r="C4" s="460"/>
      <c r="D4" s="460"/>
      <c r="E4" s="460"/>
      <c r="F4" s="460"/>
      <c r="G4" s="460"/>
      <c r="H4" s="459" t="s">
        <v>143</v>
      </c>
      <c r="I4" s="460"/>
      <c r="J4" s="460"/>
      <c r="K4" s="460"/>
      <c r="L4" s="460"/>
      <c r="M4" s="493"/>
      <c r="N4" s="55"/>
      <c r="O4" s="55"/>
    </row>
    <row r="5" spans="1:15" ht="12">
      <c r="A5" s="500" t="s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494"/>
      <c r="N5" s="55"/>
      <c r="O5" s="55"/>
    </row>
    <row r="6" spans="1:15" ht="12">
      <c r="A6" s="501" t="s">
        <v>371</v>
      </c>
      <c r="B6" s="462">
        <v>1301.7980790606628</v>
      </c>
      <c r="C6" s="462">
        <v>1095.9024510738134</v>
      </c>
      <c r="D6" s="462">
        <v>1157.183330650703</v>
      </c>
      <c r="E6" s="80">
        <v>1084.2374878303028</v>
      </c>
      <c r="F6" s="80">
        <v>959</v>
      </c>
      <c r="G6" s="80">
        <v>1168.1743723400216</v>
      </c>
      <c r="H6" s="463">
        <v>14.694495889553483</v>
      </c>
      <c r="I6" s="463">
        <v>13.267753047047512</v>
      </c>
      <c r="J6" s="463">
        <v>15.682693404104988</v>
      </c>
      <c r="K6" s="463">
        <v>14.834909719448143</v>
      </c>
      <c r="L6" s="463">
        <v>13.251172743003638</v>
      </c>
      <c r="M6" s="495">
        <v>13.73677535372847</v>
      </c>
      <c r="N6" s="80"/>
      <c r="O6" s="55"/>
    </row>
    <row r="7" spans="1:15" ht="12">
      <c r="A7" s="501" t="s">
        <v>144</v>
      </c>
      <c r="B7" s="464" t="s">
        <v>136</v>
      </c>
      <c r="C7" s="464" t="s">
        <v>136</v>
      </c>
      <c r="D7" s="464" t="s">
        <v>136</v>
      </c>
      <c r="E7" s="464" t="s">
        <v>136</v>
      </c>
      <c r="F7" s="464" t="s">
        <v>136</v>
      </c>
      <c r="G7" s="464" t="s">
        <v>136</v>
      </c>
      <c r="H7" s="464" t="s">
        <v>136</v>
      </c>
      <c r="I7" s="464" t="s">
        <v>136</v>
      </c>
      <c r="J7" s="464" t="s">
        <v>136</v>
      </c>
      <c r="K7" s="464" t="s">
        <v>136</v>
      </c>
      <c r="L7" s="464" t="s">
        <v>136</v>
      </c>
      <c r="M7" s="496" t="s">
        <v>136</v>
      </c>
      <c r="N7" s="464"/>
      <c r="O7" s="55"/>
    </row>
    <row r="8" spans="1:15" ht="12">
      <c r="A8" s="501"/>
      <c r="B8" s="464"/>
      <c r="C8" s="464"/>
      <c r="D8" s="464"/>
      <c r="E8" s="464"/>
      <c r="F8" s="464"/>
      <c r="G8" s="464"/>
      <c r="H8" s="461"/>
      <c r="I8" s="461"/>
      <c r="J8" s="461"/>
      <c r="K8" s="461"/>
      <c r="L8" s="461"/>
      <c r="M8" s="497"/>
      <c r="N8" s="464"/>
      <c r="O8" s="55"/>
    </row>
    <row r="9" spans="1:15" ht="12">
      <c r="A9" s="500" t="s">
        <v>6</v>
      </c>
      <c r="B9" s="464"/>
      <c r="C9" s="464"/>
      <c r="D9" s="464"/>
      <c r="E9" s="464"/>
      <c r="F9" s="464"/>
      <c r="G9" s="464"/>
      <c r="H9" s="461"/>
      <c r="I9" s="461"/>
      <c r="J9" s="461"/>
      <c r="K9" s="461"/>
      <c r="L9" s="461"/>
      <c r="M9" s="497"/>
      <c r="N9" s="464"/>
      <c r="O9" s="55"/>
    </row>
    <row r="10" spans="1:15" ht="12">
      <c r="A10" s="501" t="s">
        <v>371</v>
      </c>
      <c r="B10" s="462">
        <v>2232.837913398361</v>
      </c>
      <c r="C10" s="462">
        <v>2106.5985506669826</v>
      </c>
      <c r="D10" s="462">
        <v>1839.9910163065895</v>
      </c>
      <c r="E10" s="80">
        <v>1718.2270982603425</v>
      </c>
      <c r="F10" s="80">
        <v>1463.430255150722</v>
      </c>
      <c r="G10" s="80">
        <v>2073.4318453790415</v>
      </c>
      <c r="H10" s="463">
        <v>25.20392990911953</v>
      </c>
      <c r="I10" s="463">
        <v>25.50393907060912</v>
      </c>
      <c r="J10" s="463">
        <v>24.9364246880549</v>
      </c>
      <c r="K10" s="463">
        <v>23.50937333038517</v>
      </c>
      <c r="L10" s="463">
        <v>20.22123786062576</v>
      </c>
      <c r="M10" s="495">
        <v>24.381862969810296</v>
      </c>
      <c r="N10" s="80"/>
      <c r="O10" s="55"/>
    </row>
    <row r="11" spans="1:15" ht="12">
      <c r="A11" s="501" t="s">
        <v>144</v>
      </c>
      <c r="B11" s="464">
        <v>1757</v>
      </c>
      <c r="C11" s="464">
        <v>1806</v>
      </c>
      <c r="D11" s="464">
        <v>1390</v>
      </c>
      <c r="E11" s="464">
        <v>1162</v>
      </c>
      <c r="F11" s="464">
        <v>1913</v>
      </c>
      <c r="G11" s="464"/>
      <c r="H11" s="463">
        <v>19.832744949643118</v>
      </c>
      <c r="I11" s="463">
        <v>21.864685109052555</v>
      </c>
      <c r="J11" s="463">
        <v>18.83793453838298</v>
      </c>
      <c r="K11" s="463">
        <v>15.898883120610877</v>
      </c>
      <c r="L11" s="463">
        <v>26.433256994125088</v>
      </c>
      <c r="M11" s="495">
        <v>22.49531565997552</v>
      </c>
      <c r="N11" s="464"/>
      <c r="O11" s="55"/>
    </row>
    <row r="12" spans="1:15" ht="12">
      <c r="A12" s="502" t="s">
        <v>145</v>
      </c>
      <c r="B12" s="464">
        <v>1631</v>
      </c>
      <c r="C12" s="464">
        <v>1704</v>
      </c>
      <c r="D12" s="464">
        <v>1293</v>
      </c>
      <c r="E12" s="464">
        <v>1069</v>
      </c>
      <c r="F12" s="464">
        <v>1818</v>
      </c>
      <c r="G12" s="464"/>
      <c r="H12" s="463">
        <v>18.410476387517317</v>
      </c>
      <c r="I12" s="463">
        <v>20.629802561365203</v>
      </c>
      <c r="J12" s="463">
        <v>17.52334486196345</v>
      </c>
      <c r="K12" s="463">
        <v>14.626425177222915</v>
      </c>
      <c r="L12" s="463">
        <v>25.120575648363516</v>
      </c>
      <c r="M12" s="495">
        <v>21.37819334544459</v>
      </c>
      <c r="N12" s="464"/>
      <c r="O12" s="55"/>
    </row>
    <row r="13" spans="1:15" ht="12">
      <c r="A13" s="502" t="s">
        <v>146</v>
      </c>
      <c r="B13" s="464">
        <v>126</v>
      </c>
      <c r="C13" s="464">
        <v>102</v>
      </c>
      <c r="D13" s="464">
        <v>97</v>
      </c>
      <c r="E13" s="464">
        <v>93</v>
      </c>
      <c r="F13" s="464">
        <v>95</v>
      </c>
      <c r="G13" s="464"/>
      <c r="H13" s="463">
        <v>1.4222685621258013</v>
      </c>
      <c r="I13" s="463">
        <v>1.2348825476873537</v>
      </c>
      <c r="J13" s="463">
        <v>1.314589676419532</v>
      </c>
      <c r="K13" s="463">
        <v>1.2724579433879617</v>
      </c>
      <c r="L13" s="463">
        <v>1.3126813457615698</v>
      </c>
      <c r="M13" s="495">
        <v>1.1171223145309328</v>
      </c>
      <c r="N13" s="464"/>
      <c r="O13" s="55"/>
    </row>
    <row r="14" spans="1:15" ht="12">
      <c r="A14" s="501"/>
      <c r="B14" s="464"/>
      <c r="C14" s="464"/>
      <c r="D14" s="464"/>
      <c r="E14" s="464"/>
      <c r="F14" s="464"/>
      <c r="G14" s="464"/>
      <c r="H14" s="463"/>
      <c r="I14" s="463"/>
      <c r="J14" s="463"/>
      <c r="K14" s="463"/>
      <c r="L14" s="463"/>
      <c r="M14" s="495"/>
      <c r="N14" s="464"/>
      <c r="O14" s="55"/>
    </row>
    <row r="15" spans="1:15" ht="12">
      <c r="A15" s="500" t="s">
        <v>147</v>
      </c>
      <c r="B15" s="464"/>
      <c r="C15" s="464"/>
      <c r="D15" s="464"/>
      <c r="E15" s="464"/>
      <c r="F15" s="464"/>
      <c r="G15" s="464"/>
      <c r="H15" s="461"/>
      <c r="I15" s="461"/>
      <c r="J15" s="461"/>
      <c r="K15" s="461"/>
      <c r="L15" s="461"/>
      <c r="M15" s="497"/>
      <c r="N15" s="464"/>
      <c r="O15" s="55"/>
    </row>
    <row r="16" spans="1:15" ht="12">
      <c r="A16" s="501" t="s">
        <v>371</v>
      </c>
      <c r="B16" s="462">
        <v>2410.4364111106233</v>
      </c>
      <c r="C16" s="462">
        <v>2184.9475177400045</v>
      </c>
      <c r="D16" s="462">
        <v>2118.5203109639565</v>
      </c>
      <c r="E16" s="80">
        <v>2148.285006194206</v>
      </c>
      <c r="F16" s="80">
        <v>1864.4737553392315</v>
      </c>
      <c r="G16" s="80">
        <v>2520.3864753182643</v>
      </c>
      <c r="H16" s="463">
        <v>27.20863435338082</v>
      </c>
      <c r="I16" s="463">
        <v>26.452485855587607</v>
      </c>
      <c r="J16" s="463">
        <v>28.711184846168184</v>
      </c>
      <c r="K16" s="463">
        <v>29.393573341861007</v>
      </c>
      <c r="L16" s="463">
        <v>25.762735982061375</v>
      </c>
      <c r="M16" s="495">
        <v>29.637683924421044</v>
      </c>
      <c r="N16" s="80"/>
      <c r="O16" s="55"/>
    </row>
    <row r="17" spans="1:15" ht="12">
      <c r="A17" s="501" t="s">
        <v>144</v>
      </c>
      <c r="B17" s="464">
        <v>214</v>
      </c>
      <c r="C17" s="464">
        <v>200</v>
      </c>
      <c r="D17" s="464">
        <v>203</v>
      </c>
      <c r="E17" s="464">
        <v>208</v>
      </c>
      <c r="F17" s="464">
        <v>218</v>
      </c>
      <c r="G17" s="464"/>
      <c r="H17" s="463">
        <v>2.415598986467631</v>
      </c>
      <c r="I17" s="463">
        <v>2.4213383287987327</v>
      </c>
      <c r="J17" s="463">
        <v>2.7511515908573707</v>
      </c>
      <c r="K17" s="463">
        <v>2.8459274432763015</v>
      </c>
      <c r="L17" s="463">
        <v>3.012258246063392</v>
      </c>
      <c r="M17" s="495">
        <v>2.5635017322920355</v>
      </c>
      <c r="N17" s="464"/>
      <c r="O17" s="55"/>
    </row>
    <row r="18" spans="1:15" ht="12">
      <c r="A18" s="501"/>
      <c r="B18" s="464"/>
      <c r="C18" s="464"/>
      <c r="D18" s="464"/>
      <c r="E18" s="464"/>
      <c r="F18" s="464"/>
      <c r="G18" s="464"/>
      <c r="H18" s="463"/>
      <c r="I18" s="463"/>
      <c r="J18" s="463"/>
      <c r="K18" s="463"/>
      <c r="L18" s="463"/>
      <c r="M18" s="495"/>
      <c r="N18" s="464"/>
      <c r="O18" s="55"/>
    </row>
    <row r="19" spans="1:15" ht="12">
      <c r="A19" s="500" t="s">
        <v>148</v>
      </c>
      <c r="B19" s="464"/>
      <c r="C19" s="464"/>
      <c r="D19" s="464"/>
      <c r="E19" s="464"/>
      <c r="F19" s="464"/>
      <c r="G19" s="464"/>
      <c r="H19" s="461"/>
      <c r="I19" s="461"/>
      <c r="J19" s="461"/>
      <c r="K19" s="461"/>
      <c r="L19" s="461"/>
      <c r="M19" s="497"/>
      <c r="N19" s="464"/>
      <c r="O19" s="55"/>
    </row>
    <row r="20" spans="1:15" ht="12">
      <c r="A20" s="501" t="s">
        <v>371</v>
      </c>
      <c r="B20" s="465">
        <v>233</v>
      </c>
      <c r="C20" s="465">
        <v>221</v>
      </c>
      <c r="D20" s="465">
        <v>209</v>
      </c>
      <c r="E20" s="465">
        <v>241</v>
      </c>
      <c r="F20" s="465">
        <v>208</v>
      </c>
      <c r="G20" s="80" t="s">
        <v>136</v>
      </c>
      <c r="H20" s="463">
        <v>2.6300680553596165</v>
      </c>
      <c r="I20" s="463">
        <v>2.6755788533225995</v>
      </c>
      <c r="J20" s="463">
        <v>2.8324664162029087</v>
      </c>
      <c r="K20" s="463">
        <v>3.2974447780268688</v>
      </c>
      <c r="L20" s="463">
        <v>2.874081262299016</v>
      </c>
      <c r="M20" s="495" t="s">
        <v>136</v>
      </c>
      <c r="N20" s="80"/>
      <c r="O20" s="55"/>
    </row>
    <row r="21" spans="1:15" ht="12">
      <c r="A21" s="501" t="s">
        <v>144</v>
      </c>
      <c r="B21" s="464">
        <v>710</v>
      </c>
      <c r="C21" s="464">
        <v>645</v>
      </c>
      <c r="D21" s="464">
        <v>461</v>
      </c>
      <c r="E21" s="464">
        <v>747</v>
      </c>
      <c r="F21" s="464">
        <v>611</v>
      </c>
      <c r="G21" s="464"/>
      <c r="H21" s="463">
        <v>8.014370469121578</v>
      </c>
      <c r="I21" s="463">
        <v>7.808816110375913</v>
      </c>
      <c r="J21" s="463">
        <v>6.247689080715507</v>
      </c>
      <c r="K21" s="463">
        <v>10.220710577535563</v>
      </c>
      <c r="L21" s="463">
        <v>8.44261370800336</v>
      </c>
      <c r="M21" s="495">
        <v>7.184860359772631</v>
      </c>
      <c r="N21" s="464"/>
      <c r="O21" s="55"/>
    </row>
    <row r="22" spans="1:15" ht="12">
      <c r="A22" s="503"/>
      <c r="B22" s="466"/>
      <c r="C22" s="466"/>
      <c r="D22" s="466"/>
      <c r="E22" s="466"/>
      <c r="F22" s="466"/>
      <c r="G22" s="466"/>
      <c r="H22" s="467"/>
      <c r="I22" s="467"/>
      <c r="J22" s="467"/>
      <c r="K22" s="467"/>
      <c r="L22" s="467"/>
      <c r="M22" s="498"/>
      <c r="N22" s="466"/>
      <c r="O22" s="55"/>
    </row>
    <row r="23" spans="1:15" ht="12">
      <c r="A23" s="494" t="s">
        <v>20</v>
      </c>
      <c r="B23" s="464">
        <v>8859.086346651256</v>
      </c>
      <c r="C23" s="464">
        <v>8259.894853241076</v>
      </c>
      <c r="D23" s="464">
        <v>7378.72826327018</v>
      </c>
      <c r="E23" s="464">
        <v>7308.689492116682</v>
      </c>
      <c r="F23" s="464">
        <v>7237.0953016693065</v>
      </c>
      <c r="G23" s="464">
        <v>8503.992693037328</v>
      </c>
      <c r="H23" s="520">
        <v>99.99984261264576</v>
      </c>
      <c r="I23" s="520">
        <v>99.99459637479404</v>
      </c>
      <c r="J23" s="520">
        <v>99.99954456448684</v>
      </c>
      <c r="K23" s="520">
        <v>100.00082231114393</v>
      </c>
      <c r="L23" s="520">
        <v>99.99735679618163</v>
      </c>
      <c r="M23" s="521">
        <v>100</v>
      </c>
      <c r="N23" s="464"/>
      <c r="O23" s="55"/>
    </row>
    <row r="24" spans="1:15" ht="12">
      <c r="A24" s="501" t="s">
        <v>371</v>
      </c>
      <c r="B24" s="80">
        <v>6178.086346651257</v>
      </c>
      <c r="C24" s="80">
        <v>5608.894853241076</v>
      </c>
      <c r="D24" s="80">
        <v>5324.72826327018</v>
      </c>
      <c r="E24" s="80">
        <v>5191.689492116682</v>
      </c>
      <c r="F24" s="80">
        <v>4495.0953016693065</v>
      </c>
      <c r="G24" s="464">
        <v>5761.992693037328</v>
      </c>
      <c r="H24" s="463">
        <v>69.73728559476768</v>
      </c>
      <c r="I24" s="463">
        <v>67.9051604517728</v>
      </c>
      <c r="J24" s="463">
        <v>72.16322479004414</v>
      </c>
      <c r="K24" s="463">
        <v>71.03447885857726</v>
      </c>
      <c r="L24" s="463">
        <v>62.11187105180816</v>
      </c>
      <c r="M24" s="495">
        <v>67.75632224795982</v>
      </c>
      <c r="N24" s="464"/>
      <c r="O24" s="55"/>
    </row>
    <row r="25" spans="1:15" ht="12">
      <c r="A25" s="501" t="s">
        <v>144</v>
      </c>
      <c r="B25" s="468">
        <v>2681</v>
      </c>
      <c r="C25" s="468">
        <v>2651</v>
      </c>
      <c r="D25" s="468">
        <v>2054</v>
      </c>
      <c r="E25" s="468">
        <v>2117</v>
      </c>
      <c r="F25" s="468">
        <v>2742</v>
      </c>
      <c r="G25" s="468"/>
      <c r="H25" s="469">
        <v>30.262714405232327</v>
      </c>
      <c r="I25" s="469">
        <v>32.0948395482272</v>
      </c>
      <c r="J25" s="469">
        <v>27.83677520995586</v>
      </c>
      <c r="K25" s="469">
        <v>28.96552114142274</v>
      </c>
      <c r="L25" s="469">
        <v>37.88812894819184</v>
      </c>
      <c r="M25" s="499">
        <v>32.243677752040185</v>
      </c>
      <c r="N25" s="464"/>
      <c r="O25" s="55"/>
    </row>
    <row r="26" spans="1:15" ht="12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470"/>
      <c r="M26" s="470"/>
      <c r="N26" s="55"/>
      <c r="O26" s="55"/>
    </row>
    <row r="27" spans="1:15" ht="12">
      <c r="A27" s="131" t="s">
        <v>83</v>
      </c>
      <c r="B27" s="98" t="s">
        <v>496</v>
      </c>
      <c r="C27" s="98"/>
      <c r="D27" s="98"/>
      <c r="E27" s="94"/>
      <c r="F27" s="94"/>
      <c r="G27" s="94"/>
      <c r="H27" s="98"/>
      <c r="I27" s="98"/>
      <c r="J27" s="94"/>
      <c r="K27" s="94"/>
      <c r="L27" s="94"/>
      <c r="M27" s="94"/>
      <c r="N27" s="94"/>
      <c r="O27" s="94"/>
    </row>
    <row r="28" spans="1:15" ht="12">
      <c r="A28" s="134" t="s">
        <v>66</v>
      </c>
      <c r="B28" s="94" t="s">
        <v>497</v>
      </c>
      <c r="C28" s="55"/>
      <c r="D28" s="55"/>
      <c r="E28" s="55"/>
      <c r="F28" s="55"/>
      <c r="G28" s="55"/>
      <c r="H28" s="55"/>
      <c r="I28" s="55"/>
      <c r="J28" s="55"/>
      <c r="K28" s="55"/>
      <c r="L28" s="470"/>
      <c r="M28" s="470"/>
      <c r="N28" s="55"/>
      <c r="O28" s="55"/>
    </row>
    <row r="29" spans="1:15" ht="12">
      <c r="A29" s="134" t="s">
        <v>68</v>
      </c>
      <c r="B29" s="94" t="s">
        <v>498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</row>
    <row r="30" spans="1:15" ht="12">
      <c r="A30" s="134" t="s">
        <v>379</v>
      </c>
      <c r="B30" s="94" t="s">
        <v>499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</row>
    <row r="31" spans="1:15" ht="12">
      <c r="A31" s="129" t="s">
        <v>57</v>
      </c>
      <c r="B31" s="94" t="s">
        <v>500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</row>
    <row r="32" spans="1:15" ht="12">
      <c r="A32" s="134" t="s">
        <v>501</v>
      </c>
      <c r="B32" s="129"/>
      <c r="C32" s="129"/>
      <c r="D32" s="129"/>
      <c r="E32" s="471"/>
      <c r="F32" s="471"/>
      <c r="G32" s="471"/>
      <c r="H32" s="129"/>
      <c r="I32" s="129"/>
      <c r="J32" s="129"/>
      <c r="K32" s="129"/>
      <c r="L32" s="129"/>
      <c r="M32" s="129"/>
      <c r="N32" s="471"/>
      <c r="O32" s="129"/>
    </row>
    <row r="33" spans="1:15" ht="12">
      <c r="A33" s="118" t="s">
        <v>370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">
      <c r="A34" s="96" t="s">
        <v>369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7"/>
  <dimension ref="A1:E21"/>
  <sheetViews>
    <sheetView workbookViewId="0" topLeftCell="A1">
      <selection activeCell="A1" sqref="A1"/>
    </sheetView>
  </sheetViews>
  <sheetFormatPr defaultColWidth="9.140625" defaultRowHeight="12"/>
  <cols>
    <col min="1" max="1" width="24.28125" style="24" bestFit="1" customWidth="1"/>
    <col min="2" max="4" width="23.7109375" style="24" customWidth="1"/>
    <col min="5" max="5" width="2.7109375" style="24" customWidth="1"/>
    <col min="6" max="16384" width="9.140625" style="24" customWidth="1"/>
  </cols>
  <sheetData>
    <row r="1" spans="1:2" ht="12">
      <c r="A1" s="1" t="s">
        <v>109</v>
      </c>
      <c r="B1" s="36" t="s">
        <v>471</v>
      </c>
    </row>
    <row r="2" spans="2:4" ht="12.75" customHeight="1">
      <c r="B2" s="9"/>
      <c r="C2" s="9"/>
      <c r="D2" s="9"/>
    </row>
    <row r="3" spans="2:4" ht="12.75" customHeight="1">
      <c r="B3" s="228" t="s">
        <v>86</v>
      </c>
      <c r="C3" s="229" t="s">
        <v>87</v>
      </c>
      <c r="D3" s="230" t="s">
        <v>20</v>
      </c>
    </row>
    <row r="4" spans="2:4" ht="12.75" customHeight="1">
      <c r="B4" s="220" t="s">
        <v>0</v>
      </c>
      <c r="C4" s="27"/>
      <c r="D4" s="224"/>
    </row>
    <row r="5" spans="1:4" ht="12">
      <c r="A5" s="24" t="s">
        <v>88</v>
      </c>
      <c r="B5" s="221">
        <v>37.15816738206378</v>
      </c>
      <c r="C5" s="25">
        <v>34.97110816230804</v>
      </c>
      <c r="D5" s="225">
        <v>36.078006686140554</v>
      </c>
    </row>
    <row r="6" spans="1:4" ht="12">
      <c r="A6" s="24" t="s">
        <v>89</v>
      </c>
      <c r="B6" s="221">
        <v>35.66734517954997</v>
      </c>
      <c r="C6" s="25">
        <v>35.326822957109144</v>
      </c>
      <c r="D6" s="225">
        <v>35.50034406674643</v>
      </c>
    </row>
    <row r="7" spans="1:4" ht="12">
      <c r="A7" s="24" t="s">
        <v>90</v>
      </c>
      <c r="B7" s="221">
        <v>34.474611023164975</v>
      </c>
      <c r="C7" s="25">
        <v>32.269106860787716</v>
      </c>
      <c r="D7" s="225">
        <v>33.36864911706446</v>
      </c>
    </row>
    <row r="8" spans="1:4" ht="12">
      <c r="A8" s="24" t="s">
        <v>91</v>
      </c>
      <c r="B8" s="221">
        <v>27.44822540511307</v>
      </c>
      <c r="C8" s="25">
        <v>26.880163634547976</v>
      </c>
      <c r="D8" s="225">
        <v>27.16551806025426</v>
      </c>
    </row>
    <row r="9" spans="1:4" ht="12">
      <c r="A9" s="24" t="s">
        <v>92</v>
      </c>
      <c r="B9" s="221">
        <v>26.566786485352598</v>
      </c>
      <c r="C9" s="25">
        <v>24.43408584979534</v>
      </c>
      <c r="D9" s="225">
        <v>25.504200476313105</v>
      </c>
    </row>
    <row r="10" spans="1:4" ht="12">
      <c r="A10" s="24" t="s">
        <v>93</v>
      </c>
      <c r="B10" s="221">
        <v>20.242455964280033</v>
      </c>
      <c r="C10" s="25">
        <v>20.04439199273324</v>
      </c>
      <c r="D10" s="225">
        <v>20.143881108080684</v>
      </c>
    </row>
    <row r="11" spans="1:4" ht="12">
      <c r="A11" s="24" t="s">
        <v>94</v>
      </c>
      <c r="B11" s="221">
        <v>15.565519971177471</v>
      </c>
      <c r="C11" s="25">
        <v>13.348443615051902</v>
      </c>
      <c r="D11" s="225">
        <v>14.317498418987768</v>
      </c>
    </row>
    <row r="12" spans="1:4" ht="12">
      <c r="A12" s="26" t="s">
        <v>95</v>
      </c>
      <c r="B12" s="222">
        <v>8.71580086429206</v>
      </c>
      <c r="C12" s="28">
        <v>8.61593306802964</v>
      </c>
      <c r="D12" s="226">
        <v>8.660045336314504</v>
      </c>
    </row>
    <row r="13" spans="1:4" ht="12">
      <c r="A13" s="26" t="s">
        <v>20</v>
      </c>
      <c r="B13" s="223">
        <v>26.191869719561982</v>
      </c>
      <c r="C13" s="52">
        <v>24.37838614179877</v>
      </c>
      <c r="D13" s="227">
        <v>25.269641078849816</v>
      </c>
    </row>
    <row r="14" spans="1:4" ht="12">
      <c r="A14" s="26"/>
      <c r="B14" s="25"/>
      <c r="C14" s="25"/>
      <c r="D14" s="25"/>
    </row>
    <row r="15" spans="1:4" s="7" customFormat="1" ht="12.75" customHeight="1">
      <c r="A15" s="6" t="s">
        <v>472</v>
      </c>
      <c r="B15" s="68"/>
      <c r="C15" s="68"/>
      <c r="D15" s="68"/>
    </row>
    <row r="16" s="29" customFormat="1" ht="11.25"/>
    <row r="17" s="29" customFormat="1" ht="11.25">
      <c r="A17" s="12"/>
    </row>
    <row r="18" s="29" customFormat="1" ht="11.25">
      <c r="A18" s="12"/>
    </row>
    <row r="19" spans="1:5" s="29" customFormat="1" ht="12">
      <c r="A19"/>
      <c r="B19"/>
      <c r="C19"/>
      <c r="D19"/>
      <c r="E19"/>
    </row>
    <row r="20" spans="1:4" ht="12">
      <c r="A20" t="s">
        <v>290</v>
      </c>
      <c r="B20"/>
      <c r="C20"/>
      <c r="D20"/>
    </row>
    <row r="21" spans="1:4" ht="12">
      <c r="A21"/>
      <c r="B21"/>
      <c r="C21"/>
      <c r="D21"/>
    </row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140625" defaultRowHeight="12"/>
  <cols>
    <col min="1" max="1" width="31.7109375" style="120" bestFit="1" customWidth="1"/>
    <col min="2" max="4" width="15.7109375" style="120" customWidth="1"/>
    <col min="5" max="7" width="7.7109375" style="120" customWidth="1"/>
    <col min="8" max="8" width="9.57421875" style="120" customWidth="1"/>
    <col min="9" max="15" width="7.7109375" style="120" customWidth="1"/>
    <col min="16" max="16" width="7.7109375" style="0" customWidth="1"/>
    <col min="18" max="16384" width="7.7109375" style="0" customWidth="1"/>
  </cols>
  <sheetData>
    <row r="1" spans="1:8" ht="12">
      <c r="A1" s="329" t="s">
        <v>110</v>
      </c>
      <c r="B1" s="329" t="s">
        <v>473</v>
      </c>
      <c r="C1" s="326"/>
      <c r="D1" s="326"/>
      <c r="E1" s="330"/>
      <c r="F1" s="331"/>
      <c r="G1" s="331"/>
      <c r="H1" s="331"/>
    </row>
    <row r="2" spans="1:8" s="24" customFormat="1" ht="12.75" customHeight="1">
      <c r="A2" s="332"/>
      <c r="B2" s="333"/>
      <c r="C2" s="333"/>
      <c r="D2" s="333"/>
      <c r="E2" s="332"/>
      <c r="F2" s="332"/>
      <c r="G2" s="332"/>
      <c r="H2" s="332"/>
    </row>
    <row r="3" spans="1:8" s="24" customFormat="1" ht="12.75" customHeight="1">
      <c r="A3" s="332"/>
      <c r="B3" s="334" t="s">
        <v>86</v>
      </c>
      <c r="C3" s="335" t="s">
        <v>87</v>
      </c>
      <c r="D3" s="336" t="s">
        <v>20</v>
      </c>
      <c r="E3" s="332"/>
      <c r="F3" s="332"/>
      <c r="G3" s="332"/>
      <c r="H3" s="332"/>
    </row>
    <row r="4" spans="1:8" s="24" customFormat="1" ht="12.75" customHeight="1">
      <c r="A4" s="332"/>
      <c r="B4" s="337" t="s">
        <v>0</v>
      </c>
      <c r="C4" s="338"/>
      <c r="D4" s="339"/>
      <c r="E4" s="332"/>
      <c r="F4" s="332"/>
      <c r="G4" s="332"/>
      <c r="H4" s="332"/>
    </row>
    <row r="5" spans="1:8" ht="12">
      <c r="A5" s="340" t="s">
        <v>352</v>
      </c>
      <c r="B5" s="341">
        <v>1.221175587516495</v>
      </c>
      <c r="C5" s="342">
        <v>1.6968753035357347</v>
      </c>
      <c r="D5" s="343">
        <v>1.4630878429517238</v>
      </c>
      <c r="E5" s="326"/>
      <c r="F5" s="344"/>
      <c r="G5" s="344"/>
      <c r="H5" s="326"/>
    </row>
    <row r="6" spans="1:8" ht="12">
      <c r="A6" s="340" t="s">
        <v>351</v>
      </c>
      <c r="B6" s="341">
        <v>1.12268501878939</v>
      </c>
      <c r="C6" s="342">
        <v>1.2097034999064897</v>
      </c>
      <c r="D6" s="343">
        <v>1.1669373828810525</v>
      </c>
      <c r="E6" s="326"/>
      <c r="F6" s="326"/>
      <c r="G6" s="326"/>
      <c r="H6" s="326"/>
    </row>
    <row r="7" spans="1:8" ht="12">
      <c r="A7" s="340" t="s">
        <v>350</v>
      </c>
      <c r="B7" s="341">
        <v>4.136849326612815</v>
      </c>
      <c r="C7" s="342">
        <v>3.149024619340202</v>
      </c>
      <c r="D7" s="343">
        <v>3.634501112258785</v>
      </c>
      <c r="E7" s="326"/>
      <c r="F7" s="326"/>
      <c r="G7" s="326"/>
      <c r="H7" s="326"/>
    </row>
    <row r="8" spans="1:8" ht="12">
      <c r="A8" s="340"/>
      <c r="B8" s="345"/>
      <c r="C8" s="346"/>
      <c r="D8" s="347"/>
      <c r="E8" s="326"/>
      <c r="F8" s="344"/>
      <c r="G8" s="344"/>
      <c r="H8" s="326"/>
    </row>
    <row r="9" spans="1:8" ht="12">
      <c r="A9" s="340" t="s">
        <v>346</v>
      </c>
      <c r="B9" s="341">
        <v>2.4786529905808092</v>
      </c>
      <c r="C9" s="342">
        <v>2.2639832587324453</v>
      </c>
      <c r="D9" s="343">
        <v>2.3694848804131863</v>
      </c>
      <c r="E9" s="326"/>
      <c r="F9" s="344"/>
      <c r="G9" s="344"/>
      <c r="H9" s="326"/>
    </row>
    <row r="10" spans="1:8" ht="12">
      <c r="A10" s="340" t="s">
        <v>344</v>
      </c>
      <c r="B10" s="341">
        <v>5.702459426347761</v>
      </c>
      <c r="C10" s="342">
        <v>4.940034913276286</v>
      </c>
      <c r="D10" s="343">
        <v>5.314736189723407</v>
      </c>
      <c r="E10" s="326"/>
      <c r="F10" s="326"/>
      <c r="G10" s="326"/>
      <c r="H10" s="326"/>
    </row>
    <row r="11" spans="1:8" ht="12">
      <c r="A11" s="340" t="s">
        <v>349</v>
      </c>
      <c r="B11" s="341">
        <v>0.2758882608437104</v>
      </c>
      <c r="C11" s="342">
        <v>0.27825347364175534</v>
      </c>
      <c r="D11" s="343">
        <v>0.2770926932079466</v>
      </c>
      <c r="E11" s="326"/>
      <c r="F11" s="344"/>
      <c r="G11" s="344"/>
      <c r="H11" s="326"/>
    </row>
    <row r="12" spans="1:8" ht="12">
      <c r="A12" s="340" t="s">
        <v>347</v>
      </c>
      <c r="B12" s="341">
        <v>1.7909751363084208</v>
      </c>
      <c r="C12" s="342">
        <v>1.4146384170773414</v>
      </c>
      <c r="D12" s="343">
        <v>1.5993339762122334</v>
      </c>
      <c r="E12" s="326"/>
      <c r="F12" s="344"/>
      <c r="G12" s="344"/>
      <c r="H12" s="326"/>
    </row>
    <row r="13" spans="1:8" ht="12">
      <c r="A13" s="340" t="s">
        <v>348</v>
      </c>
      <c r="B13" s="341">
        <v>1.7527558670596608</v>
      </c>
      <c r="C13" s="342">
        <v>1.7970358343575001</v>
      </c>
      <c r="D13" s="343">
        <v>1.7752739943548639</v>
      </c>
      <c r="E13" s="326"/>
      <c r="F13" s="344"/>
      <c r="G13" s="344"/>
      <c r="H13" s="326"/>
    </row>
    <row r="14" spans="1:8" ht="12">
      <c r="A14" s="340" t="s">
        <v>345</v>
      </c>
      <c r="B14" s="341">
        <v>3.5451126992984814</v>
      </c>
      <c r="C14" s="342">
        <v>3.3081126975363735</v>
      </c>
      <c r="D14" s="343">
        <v>3.4245887573373426</v>
      </c>
      <c r="E14" s="326"/>
      <c r="F14" s="344"/>
      <c r="G14" s="344"/>
      <c r="H14" s="326"/>
    </row>
    <row r="15" spans="1:8" ht="12">
      <c r="A15" s="348"/>
      <c r="B15" s="345"/>
      <c r="C15" s="346"/>
      <c r="D15" s="349"/>
      <c r="E15" s="326"/>
      <c r="F15" s="344"/>
      <c r="G15" s="344"/>
      <c r="H15" s="326"/>
    </row>
    <row r="16" spans="1:8" ht="12">
      <c r="A16" s="340" t="s">
        <v>342</v>
      </c>
      <c r="B16" s="341">
        <v>8.751052069322476</v>
      </c>
      <c r="C16" s="342">
        <v>8.122702216551042</v>
      </c>
      <c r="D16" s="343">
        <v>8.43107878853977</v>
      </c>
      <c r="E16" s="326"/>
      <c r="F16" s="344"/>
      <c r="G16" s="344"/>
      <c r="H16" s="326"/>
    </row>
    <row r="17" spans="1:8" ht="12">
      <c r="A17" s="340" t="s">
        <v>343</v>
      </c>
      <c r="B17" s="341">
        <v>6.44279948797715</v>
      </c>
      <c r="C17" s="342">
        <v>5.733749165096732</v>
      </c>
      <c r="D17" s="343">
        <v>6.082219153264162</v>
      </c>
      <c r="E17" s="346"/>
      <c r="F17" s="350"/>
      <c r="G17" s="346"/>
      <c r="H17" s="326"/>
    </row>
    <row r="18" spans="1:8" ht="12">
      <c r="A18" s="340"/>
      <c r="B18" s="345"/>
      <c r="C18" s="346"/>
      <c r="D18" s="351"/>
      <c r="E18" s="326"/>
      <c r="F18" s="344"/>
      <c r="G18" s="344"/>
      <c r="H18" s="326"/>
    </row>
    <row r="19" spans="1:8" ht="12">
      <c r="A19" s="340" t="s">
        <v>82</v>
      </c>
      <c r="B19" s="352">
        <v>1.1426987564007567</v>
      </c>
      <c r="C19" s="353">
        <v>0.7574485937462877</v>
      </c>
      <c r="D19" s="354">
        <v>0.9467837019743518</v>
      </c>
      <c r="E19" s="326"/>
      <c r="F19" s="344"/>
      <c r="G19" s="344"/>
      <c r="H19" s="326"/>
    </row>
    <row r="20" spans="1:8" s="24" customFormat="1" ht="12">
      <c r="A20" s="355"/>
      <c r="B20" s="356"/>
      <c r="C20" s="356"/>
      <c r="D20" s="356"/>
      <c r="E20" s="332"/>
      <c r="F20" s="332"/>
      <c r="G20" s="332"/>
      <c r="H20" s="332"/>
    </row>
    <row r="21" spans="1:8" ht="12">
      <c r="A21" s="331"/>
      <c r="B21" s="331"/>
      <c r="C21" s="331"/>
      <c r="D21" s="331"/>
      <c r="E21" s="331"/>
      <c r="F21" s="331"/>
      <c r="G21" s="331"/>
      <c r="H21" s="331"/>
    </row>
    <row r="22" spans="1:8" s="7" customFormat="1" ht="12.75" customHeight="1">
      <c r="A22" s="328" t="s">
        <v>472</v>
      </c>
      <c r="B22" s="327"/>
      <c r="C22" s="327"/>
      <c r="D22" s="327"/>
      <c r="E22" s="357"/>
      <c r="F22" s="357"/>
      <c r="G22" s="357"/>
      <c r="H22" s="357"/>
    </row>
  </sheetData>
  <printOptions/>
  <pageMargins left="0.75" right="0.75" top="1" bottom="1" header="0.5" footer="0.5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F28" sqref="F28"/>
    </sheetView>
  </sheetViews>
  <sheetFormatPr defaultColWidth="9.140625" defaultRowHeight="12"/>
  <sheetData>
    <row r="1" spans="1:8" ht="12">
      <c r="A1" s="331" t="s">
        <v>111</v>
      </c>
      <c r="B1" s="331" t="s">
        <v>474</v>
      </c>
      <c r="C1" s="331"/>
      <c r="D1" s="331"/>
      <c r="E1" s="331"/>
      <c r="F1" s="331"/>
      <c r="G1" s="331"/>
      <c r="H1" s="331"/>
    </row>
    <row r="2" spans="1:8" ht="12">
      <c r="A2" s="332"/>
      <c r="B2" s="333"/>
      <c r="C2" s="333"/>
      <c r="D2" s="333"/>
      <c r="E2" s="333"/>
      <c r="F2" s="333"/>
      <c r="G2" s="331"/>
      <c r="H2" s="331"/>
    </row>
    <row r="3" spans="1:8" ht="12">
      <c r="A3" s="332"/>
      <c r="B3" s="358" t="s">
        <v>523</v>
      </c>
      <c r="C3" s="359" t="s">
        <v>524</v>
      </c>
      <c r="D3" s="359" t="s">
        <v>525</v>
      </c>
      <c r="E3" s="359" t="s">
        <v>526</v>
      </c>
      <c r="F3" s="360" t="s">
        <v>527</v>
      </c>
      <c r="G3" s="331"/>
      <c r="H3" s="331"/>
    </row>
    <row r="4" spans="1:8" ht="12">
      <c r="A4" s="332"/>
      <c r="B4" s="361" t="s">
        <v>353</v>
      </c>
      <c r="C4" s="362" t="s">
        <v>353</v>
      </c>
      <c r="D4" s="362" t="s">
        <v>353</v>
      </c>
      <c r="E4" s="362" t="s">
        <v>353</v>
      </c>
      <c r="F4" s="363" t="s">
        <v>353</v>
      </c>
      <c r="G4" s="364"/>
      <c r="H4" s="364"/>
    </row>
    <row r="5" spans="1:8" ht="12">
      <c r="A5" s="332"/>
      <c r="B5" s="337" t="s">
        <v>0</v>
      </c>
      <c r="C5" s="338"/>
      <c r="D5" s="338"/>
      <c r="E5" s="338"/>
      <c r="F5" s="339"/>
      <c r="G5" s="331"/>
      <c r="H5" s="331"/>
    </row>
    <row r="6" spans="1:8" ht="12">
      <c r="A6" s="331" t="s">
        <v>1</v>
      </c>
      <c r="B6" s="341">
        <v>7.2155611894264045</v>
      </c>
      <c r="C6" s="342">
        <v>5.871569185496508</v>
      </c>
      <c r="D6" s="342">
        <v>5.295279454148127</v>
      </c>
      <c r="E6" s="342">
        <v>4.061467192227592</v>
      </c>
      <c r="F6" s="343">
        <v>3.178366405096296</v>
      </c>
      <c r="G6" s="331"/>
      <c r="H6" s="331"/>
    </row>
    <row r="7" spans="1:8" ht="12">
      <c r="A7" s="331" t="s">
        <v>6</v>
      </c>
      <c r="B7" s="341">
        <v>18.379068319441792</v>
      </c>
      <c r="C7" s="342">
        <v>14.518054001168258</v>
      </c>
      <c r="D7" s="342">
        <v>11.736780659576555</v>
      </c>
      <c r="E7" s="342">
        <v>9.062009610520283</v>
      </c>
      <c r="F7" s="343">
        <v>8.630270448810958</v>
      </c>
      <c r="G7" s="331"/>
      <c r="H7" s="331"/>
    </row>
    <row r="8" spans="1:8" ht="12">
      <c r="A8" s="331" t="s">
        <v>14</v>
      </c>
      <c r="B8" s="341">
        <v>17.570865049492898</v>
      </c>
      <c r="C8" s="342">
        <v>14.936908216056974</v>
      </c>
      <c r="D8" s="342">
        <v>12.136294815182907</v>
      </c>
      <c r="E8" s="342">
        <v>10.400410423321013</v>
      </c>
      <c r="F8" s="343">
        <v>8.699536925590097</v>
      </c>
      <c r="G8" s="331"/>
      <c r="H8" s="331"/>
    </row>
    <row r="9" spans="1:8" ht="12">
      <c r="A9" s="331" t="s">
        <v>414</v>
      </c>
      <c r="B9" s="365">
        <v>33.62990961355076</v>
      </c>
      <c r="C9" s="366">
        <v>28.240526506028523</v>
      </c>
      <c r="D9" s="366">
        <v>24.180671912728286</v>
      </c>
      <c r="E9" s="366">
        <v>19.893361013953662</v>
      </c>
      <c r="F9" s="367">
        <v>17.507858482466226</v>
      </c>
      <c r="G9" s="331"/>
      <c r="H9" s="331"/>
    </row>
    <row r="10" spans="1:8" ht="12">
      <c r="A10" s="332"/>
      <c r="B10" s="325"/>
      <c r="C10" s="325"/>
      <c r="D10" s="325"/>
      <c r="E10" s="325"/>
      <c r="F10" s="325"/>
      <c r="G10" s="331"/>
      <c r="H10" s="331"/>
    </row>
    <row r="11" spans="1:8" ht="12">
      <c r="A11" s="328" t="s">
        <v>472</v>
      </c>
      <c r="B11" s="331"/>
      <c r="C11" s="331"/>
      <c r="D11" s="331"/>
      <c r="E11" s="331"/>
      <c r="F11" s="331"/>
      <c r="G11" s="331"/>
      <c r="H11" s="331"/>
    </row>
    <row r="12" spans="1:8" ht="12">
      <c r="A12" s="331"/>
      <c r="B12" s="331"/>
      <c r="C12" s="331"/>
      <c r="D12" s="331"/>
      <c r="E12" s="331"/>
      <c r="F12" s="331"/>
      <c r="G12" s="331"/>
      <c r="H12" s="331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2"/>
  <sheetViews>
    <sheetView zoomScale="75" zoomScaleNormal="75" workbookViewId="0" topLeftCell="A2">
      <selection activeCell="L39" sqref="L39"/>
    </sheetView>
  </sheetViews>
  <sheetFormatPr defaultColWidth="9.140625" defaultRowHeight="12"/>
  <cols>
    <col min="1" max="1" width="19.8515625" style="2" customWidth="1"/>
    <col min="2" max="19" width="10.28125" style="2" customWidth="1"/>
    <col min="20" max="20" width="6.7109375" style="2" customWidth="1"/>
    <col min="21" max="16384" width="9.140625" style="2" customWidth="1"/>
  </cols>
  <sheetData>
    <row r="1" spans="1:2" ht="12.75" customHeight="1">
      <c r="A1" s="2" t="s">
        <v>113</v>
      </c>
      <c r="B1" s="2" t="s">
        <v>475</v>
      </c>
    </row>
    <row r="2" spans="2:19" ht="12.7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2:20" ht="51.75" customHeight="1">
      <c r="B3" s="427" t="s">
        <v>419</v>
      </c>
      <c r="C3" s="478" t="s">
        <v>420</v>
      </c>
      <c r="D3" s="1"/>
      <c r="E3" s="428"/>
      <c r="F3" s="429" t="s">
        <v>424</v>
      </c>
      <c r="G3" s="430"/>
      <c r="H3" s="430"/>
      <c r="I3" s="430"/>
      <c r="J3" s="428"/>
      <c r="K3" s="481" t="s">
        <v>431</v>
      </c>
      <c r="L3" s="430"/>
      <c r="M3" s="430"/>
      <c r="N3" s="428"/>
      <c r="O3" s="479" t="s">
        <v>430</v>
      </c>
      <c r="P3" s="428"/>
      <c r="Q3" s="430" t="s">
        <v>429</v>
      </c>
      <c r="R3" s="430"/>
      <c r="S3" s="428"/>
      <c r="T3" s="1"/>
    </row>
    <row r="4" spans="2:20" ht="39" customHeight="1">
      <c r="B4" s="256"/>
      <c r="C4" s="479" t="s">
        <v>421</v>
      </c>
      <c r="D4" s="479" t="s">
        <v>422</v>
      </c>
      <c r="E4" s="480" t="s">
        <v>423</v>
      </c>
      <c r="F4" s="430" t="s">
        <v>314</v>
      </c>
      <c r="G4" s="431" t="s">
        <v>425</v>
      </c>
      <c r="H4" s="294" t="s">
        <v>320</v>
      </c>
      <c r="I4" s="294" t="s">
        <v>426</v>
      </c>
      <c r="J4" s="431" t="s">
        <v>509</v>
      </c>
      <c r="K4" s="166" t="s">
        <v>314</v>
      </c>
      <c r="L4" s="294" t="s">
        <v>315</v>
      </c>
      <c r="M4" s="294" t="s">
        <v>316</v>
      </c>
      <c r="N4" s="295" t="s">
        <v>317</v>
      </c>
      <c r="O4" s="431" t="s">
        <v>318</v>
      </c>
      <c r="P4" s="432" t="s">
        <v>427</v>
      </c>
      <c r="Q4" s="431" t="s">
        <v>319</v>
      </c>
      <c r="R4" s="431" t="s">
        <v>428</v>
      </c>
      <c r="S4" s="432" t="s">
        <v>321</v>
      </c>
      <c r="T4" s="1"/>
    </row>
    <row r="5" spans="2:20" ht="12.75" customHeight="1">
      <c r="B5" s="256" t="s">
        <v>105</v>
      </c>
      <c r="C5" s="294" t="s">
        <v>97</v>
      </c>
      <c r="D5" s="294"/>
      <c r="E5" s="295"/>
      <c r="F5" s="167" t="s">
        <v>520</v>
      </c>
      <c r="G5" s="9"/>
      <c r="H5" s="167"/>
      <c r="I5" s="167"/>
      <c r="J5" s="168"/>
      <c r="K5" s="155" t="s">
        <v>97</v>
      </c>
      <c r="L5" s="434"/>
      <c r="M5" s="434"/>
      <c r="N5" s="294"/>
      <c r="O5" s="434"/>
      <c r="P5" s="294"/>
      <c r="Q5" s="434"/>
      <c r="R5" s="434"/>
      <c r="S5" s="180"/>
      <c r="T5" s="1"/>
    </row>
    <row r="6" spans="1:20" ht="12.75" customHeight="1">
      <c r="A6" s="331" t="s">
        <v>1</v>
      </c>
      <c r="B6" s="435"/>
      <c r="C6" s="76"/>
      <c r="D6" s="76"/>
      <c r="E6" s="164"/>
      <c r="F6" s="76"/>
      <c r="G6" s="76"/>
      <c r="H6" s="76"/>
      <c r="I6" s="76"/>
      <c r="J6" s="76"/>
      <c r="K6" s="158"/>
      <c r="L6" s="76"/>
      <c r="M6" s="76"/>
      <c r="N6" s="164"/>
      <c r="O6" s="76"/>
      <c r="P6" s="164"/>
      <c r="Q6" s="76"/>
      <c r="R6" s="76"/>
      <c r="S6" s="164"/>
      <c r="T6" s="77"/>
    </row>
    <row r="7" spans="1:20" ht="12.75" customHeight="1">
      <c r="A7" s="331" t="s">
        <v>72</v>
      </c>
      <c r="B7" s="435">
        <v>193</v>
      </c>
      <c r="C7" s="436">
        <v>7</v>
      </c>
      <c r="D7" s="436">
        <v>4</v>
      </c>
      <c r="E7" s="437">
        <v>1</v>
      </c>
      <c r="F7" s="436">
        <v>10</v>
      </c>
      <c r="G7" s="436">
        <v>32</v>
      </c>
      <c r="H7" s="436">
        <v>40</v>
      </c>
      <c r="I7" s="436">
        <v>100</v>
      </c>
      <c r="J7" s="436"/>
      <c r="K7" s="438">
        <v>11</v>
      </c>
      <c r="L7" s="436">
        <v>37</v>
      </c>
      <c r="M7" s="436">
        <v>38</v>
      </c>
      <c r="N7" s="437">
        <v>55</v>
      </c>
      <c r="P7" s="162"/>
      <c r="Q7" s="436">
        <v>17</v>
      </c>
      <c r="R7" s="436">
        <v>11</v>
      </c>
      <c r="S7" s="437">
        <v>8</v>
      </c>
      <c r="T7" s="130"/>
    </row>
    <row r="8" spans="1:20" ht="12.75" customHeight="1">
      <c r="A8" s="331" t="s">
        <v>33</v>
      </c>
      <c r="B8" s="435">
        <v>288</v>
      </c>
      <c r="C8" s="436">
        <v>9</v>
      </c>
      <c r="D8" s="436">
        <v>4</v>
      </c>
      <c r="E8" s="437">
        <v>3</v>
      </c>
      <c r="F8" s="436">
        <v>13</v>
      </c>
      <c r="G8" s="436">
        <v>14</v>
      </c>
      <c r="H8" s="436">
        <v>22</v>
      </c>
      <c r="I8" s="436">
        <v>53</v>
      </c>
      <c r="J8" s="436">
        <v>43</v>
      </c>
      <c r="K8" s="438">
        <v>13</v>
      </c>
      <c r="L8" s="436">
        <v>23</v>
      </c>
      <c r="M8" s="436">
        <v>34</v>
      </c>
      <c r="N8" s="437">
        <v>41</v>
      </c>
      <c r="O8" s="436">
        <v>16</v>
      </c>
      <c r="P8" s="437">
        <v>23</v>
      </c>
      <c r="Q8" s="436">
        <v>26</v>
      </c>
      <c r="R8" s="436">
        <v>13</v>
      </c>
      <c r="S8" s="437">
        <v>10</v>
      </c>
      <c r="T8" s="130"/>
    </row>
    <row r="9" spans="1:20" ht="12.75" customHeight="1">
      <c r="A9" s="331" t="s">
        <v>34</v>
      </c>
      <c r="B9" s="435">
        <v>618</v>
      </c>
      <c r="C9" s="436">
        <v>6</v>
      </c>
      <c r="D9" s="436">
        <v>2</v>
      </c>
      <c r="E9" s="437">
        <v>2</v>
      </c>
      <c r="F9" s="436"/>
      <c r="G9" s="436"/>
      <c r="H9" s="436"/>
      <c r="I9" s="436"/>
      <c r="J9" s="436"/>
      <c r="K9" s="438">
        <v>9</v>
      </c>
      <c r="L9" s="436">
        <v>17</v>
      </c>
      <c r="M9" s="436">
        <v>26</v>
      </c>
      <c r="N9" s="437">
        <v>40</v>
      </c>
      <c r="O9" s="436">
        <v>10</v>
      </c>
      <c r="P9" s="437">
        <v>15</v>
      </c>
      <c r="Q9" s="436">
        <v>19</v>
      </c>
      <c r="R9" s="436">
        <v>7</v>
      </c>
      <c r="S9" s="437">
        <v>3</v>
      </c>
      <c r="T9" s="130"/>
    </row>
    <row r="10" spans="1:20" ht="12.75" customHeight="1">
      <c r="A10" s="331"/>
      <c r="B10" s="435"/>
      <c r="C10" s="436"/>
      <c r="D10" s="436"/>
      <c r="E10" s="437"/>
      <c r="F10" s="436"/>
      <c r="G10" s="436"/>
      <c r="H10" s="436"/>
      <c r="I10" s="436"/>
      <c r="J10" s="436"/>
      <c r="K10" s="438"/>
      <c r="L10" s="436"/>
      <c r="M10" s="436"/>
      <c r="N10" s="437"/>
      <c r="P10" s="162"/>
      <c r="Q10" s="436"/>
      <c r="R10" s="436"/>
      <c r="S10" s="437"/>
      <c r="T10" s="130"/>
    </row>
    <row r="11" spans="1:20" ht="12.75" customHeight="1">
      <c r="A11" s="331" t="s">
        <v>6</v>
      </c>
      <c r="B11" s="435"/>
      <c r="C11" s="436"/>
      <c r="D11" s="436"/>
      <c r="E11" s="437"/>
      <c r="F11" s="436"/>
      <c r="G11" s="436"/>
      <c r="H11" s="436"/>
      <c r="I11" s="436"/>
      <c r="J11" s="436"/>
      <c r="K11" s="438"/>
      <c r="L11" s="436"/>
      <c r="M11" s="436"/>
      <c r="N11" s="437"/>
      <c r="O11" s="436"/>
      <c r="P11" s="437"/>
      <c r="Q11" s="436"/>
      <c r="R11" s="436"/>
      <c r="S11" s="437"/>
      <c r="T11" s="130"/>
    </row>
    <row r="12" spans="1:20" ht="12.75" customHeight="1">
      <c r="A12" s="331" t="s">
        <v>7</v>
      </c>
      <c r="B12" s="435">
        <v>136</v>
      </c>
      <c r="C12" s="436">
        <v>14</v>
      </c>
      <c r="D12" s="436">
        <v>4</v>
      </c>
      <c r="E12" s="437">
        <v>2</v>
      </c>
      <c r="F12" s="436">
        <v>19</v>
      </c>
      <c r="G12" s="436">
        <v>29</v>
      </c>
      <c r="H12" s="436">
        <v>65</v>
      </c>
      <c r="I12" s="436">
        <v>69</v>
      </c>
      <c r="J12" s="436"/>
      <c r="K12" s="438">
        <v>13</v>
      </c>
      <c r="L12" s="436">
        <v>15</v>
      </c>
      <c r="M12" s="436">
        <v>15</v>
      </c>
      <c r="N12" s="437">
        <v>29</v>
      </c>
      <c r="O12" s="436"/>
      <c r="P12" s="437"/>
      <c r="Q12" s="436">
        <v>20</v>
      </c>
      <c r="R12" s="436"/>
      <c r="S12" s="437"/>
      <c r="T12" s="130"/>
    </row>
    <row r="13" spans="1:20" ht="12.75" customHeight="1">
      <c r="A13" s="331" t="s">
        <v>8</v>
      </c>
      <c r="B13" s="435">
        <v>776</v>
      </c>
      <c r="C13" s="436">
        <v>5</v>
      </c>
      <c r="D13" s="436">
        <v>1</v>
      </c>
      <c r="E13" s="437">
        <v>0</v>
      </c>
      <c r="F13" s="436"/>
      <c r="G13" s="436"/>
      <c r="H13" s="436"/>
      <c r="I13" s="436"/>
      <c r="J13" s="436"/>
      <c r="K13" s="438">
        <v>3</v>
      </c>
      <c r="L13" s="436">
        <v>4</v>
      </c>
      <c r="M13" s="436">
        <v>19</v>
      </c>
      <c r="N13" s="437">
        <v>12</v>
      </c>
      <c r="O13" s="436"/>
      <c r="P13" s="437"/>
      <c r="Q13" s="436">
        <v>7</v>
      </c>
      <c r="R13" s="436">
        <v>5</v>
      </c>
      <c r="S13" s="437">
        <v>4</v>
      </c>
      <c r="T13" s="130"/>
    </row>
    <row r="14" spans="1:20" ht="12.75" customHeight="1">
      <c r="A14" s="331" t="s">
        <v>10</v>
      </c>
      <c r="B14" s="435">
        <v>23</v>
      </c>
      <c r="C14" s="436">
        <v>21</v>
      </c>
      <c r="D14" s="436">
        <v>7</v>
      </c>
      <c r="E14" s="437">
        <v>1</v>
      </c>
      <c r="F14" s="436"/>
      <c r="G14" s="436"/>
      <c r="H14" s="436"/>
      <c r="I14" s="436"/>
      <c r="J14" s="436"/>
      <c r="K14" s="438">
        <v>24</v>
      </c>
      <c r="L14" s="436">
        <v>27</v>
      </c>
      <c r="M14" s="436">
        <v>23</v>
      </c>
      <c r="N14" s="437">
        <v>33</v>
      </c>
      <c r="O14" s="436"/>
      <c r="P14" s="437"/>
      <c r="Q14" s="436">
        <v>27</v>
      </c>
      <c r="R14" s="436">
        <v>26</v>
      </c>
      <c r="S14" s="437">
        <v>31</v>
      </c>
      <c r="T14" s="130"/>
    </row>
    <row r="15" spans="1:20" ht="12.75" customHeight="1">
      <c r="A15" s="331" t="s">
        <v>11</v>
      </c>
      <c r="B15" s="435">
        <v>279</v>
      </c>
      <c r="C15" s="436">
        <v>7</v>
      </c>
      <c r="D15" s="436">
        <v>2</v>
      </c>
      <c r="E15" s="437">
        <v>1</v>
      </c>
      <c r="F15" s="436"/>
      <c r="G15" s="436"/>
      <c r="H15" s="436"/>
      <c r="I15" s="436"/>
      <c r="J15" s="436"/>
      <c r="K15" s="438">
        <v>7</v>
      </c>
      <c r="L15" s="436">
        <v>3</v>
      </c>
      <c r="M15" s="436">
        <v>8</v>
      </c>
      <c r="N15" s="437">
        <v>15</v>
      </c>
      <c r="O15" s="436"/>
      <c r="P15" s="437"/>
      <c r="Q15" s="436">
        <v>9</v>
      </c>
      <c r="R15" s="436">
        <v>8</v>
      </c>
      <c r="S15" s="437">
        <v>7</v>
      </c>
      <c r="T15" s="130"/>
    </row>
    <row r="16" spans="1:20" ht="12.75" customHeight="1">
      <c r="A16" s="331" t="s">
        <v>78</v>
      </c>
      <c r="B16" s="435">
        <v>286</v>
      </c>
      <c r="C16" s="436">
        <v>9</v>
      </c>
      <c r="D16" s="436">
        <v>2</v>
      </c>
      <c r="E16" s="437">
        <v>1</v>
      </c>
      <c r="F16" s="436"/>
      <c r="G16" s="436"/>
      <c r="H16" s="436"/>
      <c r="I16" s="436"/>
      <c r="J16" s="436"/>
      <c r="K16" s="438">
        <v>5</v>
      </c>
      <c r="L16" s="436">
        <v>10</v>
      </c>
      <c r="M16" s="436">
        <v>12</v>
      </c>
      <c r="N16" s="437">
        <v>30</v>
      </c>
      <c r="O16" s="436"/>
      <c r="P16" s="437"/>
      <c r="Q16" s="436">
        <v>19</v>
      </c>
      <c r="R16" s="436">
        <v>12</v>
      </c>
      <c r="S16" s="437">
        <v>8</v>
      </c>
      <c r="T16" s="130"/>
    </row>
    <row r="17" spans="1:20" ht="12.75" customHeight="1">
      <c r="A17" s="331" t="s">
        <v>13</v>
      </c>
      <c r="B17" s="435">
        <v>484</v>
      </c>
      <c r="C17" s="436">
        <v>7</v>
      </c>
      <c r="D17" s="436">
        <v>1</v>
      </c>
      <c r="E17" s="437">
        <v>0</v>
      </c>
      <c r="F17" s="436"/>
      <c r="G17" s="436"/>
      <c r="H17" s="436"/>
      <c r="I17" s="436"/>
      <c r="J17" s="436"/>
      <c r="K17" s="438">
        <v>5</v>
      </c>
      <c r="L17" s="436">
        <v>5</v>
      </c>
      <c r="M17" s="436">
        <v>12</v>
      </c>
      <c r="N17" s="437">
        <v>21</v>
      </c>
      <c r="O17" s="436"/>
      <c r="P17" s="437"/>
      <c r="Q17" s="436"/>
      <c r="R17" s="436"/>
      <c r="S17" s="437"/>
      <c r="T17" s="130"/>
    </row>
    <row r="18" spans="1:20" ht="12.75" customHeight="1">
      <c r="A18" s="331"/>
      <c r="B18" s="435"/>
      <c r="C18" s="436"/>
      <c r="D18" s="436"/>
      <c r="E18" s="437"/>
      <c r="F18" s="436"/>
      <c r="G18" s="436"/>
      <c r="H18" s="436"/>
      <c r="I18" s="436"/>
      <c r="J18" s="436"/>
      <c r="K18" s="438"/>
      <c r="L18" s="436"/>
      <c r="M18" s="436"/>
      <c r="N18" s="437"/>
      <c r="O18" s="436"/>
      <c r="P18" s="437"/>
      <c r="Q18" s="436"/>
      <c r="R18" s="436"/>
      <c r="S18" s="437"/>
      <c r="T18" s="130"/>
    </row>
    <row r="19" spans="1:20" ht="12.75" customHeight="1">
      <c r="A19" s="331" t="s">
        <v>14</v>
      </c>
      <c r="B19" s="435"/>
      <c r="C19" s="436"/>
      <c r="D19" s="436"/>
      <c r="E19" s="437"/>
      <c r="F19" s="436"/>
      <c r="G19" s="436"/>
      <c r="H19" s="436"/>
      <c r="I19" s="436"/>
      <c r="J19" s="436"/>
      <c r="K19" s="438"/>
      <c r="L19" s="436"/>
      <c r="M19" s="436"/>
      <c r="N19" s="437"/>
      <c r="O19" s="436"/>
      <c r="P19" s="437"/>
      <c r="Q19" s="436"/>
      <c r="R19" s="436"/>
      <c r="S19" s="437"/>
      <c r="T19" s="130"/>
    </row>
    <row r="20" spans="1:20" ht="12.75" customHeight="1">
      <c r="A20" s="331" t="s">
        <v>16</v>
      </c>
      <c r="B20" s="435">
        <v>750</v>
      </c>
      <c r="C20" s="436">
        <v>5</v>
      </c>
      <c r="D20" s="436">
        <v>1</v>
      </c>
      <c r="E20" s="437">
        <v>0</v>
      </c>
      <c r="F20" s="436"/>
      <c r="G20" s="436"/>
      <c r="H20" s="436"/>
      <c r="I20" s="436"/>
      <c r="J20" s="436"/>
      <c r="K20" s="438">
        <v>4</v>
      </c>
      <c r="L20" s="436">
        <v>4</v>
      </c>
      <c r="M20" s="436">
        <v>8</v>
      </c>
      <c r="N20" s="437">
        <v>10</v>
      </c>
      <c r="O20" s="436">
        <v>6</v>
      </c>
      <c r="P20" s="437">
        <v>11</v>
      </c>
      <c r="Q20" s="436">
        <v>7</v>
      </c>
      <c r="R20" s="436">
        <v>5</v>
      </c>
      <c r="S20" s="437">
        <v>4</v>
      </c>
      <c r="T20" s="130"/>
    </row>
    <row r="21" spans="1:20" ht="12.75" customHeight="1">
      <c r="A21" s="331" t="s">
        <v>17</v>
      </c>
      <c r="B21" s="435">
        <v>839</v>
      </c>
      <c r="C21" s="436">
        <v>5</v>
      </c>
      <c r="D21" s="436">
        <v>1</v>
      </c>
      <c r="E21" s="437">
        <v>1</v>
      </c>
      <c r="F21" s="436"/>
      <c r="G21" s="436"/>
      <c r="H21" s="436"/>
      <c r="I21" s="436"/>
      <c r="J21" s="436"/>
      <c r="K21" s="438">
        <v>6</v>
      </c>
      <c r="L21" s="436">
        <v>4</v>
      </c>
      <c r="M21" s="436">
        <v>10</v>
      </c>
      <c r="N21" s="437">
        <v>18</v>
      </c>
      <c r="O21" s="436"/>
      <c r="P21" s="437"/>
      <c r="Q21" s="436">
        <v>8</v>
      </c>
      <c r="R21" s="436">
        <v>3</v>
      </c>
      <c r="S21" s="437">
        <v>2</v>
      </c>
      <c r="T21" s="130"/>
    </row>
    <row r="22" spans="1:20" ht="12.75" customHeight="1">
      <c r="A22" s="331"/>
      <c r="B22" s="435"/>
      <c r="C22" s="436"/>
      <c r="D22" s="436"/>
      <c r="E22" s="437"/>
      <c r="F22" s="436"/>
      <c r="G22" s="436"/>
      <c r="H22" s="436"/>
      <c r="I22" s="436"/>
      <c r="J22" s="436"/>
      <c r="K22" s="438"/>
      <c r="L22" s="436"/>
      <c r="M22" s="436"/>
      <c r="N22" s="437"/>
      <c r="O22" s="436"/>
      <c r="P22" s="437"/>
      <c r="Q22" s="436"/>
      <c r="R22" s="436"/>
      <c r="S22" s="437"/>
      <c r="T22" s="130"/>
    </row>
    <row r="23" spans="1:20" ht="12.75" customHeight="1">
      <c r="A23" s="331" t="s">
        <v>18</v>
      </c>
      <c r="B23" s="435">
        <v>208</v>
      </c>
      <c r="C23" s="436">
        <v>5</v>
      </c>
      <c r="D23" s="436">
        <v>1</v>
      </c>
      <c r="E23" s="437">
        <v>0</v>
      </c>
      <c r="F23" s="436">
        <v>6</v>
      </c>
      <c r="G23" s="436">
        <v>5</v>
      </c>
      <c r="H23" s="436">
        <v>22</v>
      </c>
      <c r="I23" s="436">
        <v>19</v>
      </c>
      <c r="J23" s="436">
        <v>46</v>
      </c>
      <c r="K23" s="438">
        <v>5</v>
      </c>
      <c r="L23" s="436">
        <v>5</v>
      </c>
      <c r="M23" s="436">
        <v>7</v>
      </c>
      <c r="N23" s="437">
        <v>12</v>
      </c>
      <c r="O23" s="436"/>
      <c r="P23" s="437"/>
      <c r="Q23" s="436">
        <v>5</v>
      </c>
      <c r="R23" s="436">
        <v>7</v>
      </c>
      <c r="S23" s="437">
        <v>9</v>
      </c>
      <c r="T23" s="130"/>
    </row>
    <row r="24" spans="1:20" ht="12.75" customHeight="1">
      <c r="A24" s="331" t="s">
        <v>322</v>
      </c>
      <c r="B24" s="435"/>
      <c r="C24" s="436">
        <v>6</v>
      </c>
      <c r="D24" s="436">
        <v>2</v>
      </c>
      <c r="E24" s="437">
        <v>1</v>
      </c>
      <c r="F24" s="436"/>
      <c r="G24" s="436"/>
      <c r="H24" s="436"/>
      <c r="I24" s="436"/>
      <c r="J24" s="436"/>
      <c r="K24" s="438">
        <v>8</v>
      </c>
      <c r="L24" s="436"/>
      <c r="M24" s="436"/>
      <c r="N24" s="437"/>
      <c r="O24" s="436">
        <v>8</v>
      </c>
      <c r="P24" s="437">
        <v>15</v>
      </c>
      <c r="Q24" s="436">
        <v>8</v>
      </c>
      <c r="R24" s="436"/>
      <c r="S24" s="437"/>
      <c r="T24" s="130"/>
    </row>
    <row r="25" spans="1:20" ht="12.75" customHeight="1">
      <c r="A25" s="331" t="s">
        <v>82</v>
      </c>
      <c r="B25" s="435">
        <v>24.3</v>
      </c>
      <c r="C25" s="436">
        <v>16</v>
      </c>
      <c r="D25" s="436">
        <v>7</v>
      </c>
      <c r="E25" s="437">
        <v>4</v>
      </c>
      <c r="F25" s="436"/>
      <c r="G25" s="436"/>
      <c r="H25" s="436"/>
      <c r="I25" s="436"/>
      <c r="J25" s="436"/>
      <c r="K25" s="438">
        <v>25</v>
      </c>
      <c r="L25" s="436">
        <v>12</v>
      </c>
      <c r="M25" s="436">
        <v>11</v>
      </c>
      <c r="N25" s="437">
        <v>19</v>
      </c>
      <c r="O25" s="436"/>
      <c r="P25" s="437"/>
      <c r="Q25" s="436">
        <v>29</v>
      </c>
      <c r="R25" s="436">
        <v>26</v>
      </c>
      <c r="S25" s="437">
        <v>22</v>
      </c>
      <c r="T25" s="130"/>
    </row>
    <row r="26" spans="1:20" ht="12.75" customHeight="1">
      <c r="A26" s="331"/>
      <c r="B26" s="435"/>
      <c r="C26" s="76"/>
      <c r="D26" s="76"/>
      <c r="E26" s="164"/>
      <c r="F26" s="76"/>
      <c r="G26" s="76"/>
      <c r="H26" s="76"/>
      <c r="I26" s="76"/>
      <c r="J26" s="76"/>
      <c r="K26" s="158"/>
      <c r="L26" s="76"/>
      <c r="M26" s="76"/>
      <c r="N26" s="164"/>
      <c r="O26" s="76"/>
      <c r="P26" s="164"/>
      <c r="Q26" s="76"/>
      <c r="R26" s="76"/>
      <c r="S26" s="164"/>
      <c r="T26" s="77"/>
    </row>
    <row r="27" spans="1:20" ht="12.75" customHeight="1">
      <c r="A27" s="331" t="s">
        <v>20</v>
      </c>
      <c r="B27" s="440">
        <v>6021</v>
      </c>
      <c r="C27" s="441">
        <v>6</v>
      </c>
      <c r="D27" s="441">
        <v>2</v>
      </c>
      <c r="E27" s="442">
        <v>1</v>
      </c>
      <c r="F27" s="441">
        <v>8</v>
      </c>
      <c r="G27" s="441">
        <v>13</v>
      </c>
      <c r="H27" s="441">
        <v>23</v>
      </c>
      <c r="I27" s="441">
        <v>48</v>
      </c>
      <c r="J27" s="441">
        <v>44</v>
      </c>
      <c r="K27" s="443">
        <v>8</v>
      </c>
      <c r="L27" s="441">
        <v>6</v>
      </c>
      <c r="M27" s="441">
        <v>11</v>
      </c>
      <c r="N27" s="442">
        <v>19</v>
      </c>
      <c r="O27" s="441">
        <v>8</v>
      </c>
      <c r="P27" s="442">
        <v>17</v>
      </c>
      <c r="Q27" s="441">
        <v>10</v>
      </c>
      <c r="R27" s="441">
        <v>7</v>
      </c>
      <c r="S27" s="442">
        <v>8</v>
      </c>
      <c r="T27" s="130"/>
    </row>
    <row r="28" spans="1:20" ht="12.75" customHeight="1">
      <c r="A28" s="331"/>
      <c r="B28" s="433" t="s">
        <v>23</v>
      </c>
      <c r="C28" s="9"/>
      <c r="D28" s="9"/>
      <c r="E28" s="161"/>
      <c r="F28" s="9"/>
      <c r="G28" s="9"/>
      <c r="H28" s="9"/>
      <c r="I28" s="9"/>
      <c r="J28" s="9"/>
      <c r="K28" s="171"/>
      <c r="L28" s="9"/>
      <c r="M28" s="9"/>
      <c r="N28" s="161"/>
      <c r="O28" s="9"/>
      <c r="P28" s="161"/>
      <c r="Q28" s="9"/>
      <c r="R28" s="9"/>
      <c r="S28" s="161"/>
      <c r="T28" s="15"/>
    </row>
    <row r="29" spans="1:20" ht="12.75" customHeight="1">
      <c r="A29" s="331" t="s">
        <v>24</v>
      </c>
      <c r="B29" s="439">
        <v>33779</v>
      </c>
      <c r="C29" s="84"/>
      <c r="D29" s="84"/>
      <c r="E29" s="165"/>
      <c r="F29" s="84"/>
      <c r="G29" s="84"/>
      <c r="H29" s="84"/>
      <c r="I29" s="84"/>
      <c r="J29" s="84"/>
      <c r="K29" s="159"/>
      <c r="L29" s="84"/>
      <c r="M29" s="84"/>
      <c r="N29" s="165"/>
      <c r="O29" s="84"/>
      <c r="P29" s="165"/>
      <c r="Q29" s="84"/>
      <c r="R29" s="84"/>
      <c r="S29" s="165"/>
      <c r="T29" s="80"/>
    </row>
    <row r="30" spans="2:20" ht="12.7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16"/>
    </row>
    <row r="31" spans="1:19" ht="12">
      <c r="A31" s="2" t="s">
        <v>83</v>
      </c>
      <c r="B31" s="7" t="s">
        <v>476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1:2" s="94" customFormat="1" ht="11.25">
      <c r="A32" s="95" t="s">
        <v>323</v>
      </c>
      <c r="B32" s="97"/>
    </row>
    <row r="33" spans="1:20" s="94" customFormat="1" ht="11.25">
      <c r="A33" s="309"/>
      <c r="B33" s="309"/>
      <c r="C33" s="309"/>
      <c r="D33" s="309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</row>
    <row r="34" spans="1:4" s="94" customFormat="1" ht="11.25">
      <c r="A34" s="102"/>
      <c r="B34" s="102"/>
      <c r="C34" s="102"/>
      <c r="D34" s="102"/>
    </row>
    <row r="35" spans="1:4" s="94" customFormat="1" ht="11.25">
      <c r="A35" s="102"/>
      <c r="B35" s="102"/>
      <c r="C35" s="102"/>
      <c r="D35" s="102"/>
    </row>
    <row r="36" s="94" customFormat="1" ht="11.25">
      <c r="A36" s="96"/>
    </row>
    <row r="37" s="94" customFormat="1" ht="11.25"/>
    <row r="38" s="94" customFormat="1" ht="11.25"/>
    <row r="42" ht="12">
      <c r="K42" s="15"/>
    </row>
  </sheetData>
  <printOptions/>
  <pageMargins left="0.39" right="0.41" top="0.984251968503937" bottom="0.984251968503937" header="0.5118110236220472" footer="0.5118110236220472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4"/>
  <dimension ref="A1:I31"/>
  <sheetViews>
    <sheetView zoomScalePageLayoutView="0" workbookViewId="0" topLeftCell="A1">
      <selection activeCell="D32" sqref="D32"/>
    </sheetView>
  </sheetViews>
  <sheetFormatPr defaultColWidth="9.140625" defaultRowHeight="12"/>
  <cols>
    <col min="1" max="1" width="9.421875" style="1" customWidth="1"/>
    <col min="2" max="5" width="20.7109375" style="24" customWidth="1"/>
    <col min="6" max="6" width="7.28125" style="24" customWidth="1"/>
    <col min="7" max="7" width="7.7109375" style="24" customWidth="1"/>
    <col min="8" max="8" width="6.140625" style="24" customWidth="1"/>
    <col min="9" max="16384" width="9.140625" style="24" customWidth="1"/>
  </cols>
  <sheetData>
    <row r="1" spans="1:6" ht="12">
      <c r="A1" s="79" t="s">
        <v>123</v>
      </c>
      <c r="B1" s="311" t="s">
        <v>477</v>
      </c>
      <c r="C1" s="311"/>
      <c r="D1" s="311"/>
      <c r="E1" s="311"/>
      <c r="F1" s="311"/>
    </row>
    <row r="2" spans="1:6" ht="12">
      <c r="A2" s="79"/>
      <c r="B2" s="311"/>
      <c r="C2" s="368"/>
      <c r="D2" s="368"/>
      <c r="E2" s="368"/>
      <c r="F2" s="311"/>
    </row>
    <row r="3" spans="1:8" ht="12">
      <c r="A3" s="483"/>
      <c r="B3" s="482" t="s">
        <v>104</v>
      </c>
      <c r="C3" s="371" t="s">
        <v>1</v>
      </c>
      <c r="D3" s="370" t="s">
        <v>6</v>
      </c>
      <c r="E3" s="371" t="s">
        <v>14</v>
      </c>
      <c r="F3" s="15"/>
      <c r="G3" s="2"/>
      <c r="H3" s="2"/>
    </row>
    <row r="4" spans="1:8" ht="12">
      <c r="A4" s="369"/>
      <c r="B4" s="242" t="s">
        <v>274</v>
      </c>
      <c r="C4" s="43"/>
      <c r="D4" s="43"/>
      <c r="E4" s="210"/>
      <c r="F4" s="15"/>
      <c r="G4" s="2"/>
      <c r="H4" s="2"/>
    </row>
    <row r="5" spans="1:9" ht="12">
      <c r="A5" s="369">
        <v>1992</v>
      </c>
      <c r="B5" s="372">
        <v>34.9</v>
      </c>
      <c r="C5" s="373">
        <v>25.7</v>
      </c>
      <c r="D5" s="373">
        <v>51.4</v>
      </c>
      <c r="E5" s="374">
        <v>18.1</v>
      </c>
      <c r="F5" s="311"/>
      <c r="G5" s="39"/>
      <c r="I5" s="30"/>
    </row>
    <row r="6" spans="1:9" ht="12">
      <c r="A6" s="369">
        <v>1993</v>
      </c>
      <c r="B6" s="372">
        <v>36.7</v>
      </c>
      <c r="C6" s="373">
        <v>32.4</v>
      </c>
      <c r="D6" s="373">
        <v>52.3</v>
      </c>
      <c r="E6" s="374">
        <v>22</v>
      </c>
      <c r="F6" s="311"/>
      <c r="G6" s="39"/>
      <c r="I6" s="30"/>
    </row>
    <row r="7" spans="1:9" ht="12">
      <c r="A7" s="369">
        <v>1994</v>
      </c>
      <c r="B7" s="372">
        <v>36.8</v>
      </c>
      <c r="C7" s="373">
        <v>31.1</v>
      </c>
      <c r="D7" s="373">
        <v>55.1</v>
      </c>
      <c r="E7" s="374">
        <v>18.7</v>
      </c>
      <c r="F7" s="311"/>
      <c r="G7" s="39"/>
      <c r="I7" s="30"/>
    </row>
    <row r="8" spans="1:9" ht="12">
      <c r="A8" s="369">
        <v>1995</v>
      </c>
      <c r="B8" s="372">
        <v>35.6</v>
      </c>
      <c r="C8" s="373">
        <v>31.4</v>
      </c>
      <c r="D8" s="373">
        <v>48.8</v>
      </c>
      <c r="E8" s="374">
        <v>22</v>
      </c>
      <c r="F8" s="311"/>
      <c r="G8" s="39"/>
      <c r="I8" s="30"/>
    </row>
    <row r="9" spans="1:9" ht="12">
      <c r="A9" s="369">
        <v>1996</v>
      </c>
      <c r="B9" s="372">
        <v>35.5</v>
      </c>
      <c r="C9" s="373">
        <v>28.2</v>
      </c>
      <c r="D9" s="373">
        <v>50.4</v>
      </c>
      <c r="E9" s="374">
        <v>22.6</v>
      </c>
      <c r="F9" s="311"/>
      <c r="G9" s="39"/>
      <c r="I9" s="30"/>
    </row>
    <row r="10" spans="1:9" ht="12">
      <c r="A10" s="369">
        <v>1997</v>
      </c>
      <c r="B10" s="372">
        <v>36.5</v>
      </c>
      <c r="C10" s="373">
        <v>25.9</v>
      </c>
      <c r="D10" s="373">
        <v>51.4</v>
      </c>
      <c r="E10" s="374">
        <v>24.4</v>
      </c>
      <c r="F10" s="311"/>
      <c r="G10" s="39"/>
      <c r="I10" s="30"/>
    </row>
    <row r="11" spans="1:9" ht="12">
      <c r="A11" s="369">
        <v>1998</v>
      </c>
      <c r="B11" s="372">
        <v>32.8</v>
      </c>
      <c r="C11" s="373">
        <v>21.4</v>
      </c>
      <c r="D11" s="373">
        <v>47.7</v>
      </c>
      <c r="E11" s="374">
        <v>23.2</v>
      </c>
      <c r="F11" s="311"/>
      <c r="G11" s="39"/>
      <c r="I11" s="30"/>
    </row>
    <row r="12" spans="1:9" ht="12">
      <c r="A12" s="369">
        <v>1999</v>
      </c>
      <c r="B12" s="372">
        <v>34.1</v>
      </c>
      <c r="C12" s="373">
        <v>25</v>
      </c>
      <c r="D12" s="373">
        <v>48.8</v>
      </c>
      <c r="E12" s="374">
        <v>25.6</v>
      </c>
      <c r="F12" s="311"/>
      <c r="G12" s="39"/>
      <c r="I12" s="30"/>
    </row>
    <row r="13" spans="1:9" ht="12">
      <c r="A13" s="369">
        <v>2000</v>
      </c>
      <c r="B13" s="176">
        <v>34.3</v>
      </c>
      <c r="C13" s="82">
        <v>23.5</v>
      </c>
      <c r="D13" s="82">
        <v>49.3</v>
      </c>
      <c r="E13" s="234">
        <v>24.1</v>
      </c>
      <c r="F13" s="311"/>
      <c r="G13" s="39"/>
      <c r="I13" s="30"/>
    </row>
    <row r="14" spans="1:7" ht="12">
      <c r="A14" s="79">
        <v>2001</v>
      </c>
      <c r="B14" s="176">
        <v>34.4</v>
      </c>
      <c r="C14" s="77">
        <v>25</v>
      </c>
      <c r="D14" s="77">
        <v>50.9</v>
      </c>
      <c r="E14" s="235">
        <v>23.5</v>
      </c>
      <c r="F14" s="311"/>
      <c r="G14" s="16"/>
    </row>
    <row r="15" spans="1:7" ht="12">
      <c r="A15" s="79">
        <v>2002</v>
      </c>
      <c r="B15" s="176">
        <v>35</v>
      </c>
      <c r="C15" s="77">
        <v>23.6</v>
      </c>
      <c r="D15" s="77">
        <v>53.3</v>
      </c>
      <c r="E15" s="235">
        <v>24</v>
      </c>
      <c r="F15" s="311"/>
      <c r="G15" s="16"/>
    </row>
    <row r="16" spans="1:7" ht="12">
      <c r="A16" s="79">
        <v>2003</v>
      </c>
      <c r="B16" s="176">
        <v>35.2</v>
      </c>
      <c r="C16" s="77">
        <v>26.3</v>
      </c>
      <c r="D16" s="77">
        <v>51.3</v>
      </c>
      <c r="E16" s="235">
        <v>26</v>
      </c>
      <c r="F16" s="311"/>
      <c r="G16" s="16"/>
    </row>
    <row r="17" spans="1:7" ht="12">
      <c r="A17" s="79">
        <v>2004</v>
      </c>
      <c r="B17" s="232">
        <v>35.8</v>
      </c>
      <c r="C17" s="83">
        <v>30</v>
      </c>
      <c r="D17" s="83">
        <v>49.3</v>
      </c>
      <c r="E17" s="236">
        <v>25.7</v>
      </c>
      <c r="F17" s="311"/>
      <c r="G17" s="16"/>
    </row>
    <row r="18" spans="1:6" ht="12">
      <c r="A18" s="79"/>
      <c r="B18" s="311"/>
      <c r="C18" s="311"/>
      <c r="D18" s="311"/>
      <c r="E18" s="311"/>
      <c r="F18" s="311"/>
    </row>
    <row r="19" spans="1:6" s="6" customFormat="1" ht="11.25">
      <c r="A19" s="305" t="s">
        <v>83</v>
      </c>
      <c r="B19" s="102" t="s">
        <v>257</v>
      </c>
      <c r="C19" s="102"/>
      <c r="D19" s="102"/>
      <c r="E19" s="102"/>
      <c r="F19" s="102"/>
    </row>
    <row r="20" spans="1:6" s="6" customFormat="1" ht="11.25">
      <c r="A20" s="305"/>
      <c r="B20" s="102" t="s">
        <v>512</v>
      </c>
      <c r="C20" s="102"/>
      <c r="D20" s="102"/>
      <c r="E20" s="102"/>
      <c r="F20" s="102"/>
    </row>
    <row r="21" spans="1:6" s="6" customFormat="1" ht="11.25">
      <c r="A21" s="40" t="s">
        <v>69</v>
      </c>
      <c r="B21" s="102"/>
      <c r="C21" s="102"/>
      <c r="D21" s="102"/>
      <c r="E21" s="102"/>
      <c r="F21" s="102"/>
    </row>
    <row r="22" s="29" customFormat="1" ht="11.25">
      <c r="A22" s="42"/>
    </row>
    <row r="23" spans="1:5" s="29" customFormat="1" ht="11.25">
      <c r="A23" s="57"/>
      <c r="B23" s="57"/>
      <c r="C23" s="6"/>
      <c r="D23" s="6"/>
      <c r="E23" s="6"/>
    </row>
    <row r="24" spans="1:5" s="29" customFormat="1" ht="11.25">
      <c r="A24" s="57"/>
      <c r="B24" s="57"/>
      <c r="C24" s="6"/>
      <c r="D24" s="6"/>
      <c r="E24" s="6"/>
    </row>
    <row r="25" spans="1:5" s="29" customFormat="1" ht="11.25">
      <c r="A25" s="96"/>
      <c r="B25" s="6"/>
      <c r="C25" s="6"/>
      <c r="D25" s="6"/>
      <c r="E25" s="6"/>
    </row>
    <row r="26" spans="1:5" s="29" customFormat="1" ht="11.25">
      <c r="A26" s="6"/>
      <c r="B26" s="6"/>
      <c r="C26" s="6"/>
      <c r="D26" s="6"/>
      <c r="E26" s="6"/>
    </row>
    <row r="27" spans="2:5" ht="12">
      <c r="B27" s="2"/>
      <c r="C27" s="2"/>
      <c r="D27" s="2"/>
      <c r="E27" s="2"/>
    </row>
    <row r="28" spans="2:5" ht="12">
      <c r="B28" s="2"/>
      <c r="C28" s="2"/>
      <c r="D28" s="2"/>
      <c r="E28" s="2"/>
    </row>
    <row r="29" spans="2:5" ht="12">
      <c r="B29" s="2"/>
      <c r="C29" s="2"/>
      <c r="D29" s="2"/>
      <c r="E29" s="2"/>
    </row>
    <row r="30" spans="2:5" ht="12">
      <c r="B30" s="2"/>
      <c r="C30" s="2"/>
      <c r="D30" s="2"/>
      <c r="E30" s="2"/>
    </row>
    <row r="31" spans="2:5" ht="12">
      <c r="B31" s="2"/>
      <c r="C31" s="2"/>
      <c r="D31" s="2"/>
      <c r="E31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6"/>
  <dimension ref="A1:J54"/>
  <sheetViews>
    <sheetView workbookViewId="0" topLeftCell="A1">
      <selection activeCell="C38" sqref="C38"/>
    </sheetView>
  </sheetViews>
  <sheetFormatPr defaultColWidth="9.140625" defaultRowHeight="12"/>
  <cols>
    <col min="1" max="1" width="27.8515625" style="2" customWidth="1"/>
    <col min="2" max="2" width="32.8515625" style="24" customWidth="1"/>
    <col min="3" max="4" width="8.7109375" style="24" customWidth="1"/>
    <col min="5" max="7" width="8.7109375" style="2" customWidth="1"/>
    <col min="8" max="8" width="5.00390625" style="24" customWidth="1"/>
    <col min="9" max="9" width="9.140625" style="24" hidden="1" customWidth="1"/>
    <col min="10" max="16384" width="9.140625" style="24" customWidth="1"/>
  </cols>
  <sheetData>
    <row r="1" spans="1:7" ht="12">
      <c r="A1" s="1" t="s">
        <v>138</v>
      </c>
      <c r="B1" s="36" t="s">
        <v>478</v>
      </c>
      <c r="G1" s="181"/>
    </row>
    <row r="2" ht="12">
      <c r="G2" s="9"/>
    </row>
    <row r="3" spans="2:7" ht="12">
      <c r="B3" s="169" t="s">
        <v>325</v>
      </c>
      <c r="C3" s="148"/>
      <c r="D3" s="148"/>
      <c r="E3" s="148"/>
      <c r="F3" s="170"/>
      <c r="G3" s="170" t="s">
        <v>326</v>
      </c>
    </row>
    <row r="4" spans="1:7" ht="12">
      <c r="A4" s="96"/>
      <c r="B4" s="263">
        <v>2004</v>
      </c>
      <c r="C4" s="88">
        <v>2005</v>
      </c>
      <c r="D4" s="88">
        <v>2006</v>
      </c>
      <c r="E4" s="88" t="s">
        <v>469</v>
      </c>
      <c r="F4" s="172" t="s">
        <v>470</v>
      </c>
      <c r="G4" s="172" t="s">
        <v>470</v>
      </c>
    </row>
    <row r="5" spans="2:8" ht="12">
      <c r="B5" s="166" t="s">
        <v>274</v>
      </c>
      <c r="C5" s="280"/>
      <c r="D5" s="280"/>
      <c r="E5" s="167"/>
      <c r="F5" s="168"/>
      <c r="G5" s="168"/>
      <c r="H5" s="2"/>
    </row>
    <row r="6" spans="1:7" ht="12.75" customHeight="1">
      <c r="A6" s="2" t="s">
        <v>1</v>
      </c>
      <c r="B6" s="158">
        <v>30.72452490711904</v>
      </c>
      <c r="C6" s="22">
        <v>31.44435343436345</v>
      </c>
      <c r="D6" s="22">
        <v>31.516397643659694</v>
      </c>
      <c r="E6" s="22">
        <v>30.424499884435363</v>
      </c>
      <c r="F6" s="164">
        <v>32.04552661162417</v>
      </c>
      <c r="G6" s="164">
        <v>26.447830044707803</v>
      </c>
    </row>
    <row r="7" spans="1:7" ht="12.75" customHeight="1">
      <c r="A7" s="3" t="s">
        <v>72</v>
      </c>
      <c r="B7" s="158">
        <v>11.28346867812542</v>
      </c>
      <c r="C7" s="22">
        <v>12.635505498935917</v>
      </c>
      <c r="D7" s="22">
        <v>11.291341283849281</v>
      </c>
      <c r="E7" s="22">
        <v>11.255556195549827</v>
      </c>
      <c r="F7" s="164">
        <v>11.268515629884245</v>
      </c>
      <c r="G7" s="164">
        <v>7.074985159331389</v>
      </c>
    </row>
    <row r="8" spans="1:7" ht="12.75" customHeight="1">
      <c r="A8" s="3" t="s">
        <v>33</v>
      </c>
      <c r="B8" s="158">
        <v>52.797633936132016</v>
      </c>
      <c r="C8" s="22">
        <v>44.778978450348625</v>
      </c>
      <c r="D8" s="22">
        <v>51.36919850531465</v>
      </c>
      <c r="E8" s="22">
        <v>51.84561260905445</v>
      </c>
      <c r="F8" s="164">
        <v>49.2563627344895</v>
      </c>
      <c r="G8" s="164">
        <v>49.83166574972584</v>
      </c>
    </row>
    <row r="9" spans="1:7" ht="12.75" customHeight="1">
      <c r="A9" s="3" t="s">
        <v>34</v>
      </c>
      <c r="B9" s="158">
        <v>28.32475147071401</v>
      </c>
      <c r="C9" s="22">
        <v>31.362665500434773</v>
      </c>
      <c r="D9" s="22">
        <v>29.267129351428885</v>
      </c>
      <c r="E9" s="22">
        <v>26.565776754468374</v>
      </c>
      <c r="F9" s="164">
        <v>29.0937323444829</v>
      </c>
      <c r="G9" s="164">
        <v>27.107883465018023</v>
      </c>
    </row>
    <row r="10" spans="2:7" ht="12.75" customHeight="1">
      <c r="B10" s="176"/>
      <c r="C10" s="77"/>
      <c r="D10" s="77"/>
      <c r="E10" s="48"/>
      <c r="F10" s="163"/>
      <c r="G10" s="235"/>
    </row>
    <row r="11" spans="1:7" ht="12.75" customHeight="1">
      <c r="A11" s="2" t="s">
        <v>6</v>
      </c>
      <c r="B11" s="158">
        <v>44.95840787014077</v>
      </c>
      <c r="C11" s="22">
        <v>45.76326430531118</v>
      </c>
      <c r="D11" s="22">
        <v>46.8066267230877</v>
      </c>
      <c r="E11" s="22">
        <v>47.032699577713885</v>
      </c>
      <c r="F11" s="164">
        <v>47.57922794562786</v>
      </c>
      <c r="G11" s="164">
        <v>51.05705179120179</v>
      </c>
    </row>
    <row r="12" spans="1:7" ht="12.75" customHeight="1">
      <c r="A12" s="3" t="s">
        <v>73</v>
      </c>
      <c r="B12" s="158">
        <v>71.6932967692134</v>
      </c>
      <c r="C12" s="22">
        <v>77.1706955329848</v>
      </c>
      <c r="D12" s="22">
        <v>76.63338681304947</v>
      </c>
      <c r="E12" s="22">
        <v>71.35240209924417</v>
      </c>
      <c r="F12" s="164">
        <v>81.84827663331279</v>
      </c>
      <c r="G12" s="164">
        <v>73.35991426347483</v>
      </c>
    </row>
    <row r="13" spans="1:7" ht="12.75" customHeight="1">
      <c r="A13" s="11" t="s">
        <v>75</v>
      </c>
      <c r="B13" s="275">
        <v>69.56456920566467</v>
      </c>
      <c r="C13" s="20">
        <v>70.77798174405258</v>
      </c>
      <c r="D13" s="22">
        <v>73.10377518585327</v>
      </c>
      <c r="E13" s="22">
        <v>69.24196158652694</v>
      </c>
      <c r="F13" s="276">
        <v>54.584559659314934</v>
      </c>
      <c r="G13" s="164">
        <v>62.83835187414496</v>
      </c>
    </row>
    <row r="14" spans="1:7" ht="12.75" customHeight="1">
      <c r="A14" s="11" t="s">
        <v>7</v>
      </c>
      <c r="B14" s="275">
        <v>76.60666746843327</v>
      </c>
      <c r="C14" s="20">
        <v>80.42076964700243</v>
      </c>
      <c r="D14" s="22">
        <v>78.16773806679706</v>
      </c>
      <c r="E14" s="22">
        <v>72.52351306864433</v>
      </c>
      <c r="F14" s="276">
        <v>91.19478595403832</v>
      </c>
      <c r="G14" s="164">
        <v>87.98058431167559</v>
      </c>
    </row>
    <row r="15" spans="1:7" ht="12.75" customHeight="1">
      <c r="A15" s="3" t="s">
        <v>8</v>
      </c>
      <c r="B15" s="158">
        <v>37.527692504413736</v>
      </c>
      <c r="C15" s="22">
        <v>39.3924767213003</v>
      </c>
      <c r="D15" s="22">
        <v>37.97538491537409</v>
      </c>
      <c r="E15" s="22">
        <v>37.77440084088784</v>
      </c>
      <c r="F15" s="164">
        <v>42.95984110894301</v>
      </c>
      <c r="G15" s="164">
        <v>41.934336496398195</v>
      </c>
    </row>
    <row r="16" spans="1:7" ht="12.75" customHeight="1">
      <c r="A16" s="3" t="s">
        <v>291</v>
      </c>
      <c r="B16" s="275">
        <v>92.72535888431703</v>
      </c>
      <c r="C16" s="20">
        <v>83.13254352574826</v>
      </c>
      <c r="D16" s="20">
        <v>100</v>
      </c>
      <c r="E16" s="147">
        <v>78.81602306745262</v>
      </c>
      <c r="F16" s="276">
        <v>100</v>
      </c>
      <c r="G16" s="164">
        <v>86.09785441722474</v>
      </c>
    </row>
    <row r="17" spans="1:7" ht="12.75" customHeight="1">
      <c r="A17" s="3" t="s">
        <v>11</v>
      </c>
      <c r="B17" s="158">
        <v>79.28975549786568</v>
      </c>
      <c r="C17" s="22">
        <v>69.00400818221763</v>
      </c>
      <c r="D17" s="22">
        <v>78.18912029459428</v>
      </c>
      <c r="E17" s="22">
        <v>78.1844298232769</v>
      </c>
      <c r="F17" s="164">
        <v>70.73916846997218</v>
      </c>
      <c r="G17" s="164">
        <v>76.13581677147472</v>
      </c>
    </row>
    <row r="18" spans="1:7" ht="12.75" customHeight="1">
      <c r="A18" s="3" t="s">
        <v>78</v>
      </c>
      <c r="B18" s="158">
        <v>54.144835084967546</v>
      </c>
      <c r="C18" s="22">
        <v>68.623037920695</v>
      </c>
      <c r="D18" s="22">
        <v>61.920266903418344</v>
      </c>
      <c r="E18" s="22">
        <v>66.9411205987107</v>
      </c>
      <c r="F18" s="164">
        <v>52.14935274669613</v>
      </c>
      <c r="G18" s="164">
        <v>62.64834067270031</v>
      </c>
    </row>
    <row r="19" spans="1:7" ht="12.75" customHeight="1">
      <c r="A19" s="11" t="s">
        <v>79</v>
      </c>
      <c r="B19" s="275">
        <v>46.50096446996655</v>
      </c>
      <c r="C19" s="20">
        <v>70.0276906201055</v>
      </c>
      <c r="D19" s="22">
        <v>62.31249834777238</v>
      </c>
      <c r="E19" s="22">
        <v>64.31987616306152</v>
      </c>
      <c r="F19" s="276">
        <v>57.4761522179832</v>
      </c>
      <c r="G19" s="164">
        <v>62.07312724389137</v>
      </c>
    </row>
    <row r="20" spans="1:7" ht="12.75" customHeight="1">
      <c r="A20" s="11" t="s">
        <v>80</v>
      </c>
      <c r="B20" s="275">
        <v>92.05664789648598</v>
      </c>
      <c r="C20" s="20">
        <v>62.16073832826976</v>
      </c>
      <c r="D20" s="20">
        <v>59.42338301368684</v>
      </c>
      <c r="E20" s="22">
        <v>86.94158189954733</v>
      </c>
      <c r="F20" s="276">
        <v>28.819225570367358</v>
      </c>
      <c r="G20" s="164">
        <v>74.30146428675405</v>
      </c>
    </row>
    <row r="21" spans="1:7" ht="12.75" customHeight="1">
      <c r="A21" s="3" t="s">
        <v>13</v>
      </c>
      <c r="B21" s="158">
        <v>28.109049252364056</v>
      </c>
      <c r="C21" s="22">
        <v>28.693257184361777</v>
      </c>
      <c r="D21" s="22">
        <v>28.74045032889216</v>
      </c>
      <c r="E21" s="22">
        <v>30.081804773037916</v>
      </c>
      <c r="F21" s="164">
        <v>32.71734583723762</v>
      </c>
      <c r="G21" s="164">
        <v>31.672107581203534</v>
      </c>
    </row>
    <row r="22" spans="2:7" ht="12.75" customHeight="1">
      <c r="B22" s="176"/>
      <c r="C22" s="77"/>
      <c r="D22" s="77"/>
      <c r="E22" s="48"/>
      <c r="F22" s="162"/>
      <c r="G22" s="235"/>
    </row>
    <row r="23" spans="1:7" ht="12.75" customHeight="1">
      <c r="A23" s="2" t="s">
        <v>14</v>
      </c>
      <c r="B23" s="158">
        <v>26.98692336567005</v>
      </c>
      <c r="C23" s="22">
        <v>27.38482412332854</v>
      </c>
      <c r="D23" s="22">
        <v>25.50458416385981</v>
      </c>
      <c r="E23" s="22">
        <v>25.205854689891726</v>
      </c>
      <c r="F23" s="164">
        <v>25.1</v>
      </c>
      <c r="G23" s="164">
        <v>25.98842835889853</v>
      </c>
    </row>
    <row r="24" spans="1:7" s="2" customFormat="1" ht="12.75" customHeight="1">
      <c r="A24" s="3" t="s">
        <v>107</v>
      </c>
      <c r="B24" s="158">
        <v>30.30371939641193</v>
      </c>
      <c r="C24" s="22">
        <v>28.521164388877825</v>
      </c>
      <c r="D24" s="22">
        <v>26.320196774115022</v>
      </c>
      <c r="E24" s="22">
        <v>26.555832019145377</v>
      </c>
      <c r="F24" s="164">
        <v>28.990191281797532</v>
      </c>
      <c r="G24" s="164">
        <v>25.846104489523153</v>
      </c>
    </row>
    <row r="25" spans="1:7" s="2" customFormat="1" ht="12.75" customHeight="1">
      <c r="A25" s="3" t="s">
        <v>17</v>
      </c>
      <c r="B25" s="158">
        <v>21.33149538111167</v>
      </c>
      <c r="C25" s="22">
        <v>25.67636485743957</v>
      </c>
      <c r="D25" s="22">
        <v>24.297525357569288</v>
      </c>
      <c r="E25" s="22">
        <v>23.052068698276507</v>
      </c>
      <c r="F25" s="164">
        <v>19.1528184073723</v>
      </c>
      <c r="G25" s="164">
        <v>26.236760951783083</v>
      </c>
    </row>
    <row r="26" spans="2:7" ht="12.75" customHeight="1">
      <c r="B26" s="176"/>
      <c r="C26" s="77"/>
      <c r="D26" s="77"/>
      <c r="E26" s="48"/>
      <c r="F26" s="163"/>
      <c r="G26" s="162"/>
    </row>
    <row r="27" spans="1:7" ht="12.75" customHeight="1">
      <c r="A27" s="2" t="s">
        <v>18</v>
      </c>
      <c r="B27" s="158">
        <v>32.36129180951175</v>
      </c>
      <c r="C27" s="22">
        <v>31.043028991633502</v>
      </c>
      <c r="D27" s="22">
        <v>39.827036986428794</v>
      </c>
      <c r="E27" s="22">
        <v>28.749011650858858</v>
      </c>
      <c r="F27" s="164" t="s">
        <v>136</v>
      </c>
      <c r="G27" s="235" t="s">
        <v>136</v>
      </c>
    </row>
    <row r="28" spans="2:7" ht="12.75" customHeight="1">
      <c r="B28" s="158"/>
      <c r="C28" s="22"/>
      <c r="D28" s="22"/>
      <c r="E28" s="22"/>
      <c r="F28" s="164"/>
      <c r="G28" s="164"/>
    </row>
    <row r="29" spans="1:7" ht="12.75" customHeight="1">
      <c r="A29" s="2" t="s">
        <v>82</v>
      </c>
      <c r="B29" s="275">
        <v>56.76277571837968</v>
      </c>
      <c r="C29" s="20">
        <v>59.36197695921111</v>
      </c>
      <c r="D29" s="20">
        <v>65.7136993493415</v>
      </c>
      <c r="E29" s="22">
        <v>55.877171513339576</v>
      </c>
      <c r="F29" s="164">
        <v>39.20568264470112</v>
      </c>
      <c r="G29" s="164">
        <v>54.61454201082202</v>
      </c>
    </row>
    <row r="30" spans="2:10" ht="12.75" customHeight="1">
      <c r="B30" s="158"/>
      <c r="C30" s="22"/>
      <c r="D30" s="22"/>
      <c r="E30" s="22"/>
      <c r="F30" s="164"/>
      <c r="G30" s="164"/>
      <c r="H30" s="2"/>
      <c r="I30" s="76"/>
      <c r="J30" s="6"/>
    </row>
    <row r="31" spans="1:10" s="29" customFormat="1" ht="12">
      <c r="A31" s="2" t="s">
        <v>104</v>
      </c>
      <c r="B31" s="287">
        <v>35.85761792226898</v>
      </c>
      <c r="C31" s="123">
        <v>36.84424930041715</v>
      </c>
      <c r="D31" s="123">
        <v>36.36357122831866</v>
      </c>
      <c r="E31" s="123">
        <v>35.028879605412854</v>
      </c>
      <c r="F31" s="288">
        <v>36.483107177006474</v>
      </c>
      <c r="G31" s="288">
        <v>36.22827681838987</v>
      </c>
      <c r="H31" s="125"/>
      <c r="I31" s="76"/>
      <c r="J31" s="6"/>
    </row>
    <row r="32" spans="1:7" s="29" customFormat="1" ht="12">
      <c r="A32" s="2"/>
      <c r="B32" s="310" t="s">
        <v>23</v>
      </c>
      <c r="C32" s="167"/>
      <c r="D32" s="167"/>
      <c r="E32" s="167"/>
      <c r="F32" s="168"/>
      <c r="G32" s="238"/>
    </row>
    <row r="33" spans="1:7" s="29" customFormat="1" ht="12">
      <c r="A33" s="2" t="s">
        <v>24</v>
      </c>
      <c r="B33" s="179">
        <v>5242</v>
      </c>
      <c r="C33" s="81">
        <v>20865</v>
      </c>
      <c r="D33" s="81">
        <v>19128</v>
      </c>
      <c r="E33" s="84">
        <v>19798</v>
      </c>
      <c r="F33" s="239">
        <v>6113</v>
      </c>
      <c r="G33" s="239">
        <v>62803</v>
      </c>
    </row>
    <row r="34" spans="1:7" s="29" customFormat="1" ht="12">
      <c r="A34" s="2"/>
      <c r="B34" s="80"/>
      <c r="C34" s="80"/>
      <c r="D34" s="80"/>
      <c r="E34" s="86"/>
      <c r="F34" s="80"/>
      <c r="G34" s="80"/>
    </row>
    <row r="35" spans="1:8" s="29" customFormat="1" ht="11.25">
      <c r="A35" s="305" t="s">
        <v>108</v>
      </c>
      <c r="B35" s="306" t="s">
        <v>257</v>
      </c>
      <c r="C35" s="306"/>
      <c r="D35" s="306"/>
      <c r="E35" s="102"/>
      <c r="F35" s="102"/>
      <c r="G35" s="102"/>
      <c r="H35" s="306"/>
    </row>
    <row r="36" spans="1:8" s="29" customFormat="1" ht="11.25">
      <c r="A36" s="475"/>
      <c r="B36" s="102" t="s">
        <v>511</v>
      </c>
      <c r="C36" s="102"/>
      <c r="D36" s="102"/>
      <c r="E36" s="102"/>
      <c r="F36" s="102"/>
      <c r="G36" s="102"/>
      <c r="H36" s="102"/>
    </row>
    <row r="37" spans="1:7" s="29" customFormat="1" ht="12">
      <c r="A37" s="102" t="s">
        <v>66</v>
      </c>
      <c r="B37" s="102" t="s">
        <v>373</v>
      </c>
      <c r="C37" s="80"/>
      <c r="D37" s="80"/>
      <c r="E37" s="86"/>
      <c r="F37" s="80"/>
      <c r="G37" s="80"/>
    </row>
    <row r="38" spans="1:7" s="29" customFormat="1" ht="12">
      <c r="A38" s="102" t="s">
        <v>68</v>
      </c>
      <c r="B38" s="102" t="s">
        <v>374</v>
      </c>
      <c r="C38" s="80"/>
      <c r="D38" s="80"/>
      <c r="E38" s="86"/>
      <c r="F38" s="80"/>
      <c r="G38" s="80"/>
    </row>
    <row r="39" spans="1:7" s="29" customFormat="1" ht="11.25">
      <c r="A39" s="475" t="s">
        <v>364</v>
      </c>
      <c r="B39" s="307"/>
      <c r="C39" s="102"/>
      <c r="D39" s="102"/>
      <c r="E39" s="102"/>
      <c r="F39" s="102"/>
      <c r="G39" s="307"/>
    </row>
    <row r="40" spans="1:7" s="29" customFormat="1" ht="12">
      <c r="A40" s="63" t="s">
        <v>370</v>
      </c>
      <c r="B40" s="15"/>
      <c r="C40" s="15"/>
      <c r="D40" s="15"/>
      <c r="E40" s="15"/>
      <c r="F40" s="15"/>
      <c r="G40" s="15"/>
    </row>
    <row r="41" spans="1:7" s="29" customFormat="1" ht="12">
      <c r="A41" s="102" t="s">
        <v>369</v>
      </c>
      <c r="B41" s="15"/>
      <c r="C41" s="15"/>
      <c r="D41" s="15"/>
      <c r="E41" s="15"/>
      <c r="F41" s="15"/>
      <c r="G41" s="15"/>
    </row>
    <row r="42" s="29" customFormat="1" ht="11.25"/>
    <row r="43" spans="1:7" s="29" customFormat="1" ht="12">
      <c r="A43" s="102"/>
      <c r="B43" s="102"/>
      <c r="C43" s="80"/>
      <c r="D43" s="80"/>
      <c r="E43" s="86"/>
      <c r="F43" s="80"/>
      <c r="G43" s="80"/>
    </row>
    <row r="44" spans="1:7" s="29" customFormat="1" ht="12">
      <c r="A44" s="102"/>
      <c r="B44" s="102"/>
      <c r="C44" s="80"/>
      <c r="D44" s="80"/>
      <c r="E44" s="86"/>
      <c r="F44" s="80"/>
      <c r="G44" s="80"/>
    </row>
    <row r="45" s="6" customFormat="1" ht="11.25">
      <c r="H45" s="102"/>
    </row>
    <row r="46" s="2" customFormat="1" ht="12.75" customHeight="1">
      <c r="H46" s="15"/>
    </row>
    <row r="47" s="103" customFormat="1" ht="12.75" customHeight="1">
      <c r="H47" s="15"/>
    </row>
    <row r="48" spans="1:8" ht="12">
      <c r="A48" s="15"/>
      <c r="B48" s="311"/>
      <c r="C48" s="311"/>
      <c r="D48" s="311"/>
      <c r="E48" s="15"/>
      <c r="F48" s="15"/>
      <c r="G48" s="15"/>
      <c r="H48" s="311"/>
    </row>
    <row r="50" spans="2:4" ht="12">
      <c r="B50" s="2"/>
      <c r="C50" s="2"/>
      <c r="D50" s="2"/>
    </row>
    <row r="51" spans="2:4" ht="12">
      <c r="B51" s="2"/>
      <c r="C51" s="2"/>
      <c r="D51" s="2"/>
    </row>
    <row r="52" spans="2:4" ht="12">
      <c r="B52" s="2"/>
      <c r="C52" s="2"/>
      <c r="D52" s="2"/>
    </row>
    <row r="53" spans="2:4" ht="12">
      <c r="B53" s="2"/>
      <c r="C53" s="2"/>
      <c r="D53" s="2"/>
    </row>
    <row r="54" spans="2:4" ht="12">
      <c r="B54" s="2"/>
      <c r="C54" s="2"/>
      <c r="D54" s="2"/>
    </row>
  </sheetData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7"/>
  <dimension ref="A1:AJ33"/>
  <sheetViews>
    <sheetView zoomScalePageLayoutView="0" workbookViewId="0" topLeftCell="A1">
      <selection activeCell="D30" sqref="D30"/>
    </sheetView>
  </sheetViews>
  <sheetFormatPr defaultColWidth="9.140625" defaultRowHeight="12"/>
  <cols>
    <col min="1" max="1" width="9.57421875" style="1" customWidth="1"/>
    <col min="2" max="5" width="22.8515625" style="24" customWidth="1"/>
    <col min="6" max="6" width="6.8515625" style="24" customWidth="1"/>
    <col min="7" max="7" width="7.7109375" style="24" customWidth="1"/>
    <col min="8" max="8" width="6.140625" style="24" customWidth="1"/>
    <col min="9" max="16384" width="9.140625" style="24" customWidth="1"/>
  </cols>
  <sheetData>
    <row r="1" spans="1:2" ht="12">
      <c r="A1" s="1" t="s">
        <v>139</v>
      </c>
      <c r="B1" s="24" t="s">
        <v>397</v>
      </c>
    </row>
    <row r="2" spans="2:4" ht="12">
      <c r="B2" s="27"/>
      <c r="C2" s="27"/>
      <c r="D2" s="27"/>
    </row>
    <row r="3" spans="1:8" ht="12">
      <c r="A3" s="36"/>
      <c r="B3" s="186" t="s">
        <v>104</v>
      </c>
      <c r="C3" s="184" t="s">
        <v>1</v>
      </c>
      <c r="D3" s="184" t="s">
        <v>6</v>
      </c>
      <c r="E3" s="237" t="s">
        <v>14</v>
      </c>
      <c r="F3" s="2"/>
      <c r="G3" s="2"/>
      <c r="H3" s="2"/>
    </row>
    <row r="4" spans="1:8" ht="12">
      <c r="A4" s="36"/>
      <c r="B4" s="155" t="s">
        <v>274</v>
      </c>
      <c r="C4" s="9"/>
      <c r="D4" s="9"/>
      <c r="E4" s="168"/>
      <c r="F4" s="2"/>
      <c r="G4" s="2"/>
      <c r="H4" s="2"/>
    </row>
    <row r="5" spans="1:7" ht="12">
      <c r="A5" s="36">
        <v>1992</v>
      </c>
      <c r="B5" s="240">
        <v>26.1</v>
      </c>
      <c r="C5" s="35">
        <v>10</v>
      </c>
      <c r="D5" s="35">
        <v>45.2</v>
      </c>
      <c r="E5" s="241">
        <v>11.4</v>
      </c>
      <c r="G5" s="39"/>
    </row>
    <row r="6" spans="1:7" ht="12">
      <c r="A6" s="36">
        <v>1993</v>
      </c>
      <c r="B6" s="240">
        <v>29</v>
      </c>
      <c r="C6" s="35">
        <v>14.8</v>
      </c>
      <c r="D6" s="35">
        <v>47.6</v>
      </c>
      <c r="E6" s="241">
        <v>16.5</v>
      </c>
      <c r="G6" s="39"/>
    </row>
    <row r="7" spans="1:7" ht="12">
      <c r="A7" s="36">
        <v>1994</v>
      </c>
      <c r="B7" s="240">
        <v>28.4</v>
      </c>
      <c r="C7" s="35">
        <v>13.6</v>
      </c>
      <c r="D7" s="35">
        <v>49.3</v>
      </c>
      <c r="E7" s="241">
        <v>13.7</v>
      </c>
      <c r="G7" s="39"/>
    </row>
    <row r="8" spans="1:7" ht="12">
      <c r="A8" s="36">
        <v>1995</v>
      </c>
      <c r="B8" s="240">
        <v>28.2</v>
      </c>
      <c r="C8" s="35">
        <v>16.4</v>
      </c>
      <c r="D8" s="35">
        <v>43.8</v>
      </c>
      <c r="E8" s="241">
        <v>15.7</v>
      </c>
      <c r="G8" s="39"/>
    </row>
    <row r="9" spans="1:7" ht="12">
      <c r="A9" s="36">
        <v>1996</v>
      </c>
      <c r="B9" s="240">
        <v>28.6</v>
      </c>
      <c r="C9" s="35">
        <v>14.9</v>
      </c>
      <c r="D9" s="35">
        <v>44.5</v>
      </c>
      <c r="E9" s="241">
        <v>17.7</v>
      </c>
      <c r="G9" s="39"/>
    </row>
    <row r="10" spans="1:7" ht="12">
      <c r="A10" s="36">
        <v>1997</v>
      </c>
      <c r="B10" s="240">
        <v>29.1</v>
      </c>
      <c r="C10" s="35">
        <v>15.4</v>
      </c>
      <c r="D10" s="35">
        <v>45.1</v>
      </c>
      <c r="E10" s="241">
        <v>18</v>
      </c>
      <c r="G10" s="39"/>
    </row>
    <row r="11" spans="1:7" ht="12">
      <c r="A11" s="36">
        <v>1998</v>
      </c>
      <c r="B11" s="240">
        <v>25</v>
      </c>
      <c r="C11" s="35">
        <v>14</v>
      </c>
      <c r="D11" s="35">
        <v>39.4</v>
      </c>
      <c r="E11" s="241">
        <v>15.9</v>
      </c>
      <c r="G11" s="39"/>
    </row>
    <row r="12" spans="1:7" ht="12">
      <c r="A12" s="36">
        <v>1999</v>
      </c>
      <c r="B12" s="240">
        <v>26.3</v>
      </c>
      <c r="C12" s="35">
        <v>13.2</v>
      </c>
      <c r="D12" s="35">
        <v>42.6</v>
      </c>
      <c r="E12" s="241">
        <v>18.7</v>
      </c>
      <c r="G12" s="39"/>
    </row>
    <row r="13" spans="1:7" ht="12">
      <c r="A13" s="36">
        <v>2000</v>
      </c>
      <c r="B13" s="240">
        <v>27.8</v>
      </c>
      <c r="C13" s="35">
        <v>14.1</v>
      </c>
      <c r="D13" s="35">
        <v>44.8</v>
      </c>
      <c r="E13" s="241">
        <v>17.9</v>
      </c>
      <c r="G13" s="39"/>
    </row>
    <row r="14" spans="1:7" ht="12">
      <c r="A14" s="1">
        <v>2001</v>
      </c>
      <c r="B14" s="240">
        <v>27.2</v>
      </c>
      <c r="C14" s="35">
        <v>15.2</v>
      </c>
      <c r="D14" s="35">
        <v>44.5</v>
      </c>
      <c r="E14" s="241">
        <v>18.2</v>
      </c>
      <c r="G14" s="16"/>
    </row>
    <row r="15" spans="1:7" ht="12">
      <c r="A15" s="1">
        <v>2002</v>
      </c>
      <c r="B15" s="240">
        <v>27.8</v>
      </c>
      <c r="C15" s="35">
        <v>12.9</v>
      </c>
      <c r="D15" s="35">
        <v>47.9</v>
      </c>
      <c r="E15" s="241">
        <v>17.2</v>
      </c>
      <c r="G15" s="16"/>
    </row>
    <row r="16" spans="1:7" ht="12">
      <c r="A16" s="1">
        <v>2003</v>
      </c>
      <c r="B16" s="240">
        <v>28</v>
      </c>
      <c r="C16" s="35">
        <v>15.5</v>
      </c>
      <c r="D16" s="35">
        <v>45.6</v>
      </c>
      <c r="E16" s="241">
        <v>19.8</v>
      </c>
      <c r="G16" s="16"/>
    </row>
    <row r="17" spans="1:7" ht="12">
      <c r="A17" s="1">
        <v>2004</v>
      </c>
      <c r="B17" s="445">
        <v>28.1</v>
      </c>
      <c r="C17" s="446">
        <v>17.8</v>
      </c>
      <c r="D17" s="446">
        <v>43.1</v>
      </c>
      <c r="E17" s="447">
        <v>19.5</v>
      </c>
      <c r="G17" s="16"/>
    </row>
    <row r="18" spans="1:36" s="27" customFormat="1" ht="12">
      <c r="A18" s="1"/>
      <c r="B18" s="444"/>
      <c r="C18" s="444"/>
      <c r="D18" s="444"/>
      <c r="E18" s="444"/>
      <c r="F18" s="24"/>
      <c r="G18" s="16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2" s="6" customFormat="1" ht="11.25">
      <c r="A19" s="37" t="s">
        <v>83</v>
      </c>
      <c r="B19" s="94" t="s">
        <v>260</v>
      </c>
    </row>
    <row r="20" spans="1:2" s="6" customFormat="1" ht="11.25">
      <c r="A20" s="37"/>
      <c r="B20" s="94" t="s">
        <v>512</v>
      </c>
    </row>
    <row r="21" s="6" customFormat="1" ht="11.25">
      <c r="A21" s="40" t="s">
        <v>69</v>
      </c>
    </row>
    <row r="22" s="29" customFormat="1" ht="11.25">
      <c r="A22" s="42"/>
    </row>
    <row r="23" spans="1:4" s="29" customFormat="1" ht="11.25">
      <c r="A23" s="57"/>
      <c r="B23" s="57"/>
      <c r="C23" s="6"/>
      <c r="D23" s="6"/>
    </row>
    <row r="24" spans="1:4" s="29" customFormat="1" ht="11.25">
      <c r="A24" s="57"/>
      <c r="B24" s="57"/>
      <c r="C24" s="6"/>
      <c r="D24" s="6"/>
    </row>
    <row r="25" spans="1:4" s="29" customFormat="1" ht="11.25">
      <c r="A25" s="96"/>
      <c r="B25" s="6"/>
      <c r="C25" s="6"/>
      <c r="D25" s="6"/>
    </row>
    <row r="26" spans="1:4" s="29" customFormat="1" ht="11.25">
      <c r="A26" s="118"/>
      <c r="B26" s="6"/>
      <c r="C26" s="6"/>
      <c r="D26" s="6"/>
    </row>
    <row r="27" spans="2:4" ht="12">
      <c r="B27" s="2"/>
      <c r="C27" s="2"/>
      <c r="D27" s="2"/>
    </row>
    <row r="28" spans="2:4" ht="12">
      <c r="B28" s="2"/>
      <c r="C28" s="2"/>
      <c r="D28" s="2"/>
    </row>
    <row r="29" spans="2:4" ht="12">
      <c r="B29" s="2"/>
      <c r="C29" s="2"/>
      <c r="D29" s="2"/>
    </row>
    <row r="30" spans="2:4" ht="12">
      <c r="B30" s="2"/>
      <c r="C30" s="2"/>
      <c r="D30" s="2"/>
    </row>
    <row r="31" spans="2:4" ht="12">
      <c r="B31" s="2"/>
      <c r="C31" s="2"/>
      <c r="D31" s="2"/>
    </row>
    <row r="32" spans="2:4" ht="12">
      <c r="B32" s="2"/>
      <c r="C32" s="2"/>
      <c r="D32" s="2"/>
    </row>
    <row r="33" spans="2:4" ht="12">
      <c r="B33" s="2"/>
      <c r="C33" s="2"/>
      <c r="D33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9"/>
  <dimension ref="A1:I44"/>
  <sheetViews>
    <sheetView workbookViewId="0" topLeftCell="A13">
      <selection activeCell="I37" sqref="I37"/>
    </sheetView>
  </sheetViews>
  <sheetFormatPr defaultColWidth="9.140625" defaultRowHeight="12"/>
  <cols>
    <col min="1" max="1" width="31.28125" style="2" customWidth="1"/>
    <col min="2" max="7" width="10.7109375" style="2" customWidth="1"/>
    <col min="8" max="8" width="11.57421875" style="2" bestFit="1" customWidth="1"/>
    <col min="9" max="9" width="10.7109375" style="2" customWidth="1"/>
    <col min="10" max="10" width="12.00390625" style="2" customWidth="1"/>
    <col min="11" max="16384" width="9.140625" style="2" customWidth="1"/>
  </cols>
  <sheetData>
    <row r="1" spans="1:9" ht="12.75" customHeight="1">
      <c r="A1" s="2" t="s">
        <v>142</v>
      </c>
      <c r="B1" s="1" t="s">
        <v>521</v>
      </c>
      <c r="E1" s="13"/>
      <c r="F1" s="13"/>
      <c r="G1" s="13"/>
      <c r="H1" s="13"/>
      <c r="I1" s="13"/>
    </row>
    <row r="2" spans="2:9" ht="12">
      <c r="B2" s="9"/>
      <c r="C2" s="9"/>
      <c r="D2" s="9"/>
      <c r="E2" s="9"/>
      <c r="F2" s="9"/>
      <c r="G2" s="9"/>
      <c r="H2" s="9"/>
      <c r="I2" s="9"/>
    </row>
    <row r="3" spans="2:9" ht="12.75" customHeight="1">
      <c r="B3" s="169" t="s">
        <v>354</v>
      </c>
      <c r="C3" s="148"/>
      <c r="D3" s="148"/>
      <c r="E3" s="148"/>
      <c r="F3" s="170"/>
      <c r="G3" s="148" t="s">
        <v>326</v>
      </c>
      <c r="H3" s="148"/>
      <c r="I3" s="170"/>
    </row>
    <row r="4" spans="2:9" ht="12.75" customHeight="1">
      <c r="B4" s="169">
        <v>2004</v>
      </c>
      <c r="C4" s="148">
        <v>2005</v>
      </c>
      <c r="D4" s="148">
        <v>2006</v>
      </c>
      <c r="E4" s="148" t="s">
        <v>479</v>
      </c>
      <c r="F4" s="170" t="s">
        <v>480</v>
      </c>
      <c r="G4" s="148" t="s">
        <v>470</v>
      </c>
      <c r="H4" s="148"/>
      <c r="I4" s="170"/>
    </row>
    <row r="5" spans="2:9" ht="12.75" customHeight="1">
      <c r="B5" s="155" t="s">
        <v>274</v>
      </c>
      <c r="C5" s="9"/>
      <c r="D5" s="9"/>
      <c r="E5" s="9"/>
      <c r="F5" s="161"/>
      <c r="G5" s="88" t="s">
        <v>20</v>
      </c>
      <c r="H5" s="88" t="s">
        <v>302</v>
      </c>
      <c r="I5" s="172" t="s">
        <v>303</v>
      </c>
    </row>
    <row r="6" spans="1:9" ht="12.75" customHeight="1">
      <c r="A6" s="2" t="s">
        <v>1</v>
      </c>
      <c r="B6" s="158">
        <v>14.063880512329344</v>
      </c>
      <c r="C6" s="22">
        <v>16.764847356224884</v>
      </c>
      <c r="D6" s="22">
        <v>18.06290200003181</v>
      </c>
      <c r="E6" s="22">
        <v>15.759966605318947</v>
      </c>
      <c r="F6" s="164">
        <v>13.93049897783811</v>
      </c>
      <c r="G6" s="22">
        <v>12.449390280344643</v>
      </c>
      <c r="H6" s="22">
        <v>0.07865609032341297</v>
      </c>
      <c r="I6" s="164">
        <v>12.370734190021231</v>
      </c>
    </row>
    <row r="7" spans="1:9" ht="12.75" customHeight="1">
      <c r="A7" s="3" t="s">
        <v>72</v>
      </c>
      <c r="B7" s="158">
        <v>6.231685927353693</v>
      </c>
      <c r="C7" s="22">
        <v>6.723234637925864</v>
      </c>
      <c r="D7" s="22">
        <v>5.346573603737896</v>
      </c>
      <c r="E7" s="22">
        <v>4.5518136782686645</v>
      </c>
      <c r="F7" s="164">
        <v>1.712281866551411</v>
      </c>
      <c r="G7" s="22">
        <v>2.3809217584685425</v>
      </c>
      <c r="H7" s="22" t="s">
        <v>136</v>
      </c>
      <c r="I7" s="164">
        <v>2.351155966579737</v>
      </c>
    </row>
    <row r="8" spans="1:9" ht="12.75" customHeight="1">
      <c r="A8" s="3" t="s">
        <v>33</v>
      </c>
      <c r="B8" s="158">
        <v>27.66384253573347</v>
      </c>
      <c r="C8" s="22">
        <v>30.351763504580298</v>
      </c>
      <c r="D8" s="22">
        <v>38.35157152752735</v>
      </c>
      <c r="E8" s="22">
        <v>30.994640804278202</v>
      </c>
      <c r="F8" s="164">
        <v>25.764676581943462</v>
      </c>
      <c r="G8" s="22">
        <v>31.9573858579286</v>
      </c>
      <c r="H8" s="22" t="s">
        <v>136</v>
      </c>
      <c r="I8" s="164">
        <v>31.9573858579286</v>
      </c>
    </row>
    <row r="9" spans="1:9" ht="12.75" customHeight="1">
      <c r="A9" s="3" t="s">
        <v>34</v>
      </c>
      <c r="B9" s="158">
        <v>11.717868417565116</v>
      </c>
      <c r="C9" s="22">
        <v>14.17326565038369</v>
      </c>
      <c r="D9" s="22">
        <v>13.399036552232491</v>
      </c>
      <c r="E9" s="22">
        <v>12.420338968825059</v>
      </c>
      <c r="F9" s="164">
        <v>11.474013280886007</v>
      </c>
      <c r="G9" s="22">
        <v>10.883141806453526</v>
      </c>
      <c r="H9" s="22">
        <v>0.11605972966731194</v>
      </c>
      <c r="I9" s="164">
        <v>10.767082076786215</v>
      </c>
    </row>
    <row r="10" spans="2:9" ht="12.75" customHeight="1">
      <c r="B10" s="158"/>
      <c r="C10" s="76"/>
      <c r="D10" s="76"/>
      <c r="E10" s="48"/>
      <c r="F10" s="163"/>
      <c r="G10" s="48"/>
      <c r="H10" s="48"/>
      <c r="I10" s="163"/>
    </row>
    <row r="11" spans="1:9" ht="12.75" customHeight="1">
      <c r="A11" s="2" t="s">
        <v>6</v>
      </c>
      <c r="B11" s="158">
        <v>37.24075995201477</v>
      </c>
      <c r="C11" s="22">
        <v>33.992396797211846</v>
      </c>
      <c r="D11" s="22">
        <v>37.47309078673108</v>
      </c>
      <c r="E11" s="22">
        <v>38.018585018503586</v>
      </c>
      <c r="F11" s="164">
        <v>38.90352353519163</v>
      </c>
      <c r="G11" s="22">
        <v>41.4706904584821</v>
      </c>
      <c r="H11" s="22">
        <v>11.366019154748368</v>
      </c>
      <c r="I11" s="164">
        <v>30.10467130373378</v>
      </c>
    </row>
    <row r="12" spans="1:9" ht="12.75" customHeight="1">
      <c r="A12" s="3" t="s">
        <v>73</v>
      </c>
      <c r="B12" s="158">
        <v>61.595121639946285</v>
      </c>
      <c r="C12" s="22">
        <v>65.39815251447058</v>
      </c>
      <c r="D12" s="22">
        <v>65.4196815279341</v>
      </c>
      <c r="E12" s="22">
        <v>60.35520295821261</v>
      </c>
      <c r="F12" s="164">
        <v>77.01640888597761</v>
      </c>
      <c r="G12" s="22">
        <v>52.960082833178305</v>
      </c>
      <c r="H12" s="22">
        <v>1.2536636817328495</v>
      </c>
      <c r="I12" s="164">
        <v>51.706419151445424</v>
      </c>
    </row>
    <row r="13" spans="1:9" ht="12.75" customHeight="1">
      <c r="A13" s="142" t="s">
        <v>75</v>
      </c>
      <c r="B13" s="275">
        <v>57.90413251572068</v>
      </c>
      <c r="C13" s="20">
        <v>52.83209101185983</v>
      </c>
      <c r="D13" s="22">
        <v>46.608421145820145</v>
      </c>
      <c r="E13" s="20">
        <v>44.42922604720682</v>
      </c>
      <c r="F13" s="276">
        <v>53.85448369495995</v>
      </c>
      <c r="G13" s="22">
        <v>34.707703463508786</v>
      </c>
      <c r="H13" s="22">
        <v>0.30958600065895353</v>
      </c>
      <c r="I13" s="164">
        <v>34.39811746284983</v>
      </c>
    </row>
    <row r="14" spans="1:9" ht="12.75" customHeight="1">
      <c r="A14" s="142" t="s">
        <v>7</v>
      </c>
      <c r="B14" s="275">
        <v>70.11438832519232</v>
      </c>
      <c r="C14" s="20">
        <v>71.78677439763456</v>
      </c>
      <c r="D14" s="22">
        <v>73.59709139633833</v>
      </c>
      <c r="E14" s="20">
        <v>69.19273528689186</v>
      </c>
      <c r="F14" s="276">
        <v>84.95674768461832</v>
      </c>
      <c r="G14" s="22">
        <v>78.32342778935669</v>
      </c>
      <c r="H14" s="22">
        <v>2.565545678350568</v>
      </c>
      <c r="I14" s="164">
        <v>75.75788211100611</v>
      </c>
    </row>
    <row r="15" spans="1:9" ht="12.75" customHeight="1">
      <c r="A15" s="3" t="s">
        <v>8</v>
      </c>
      <c r="B15" s="158">
        <v>28.48169539063029</v>
      </c>
      <c r="C15" s="22">
        <v>27.9196219187983</v>
      </c>
      <c r="D15" s="22">
        <v>28.869781973651058</v>
      </c>
      <c r="E15" s="22">
        <v>29.105678189299685</v>
      </c>
      <c r="F15" s="164">
        <v>34.20534368929343</v>
      </c>
      <c r="G15" s="22">
        <v>34.41484392956339</v>
      </c>
      <c r="H15" s="22">
        <v>17.317191658822566</v>
      </c>
      <c r="I15" s="164">
        <v>17.097652270740852</v>
      </c>
    </row>
    <row r="16" spans="1:9" ht="12.75" customHeight="1">
      <c r="A16" s="18" t="s">
        <v>291</v>
      </c>
      <c r="B16" s="275">
        <v>92.72535888431703</v>
      </c>
      <c r="C16" s="20">
        <v>84.3964010185287</v>
      </c>
      <c r="D16" s="20">
        <v>96.4064304315351</v>
      </c>
      <c r="E16" s="20">
        <v>77.69026502909715</v>
      </c>
      <c r="F16" s="276">
        <v>100</v>
      </c>
      <c r="G16" s="22">
        <v>78.59057402169462</v>
      </c>
      <c r="H16" s="22">
        <v>10.246339446983091</v>
      </c>
      <c r="I16" s="164">
        <v>68.3442345747115</v>
      </c>
    </row>
    <row r="17" spans="1:9" ht="12.75" customHeight="1">
      <c r="A17" s="3" t="s">
        <v>11</v>
      </c>
      <c r="B17" s="158">
        <v>76.91175161243652</v>
      </c>
      <c r="C17" s="22">
        <v>60.42848756670271</v>
      </c>
      <c r="D17" s="22">
        <v>64.39360727653022</v>
      </c>
      <c r="E17" s="22">
        <v>67.02944184197766</v>
      </c>
      <c r="F17" s="164">
        <v>62.052128986646</v>
      </c>
      <c r="G17" s="22">
        <v>70.22838098879762</v>
      </c>
      <c r="H17" s="22">
        <v>20.53480432384374</v>
      </c>
      <c r="I17" s="164">
        <v>49.69357666495389</v>
      </c>
    </row>
    <row r="18" spans="1:9" ht="12.75" customHeight="1">
      <c r="A18" s="3" t="s">
        <v>78</v>
      </c>
      <c r="B18" s="158">
        <v>51.51263516098476</v>
      </c>
      <c r="C18" s="22">
        <v>50.46176761000678</v>
      </c>
      <c r="D18" s="22">
        <v>53.30790074353903</v>
      </c>
      <c r="E18" s="22">
        <v>57.081088253502344</v>
      </c>
      <c r="F18" s="164">
        <v>41.02892239607861</v>
      </c>
      <c r="G18" s="22">
        <v>52.67588420581472</v>
      </c>
      <c r="H18" s="22">
        <v>6.576057955688781</v>
      </c>
      <c r="I18" s="164">
        <v>46.09982625012593</v>
      </c>
    </row>
    <row r="19" spans="1:9" ht="12.75" customHeight="1">
      <c r="A19" s="142" t="s">
        <v>79</v>
      </c>
      <c r="B19" s="275">
        <v>43.33805408505778</v>
      </c>
      <c r="C19" s="20">
        <v>49.92767634483816</v>
      </c>
      <c r="D19" s="22">
        <v>52.28065154477912</v>
      </c>
      <c r="E19" s="20">
        <v>54.78268718475543</v>
      </c>
      <c r="F19" s="276">
        <v>28.819225570367358</v>
      </c>
      <c r="G19" s="22">
        <v>52.20373364810772</v>
      </c>
      <c r="H19" s="22">
        <v>6.900660780649483</v>
      </c>
      <c r="I19" s="164">
        <v>45.30307286745822</v>
      </c>
    </row>
    <row r="20" spans="1:9" ht="12.75" customHeight="1">
      <c r="A20" s="142" t="s">
        <v>80</v>
      </c>
      <c r="B20" s="275">
        <v>92.05664789648598</v>
      </c>
      <c r="C20" s="20">
        <v>52.9189285627928</v>
      </c>
      <c r="D20" s="20">
        <v>59.847208114336915</v>
      </c>
      <c r="E20" s="20">
        <v>74.61820955515974</v>
      </c>
      <c r="F20" s="276">
        <v>43.81667430605377</v>
      </c>
      <c r="G20" s="22">
        <v>62.24107955390863</v>
      </c>
      <c r="H20" s="22" t="s">
        <v>136</v>
      </c>
      <c r="I20" s="164">
        <v>62.24107955390863</v>
      </c>
    </row>
    <row r="21" spans="1:9" ht="12.75" customHeight="1">
      <c r="A21" s="3" t="s">
        <v>13</v>
      </c>
      <c r="B21" s="158">
        <v>18.608152548293795</v>
      </c>
      <c r="C21" s="22">
        <v>16.40613753938403</v>
      </c>
      <c r="D21" s="22">
        <v>21.198396737315566</v>
      </c>
      <c r="E21" s="22">
        <v>22.119031311083067</v>
      </c>
      <c r="F21" s="164">
        <v>24.54969153014542</v>
      </c>
      <c r="G21" s="22">
        <v>24.86588581006124</v>
      </c>
      <c r="H21" s="22">
        <v>4.69111126092783</v>
      </c>
      <c r="I21" s="164">
        <v>20.174774549133407</v>
      </c>
    </row>
    <row r="22" spans="2:9" ht="12.75" customHeight="1">
      <c r="B22" s="158"/>
      <c r="C22" s="76"/>
      <c r="D22" s="76"/>
      <c r="E22" s="48"/>
      <c r="F22" s="163"/>
      <c r="G22" s="48"/>
      <c r="H22" s="48"/>
      <c r="I22" s="163"/>
    </row>
    <row r="23" spans="1:9" ht="12.75" customHeight="1">
      <c r="A23" s="2" t="s">
        <v>14</v>
      </c>
      <c r="B23" s="158">
        <v>16.211677878910724</v>
      </c>
      <c r="C23" s="22">
        <v>17.648481061717206</v>
      </c>
      <c r="D23" s="22">
        <v>17.147265642809238</v>
      </c>
      <c r="E23" s="22">
        <v>17.27723188542594</v>
      </c>
      <c r="F23" s="164">
        <v>14.6</v>
      </c>
      <c r="G23" s="22">
        <v>18.680044994271515</v>
      </c>
      <c r="H23" s="22">
        <v>5.157315169285168</v>
      </c>
      <c r="I23" s="164">
        <v>13.522729824986362</v>
      </c>
    </row>
    <row r="24" spans="1:9" ht="12.75" customHeight="1">
      <c r="A24" s="3" t="s">
        <v>107</v>
      </c>
      <c r="B24" s="158">
        <v>19.340110383573855</v>
      </c>
      <c r="C24" s="22">
        <v>21.015310195400826</v>
      </c>
      <c r="D24" s="22">
        <v>19.17068478331917</v>
      </c>
      <c r="E24" s="22">
        <v>19.525981635932286</v>
      </c>
      <c r="F24" s="164">
        <v>18.925497337037044</v>
      </c>
      <c r="G24" s="22">
        <v>19.065785396168973</v>
      </c>
      <c r="H24" s="22">
        <v>5.912750323891213</v>
      </c>
      <c r="I24" s="164">
        <v>13.153035072277811</v>
      </c>
    </row>
    <row r="25" spans="1:9" ht="12.75" customHeight="1">
      <c r="A25" s="3" t="s">
        <v>17</v>
      </c>
      <c r="B25" s="158">
        <v>10.877426218365853</v>
      </c>
      <c r="C25" s="22">
        <v>12.58653737768601</v>
      </c>
      <c r="D25" s="22">
        <v>14.152724041000283</v>
      </c>
      <c r="E25" s="22">
        <v>13.689522961479305</v>
      </c>
      <c r="F25" s="164">
        <v>8.103163449081599</v>
      </c>
      <c r="G25" s="22">
        <v>18.00698913509547</v>
      </c>
      <c r="H25" s="22">
        <v>3.8392005654376073</v>
      </c>
      <c r="I25" s="164">
        <v>14.16778856965787</v>
      </c>
    </row>
    <row r="26" spans="2:9" ht="12.75" customHeight="1">
      <c r="B26" s="158"/>
      <c r="C26" s="76"/>
      <c r="D26" s="76"/>
      <c r="E26" s="48"/>
      <c r="F26" s="163"/>
      <c r="G26" s="48"/>
      <c r="H26" s="48"/>
      <c r="I26" s="163"/>
    </row>
    <row r="27" spans="1:9" ht="12.75" customHeight="1">
      <c r="A27" s="2" t="s">
        <v>18</v>
      </c>
      <c r="B27" s="158">
        <v>24.01144117058757</v>
      </c>
      <c r="C27" s="22">
        <v>21.882172768544443</v>
      </c>
      <c r="D27" s="22">
        <v>24.509337863613837</v>
      </c>
      <c r="E27" s="22">
        <v>15.167253398320222</v>
      </c>
      <c r="F27" s="164">
        <v>15.435267298000923</v>
      </c>
      <c r="G27" s="22"/>
      <c r="H27" s="22"/>
      <c r="I27" s="164"/>
    </row>
    <row r="28" spans="2:9" ht="12.75" customHeight="1">
      <c r="B28" s="158"/>
      <c r="C28" s="22"/>
      <c r="D28" s="22"/>
      <c r="E28" s="22"/>
      <c r="F28" s="164"/>
      <c r="G28" s="22"/>
      <c r="H28" s="22"/>
      <c r="I28" s="164"/>
    </row>
    <row r="29" spans="1:9" ht="12.75" customHeight="1">
      <c r="A29" s="18" t="s">
        <v>82</v>
      </c>
      <c r="B29" s="275">
        <v>27.607368027480994</v>
      </c>
      <c r="C29" s="20">
        <v>31.98643599361818</v>
      </c>
      <c r="D29" s="20">
        <v>40.95526656739694</v>
      </c>
      <c r="E29" s="45">
        <v>32.8192375500076</v>
      </c>
      <c r="F29" s="276">
        <v>15.435267298000923</v>
      </c>
      <c r="G29" s="22">
        <v>32.61051895453313</v>
      </c>
      <c r="H29" s="22">
        <v>0.9125328735275656</v>
      </c>
      <c r="I29" s="164">
        <v>31.69798608100556</v>
      </c>
    </row>
    <row r="30" spans="2:9" ht="12.75" customHeight="1">
      <c r="B30" s="158"/>
      <c r="C30" s="22"/>
      <c r="D30" s="22"/>
      <c r="E30" s="22"/>
      <c r="F30" s="164"/>
      <c r="G30" s="22"/>
      <c r="H30" s="22"/>
      <c r="I30" s="164"/>
    </row>
    <row r="31" spans="1:9" ht="12.75" customHeight="1">
      <c r="A31" s="2" t="s">
        <v>112</v>
      </c>
      <c r="B31" s="287">
        <v>24.327229914571184</v>
      </c>
      <c r="C31" s="123">
        <v>24.653949709579077</v>
      </c>
      <c r="D31" s="123">
        <v>25.67434285742067</v>
      </c>
      <c r="E31" s="123">
        <v>24.516908106109415</v>
      </c>
      <c r="F31" s="288">
        <v>22.834154644778177</v>
      </c>
      <c r="G31" s="123">
        <v>26.92771100699786</v>
      </c>
      <c r="H31" s="123">
        <v>6.864203722167093</v>
      </c>
      <c r="I31" s="288">
        <v>20.063507284830827</v>
      </c>
    </row>
    <row r="32" spans="2:9" ht="12.75" customHeight="1">
      <c r="B32" s="250" t="s">
        <v>23</v>
      </c>
      <c r="C32" s="167"/>
      <c r="D32" s="167"/>
      <c r="E32" s="167"/>
      <c r="F32" s="168"/>
      <c r="G32" s="167"/>
      <c r="H32" s="167"/>
      <c r="I32" s="168"/>
    </row>
    <row r="33" spans="1:9" ht="12.75" customHeight="1">
      <c r="A33" s="2" t="s">
        <v>24</v>
      </c>
      <c r="B33" s="159">
        <v>5242</v>
      </c>
      <c r="C33" s="84">
        <v>20865</v>
      </c>
      <c r="D33" s="84">
        <v>19128</v>
      </c>
      <c r="E33" s="84">
        <v>19798</v>
      </c>
      <c r="F33" s="165">
        <v>6113</v>
      </c>
      <c r="G33" s="84">
        <v>62803</v>
      </c>
      <c r="H33" s="84"/>
      <c r="I33" s="165"/>
    </row>
    <row r="34" spans="2:9" ht="12.75" customHeight="1">
      <c r="B34" s="86"/>
      <c r="C34" s="86"/>
      <c r="D34" s="86"/>
      <c r="E34" s="86"/>
      <c r="F34" s="86"/>
      <c r="G34" s="86"/>
      <c r="H34" s="86"/>
      <c r="I34" s="86"/>
    </row>
    <row r="35" spans="1:9" ht="12.75" customHeight="1">
      <c r="A35" s="117" t="s">
        <v>83</v>
      </c>
      <c r="B35" s="6" t="s">
        <v>257</v>
      </c>
      <c r="C35" s="6"/>
      <c r="D35" s="6"/>
      <c r="E35" s="6"/>
      <c r="F35" s="6"/>
      <c r="G35" s="6"/>
      <c r="H35" s="6"/>
      <c r="I35" s="6"/>
    </row>
    <row r="36" spans="1:9" ht="12.75" customHeight="1">
      <c r="A36" s="117"/>
      <c r="B36" s="6" t="s">
        <v>511</v>
      </c>
      <c r="C36" s="6"/>
      <c r="D36" s="6"/>
      <c r="E36" s="6"/>
      <c r="F36" s="6"/>
      <c r="G36" s="6"/>
      <c r="H36" s="6"/>
      <c r="I36" s="6"/>
    </row>
    <row r="37" spans="1:2" ht="12.75" customHeight="1">
      <c r="A37" s="103" t="s">
        <v>66</v>
      </c>
      <c r="B37" s="94" t="s">
        <v>415</v>
      </c>
    </row>
    <row r="38" spans="1:9" ht="12.75" customHeight="1">
      <c r="A38" s="6" t="s">
        <v>68</v>
      </c>
      <c r="B38" s="6" t="s">
        <v>416</v>
      </c>
      <c r="C38" s="6"/>
      <c r="D38" s="6"/>
      <c r="E38" s="6"/>
      <c r="F38" s="6"/>
      <c r="G38" s="6"/>
      <c r="H38" s="6"/>
      <c r="I38" s="6"/>
    </row>
    <row r="39" spans="1:9" ht="12.75" customHeight="1">
      <c r="A39" s="6" t="s">
        <v>379</v>
      </c>
      <c r="B39" s="6" t="s">
        <v>373</v>
      </c>
      <c r="C39" s="6"/>
      <c r="D39" s="6"/>
      <c r="E39" s="6"/>
      <c r="F39" s="6"/>
      <c r="G39" s="6"/>
      <c r="H39" s="6"/>
      <c r="I39" s="6"/>
    </row>
    <row r="40" spans="1:9" ht="12.75" customHeight="1">
      <c r="A40" s="68" t="s">
        <v>57</v>
      </c>
      <c r="B40" s="6" t="s">
        <v>373</v>
      </c>
      <c r="C40" s="6"/>
      <c r="D40" s="6"/>
      <c r="E40" s="86"/>
      <c r="F40" s="86"/>
      <c r="G40" s="86"/>
      <c r="H40" s="86"/>
      <c r="I40" s="86"/>
    </row>
    <row r="41" spans="1:7" s="6" customFormat="1" ht="11.25">
      <c r="A41" s="117" t="s">
        <v>364</v>
      </c>
      <c r="B41" s="57"/>
      <c r="G41" s="57"/>
    </row>
    <row r="42" ht="12.75" customHeight="1">
      <c r="A42" s="118" t="s">
        <v>370</v>
      </c>
    </row>
    <row r="43" s="103" customFormat="1" ht="12.75" customHeight="1">
      <c r="A43" s="6" t="s">
        <v>369</v>
      </c>
    </row>
    <row r="44" spans="2:9" ht="12.75" customHeight="1">
      <c r="B44" s="86"/>
      <c r="C44" s="86"/>
      <c r="D44" s="86"/>
      <c r="E44" s="86"/>
      <c r="F44" s="86"/>
      <c r="G44" s="86"/>
      <c r="H44" s="86"/>
      <c r="I44" s="86"/>
    </row>
  </sheetData>
  <printOptions/>
  <pageMargins left="0.75" right="0.75" top="1" bottom="1" header="0.5" footer="0.5"/>
  <pageSetup horizontalDpi="600" verticalDpi="600" orientation="landscape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6">
      <selection activeCell="K51" sqref="K51"/>
    </sheetView>
  </sheetViews>
  <sheetFormatPr defaultColWidth="9.140625" defaultRowHeight="12"/>
  <cols>
    <col min="1" max="1" width="22.140625" style="13" customWidth="1"/>
    <col min="2" max="6" width="5.421875" style="13" hidden="1" customWidth="1"/>
    <col min="7" max="16" width="7.28125" style="13" customWidth="1"/>
    <col min="17" max="18" width="8.7109375" style="13" customWidth="1"/>
    <col min="19" max="20" width="9.140625" style="13" hidden="1" customWidth="1"/>
    <col min="21" max="16384" width="9.140625" style="13" customWidth="1"/>
  </cols>
  <sheetData>
    <row r="1" spans="1:17" ht="12">
      <c r="A1" s="50" t="s">
        <v>149</v>
      </c>
      <c r="B1" s="49"/>
      <c r="C1" s="49"/>
      <c r="D1" s="50"/>
      <c r="E1" s="53"/>
      <c r="F1" s="53"/>
      <c r="G1" s="49" t="s">
        <v>398</v>
      </c>
      <c r="H1" s="49"/>
      <c r="I1" s="50"/>
      <c r="J1" s="53"/>
      <c r="K1" s="53"/>
      <c r="L1" s="53"/>
      <c r="M1" s="53"/>
      <c r="N1" s="53"/>
      <c r="O1" s="53"/>
      <c r="P1" s="53"/>
      <c r="Q1" s="53"/>
    </row>
    <row r="2" spans="2:16" ht="12">
      <c r="B2" s="112"/>
      <c r="C2" s="110"/>
      <c r="D2" s="113"/>
      <c r="E2" s="113"/>
      <c r="F2" s="113"/>
      <c r="G2" s="112"/>
      <c r="H2" s="110"/>
      <c r="I2" s="113"/>
      <c r="J2" s="113"/>
      <c r="K2" s="113"/>
      <c r="L2" s="113"/>
      <c r="M2" s="113"/>
      <c r="N2" s="113"/>
      <c r="O2" s="113"/>
      <c r="P2" s="113"/>
    </row>
    <row r="3" spans="1:17" ht="12">
      <c r="A3" s="2"/>
      <c r="B3" s="47">
        <v>2004</v>
      </c>
      <c r="C3" s="15">
        <v>2005</v>
      </c>
      <c r="D3" s="2">
        <v>2006</v>
      </c>
      <c r="E3" s="2">
        <v>2007</v>
      </c>
      <c r="F3" s="2">
        <v>2008</v>
      </c>
      <c r="G3" s="217">
        <v>2004</v>
      </c>
      <c r="H3" s="173">
        <v>2005</v>
      </c>
      <c r="I3" s="167">
        <v>2006</v>
      </c>
      <c r="J3" s="167">
        <v>2007</v>
      </c>
      <c r="K3" s="167">
        <v>2008</v>
      </c>
      <c r="L3" s="250">
        <v>2004</v>
      </c>
      <c r="M3" s="167">
        <v>2005</v>
      </c>
      <c r="N3" s="167">
        <v>2006</v>
      </c>
      <c r="O3" s="167">
        <v>2007</v>
      </c>
      <c r="P3" s="168">
        <v>2008</v>
      </c>
      <c r="Q3" s="2"/>
    </row>
    <row r="4" spans="1:17" ht="12">
      <c r="A4" s="2"/>
      <c r="B4" s="114" t="s">
        <v>306</v>
      </c>
      <c r="C4" s="43"/>
      <c r="D4" s="9"/>
      <c r="E4" s="9"/>
      <c r="F4" s="9"/>
      <c r="G4" s="242" t="s">
        <v>140</v>
      </c>
      <c r="H4" s="43"/>
      <c r="I4" s="9"/>
      <c r="J4" s="9"/>
      <c r="K4" s="9"/>
      <c r="L4" s="171" t="s">
        <v>141</v>
      </c>
      <c r="M4" s="9"/>
      <c r="N4" s="9"/>
      <c r="O4" s="9"/>
      <c r="P4" s="161"/>
      <c r="Q4" s="2"/>
    </row>
    <row r="5" spans="1:17" s="2" customFormat="1" ht="15" customHeight="1">
      <c r="A5" s="2" t="s">
        <v>20</v>
      </c>
      <c r="B5" s="15"/>
      <c r="C5" s="15"/>
      <c r="D5" s="15"/>
      <c r="E5" s="15"/>
      <c r="F5" s="15"/>
      <c r="G5" s="209"/>
      <c r="H5" s="15"/>
      <c r="I5" s="15"/>
      <c r="J5" s="15"/>
      <c r="K5" s="15"/>
      <c r="L5" s="209"/>
      <c r="M5" s="15"/>
      <c r="N5" s="15"/>
      <c r="O5" s="15"/>
      <c r="P5" s="201"/>
      <c r="Q5" s="15"/>
    </row>
    <row r="6" spans="1:17" s="2" customFormat="1" ht="12.75" customHeight="1">
      <c r="A6" s="51" t="s">
        <v>128</v>
      </c>
      <c r="B6" s="47"/>
      <c r="C6" s="47"/>
      <c r="D6" s="47"/>
      <c r="E6" s="47"/>
      <c r="F6" s="47"/>
      <c r="G6" s="197">
        <v>66</v>
      </c>
      <c r="H6" s="47">
        <v>64</v>
      </c>
      <c r="I6" s="47">
        <v>66</v>
      </c>
      <c r="J6" s="47">
        <v>65</v>
      </c>
      <c r="K6" s="47">
        <v>61</v>
      </c>
      <c r="L6" s="197">
        <v>37</v>
      </c>
      <c r="M6" s="47">
        <v>37</v>
      </c>
      <c r="N6" s="47">
        <v>36</v>
      </c>
      <c r="O6" s="47">
        <v>36</v>
      </c>
      <c r="P6" s="204">
        <v>34</v>
      </c>
      <c r="Q6" s="47"/>
    </row>
    <row r="7" spans="1:17" ht="12.75" customHeight="1">
      <c r="A7" s="51" t="s">
        <v>129</v>
      </c>
      <c r="B7" s="47"/>
      <c r="C7" s="47"/>
      <c r="D7" s="48"/>
      <c r="E7" s="47"/>
      <c r="F7" s="47"/>
      <c r="G7" s="197">
        <v>64</v>
      </c>
      <c r="H7" s="47">
        <v>63</v>
      </c>
      <c r="I7" s="48">
        <v>61</v>
      </c>
      <c r="J7" s="47">
        <v>61</v>
      </c>
      <c r="K7" s="47">
        <v>58</v>
      </c>
      <c r="L7" s="197">
        <v>25</v>
      </c>
      <c r="M7" s="47">
        <v>25</v>
      </c>
      <c r="N7" s="47">
        <v>23</v>
      </c>
      <c r="O7" s="47">
        <v>23</v>
      </c>
      <c r="P7" s="204">
        <v>22</v>
      </c>
      <c r="Q7" s="47"/>
    </row>
    <row r="8" spans="1:17" ht="12.75" customHeight="1">
      <c r="A8" s="51" t="s">
        <v>130</v>
      </c>
      <c r="B8" s="48"/>
      <c r="C8" s="47"/>
      <c r="D8" s="48"/>
      <c r="E8" s="47"/>
      <c r="F8" s="47"/>
      <c r="G8" s="157">
        <v>69</v>
      </c>
      <c r="H8" s="47">
        <v>67</v>
      </c>
      <c r="I8" s="48">
        <v>63</v>
      </c>
      <c r="J8" s="47">
        <v>65</v>
      </c>
      <c r="K8" s="47">
        <v>65</v>
      </c>
      <c r="L8" s="197">
        <v>22</v>
      </c>
      <c r="M8" s="47">
        <v>22</v>
      </c>
      <c r="N8" s="47">
        <v>21</v>
      </c>
      <c r="O8" s="47">
        <v>20</v>
      </c>
      <c r="P8" s="204">
        <v>18</v>
      </c>
      <c r="Q8" s="47"/>
    </row>
    <row r="9" spans="1:17" ht="12.75" customHeight="1">
      <c r="A9" s="51" t="s">
        <v>131</v>
      </c>
      <c r="B9" s="48"/>
      <c r="C9" s="47"/>
      <c r="D9" s="48"/>
      <c r="E9" s="47"/>
      <c r="F9" s="47"/>
      <c r="G9" s="157">
        <v>70</v>
      </c>
      <c r="H9" s="47">
        <v>68</v>
      </c>
      <c r="I9" s="48">
        <v>69</v>
      </c>
      <c r="J9" s="47">
        <v>70</v>
      </c>
      <c r="K9" s="47">
        <v>66</v>
      </c>
      <c r="L9" s="197">
        <v>35</v>
      </c>
      <c r="M9" s="47">
        <v>33</v>
      </c>
      <c r="N9" s="47">
        <v>35</v>
      </c>
      <c r="O9" s="47">
        <v>35</v>
      </c>
      <c r="P9" s="204">
        <v>33</v>
      </c>
      <c r="Q9" s="47"/>
    </row>
    <row r="10" spans="1:17" ht="12.75" customHeight="1">
      <c r="A10" s="51" t="s">
        <v>132</v>
      </c>
      <c r="B10" s="47"/>
      <c r="C10" s="47"/>
      <c r="D10" s="48"/>
      <c r="E10" s="47"/>
      <c r="F10" s="47"/>
      <c r="G10" s="197">
        <v>65</v>
      </c>
      <c r="H10" s="47">
        <v>60</v>
      </c>
      <c r="I10" s="48">
        <v>66</v>
      </c>
      <c r="J10" s="47">
        <v>61</v>
      </c>
      <c r="K10" s="47">
        <v>59</v>
      </c>
      <c r="L10" s="197">
        <v>31</v>
      </c>
      <c r="M10" s="47">
        <v>31</v>
      </c>
      <c r="N10" s="47">
        <v>32</v>
      </c>
      <c r="O10" s="47">
        <v>30</v>
      </c>
      <c r="P10" s="204">
        <v>31</v>
      </c>
      <c r="Q10" s="47"/>
    </row>
    <row r="11" spans="2:17" s="2" customFormat="1" ht="15" customHeight="1">
      <c r="B11" s="47"/>
      <c r="C11" s="47"/>
      <c r="D11" s="47"/>
      <c r="E11" s="47"/>
      <c r="F11" s="47"/>
      <c r="G11" s="197"/>
      <c r="H11" s="47"/>
      <c r="I11" s="47"/>
      <c r="J11" s="47"/>
      <c r="K11" s="47"/>
      <c r="L11" s="197"/>
      <c r="M11" s="47"/>
      <c r="N11" s="47"/>
      <c r="O11" s="47"/>
      <c r="P11" s="204"/>
      <c r="Q11" s="47"/>
    </row>
    <row r="12" spans="1:17" s="2" customFormat="1" ht="15" customHeight="1">
      <c r="A12" s="2" t="s">
        <v>127</v>
      </c>
      <c r="B12" s="80">
        <f>SUM(B13:B17)</f>
        <v>126</v>
      </c>
      <c r="C12" s="80">
        <f>SUM(C13:C17)</f>
        <v>102</v>
      </c>
      <c r="D12" s="80">
        <f>SUM(D13:D17)</f>
        <v>97</v>
      </c>
      <c r="E12" s="80">
        <f>SUM(E13:E17)</f>
        <v>93</v>
      </c>
      <c r="F12" s="121">
        <f>SUM(F13:F17)</f>
        <v>95</v>
      </c>
      <c r="G12" s="197"/>
      <c r="H12" s="47"/>
      <c r="I12" s="47"/>
      <c r="J12" s="47"/>
      <c r="K12" s="47"/>
      <c r="L12" s="197"/>
      <c r="M12" s="47"/>
      <c r="N12" s="47"/>
      <c r="O12" s="47"/>
      <c r="P12" s="204"/>
      <c r="Q12" s="47"/>
    </row>
    <row r="13" spans="1:17" s="2" customFormat="1" ht="12.75" customHeight="1">
      <c r="A13" s="51" t="s">
        <v>128</v>
      </c>
      <c r="B13" s="80">
        <v>21</v>
      </c>
      <c r="C13" s="80">
        <v>18</v>
      </c>
      <c r="D13" s="86">
        <v>18</v>
      </c>
      <c r="E13" s="48">
        <v>19</v>
      </c>
      <c r="F13" s="132">
        <v>19</v>
      </c>
      <c r="G13" s="197">
        <v>84</v>
      </c>
      <c r="H13" s="47">
        <v>87</v>
      </c>
      <c r="I13" s="47">
        <v>86</v>
      </c>
      <c r="J13" s="47">
        <v>86</v>
      </c>
      <c r="K13" s="47">
        <v>80</v>
      </c>
      <c r="L13" s="197">
        <v>41</v>
      </c>
      <c r="M13" s="47">
        <v>47</v>
      </c>
      <c r="N13" s="47">
        <v>45</v>
      </c>
      <c r="O13" s="47">
        <v>45</v>
      </c>
      <c r="P13" s="204">
        <v>43</v>
      </c>
      <c r="Q13" s="47"/>
    </row>
    <row r="14" spans="1:17" ht="12.75" customHeight="1">
      <c r="A14" s="51" t="s">
        <v>129</v>
      </c>
      <c r="B14" s="80">
        <v>42</v>
      </c>
      <c r="C14" s="80">
        <v>32</v>
      </c>
      <c r="D14" s="86">
        <v>29</v>
      </c>
      <c r="E14" s="48">
        <v>28</v>
      </c>
      <c r="F14" s="132">
        <v>26</v>
      </c>
      <c r="G14" s="197">
        <v>88</v>
      </c>
      <c r="H14" s="47">
        <v>87</v>
      </c>
      <c r="I14" s="48">
        <v>88</v>
      </c>
      <c r="J14" s="47">
        <v>89</v>
      </c>
      <c r="K14" s="47">
        <v>87</v>
      </c>
      <c r="L14" s="197">
        <v>26</v>
      </c>
      <c r="M14" s="47">
        <v>25</v>
      </c>
      <c r="N14" s="48">
        <v>25</v>
      </c>
      <c r="O14" s="47">
        <v>25</v>
      </c>
      <c r="P14" s="204">
        <v>24</v>
      </c>
      <c r="Q14" s="47"/>
    </row>
    <row r="15" spans="1:17" ht="12.75" customHeight="1">
      <c r="A15" s="51" t="s">
        <v>130</v>
      </c>
      <c r="B15" s="80">
        <v>12</v>
      </c>
      <c r="C15" s="80">
        <v>10</v>
      </c>
      <c r="D15" s="86">
        <v>9</v>
      </c>
      <c r="E15" s="48">
        <v>9</v>
      </c>
      <c r="F15" s="132">
        <v>9</v>
      </c>
      <c r="G15" s="157">
        <v>88</v>
      </c>
      <c r="H15" s="47">
        <v>89</v>
      </c>
      <c r="I15" s="48">
        <v>87</v>
      </c>
      <c r="J15" s="47">
        <v>89</v>
      </c>
      <c r="K15" s="47">
        <v>88</v>
      </c>
      <c r="L15" s="197">
        <v>20</v>
      </c>
      <c r="M15" s="47">
        <v>19</v>
      </c>
      <c r="N15" s="48">
        <v>20</v>
      </c>
      <c r="O15" s="47">
        <v>20</v>
      </c>
      <c r="P15" s="204">
        <v>15</v>
      </c>
      <c r="Q15" s="47"/>
    </row>
    <row r="16" spans="1:17" ht="12.75" customHeight="1">
      <c r="A16" s="51" t="s">
        <v>131</v>
      </c>
      <c r="B16" s="80">
        <v>17</v>
      </c>
      <c r="C16" s="80">
        <v>15</v>
      </c>
      <c r="D16" s="86">
        <v>16</v>
      </c>
      <c r="E16" s="48">
        <v>13</v>
      </c>
      <c r="F16" s="132">
        <v>10</v>
      </c>
      <c r="G16" s="157">
        <v>83</v>
      </c>
      <c r="H16" s="47">
        <v>83</v>
      </c>
      <c r="I16" s="48">
        <v>80</v>
      </c>
      <c r="J16" s="47">
        <v>85</v>
      </c>
      <c r="K16" s="47">
        <v>82</v>
      </c>
      <c r="L16" s="197">
        <v>35</v>
      </c>
      <c r="M16" s="47">
        <v>36</v>
      </c>
      <c r="N16" s="48">
        <v>35</v>
      </c>
      <c r="O16" s="47">
        <v>38</v>
      </c>
      <c r="P16" s="204">
        <v>39</v>
      </c>
      <c r="Q16" s="47"/>
    </row>
    <row r="17" spans="1:17" ht="12.75" customHeight="1">
      <c r="A17" s="51" t="s">
        <v>132</v>
      </c>
      <c r="B17" s="80">
        <v>34</v>
      </c>
      <c r="C17" s="80">
        <v>27</v>
      </c>
      <c r="D17" s="86">
        <v>25</v>
      </c>
      <c r="E17" s="48">
        <v>24</v>
      </c>
      <c r="F17" s="132">
        <v>31</v>
      </c>
      <c r="G17" s="197">
        <v>89</v>
      </c>
      <c r="H17" s="47">
        <v>90</v>
      </c>
      <c r="I17" s="48">
        <v>87</v>
      </c>
      <c r="J17" s="47">
        <v>88</v>
      </c>
      <c r="K17" s="47">
        <v>88</v>
      </c>
      <c r="L17" s="197">
        <v>36</v>
      </c>
      <c r="M17" s="47">
        <v>39</v>
      </c>
      <c r="N17" s="48">
        <v>34</v>
      </c>
      <c r="O17" s="47">
        <v>33</v>
      </c>
      <c r="P17" s="204">
        <v>40</v>
      </c>
      <c r="Q17" s="47"/>
    </row>
    <row r="18" spans="1:17" ht="13.5" customHeight="1">
      <c r="A18" s="2"/>
      <c r="B18" s="48"/>
      <c r="C18" s="48"/>
      <c r="D18" s="48"/>
      <c r="E18" s="48"/>
      <c r="F18" s="48"/>
      <c r="G18" s="157"/>
      <c r="H18" s="48"/>
      <c r="I18" s="48"/>
      <c r="J18" s="48"/>
      <c r="K18" s="48"/>
      <c r="L18" s="157"/>
      <c r="M18" s="48"/>
      <c r="N18" s="48"/>
      <c r="O18" s="48"/>
      <c r="P18" s="163"/>
      <c r="Q18" s="48"/>
    </row>
    <row r="19" spans="1:17" ht="12">
      <c r="A19" s="2" t="s">
        <v>133</v>
      </c>
      <c r="B19" s="80">
        <f>SUM(B20:B24)</f>
        <v>1631</v>
      </c>
      <c r="C19" s="80">
        <f>SUM(C20:C24)</f>
        <v>1704</v>
      </c>
      <c r="D19" s="80">
        <f>SUM(D20:D24)</f>
        <v>1293</v>
      </c>
      <c r="E19" s="80">
        <f>SUM(E20:E24)</f>
        <v>1069</v>
      </c>
      <c r="F19" s="121">
        <f>SUM(F20:F24)</f>
        <v>1818</v>
      </c>
      <c r="G19" s="157"/>
      <c r="H19" s="48"/>
      <c r="I19" s="48"/>
      <c r="J19" s="48"/>
      <c r="K19" s="48"/>
      <c r="L19" s="157"/>
      <c r="M19" s="48"/>
      <c r="N19" s="48"/>
      <c r="O19" s="48"/>
      <c r="P19" s="163"/>
      <c r="Q19" s="48"/>
    </row>
    <row r="20" spans="1:17" ht="12">
      <c r="A20" s="51" t="s">
        <v>128</v>
      </c>
      <c r="B20" s="80">
        <v>27</v>
      </c>
      <c r="C20" s="80">
        <v>22</v>
      </c>
      <c r="D20" s="86">
        <v>24</v>
      </c>
      <c r="E20" s="48">
        <v>26</v>
      </c>
      <c r="F20" s="132">
        <v>23</v>
      </c>
      <c r="G20" s="157">
        <v>51</v>
      </c>
      <c r="H20" s="47">
        <v>51</v>
      </c>
      <c r="I20" s="47">
        <v>51</v>
      </c>
      <c r="J20" s="47">
        <v>54</v>
      </c>
      <c r="K20" s="47">
        <v>55</v>
      </c>
      <c r="L20" s="197">
        <v>31</v>
      </c>
      <c r="M20" s="47">
        <v>31</v>
      </c>
      <c r="N20" s="48">
        <v>29</v>
      </c>
      <c r="O20" s="47">
        <v>33</v>
      </c>
      <c r="P20" s="204">
        <v>31</v>
      </c>
      <c r="Q20" s="47"/>
    </row>
    <row r="21" spans="1:17" ht="12">
      <c r="A21" s="51" t="s">
        <v>129</v>
      </c>
      <c r="B21" s="80">
        <v>1500</v>
      </c>
      <c r="C21" s="80">
        <v>1600</v>
      </c>
      <c r="D21" s="86">
        <v>1200</v>
      </c>
      <c r="E21" s="48">
        <v>974</v>
      </c>
      <c r="F21" s="132">
        <v>1727</v>
      </c>
      <c r="G21" s="157">
        <v>47</v>
      </c>
      <c r="H21" s="47">
        <v>48</v>
      </c>
      <c r="I21" s="48">
        <v>45</v>
      </c>
      <c r="J21" s="47">
        <v>47</v>
      </c>
      <c r="K21" s="47">
        <v>44</v>
      </c>
      <c r="L21" s="197">
        <v>18</v>
      </c>
      <c r="M21" s="47">
        <v>19</v>
      </c>
      <c r="N21" s="48">
        <v>17</v>
      </c>
      <c r="O21" s="47">
        <v>18</v>
      </c>
      <c r="P21" s="204">
        <v>16</v>
      </c>
      <c r="Q21" s="47"/>
    </row>
    <row r="22" spans="1:17" ht="12">
      <c r="A22" s="51" t="s">
        <v>130</v>
      </c>
      <c r="B22" s="80">
        <v>49</v>
      </c>
      <c r="C22" s="80">
        <v>45</v>
      </c>
      <c r="D22" s="86">
        <v>33</v>
      </c>
      <c r="E22" s="48">
        <v>35</v>
      </c>
      <c r="F22" s="132">
        <v>34</v>
      </c>
      <c r="G22" s="197">
        <v>45</v>
      </c>
      <c r="H22" s="47">
        <v>44</v>
      </c>
      <c r="I22" s="48">
        <v>41</v>
      </c>
      <c r="J22" s="47">
        <v>42</v>
      </c>
      <c r="K22" s="47">
        <v>44</v>
      </c>
      <c r="L22" s="197">
        <v>19</v>
      </c>
      <c r="M22" s="47">
        <v>19</v>
      </c>
      <c r="N22" s="48">
        <v>17</v>
      </c>
      <c r="O22" s="47">
        <v>16</v>
      </c>
      <c r="P22" s="204">
        <v>19</v>
      </c>
      <c r="Q22" s="47"/>
    </row>
    <row r="23" spans="1:17" ht="12">
      <c r="A23" s="51" t="s">
        <v>131</v>
      </c>
      <c r="B23" s="80">
        <v>27</v>
      </c>
      <c r="C23" s="80">
        <v>16</v>
      </c>
      <c r="D23" s="86">
        <v>16</v>
      </c>
      <c r="E23" s="48">
        <v>13</v>
      </c>
      <c r="F23" s="132">
        <v>12</v>
      </c>
      <c r="G23" s="197">
        <v>63</v>
      </c>
      <c r="H23" s="47">
        <v>63</v>
      </c>
      <c r="I23" s="48">
        <v>60</v>
      </c>
      <c r="J23" s="47">
        <v>65</v>
      </c>
      <c r="K23" s="47">
        <v>61</v>
      </c>
      <c r="L23" s="197">
        <v>35</v>
      </c>
      <c r="M23" s="47">
        <v>33</v>
      </c>
      <c r="N23" s="48">
        <v>32</v>
      </c>
      <c r="O23" s="47">
        <v>36</v>
      </c>
      <c r="P23" s="204">
        <v>31</v>
      </c>
      <c r="Q23" s="47"/>
    </row>
    <row r="24" spans="1:17" ht="12">
      <c r="A24" s="51" t="s">
        <v>132</v>
      </c>
      <c r="B24" s="80">
        <v>28</v>
      </c>
      <c r="C24" s="80">
        <v>21</v>
      </c>
      <c r="D24" s="86">
        <v>20</v>
      </c>
      <c r="E24" s="48">
        <v>21</v>
      </c>
      <c r="F24" s="132">
        <v>22</v>
      </c>
      <c r="G24" s="157">
        <v>65</v>
      </c>
      <c r="H24" s="47">
        <v>59</v>
      </c>
      <c r="I24" s="48">
        <v>67</v>
      </c>
      <c r="J24" s="47">
        <v>61</v>
      </c>
      <c r="K24" s="47">
        <v>60</v>
      </c>
      <c r="L24" s="197">
        <v>40</v>
      </c>
      <c r="M24" s="47">
        <v>33</v>
      </c>
      <c r="N24" s="48">
        <v>39</v>
      </c>
      <c r="O24" s="47">
        <v>35</v>
      </c>
      <c r="P24" s="204">
        <v>38</v>
      </c>
      <c r="Q24" s="47"/>
    </row>
    <row r="25" spans="1:17" ht="12">
      <c r="A25" s="2"/>
      <c r="B25" s="48"/>
      <c r="C25" s="48"/>
      <c r="D25" s="48"/>
      <c r="E25" s="48"/>
      <c r="F25" s="48"/>
      <c r="G25" s="157"/>
      <c r="H25" s="48"/>
      <c r="I25" s="48"/>
      <c r="J25" s="48"/>
      <c r="K25" s="48"/>
      <c r="L25" s="157"/>
      <c r="M25" s="48"/>
      <c r="N25" s="48"/>
      <c r="O25" s="48"/>
      <c r="P25" s="163"/>
      <c r="Q25" s="48"/>
    </row>
    <row r="26" spans="1:17" ht="12">
      <c r="A26" s="2" t="s">
        <v>134</v>
      </c>
      <c r="B26" s="80">
        <f>SUM(B27:B31)</f>
        <v>214</v>
      </c>
      <c r="C26" s="80">
        <f>SUM(C27:C31)</f>
        <v>200</v>
      </c>
      <c r="D26" s="80">
        <f>SUM(D27:D31)</f>
        <v>203</v>
      </c>
      <c r="E26" s="80">
        <f>SUM(E27:E31)</f>
        <v>208</v>
      </c>
      <c r="F26" s="121">
        <f>SUM(F27:F31)</f>
        <v>218</v>
      </c>
      <c r="G26" s="157"/>
      <c r="H26" s="48"/>
      <c r="I26" s="48"/>
      <c r="J26" s="48"/>
      <c r="K26" s="48"/>
      <c r="L26" s="157"/>
      <c r="M26" s="48"/>
      <c r="N26" s="48"/>
      <c r="O26" s="48"/>
      <c r="P26" s="163"/>
      <c r="Q26" s="48"/>
    </row>
    <row r="27" spans="1:17" ht="12">
      <c r="A27" s="51" t="s">
        <v>128</v>
      </c>
      <c r="B27" s="80">
        <v>24</v>
      </c>
      <c r="C27" s="80">
        <v>18</v>
      </c>
      <c r="D27" s="86">
        <v>19</v>
      </c>
      <c r="E27" s="48">
        <v>16</v>
      </c>
      <c r="F27" s="132">
        <v>23</v>
      </c>
      <c r="G27" s="157">
        <v>46</v>
      </c>
      <c r="H27" s="47">
        <v>46</v>
      </c>
      <c r="I27" s="48">
        <v>47</v>
      </c>
      <c r="J27" s="47">
        <v>48</v>
      </c>
      <c r="K27" s="47">
        <v>48</v>
      </c>
      <c r="L27" s="197">
        <v>25</v>
      </c>
      <c r="M27" s="47">
        <v>24</v>
      </c>
      <c r="N27" s="48">
        <v>24</v>
      </c>
      <c r="O27" s="47">
        <v>24</v>
      </c>
      <c r="P27" s="204">
        <v>27</v>
      </c>
      <c r="Q27" s="47"/>
    </row>
    <row r="28" spans="1:17" ht="12">
      <c r="A28" s="51" t="s">
        <v>129</v>
      </c>
      <c r="B28" s="80">
        <v>86</v>
      </c>
      <c r="C28" s="80">
        <v>88</v>
      </c>
      <c r="D28" s="86">
        <v>89</v>
      </c>
      <c r="E28" s="48">
        <v>92</v>
      </c>
      <c r="F28" s="132">
        <v>93</v>
      </c>
      <c r="G28" s="157">
        <v>46</v>
      </c>
      <c r="H28" s="47">
        <v>44</v>
      </c>
      <c r="I28" s="48">
        <v>44</v>
      </c>
      <c r="J28" s="47">
        <v>47</v>
      </c>
      <c r="K28" s="47">
        <v>45</v>
      </c>
      <c r="L28" s="197">
        <v>17</v>
      </c>
      <c r="M28" s="47">
        <v>18</v>
      </c>
      <c r="N28" s="48">
        <v>17</v>
      </c>
      <c r="O28" s="47">
        <v>19</v>
      </c>
      <c r="P28" s="204">
        <v>18</v>
      </c>
      <c r="Q28" s="47"/>
    </row>
    <row r="29" spans="1:17" ht="12">
      <c r="A29" s="51" t="s">
        <v>130</v>
      </c>
      <c r="B29" s="80">
        <v>38</v>
      </c>
      <c r="C29" s="80">
        <v>37</v>
      </c>
      <c r="D29" s="86">
        <v>38</v>
      </c>
      <c r="E29" s="48">
        <v>39</v>
      </c>
      <c r="F29" s="132">
        <v>38</v>
      </c>
      <c r="G29" s="157">
        <v>46</v>
      </c>
      <c r="H29" s="47">
        <v>45</v>
      </c>
      <c r="I29" s="48">
        <v>45</v>
      </c>
      <c r="J29" s="47">
        <v>44</v>
      </c>
      <c r="K29" s="47">
        <v>44</v>
      </c>
      <c r="L29" s="197">
        <v>14</v>
      </c>
      <c r="M29" s="47">
        <v>15</v>
      </c>
      <c r="N29" s="48">
        <v>13</v>
      </c>
      <c r="O29" s="47">
        <v>14</v>
      </c>
      <c r="P29" s="204">
        <v>13</v>
      </c>
      <c r="Q29" s="47"/>
    </row>
    <row r="30" spans="1:17" ht="12">
      <c r="A30" s="51" t="s">
        <v>131</v>
      </c>
      <c r="B30" s="80">
        <v>19</v>
      </c>
      <c r="C30" s="80">
        <v>19</v>
      </c>
      <c r="D30" s="86">
        <v>18</v>
      </c>
      <c r="E30" s="48">
        <v>15</v>
      </c>
      <c r="F30" s="132">
        <v>11</v>
      </c>
      <c r="G30" s="157">
        <v>50</v>
      </c>
      <c r="H30" s="47">
        <v>50</v>
      </c>
      <c r="I30" s="48">
        <v>47</v>
      </c>
      <c r="J30" s="47">
        <v>49</v>
      </c>
      <c r="K30" s="47">
        <v>45</v>
      </c>
      <c r="L30" s="197">
        <v>22</v>
      </c>
      <c r="M30" s="47">
        <v>22</v>
      </c>
      <c r="N30" s="48">
        <v>23</v>
      </c>
      <c r="O30" s="47">
        <v>23</v>
      </c>
      <c r="P30" s="204">
        <v>22</v>
      </c>
      <c r="Q30" s="47"/>
    </row>
    <row r="31" spans="1:17" ht="12">
      <c r="A31" s="51" t="s">
        <v>132</v>
      </c>
      <c r="B31" s="80">
        <v>47</v>
      </c>
      <c r="C31" s="80">
        <v>38</v>
      </c>
      <c r="D31" s="86">
        <v>39</v>
      </c>
      <c r="E31" s="48">
        <v>46</v>
      </c>
      <c r="F31" s="132">
        <v>53</v>
      </c>
      <c r="G31" s="157">
        <v>47</v>
      </c>
      <c r="H31" s="47">
        <v>46</v>
      </c>
      <c r="I31" s="48">
        <v>48</v>
      </c>
      <c r="J31" s="47">
        <v>47</v>
      </c>
      <c r="K31" s="47">
        <v>45</v>
      </c>
      <c r="L31" s="197">
        <v>21</v>
      </c>
      <c r="M31" s="47">
        <v>26</v>
      </c>
      <c r="N31" s="48">
        <v>23</v>
      </c>
      <c r="O31" s="47">
        <v>24</v>
      </c>
      <c r="P31" s="204">
        <v>24</v>
      </c>
      <c r="Q31" s="47"/>
    </row>
    <row r="32" spans="1:17" ht="12">
      <c r="A32" s="2"/>
      <c r="B32" s="48"/>
      <c r="C32" s="48"/>
      <c r="D32" s="48"/>
      <c r="E32" s="48"/>
      <c r="F32" s="48"/>
      <c r="G32" s="157"/>
      <c r="H32" s="48"/>
      <c r="I32" s="48"/>
      <c r="J32" s="48"/>
      <c r="K32" s="48"/>
      <c r="L32" s="157"/>
      <c r="M32" s="48"/>
      <c r="N32" s="48"/>
      <c r="O32" s="48"/>
      <c r="P32" s="163"/>
      <c r="Q32" s="48"/>
    </row>
    <row r="33" spans="1:17" ht="12">
      <c r="A33" s="2" t="s">
        <v>135</v>
      </c>
      <c r="B33" s="48" t="s">
        <v>307</v>
      </c>
      <c r="C33" s="48"/>
      <c r="D33" s="48"/>
      <c r="E33" s="48"/>
      <c r="F33" s="48"/>
      <c r="G33" s="157"/>
      <c r="H33" s="48"/>
      <c r="I33" s="48"/>
      <c r="J33" s="48"/>
      <c r="K33" s="48"/>
      <c r="L33" s="157"/>
      <c r="M33" s="48"/>
      <c r="N33" s="48"/>
      <c r="O33" s="48"/>
      <c r="P33" s="163"/>
      <c r="Q33" s="48"/>
    </row>
    <row r="34" spans="1:17" ht="12">
      <c r="A34" s="51" t="s">
        <v>128</v>
      </c>
      <c r="B34" s="48"/>
      <c r="C34" s="47"/>
      <c r="D34" s="48"/>
      <c r="E34" s="47"/>
      <c r="F34" s="47"/>
      <c r="G34" s="157">
        <v>56</v>
      </c>
      <c r="H34" s="47">
        <v>42</v>
      </c>
      <c r="I34" s="48">
        <v>40</v>
      </c>
      <c r="J34" s="47">
        <v>43</v>
      </c>
      <c r="K34" s="47">
        <v>36</v>
      </c>
      <c r="L34" s="197">
        <v>30</v>
      </c>
      <c r="M34" s="47">
        <v>23</v>
      </c>
      <c r="N34" s="48">
        <v>17</v>
      </c>
      <c r="O34" s="47">
        <v>19</v>
      </c>
      <c r="P34" s="204">
        <v>12</v>
      </c>
      <c r="Q34" s="47"/>
    </row>
    <row r="35" spans="1:17" ht="12">
      <c r="A35" s="51" t="s">
        <v>129</v>
      </c>
      <c r="B35" s="48"/>
      <c r="C35" s="47"/>
      <c r="D35" s="48"/>
      <c r="E35" s="47"/>
      <c r="F35" s="47"/>
      <c r="G35" s="157">
        <v>59</v>
      </c>
      <c r="H35" s="47">
        <v>57</v>
      </c>
      <c r="I35" s="48">
        <v>52</v>
      </c>
      <c r="J35" s="47">
        <v>54</v>
      </c>
      <c r="K35" s="47">
        <v>55</v>
      </c>
      <c r="L35" s="197">
        <v>15</v>
      </c>
      <c r="M35" s="47">
        <v>14</v>
      </c>
      <c r="N35" s="48">
        <v>12</v>
      </c>
      <c r="O35" s="47">
        <v>12</v>
      </c>
      <c r="P35" s="204">
        <v>14</v>
      </c>
      <c r="Q35" s="47"/>
    </row>
    <row r="36" spans="1:17" ht="12">
      <c r="A36" s="51" t="s">
        <v>130</v>
      </c>
      <c r="B36" s="48"/>
      <c r="C36" s="47"/>
      <c r="D36" s="48"/>
      <c r="E36" s="47"/>
      <c r="F36" s="47"/>
      <c r="G36" s="157">
        <v>68</v>
      </c>
      <c r="H36" s="47">
        <v>64</v>
      </c>
      <c r="I36" s="48">
        <v>66</v>
      </c>
      <c r="J36" s="47">
        <v>67</v>
      </c>
      <c r="K36" s="47">
        <v>67</v>
      </c>
      <c r="L36" s="197">
        <v>17</v>
      </c>
      <c r="M36" s="47">
        <v>16</v>
      </c>
      <c r="N36" s="48">
        <v>16</v>
      </c>
      <c r="O36" s="47">
        <v>16</v>
      </c>
      <c r="P36" s="204">
        <v>12</v>
      </c>
      <c r="Q36" s="47"/>
    </row>
    <row r="37" spans="1:17" ht="12">
      <c r="A37" s="51" t="s">
        <v>131</v>
      </c>
      <c r="B37" s="47"/>
      <c r="C37" s="47"/>
      <c r="D37" s="48"/>
      <c r="E37" s="47"/>
      <c r="F37" s="47"/>
      <c r="G37" s="197">
        <v>56</v>
      </c>
      <c r="H37" s="47">
        <v>59</v>
      </c>
      <c r="I37" s="48">
        <v>56</v>
      </c>
      <c r="J37" s="47">
        <v>53</v>
      </c>
      <c r="K37" s="47">
        <v>52</v>
      </c>
      <c r="L37" s="197">
        <v>22</v>
      </c>
      <c r="M37" s="47">
        <v>18</v>
      </c>
      <c r="N37" s="48">
        <v>23</v>
      </c>
      <c r="O37" s="47">
        <v>21</v>
      </c>
      <c r="P37" s="204">
        <v>19</v>
      </c>
      <c r="Q37" s="47"/>
    </row>
    <row r="38" spans="1:17" ht="12">
      <c r="A38" s="51" t="s">
        <v>132</v>
      </c>
      <c r="B38" s="48"/>
      <c r="C38" s="47"/>
      <c r="D38" s="48"/>
      <c r="E38" s="47"/>
      <c r="F38" s="47"/>
      <c r="G38" s="157">
        <v>55</v>
      </c>
      <c r="H38" s="47">
        <v>53</v>
      </c>
      <c r="I38" s="48">
        <v>53</v>
      </c>
      <c r="J38" s="47">
        <v>56</v>
      </c>
      <c r="K38" s="47">
        <v>50</v>
      </c>
      <c r="L38" s="197">
        <v>21</v>
      </c>
      <c r="M38" s="47">
        <v>21</v>
      </c>
      <c r="N38" s="48">
        <v>22</v>
      </c>
      <c r="O38" s="47">
        <v>20</v>
      </c>
      <c r="P38" s="204">
        <v>20</v>
      </c>
      <c r="Q38" s="47"/>
    </row>
    <row r="39" spans="1:17" ht="12">
      <c r="A39" s="2"/>
      <c r="B39" s="48"/>
      <c r="C39" s="48"/>
      <c r="D39" s="48"/>
      <c r="E39" s="48"/>
      <c r="F39" s="48"/>
      <c r="G39" s="157"/>
      <c r="H39" s="48"/>
      <c r="I39" s="48"/>
      <c r="J39" s="48"/>
      <c r="K39" s="48"/>
      <c r="L39" s="157"/>
      <c r="M39" s="48"/>
      <c r="N39" s="48"/>
      <c r="O39" s="48"/>
      <c r="P39" s="163"/>
      <c r="Q39" s="48"/>
    </row>
    <row r="40" spans="1:17" ht="12">
      <c r="A40" s="2" t="s">
        <v>137</v>
      </c>
      <c r="B40" s="80">
        <f>SUM(B41:B45)</f>
        <v>710</v>
      </c>
      <c r="C40" s="80">
        <f>SUM(C41:C45)</f>
        <v>645</v>
      </c>
      <c r="D40" s="80">
        <f>SUM(D41:D45)</f>
        <v>461</v>
      </c>
      <c r="E40" s="80">
        <f>SUM(E41:E45)</f>
        <v>747</v>
      </c>
      <c r="F40" s="121">
        <f>SUM(F41:F45)</f>
        <v>701</v>
      </c>
      <c r="G40" s="157"/>
      <c r="H40" s="48"/>
      <c r="I40" s="48"/>
      <c r="J40" s="48"/>
      <c r="K40" s="48"/>
      <c r="L40" s="157"/>
      <c r="M40" s="48"/>
      <c r="N40" s="48"/>
      <c r="O40" s="48"/>
      <c r="P40" s="163"/>
      <c r="Q40" s="48"/>
    </row>
    <row r="41" spans="1:17" ht="12">
      <c r="A41" s="51" t="s">
        <v>128</v>
      </c>
      <c r="B41" s="80">
        <v>27</v>
      </c>
      <c r="C41" s="80">
        <v>14</v>
      </c>
      <c r="D41" s="86">
        <v>16</v>
      </c>
      <c r="E41" s="48">
        <v>7</v>
      </c>
      <c r="F41" s="132">
        <v>8</v>
      </c>
      <c r="G41" s="197">
        <v>36</v>
      </c>
      <c r="H41" s="47">
        <v>39</v>
      </c>
      <c r="I41" s="48">
        <v>37</v>
      </c>
      <c r="J41" s="47">
        <v>35</v>
      </c>
      <c r="K41" s="47">
        <v>28</v>
      </c>
      <c r="L41" s="197">
        <v>18</v>
      </c>
      <c r="M41" s="47">
        <v>18</v>
      </c>
      <c r="N41" s="48">
        <v>16</v>
      </c>
      <c r="O41" s="47">
        <v>15</v>
      </c>
      <c r="P41" s="204">
        <v>13</v>
      </c>
      <c r="Q41" s="47"/>
    </row>
    <row r="42" spans="1:17" ht="12">
      <c r="A42" s="51" t="s">
        <v>129</v>
      </c>
      <c r="B42" s="80">
        <v>170</v>
      </c>
      <c r="C42" s="80">
        <v>200</v>
      </c>
      <c r="D42" s="86">
        <v>86</v>
      </c>
      <c r="E42" s="48">
        <v>118</v>
      </c>
      <c r="F42" s="132">
        <v>118</v>
      </c>
      <c r="G42" s="197">
        <v>46</v>
      </c>
      <c r="H42" s="47">
        <v>43</v>
      </c>
      <c r="I42" s="48">
        <v>44</v>
      </c>
      <c r="J42" s="47">
        <v>47</v>
      </c>
      <c r="K42" s="47">
        <v>42</v>
      </c>
      <c r="L42" s="197">
        <v>18</v>
      </c>
      <c r="M42" s="47">
        <v>19</v>
      </c>
      <c r="N42" s="48">
        <v>16</v>
      </c>
      <c r="O42" s="47">
        <v>16</v>
      </c>
      <c r="P42" s="204">
        <v>14</v>
      </c>
      <c r="Q42" s="47"/>
    </row>
    <row r="43" spans="1:17" ht="12">
      <c r="A43" s="51" t="s">
        <v>130</v>
      </c>
      <c r="B43" s="80">
        <v>40</v>
      </c>
      <c r="C43" s="80">
        <v>42</v>
      </c>
      <c r="D43" s="86">
        <v>33</v>
      </c>
      <c r="E43" s="48">
        <v>27</v>
      </c>
      <c r="F43" s="132">
        <v>17</v>
      </c>
      <c r="G43" s="197">
        <v>52</v>
      </c>
      <c r="H43" s="47">
        <v>54</v>
      </c>
      <c r="I43" s="48">
        <v>52</v>
      </c>
      <c r="J43" s="47">
        <v>57</v>
      </c>
      <c r="K43" s="47">
        <v>49</v>
      </c>
      <c r="L43" s="197">
        <v>12</v>
      </c>
      <c r="M43" s="47">
        <v>15</v>
      </c>
      <c r="N43" s="48">
        <v>15</v>
      </c>
      <c r="O43" s="47">
        <v>18</v>
      </c>
      <c r="P43" s="204">
        <v>12</v>
      </c>
      <c r="Q43" s="47"/>
    </row>
    <row r="44" spans="1:17" ht="12">
      <c r="A44" s="51" t="s">
        <v>131</v>
      </c>
      <c r="B44" s="80">
        <v>33</v>
      </c>
      <c r="C44" s="80">
        <v>49</v>
      </c>
      <c r="D44" s="86">
        <v>26</v>
      </c>
      <c r="E44" s="48">
        <v>15</v>
      </c>
      <c r="F44" s="132">
        <v>11</v>
      </c>
      <c r="G44" s="197">
        <v>45</v>
      </c>
      <c r="H44" s="47">
        <v>39</v>
      </c>
      <c r="I44" s="48">
        <v>48</v>
      </c>
      <c r="J44" s="47">
        <v>46</v>
      </c>
      <c r="K44" s="47">
        <v>50</v>
      </c>
      <c r="L44" s="197">
        <v>24</v>
      </c>
      <c r="M44" s="47">
        <v>17</v>
      </c>
      <c r="N44" s="48">
        <v>21</v>
      </c>
      <c r="O44" s="47">
        <v>19</v>
      </c>
      <c r="P44" s="204">
        <v>21</v>
      </c>
      <c r="Q44" s="47"/>
    </row>
    <row r="45" spans="1:17" ht="12">
      <c r="A45" s="51" t="s">
        <v>132</v>
      </c>
      <c r="B45" s="81">
        <v>440</v>
      </c>
      <c r="C45" s="81">
        <v>340</v>
      </c>
      <c r="D45" s="84">
        <v>300</v>
      </c>
      <c r="E45" s="88">
        <v>580</v>
      </c>
      <c r="F45" s="133">
        <v>547</v>
      </c>
      <c r="G45" s="243">
        <v>29</v>
      </c>
      <c r="H45" s="87">
        <v>28</v>
      </c>
      <c r="I45" s="88">
        <v>29</v>
      </c>
      <c r="J45" s="87">
        <v>30</v>
      </c>
      <c r="K45" s="87">
        <v>27</v>
      </c>
      <c r="L45" s="243">
        <v>13</v>
      </c>
      <c r="M45" s="87">
        <v>14</v>
      </c>
      <c r="N45" s="88">
        <v>13</v>
      </c>
      <c r="O45" s="87">
        <v>16</v>
      </c>
      <c r="P45" s="244">
        <v>14</v>
      </c>
      <c r="Q45" s="47"/>
    </row>
    <row r="46" spans="1:17" ht="12">
      <c r="A46" s="15"/>
      <c r="B46" s="15"/>
      <c r="C46" s="15"/>
      <c r="D46" s="2"/>
      <c r="E46" s="2"/>
      <c r="F46" s="2"/>
      <c r="G46" s="15"/>
      <c r="H46" s="15"/>
      <c r="I46" s="2"/>
      <c r="J46" s="2"/>
      <c r="K46" s="2"/>
      <c r="L46" s="15"/>
      <c r="M46" s="15"/>
      <c r="N46" s="2"/>
      <c r="O46" s="2"/>
      <c r="P46" s="2"/>
      <c r="Q46" s="2"/>
    </row>
    <row r="47" spans="1:17" s="98" customFormat="1" ht="11.25">
      <c r="A47" s="131" t="s">
        <v>83</v>
      </c>
      <c r="E47" s="94"/>
      <c r="F47" s="94"/>
      <c r="G47" s="98" t="s">
        <v>261</v>
      </c>
      <c r="J47" s="94"/>
      <c r="K47" s="94"/>
      <c r="L47" s="94"/>
      <c r="M47" s="94"/>
      <c r="N47" s="94"/>
      <c r="O47" s="94"/>
      <c r="P47" s="94"/>
      <c r="Q47" s="94"/>
    </row>
    <row r="48" spans="1:17" s="98" customFormat="1" ht="11.25">
      <c r="A48" s="131"/>
      <c r="E48" s="94"/>
      <c r="F48" s="94"/>
      <c r="G48" s="98" t="s">
        <v>518</v>
      </c>
      <c r="J48" s="94"/>
      <c r="K48" s="94"/>
      <c r="L48" s="94"/>
      <c r="M48" s="94"/>
      <c r="N48" s="94"/>
      <c r="O48" s="94"/>
      <c r="P48" s="94"/>
      <c r="Q48" s="94"/>
    </row>
    <row r="49" s="129" customFormat="1" ht="11.25">
      <c r="A49" s="131" t="s">
        <v>122</v>
      </c>
    </row>
    <row r="50" s="129" customFormat="1" ht="11.25"/>
    <row r="51" spans="1:7" s="129" customFormat="1" ht="11.25">
      <c r="A51" s="99"/>
      <c r="B51" s="99"/>
      <c r="G51" s="99"/>
    </row>
    <row r="52" spans="1:7" s="129" customFormat="1" ht="11.25">
      <c r="A52" s="99"/>
      <c r="B52" s="99"/>
      <c r="G52" s="99"/>
    </row>
  </sheetData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K44"/>
  <sheetViews>
    <sheetView zoomScalePageLayoutView="0" workbookViewId="0" topLeftCell="A19">
      <selection activeCell="G42" sqref="G42"/>
    </sheetView>
  </sheetViews>
  <sheetFormatPr defaultColWidth="9.140625" defaultRowHeight="12"/>
  <cols>
    <col min="1" max="1" width="36.8515625" style="2" bestFit="1" customWidth="1"/>
    <col min="2" max="10" width="9.421875" style="2" customWidth="1"/>
    <col min="11" max="11" width="7.57421875" style="2" customWidth="1"/>
    <col min="12" max="14" width="9.140625" style="2" customWidth="1"/>
    <col min="15" max="15" width="12.7109375" style="2" customWidth="1"/>
    <col min="16" max="16384" width="9.140625" style="2" customWidth="1"/>
  </cols>
  <sheetData>
    <row r="1" spans="1:11" ht="12.75" customHeight="1">
      <c r="A1" s="79" t="s">
        <v>30</v>
      </c>
      <c r="B1" s="79" t="s">
        <v>31</v>
      </c>
      <c r="C1" s="15"/>
      <c r="D1" s="15"/>
      <c r="E1" s="15"/>
      <c r="F1" s="15"/>
      <c r="G1" s="15"/>
      <c r="H1" s="15"/>
      <c r="I1" s="15"/>
      <c r="J1" s="15"/>
      <c r="K1" s="15"/>
    </row>
    <row r="2" spans="1:11" ht="12.75" customHeight="1">
      <c r="A2" s="15"/>
      <c r="B2" s="43"/>
      <c r="C2" s="43"/>
      <c r="D2" s="43"/>
      <c r="E2" s="43"/>
      <c r="F2" s="43"/>
      <c r="G2" s="43"/>
      <c r="H2" s="43"/>
      <c r="I2" s="43"/>
      <c r="J2" s="43"/>
      <c r="K2" s="15"/>
    </row>
    <row r="3" spans="1:11" ht="12.75" customHeight="1">
      <c r="A3" s="15"/>
      <c r="B3" s="243">
        <v>1992</v>
      </c>
      <c r="C3" s="218">
        <v>1994</v>
      </c>
      <c r="D3" s="218">
        <v>1996</v>
      </c>
      <c r="E3" s="218">
        <v>1998</v>
      </c>
      <c r="F3" s="218">
        <v>2000</v>
      </c>
      <c r="G3" s="218">
        <v>2001</v>
      </c>
      <c r="H3" s="218">
        <v>2002</v>
      </c>
      <c r="I3" s="218">
        <v>2003</v>
      </c>
      <c r="J3" s="244">
        <v>2004</v>
      </c>
      <c r="K3" s="15"/>
    </row>
    <row r="4" spans="1:11" ht="12.75" customHeight="1">
      <c r="A4" s="15"/>
      <c r="B4" s="196" t="s">
        <v>0</v>
      </c>
      <c r="C4" s="43"/>
      <c r="D4" s="43"/>
      <c r="E4" s="43"/>
      <c r="F4" s="43"/>
      <c r="G4" s="43"/>
      <c r="H4" s="43"/>
      <c r="I4" s="43"/>
      <c r="J4" s="210"/>
      <c r="K4" s="15"/>
    </row>
    <row r="5" spans="1:11" ht="12.75" customHeight="1">
      <c r="A5" s="15" t="s">
        <v>32</v>
      </c>
      <c r="B5" s="176">
        <v>5.1</v>
      </c>
      <c r="C5" s="77">
        <v>5.2</v>
      </c>
      <c r="D5" s="77">
        <v>5.5</v>
      </c>
      <c r="E5" s="77">
        <v>6.2</v>
      </c>
      <c r="F5" s="77">
        <v>6.2</v>
      </c>
      <c r="G5" s="77">
        <v>6.6</v>
      </c>
      <c r="H5" s="77">
        <v>6.4</v>
      </c>
      <c r="I5" s="77">
        <v>6.2</v>
      </c>
      <c r="J5" s="235">
        <v>5.5</v>
      </c>
      <c r="K5" s="15"/>
    </row>
    <row r="6" spans="1:11" ht="12.75" customHeight="1">
      <c r="A6" s="51" t="s">
        <v>33</v>
      </c>
      <c r="B6" s="176">
        <v>0.9</v>
      </c>
      <c r="C6" s="77">
        <v>0.8</v>
      </c>
      <c r="D6" s="77">
        <v>1</v>
      </c>
      <c r="E6" s="77">
        <v>1.1</v>
      </c>
      <c r="F6" s="77">
        <v>1.1</v>
      </c>
      <c r="G6" s="77">
        <v>1</v>
      </c>
      <c r="H6" s="77">
        <v>0.9</v>
      </c>
      <c r="I6" s="77">
        <v>0.9</v>
      </c>
      <c r="J6" s="235">
        <v>1</v>
      </c>
      <c r="K6" s="15"/>
    </row>
    <row r="7" spans="1:11" ht="12.75" customHeight="1">
      <c r="A7" s="51" t="s">
        <v>34</v>
      </c>
      <c r="B7" s="176">
        <v>4.4</v>
      </c>
      <c r="C7" s="77">
        <v>4.7</v>
      </c>
      <c r="D7" s="77">
        <v>4.9</v>
      </c>
      <c r="E7" s="77">
        <v>5.7</v>
      </c>
      <c r="F7" s="77">
        <v>5.6</v>
      </c>
      <c r="G7" s="77">
        <v>6.1</v>
      </c>
      <c r="H7" s="77">
        <v>5.9</v>
      </c>
      <c r="I7" s="77">
        <v>5.7</v>
      </c>
      <c r="J7" s="235">
        <v>4.9</v>
      </c>
      <c r="K7" s="15"/>
    </row>
    <row r="8" spans="1:11" ht="12.75" customHeight="1">
      <c r="A8" s="51" t="s">
        <v>35</v>
      </c>
      <c r="B8" s="176">
        <v>0.5</v>
      </c>
      <c r="C8" s="77">
        <v>0.4</v>
      </c>
      <c r="D8" s="77">
        <v>0.3</v>
      </c>
      <c r="E8" s="77">
        <v>0.3</v>
      </c>
      <c r="F8" s="77">
        <v>0.4</v>
      </c>
      <c r="G8" s="77">
        <v>0.3</v>
      </c>
      <c r="H8" s="77">
        <v>0.3</v>
      </c>
      <c r="I8" s="77">
        <v>0.3</v>
      </c>
      <c r="J8" s="235">
        <v>0.3</v>
      </c>
      <c r="K8" s="15"/>
    </row>
    <row r="9" spans="1:11" ht="12.75" customHeight="1">
      <c r="A9" s="15"/>
      <c r="B9" s="176"/>
      <c r="C9" s="77"/>
      <c r="D9" s="77"/>
      <c r="E9" s="77"/>
      <c r="F9" s="77"/>
      <c r="G9" s="77"/>
      <c r="H9" s="77"/>
      <c r="I9" s="77"/>
      <c r="J9" s="235"/>
      <c r="K9" s="15"/>
    </row>
    <row r="10" spans="1:11" ht="12.75" customHeight="1">
      <c r="A10" s="15" t="s">
        <v>6</v>
      </c>
      <c r="B10" s="176"/>
      <c r="C10" s="77"/>
      <c r="D10" s="77"/>
      <c r="E10" s="77"/>
      <c r="F10" s="77"/>
      <c r="G10" s="77"/>
      <c r="H10" s="77"/>
      <c r="I10" s="77"/>
      <c r="J10" s="235"/>
      <c r="K10" s="15"/>
    </row>
    <row r="11" spans="1:11" ht="12.75" customHeight="1">
      <c r="A11" s="51" t="s">
        <v>36</v>
      </c>
      <c r="B11" s="176">
        <v>7.8</v>
      </c>
      <c r="C11" s="77">
        <v>8.9</v>
      </c>
      <c r="D11" s="77">
        <v>7.7</v>
      </c>
      <c r="E11" s="77">
        <v>6.7</v>
      </c>
      <c r="F11" s="77">
        <v>5.3</v>
      </c>
      <c r="G11" s="77">
        <v>5.6</v>
      </c>
      <c r="H11" s="77">
        <v>4.9</v>
      </c>
      <c r="I11" s="77">
        <v>4.7</v>
      </c>
      <c r="J11" s="235">
        <v>4.1</v>
      </c>
      <c r="K11" s="15"/>
    </row>
    <row r="12" spans="1:11" ht="12.75" customHeight="1">
      <c r="A12" s="322" t="s">
        <v>37</v>
      </c>
      <c r="B12" s="176">
        <v>5.3</v>
      </c>
      <c r="C12" s="77">
        <v>5.9</v>
      </c>
      <c r="D12" s="77">
        <v>5.2</v>
      </c>
      <c r="E12" s="77">
        <v>4.5</v>
      </c>
      <c r="F12" s="77">
        <v>3.5</v>
      </c>
      <c r="G12" s="77">
        <v>3.8</v>
      </c>
      <c r="H12" s="77">
        <v>3.2</v>
      </c>
      <c r="I12" s="77">
        <v>3.1</v>
      </c>
      <c r="J12" s="235">
        <v>2.6</v>
      </c>
      <c r="K12" s="15"/>
    </row>
    <row r="13" spans="1:11" ht="12.75" customHeight="1">
      <c r="A13" s="322" t="s">
        <v>38</v>
      </c>
      <c r="B13" s="176">
        <v>3.1</v>
      </c>
      <c r="C13" s="77">
        <v>3.7</v>
      </c>
      <c r="D13" s="77">
        <v>3</v>
      </c>
      <c r="E13" s="77">
        <v>2.6</v>
      </c>
      <c r="F13" s="77">
        <v>2.1</v>
      </c>
      <c r="G13" s="77">
        <v>2.2</v>
      </c>
      <c r="H13" s="77">
        <v>2</v>
      </c>
      <c r="I13" s="77">
        <v>1.8</v>
      </c>
      <c r="J13" s="235">
        <v>1.6</v>
      </c>
      <c r="K13" s="15"/>
    </row>
    <row r="14" spans="1:11" ht="12.75" customHeight="1">
      <c r="A14" s="51" t="s">
        <v>39</v>
      </c>
      <c r="B14" s="176">
        <v>7.3</v>
      </c>
      <c r="C14" s="77">
        <v>7.6</v>
      </c>
      <c r="D14" s="77">
        <v>6.6</v>
      </c>
      <c r="E14" s="77">
        <v>6.4</v>
      </c>
      <c r="F14" s="77">
        <v>5.5</v>
      </c>
      <c r="G14" s="77">
        <v>5.7</v>
      </c>
      <c r="H14" s="77">
        <v>5.2</v>
      </c>
      <c r="I14" s="77">
        <v>5</v>
      </c>
      <c r="J14" s="235">
        <v>4.5</v>
      </c>
      <c r="K14" s="15"/>
    </row>
    <row r="15" spans="1:11" ht="12.75" customHeight="1">
      <c r="A15" s="51" t="s">
        <v>40</v>
      </c>
      <c r="B15" s="176">
        <v>1.1</v>
      </c>
      <c r="C15" s="77">
        <v>1.1</v>
      </c>
      <c r="D15" s="77">
        <v>1</v>
      </c>
      <c r="E15" s="77">
        <v>0.9</v>
      </c>
      <c r="F15" s="77">
        <v>0.8</v>
      </c>
      <c r="G15" s="77">
        <v>0.7</v>
      </c>
      <c r="H15" s="77">
        <v>0.6</v>
      </c>
      <c r="I15" s="77">
        <v>0.6</v>
      </c>
      <c r="J15" s="235">
        <v>0.6</v>
      </c>
      <c r="K15" s="15"/>
    </row>
    <row r="16" spans="1:11" ht="12.75" customHeight="1">
      <c r="A16" s="51" t="s">
        <v>41</v>
      </c>
      <c r="B16" s="176">
        <v>10.2</v>
      </c>
      <c r="C16" s="77">
        <v>10.2</v>
      </c>
      <c r="D16" s="77">
        <v>7.9</v>
      </c>
      <c r="E16" s="77">
        <v>7.3</v>
      </c>
      <c r="F16" s="77">
        <v>6.9</v>
      </c>
      <c r="G16" s="77">
        <v>8</v>
      </c>
      <c r="H16" s="77">
        <v>7</v>
      </c>
      <c r="I16" s="77">
        <v>6.4</v>
      </c>
      <c r="J16" s="235">
        <v>5.4</v>
      </c>
      <c r="K16" s="15"/>
    </row>
    <row r="17" spans="1:11" ht="12.75" customHeight="1">
      <c r="A17" s="51" t="s">
        <v>42</v>
      </c>
      <c r="B17" s="176">
        <v>4.1</v>
      </c>
      <c r="C17" s="77">
        <v>4.7</v>
      </c>
      <c r="D17" s="77">
        <v>4</v>
      </c>
      <c r="E17" s="77">
        <v>3.8</v>
      </c>
      <c r="F17" s="77">
        <v>3.5</v>
      </c>
      <c r="G17" s="77">
        <v>3.7</v>
      </c>
      <c r="H17" s="77">
        <v>3.4</v>
      </c>
      <c r="I17" s="77">
        <v>3.1</v>
      </c>
      <c r="J17" s="235">
        <v>2.4</v>
      </c>
      <c r="K17" s="15"/>
    </row>
    <row r="18" spans="1:11" ht="12.75" customHeight="1">
      <c r="A18" s="51" t="s">
        <v>13</v>
      </c>
      <c r="B18" s="176">
        <v>7.9</v>
      </c>
      <c r="C18" s="77">
        <v>9.2</v>
      </c>
      <c r="D18" s="77">
        <v>8.9</v>
      </c>
      <c r="E18" s="77">
        <v>7.3</v>
      </c>
      <c r="F18" s="77">
        <v>7.1</v>
      </c>
      <c r="G18" s="77">
        <v>7.3</v>
      </c>
      <c r="H18" s="77">
        <v>6.5</v>
      </c>
      <c r="I18" s="77">
        <v>6.8</v>
      </c>
      <c r="J18" s="235">
        <v>6.5</v>
      </c>
      <c r="K18" s="15"/>
    </row>
    <row r="19" spans="1:11" ht="12.75" customHeight="1">
      <c r="A19" s="15"/>
      <c r="B19" s="176"/>
      <c r="C19" s="77"/>
      <c r="D19" s="77"/>
      <c r="E19" s="77"/>
      <c r="F19" s="77"/>
      <c r="G19" s="77"/>
      <c r="H19" s="77"/>
      <c r="I19" s="77"/>
      <c r="J19" s="235"/>
      <c r="K19" s="15"/>
    </row>
    <row r="20" spans="1:11" ht="12.75" customHeight="1">
      <c r="A20" s="15" t="s">
        <v>14</v>
      </c>
      <c r="B20" s="176"/>
      <c r="C20" s="77"/>
      <c r="D20" s="77"/>
      <c r="E20" s="77"/>
      <c r="F20" s="77"/>
      <c r="G20" s="77"/>
      <c r="H20" s="77"/>
      <c r="I20" s="77"/>
      <c r="J20" s="235"/>
      <c r="K20" s="15"/>
    </row>
    <row r="21" spans="1:11" ht="12.75" customHeight="1">
      <c r="A21" s="51" t="s">
        <v>43</v>
      </c>
      <c r="B21" s="176">
        <v>30.3</v>
      </c>
      <c r="C21" s="77">
        <v>31.2</v>
      </c>
      <c r="D21" s="77">
        <v>27.4</v>
      </c>
      <c r="E21" s="77">
        <v>24.4</v>
      </c>
      <c r="F21" s="77">
        <v>25.1</v>
      </c>
      <c r="G21" s="77">
        <v>27.5</v>
      </c>
      <c r="H21" s="77">
        <v>24.3</v>
      </c>
      <c r="I21" s="77">
        <v>23.1</v>
      </c>
      <c r="J21" s="235">
        <v>20.5</v>
      </c>
      <c r="K21" s="15"/>
    </row>
    <row r="22" spans="1:11" ht="12.75" customHeight="1">
      <c r="A22" s="51" t="s">
        <v>17</v>
      </c>
      <c r="B22" s="176">
        <v>7.8</v>
      </c>
      <c r="C22" s="77">
        <v>8.8</v>
      </c>
      <c r="D22" s="77">
        <v>9.3</v>
      </c>
      <c r="E22" s="77">
        <v>8</v>
      </c>
      <c r="F22" s="77">
        <v>8.4</v>
      </c>
      <c r="G22" s="77">
        <v>9.3</v>
      </c>
      <c r="H22" s="77">
        <v>7.9</v>
      </c>
      <c r="I22" s="77">
        <v>7.8</v>
      </c>
      <c r="J22" s="235">
        <v>7.3</v>
      </c>
      <c r="K22" s="15"/>
    </row>
    <row r="23" spans="1:11" ht="12.75" customHeight="1">
      <c r="A23" s="51"/>
      <c r="B23" s="176"/>
      <c r="C23" s="77"/>
      <c r="D23" s="77"/>
      <c r="E23" s="77"/>
      <c r="F23" s="77"/>
      <c r="G23" s="77"/>
      <c r="H23" s="77"/>
      <c r="I23" s="77"/>
      <c r="J23" s="235"/>
      <c r="K23" s="15"/>
    </row>
    <row r="24" spans="1:11" ht="12.75" customHeight="1">
      <c r="A24" s="15" t="s">
        <v>44</v>
      </c>
      <c r="B24" s="176">
        <v>1.2</v>
      </c>
      <c r="C24" s="77">
        <v>1.5</v>
      </c>
      <c r="D24" s="77">
        <v>1.4</v>
      </c>
      <c r="E24" s="77">
        <v>1</v>
      </c>
      <c r="F24" s="77">
        <v>1.3</v>
      </c>
      <c r="G24" s="77">
        <v>1.4</v>
      </c>
      <c r="H24" s="77">
        <v>1.2</v>
      </c>
      <c r="I24" s="77">
        <v>1.3</v>
      </c>
      <c r="J24" s="235">
        <v>1.2</v>
      </c>
      <c r="K24" s="15"/>
    </row>
    <row r="25" spans="1:11" ht="12.75" customHeight="1">
      <c r="A25" s="15"/>
      <c r="B25" s="176"/>
      <c r="C25" s="77"/>
      <c r="D25" s="77"/>
      <c r="E25" s="77"/>
      <c r="F25" s="77"/>
      <c r="G25" s="77"/>
      <c r="H25" s="77"/>
      <c r="I25" s="77"/>
      <c r="J25" s="235"/>
      <c r="K25" s="15"/>
    </row>
    <row r="26" spans="1:11" ht="12.75" customHeight="1">
      <c r="A26" s="15" t="s">
        <v>45</v>
      </c>
      <c r="B26" s="176">
        <v>41.5</v>
      </c>
      <c r="C26" s="77">
        <v>42.4</v>
      </c>
      <c r="D26" s="77">
        <v>36.2</v>
      </c>
      <c r="E26" s="77">
        <v>32.5</v>
      </c>
      <c r="F26" s="77">
        <v>32.7</v>
      </c>
      <c r="G26" s="77">
        <v>36.2</v>
      </c>
      <c r="H26" s="77">
        <v>31.9</v>
      </c>
      <c r="I26" s="77">
        <v>30.1</v>
      </c>
      <c r="J26" s="235">
        <v>26.5</v>
      </c>
      <c r="K26" s="15"/>
    </row>
    <row r="27" spans="1:11" ht="12.75" customHeight="1">
      <c r="A27" s="51" t="s">
        <v>46</v>
      </c>
      <c r="B27" s="176">
        <v>2.4</v>
      </c>
      <c r="C27" s="77">
        <v>2.7</v>
      </c>
      <c r="D27" s="77">
        <v>2.6</v>
      </c>
      <c r="E27" s="77">
        <v>2.4</v>
      </c>
      <c r="F27" s="77">
        <v>2.4</v>
      </c>
      <c r="G27" s="77">
        <v>2.7</v>
      </c>
      <c r="H27" s="77">
        <v>2.4</v>
      </c>
      <c r="I27" s="77">
        <v>2.5</v>
      </c>
      <c r="J27" s="235">
        <v>2.1</v>
      </c>
      <c r="K27" s="15"/>
    </row>
    <row r="28" spans="1:11" ht="12.75" customHeight="1">
      <c r="A28" s="51" t="s">
        <v>47</v>
      </c>
      <c r="B28" s="176">
        <v>10.1</v>
      </c>
      <c r="C28" s="77">
        <v>10.5</v>
      </c>
      <c r="D28" s="77">
        <v>10.4</v>
      </c>
      <c r="E28" s="77">
        <v>10.2</v>
      </c>
      <c r="F28" s="77">
        <v>9.7</v>
      </c>
      <c r="G28" s="77">
        <v>9.5</v>
      </c>
      <c r="H28" s="77">
        <v>8.8</v>
      </c>
      <c r="I28" s="77">
        <v>8.9</v>
      </c>
      <c r="J28" s="235">
        <v>7.9</v>
      </c>
      <c r="K28" s="15"/>
    </row>
    <row r="29" spans="1:11" ht="12.75" customHeight="1">
      <c r="A29" s="15"/>
      <c r="B29" s="176"/>
      <c r="C29" s="77"/>
      <c r="D29" s="77"/>
      <c r="E29" s="77"/>
      <c r="F29" s="77"/>
      <c r="G29" s="77"/>
      <c r="H29" s="77"/>
      <c r="I29" s="77"/>
      <c r="J29" s="235"/>
      <c r="K29" s="15"/>
    </row>
    <row r="30" spans="1:11" ht="12.75" customHeight="1">
      <c r="A30" s="15" t="s">
        <v>48</v>
      </c>
      <c r="B30" s="176">
        <v>27.4</v>
      </c>
      <c r="C30" s="77">
        <v>29.9</v>
      </c>
      <c r="D30" s="77">
        <v>29.3</v>
      </c>
      <c r="E30" s="77">
        <v>26.7</v>
      </c>
      <c r="F30" s="77">
        <v>26.4</v>
      </c>
      <c r="G30" s="77">
        <v>27.6</v>
      </c>
      <c r="H30" s="77">
        <v>25</v>
      </c>
      <c r="I30" s="77">
        <v>25.1</v>
      </c>
      <c r="J30" s="235">
        <v>22.9</v>
      </c>
      <c r="K30" s="15"/>
    </row>
    <row r="31" spans="1:11" ht="12.75" customHeight="1">
      <c r="A31" s="15"/>
      <c r="B31" s="176"/>
      <c r="C31" s="77"/>
      <c r="D31" s="77"/>
      <c r="E31" s="77"/>
      <c r="F31" s="77"/>
      <c r="G31" s="77"/>
      <c r="H31" s="77"/>
      <c r="I31" s="77"/>
      <c r="J31" s="235"/>
      <c r="K31" s="15"/>
    </row>
    <row r="32" spans="1:11" ht="12.75" customHeight="1">
      <c r="A32" s="15" t="s">
        <v>49</v>
      </c>
      <c r="B32" s="176">
        <v>50.5</v>
      </c>
      <c r="C32" s="77">
        <v>53</v>
      </c>
      <c r="D32" s="77">
        <v>51.5</v>
      </c>
      <c r="E32" s="77">
        <v>48.8</v>
      </c>
      <c r="F32" s="77">
        <v>47.7</v>
      </c>
      <c r="G32" s="77">
        <v>49.5</v>
      </c>
      <c r="H32" s="77">
        <v>46.9</v>
      </c>
      <c r="I32" s="77">
        <v>47</v>
      </c>
      <c r="J32" s="235">
        <v>44</v>
      </c>
      <c r="K32" s="15"/>
    </row>
    <row r="33" spans="1:11" ht="12.75" customHeight="1">
      <c r="A33" s="15"/>
      <c r="B33" s="249" t="s">
        <v>23</v>
      </c>
      <c r="C33" s="173"/>
      <c r="D33" s="173"/>
      <c r="E33" s="173"/>
      <c r="F33" s="173"/>
      <c r="G33" s="173"/>
      <c r="H33" s="173"/>
      <c r="I33" s="173"/>
      <c r="J33" s="203"/>
      <c r="K33" s="15"/>
    </row>
    <row r="34" spans="1:11" ht="12.75" customHeight="1">
      <c r="A34" s="15" t="s">
        <v>24</v>
      </c>
      <c r="B34" s="179">
        <v>50702</v>
      </c>
      <c r="C34" s="81">
        <v>75560</v>
      </c>
      <c r="D34" s="81">
        <v>76248</v>
      </c>
      <c r="E34" s="81">
        <v>77539</v>
      </c>
      <c r="F34" s="81">
        <v>88608</v>
      </c>
      <c r="G34" s="81">
        <v>25000</v>
      </c>
      <c r="H34" s="81">
        <v>90589</v>
      </c>
      <c r="I34" s="81">
        <v>49037</v>
      </c>
      <c r="J34" s="239">
        <v>52560</v>
      </c>
      <c r="K34" s="15"/>
    </row>
    <row r="35" spans="1:11" ht="12.75" customHeight="1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5"/>
    </row>
    <row r="36" spans="1:11" s="6" customFormat="1" ht="12.75" customHeight="1">
      <c r="A36" s="308" t="s">
        <v>50</v>
      </c>
      <c r="B36" s="102" t="s">
        <v>258</v>
      </c>
      <c r="C36" s="102"/>
      <c r="D36" s="102"/>
      <c r="E36" s="102"/>
      <c r="F36" s="102"/>
      <c r="G36" s="102"/>
      <c r="H36" s="102"/>
      <c r="I36" s="102"/>
      <c r="J36" s="102"/>
      <c r="K36" s="102"/>
    </row>
    <row r="37" spans="1:11" s="6" customFormat="1" ht="12.75" customHeight="1">
      <c r="A37" s="308"/>
      <c r="B37" s="102" t="s">
        <v>511</v>
      </c>
      <c r="C37" s="102"/>
      <c r="D37" s="102"/>
      <c r="E37" s="102"/>
      <c r="F37" s="102"/>
      <c r="G37" s="102"/>
      <c r="H37" s="102"/>
      <c r="I37" s="102"/>
      <c r="J37" s="102"/>
      <c r="K37" s="102"/>
    </row>
    <row r="38" spans="1:11" s="6" customFormat="1" ht="12.75" customHeight="1">
      <c r="A38" s="308" t="s">
        <v>51</v>
      </c>
      <c r="B38" s="102" t="s">
        <v>52</v>
      </c>
      <c r="C38" s="102"/>
      <c r="D38" s="102"/>
      <c r="E38" s="102"/>
      <c r="F38" s="102"/>
      <c r="G38" s="102"/>
      <c r="H38" s="102"/>
      <c r="I38" s="102"/>
      <c r="J38" s="102"/>
      <c r="K38" s="102"/>
    </row>
    <row r="39" spans="1:11" s="6" customFormat="1" ht="12.75" customHeight="1">
      <c r="A39" s="308" t="s">
        <v>53</v>
      </c>
      <c r="B39" s="102" t="s">
        <v>54</v>
      </c>
      <c r="C39" s="102"/>
      <c r="D39" s="102"/>
      <c r="E39" s="102"/>
      <c r="F39" s="102"/>
      <c r="G39" s="102"/>
      <c r="H39" s="102"/>
      <c r="I39" s="102"/>
      <c r="J39" s="102"/>
      <c r="K39" s="102"/>
    </row>
    <row r="40" spans="1:11" s="6" customFormat="1" ht="12.75" customHeight="1">
      <c r="A40" s="308" t="s">
        <v>55</v>
      </c>
      <c r="B40" s="309" t="s">
        <v>56</v>
      </c>
      <c r="C40" s="102"/>
      <c r="D40" s="102"/>
      <c r="E40" s="102"/>
      <c r="F40" s="102"/>
      <c r="G40" s="102"/>
      <c r="H40" s="102"/>
      <c r="I40" s="102"/>
      <c r="J40" s="102"/>
      <c r="K40" s="102"/>
    </row>
    <row r="41" spans="1:11" s="6" customFormat="1" ht="12.75" customHeight="1">
      <c r="A41" s="308" t="s">
        <v>57</v>
      </c>
      <c r="B41" s="309" t="s">
        <v>58</v>
      </c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s="6" customFormat="1" ht="12.75" customHeight="1">
      <c r="A42" s="308" t="s">
        <v>59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4" ht="12">
      <c r="A44" s="96"/>
    </row>
  </sheetData>
  <sheetProtection/>
  <printOptions/>
  <pageMargins left="0.75" right="0.75" top="1" bottom="1" header="0.5" footer="0.5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F25" sqref="F25"/>
    </sheetView>
  </sheetViews>
  <sheetFormatPr defaultColWidth="9.140625" defaultRowHeight="12"/>
  <cols>
    <col min="1" max="1" width="25.7109375" style="5" customWidth="1"/>
    <col min="2" max="9" width="7.7109375" style="5" customWidth="1"/>
    <col min="10" max="10" width="6.7109375" style="18" customWidth="1"/>
    <col min="11" max="16384" width="9.140625" style="5" customWidth="1"/>
  </cols>
  <sheetData>
    <row r="1" spans="1:10" ht="12">
      <c r="A1" s="375" t="s">
        <v>159</v>
      </c>
      <c r="B1" s="375" t="s">
        <v>355</v>
      </c>
      <c r="C1" s="376"/>
      <c r="D1" s="376"/>
      <c r="E1" s="376"/>
      <c r="F1" s="376"/>
      <c r="G1" s="377"/>
      <c r="H1" s="377"/>
      <c r="I1" s="377"/>
      <c r="J1" s="377"/>
    </row>
    <row r="2" spans="1:10" ht="12">
      <c r="A2" s="378"/>
      <c r="B2" s="379"/>
      <c r="C2" s="379"/>
      <c r="D2" s="379"/>
      <c r="E2" s="379"/>
      <c r="F2" s="379"/>
      <c r="G2" s="379"/>
      <c r="H2" s="379"/>
      <c r="I2" s="379"/>
      <c r="J2" s="377"/>
    </row>
    <row r="3" spans="1:10" ht="12">
      <c r="A3" s="378"/>
      <c r="B3" s="380">
        <v>2001</v>
      </c>
      <c r="C3" s="381">
        <v>2002</v>
      </c>
      <c r="D3" s="381">
        <v>2003</v>
      </c>
      <c r="E3" s="381">
        <v>2004</v>
      </c>
      <c r="F3" s="381">
        <v>2005</v>
      </c>
      <c r="G3" s="381">
        <v>2006</v>
      </c>
      <c r="H3" s="381">
        <v>2007</v>
      </c>
      <c r="I3" s="219">
        <v>2008</v>
      </c>
      <c r="J3" s="377"/>
    </row>
    <row r="4" spans="1:10" ht="12">
      <c r="A4" s="376"/>
      <c r="B4" s="382" t="s">
        <v>23</v>
      </c>
      <c r="C4" s="383"/>
      <c r="D4" s="383"/>
      <c r="E4" s="383"/>
      <c r="F4" s="383"/>
      <c r="G4" s="383"/>
      <c r="H4" s="383"/>
      <c r="I4" s="384"/>
      <c r="J4" s="377"/>
    </row>
    <row r="5" spans="1:10" ht="12">
      <c r="A5" s="376" t="s">
        <v>356</v>
      </c>
      <c r="B5" s="385">
        <v>80568</v>
      </c>
      <c r="C5" s="386">
        <v>82575</v>
      </c>
      <c r="D5" s="386">
        <v>84841</v>
      </c>
      <c r="E5" s="386">
        <v>85399</v>
      </c>
      <c r="F5" s="386">
        <v>87148</v>
      </c>
      <c r="G5" s="386">
        <v>81039</v>
      </c>
      <c r="H5" s="386">
        <v>96371</v>
      </c>
      <c r="I5" s="387" t="s">
        <v>136</v>
      </c>
      <c r="J5" s="377"/>
    </row>
    <row r="6" spans="1:10" ht="12">
      <c r="A6" s="455" t="s">
        <v>481</v>
      </c>
      <c r="B6" s="388"/>
      <c r="C6" s="376"/>
      <c r="D6" s="376"/>
      <c r="E6" s="376"/>
      <c r="F6" s="376"/>
      <c r="G6" s="376"/>
      <c r="H6" s="376"/>
      <c r="I6" s="389"/>
      <c r="J6" s="377"/>
    </row>
    <row r="7" spans="1:10" ht="12">
      <c r="A7" s="390" t="s">
        <v>100</v>
      </c>
      <c r="B7" s="385">
        <v>26633</v>
      </c>
      <c r="C7" s="391">
        <v>30329</v>
      </c>
      <c r="D7" s="391">
        <v>32076</v>
      </c>
      <c r="E7" s="391">
        <v>35384</v>
      </c>
      <c r="F7" s="391">
        <v>38430</v>
      </c>
      <c r="G7" s="391">
        <v>36532</v>
      </c>
      <c r="H7" s="391">
        <v>44023</v>
      </c>
      <c r="I7" s="387" t="s">
        <v>136</v>
      </c>
      <c r="J7" s="377"/>
    </row>
    <row r="8" spans="1:10" ht="12">
      <c r="A8" s="390" t="s">
        <v>101</v>
      </c>
      <c r="B8" s="385">
        <v>4607</v>
      </c>
      <c r="C8" s="391">
        <v>4575</v>
      </c>
      <c r="D8" s="391">
        <v>4392</v>
      </c>
      <c r="E8" s="391">
        <v>4639</v>
      </c>
      <c r="F8" s="391">
        <v>4710</v>
      </c>
      <c r="G8" s="391">
        <v>4676</v>
      </c>
      <c r="H8" s="391">
        <v>5387</v>
      </c>
      <c r="I8" s="387" t="s">
        <v>136</v>
      </c>
      <c r="J8" s="377"/>
    </row>
    <row r="9" spans="1:10" ht="12">
      <c r="A9" s="390" t="s">
        <v>102</v>
      </c>
      <c r="B9" s="385">
        <v>22897</v>
      </c>
      <c r="C9" s="391">
        <v>21240</v>
      </c>
      <c r="D9" s="391">
        <v>21252</v>
      </c>
      <c r="E9" s="391">
        <v>19008</v>
      </c>
      <c r="F9" s="391">
        <v>18001</v>
      </c>
      <c r="G9" s="391">
        <v>16228</v>
      </c>
      <c r="H9" s="391">
        <v>18228</v>
      </c>
      <c r="I9" s="387" t="s">
        <v>136</v>
      </c>
      <c r="J9" s="377"/>
    </row>
    <row r="10" spans="1:10" ht="12">
      <c r="A10" s="390"/>
      <c r="B10" s="385"/>
      <c r="C10" s="391"/>
      <c r="D10" s="391"/>
      <c r="E10" s="391"/>
      <c r="F10" s="391"/>
      <c r="G10" s="391"/>
      <c r="H10" s="391"/>
      <c r="I10" s="387"/>
      <c r="J10" s="377"/>
    </row>
    <row r="11" spans="1:10" ht="12">
      <c r="A11" s="369" t="s">
        <v>417</v>
      </c>
      <c r="B11" s="382">
        <f aca="true" t="shared" si="0" ref="B11:H11">B7+B8+B9</f>
        <v>54137</v>
      </c>
      <c r="C11" s="392">
        <f t="shared" si="0"/>
        <v>56144</v>
      </c>
      <c r="D11" s="392">
        <f t="shared" si="0"/>
        <v>57720</v>
      </c>
      <c r="E11" s="392">
        <f t="shared" si="0"/>
        <v>59031</v>
      </c>
      <c r="F11" s="392">
        <f t="shared" si="0"/>
        <v>61141</v>
      </c>
      <c r="G11" s="392">
        <f t="shared" si="0"/>
        <v>57436</v>
      </c>
      <c r="H11" s="392">
        <f t="shared" si="0"/>
        <v>67638</v>
      </c>
      <c r="I11" s="393" t="s">
        <v>136</v>
      </c>
      <c r="J11" s="377"/>
    </row>
    <row r="12" spans="1:10" ht="12">
      <c r="A12" s="79"/>
      <c r="B12" s="260"/>
      <c r="C12" s="80"/>
      <c r="D12" s="80"/>
      <c r="E12" s="80"/>
      <c r="F12" s="80"/>
      <c r="G12" s="80"/>
      <c r="H12" s="80"/>
      <c r="I12" s="387"/>
      <c r="J12" s="377"/>
    </row>
    <row r="13" spans="1:10" ht="12">
      <c r="A13" s="369" t="s">
        <v>417</v>
      </c>
      <c r="B13" s="394" t="s">
        <v>308</v>
      </c>
      <c r="C13" s="395"/>
      <c r="D13" s="395"/>
      <c r="E13" s="395"/>
      <c r="F13" s="395"/>
      <c r="G13" s="395"/>
      <c r="H13" s="395"/>
      <c r="I13" s="384"/>
      <c r="J13" s="377"/>
    </row>
    <row r="14" spans="1:10" ht="12">
      <c r="A14" s="79"/>
      <c r="B14" s="248">
        <v>67.19417138317942</v>
      </c>
      <c r="C14" s="56">
        <v>67.99152285800787</v>
      </c>
      <c r="D14" s="56">
        <v>68.0331443523768</v>
      </c>
      <c r="E14" s="56">
        <v>69.12376023138444</v>
      </c>
      <c r="F14" s="56">
        <v>70.15766282645615</v>
      </c>
      <c r="G14" s="56">
        <v>70.87451720776416</v>
      </c>
      <c r="H14" s="56">
        <v>70.18501416401199</v>
      </c>
      <c r="I14" s="387" t="s">
        <v>136</v>
      </c>
      <c r="J14" s="377"/>
    </row>
    <row r="15" spans="1:10" ht="12">
      <c r="A15" s="304"/>
      <c r="B15" s="394" t="s">
        <v>357</v>
      </c>
      <c r="C15" s="395"/>
      <c r="D15" s="395"/>
      <c r="E15" s="395"/>
      <c r="F15" s="395"/>
      <c r="G15" s="395"/>
      <c r="H15" s="395"/>
      <c r="I15" s="384"/>
      <c r="J15" s="377"/>
    </row>
    <row r="16" spans="1:10" ht="12">
      <c r="A16" s="51" t="s">
        <v>100</v>
      </c>
      <c r="B16" s="248">
        <f aca="true" t="shared" si="1" ref="B16:H18">100*B7/B$11</f>
        <v>49.19555941407909</v>
      </c>
      <c r="C16" s="396">
        <f t="shared" si="1"/>
        <v>54.020019948703336</v>
      </c>
      <c r="D16" s="396">
        <f t="shared" si="1"/>
        <v>55.57172557172557</v>
      </c>
      <c r="E16" s="396">
        <f t="shared" si="1"/>
        <v>59.941386729006794</v>
      </c>
      <c r="F16" s="396">
        <f t="shared" si="1"/>
        <v>62.85471287679299</v>
      </c>
      <c r="G16" s="396">
        <f t="shared" si="1"/>
        <v>63.604707848735984</v>
      </c>
      <c r="H16" s="396">
        <f t="shared" si="1"/>
        <v>65.08619415121677</v>
      </c>
      <c r="I16" s="387" t="s">
        <v>136</v>
      </c>
      <c r="J16" s="377"/>
    </row>
    <row r="17" spans="1:10" ht="12">
      <c r="A17" s="51" t="s">
        <v>101</v>
      </c>
      <c r="B17" s="248">
        <f t="shared" si="1"/>
        <v>8.509891571383712</v>
      </c>
      <c r="C17" s="396">
        <f t="shared" si="1"/>
        <v>8.148689085209462</v>
      </c>
      <c r="D17" s="396">
        <f t="shared" si="1"/>
        <v>7.609147609147609</v>
      </c>
      <c r="E17" s="396">
        <f t="shared" si="1"/>
        <v>7.8585827785400895</v>
      </c>
      <c r="F17" s="396">
        <f t="shared" si="1"/>
        <v>7.703505013002731</v>
      </c>
      <c r="G17" s="396">
        <f t="shared" si="1"/>
        <v>8.141235462079532</v>
      </c>
      <c r="H17" s="396">
        <f t="shared" si="1"/>
        <v>7.964457849138059</v>
      </c>
      <c r="I17" s="387" t="s">
        <v>136</v>
      </c>
      <c r="J17" s="377"/>
    </row>
    <row r="18" spans="1:10" ht="12">
      <c r="A18" s="51" t="s">
        <v>102</v>
      </c>
      <c r="B18" s="472">
        <f t="shared" si="1"/>
        <v>42.29454901453719</v>
      </c>
      <c r="C18" s="473">
        <f t="shared" si="1"/>
        <v>37.8312909660872</v>
      </c>
      <c r="D18" s="473">
        <f t="shared" si="1"/>
        <v>36.81912681912682</v>
      </c>
      <c r="E18" s="473">
        <f t="shared" si="1"/>
        <v>32.200030492453116</v>
      </c>
      <c r="F18" s="473">
        <f t="shared" si="1"/>
        <v>29.441782110204283</v>
      </c>
      <c r="G18" s="473">
        <f t="shared" si="1"/>
        <v>28.254056689184484</v>
      </c>
      <c r="H18" s="473">
        <f t="shared" si="1"/>
        <v>26.94934799964517</v>
      </c>
      <c r="I18" s="474" t="s">
        <v>136</v>
      </c>
      <c r="J18" s="377"/>
    </row>
    <row r="19" spans="1:10" ht="12">
      <c r="A19" s="376"/>
      <c r="B19" s="376"/>
      <c r="C19" s="376"/>
      <c r="D19" s="376"/>
      <c r="E19" s="376"/>
      <c r="F19" s="376"/>
      <c r="G19" s="376"/>
      <c r="H19" s="376"/>
      <c r="I19" s="376"/>
      <c r="J19" s="377"/>
    </row>
    <row r="20" spans="1:10" s="97" customFormat="1" ht="11.25">
      <c r="A20" s="309" t="s">
        <v>103</v>
      </c>
      <c r="B20" s="309"/>
      <c r="C20" s="309"/>
      <c r="D20" s="309"/>
      <c r="E20" s="309"/>
      <c r="F20" s="309"/>
      <c r="G20" s="309"/>
      <c r="H20" s="309"/>
      <c r="I20" s="309"/>
      <c r="J20" s="59"/>
    </row>
    <row r="21" s="97" customFormat="1" ht="11.25">
      <c r="J21" s="99"/>
    </row>
    <row r="22" spans="1:10" s="97" customFormat="1" ht="11.25">
      <c r="A22" s="131"/>
      <c r="J22" s="99"/>
    </row>
    <row r="23" s="97" customFormat="1" ht="11.25">
      <c r="J23" s="99"/>
    </row>
    <row r="24" s="97" customFormat="1" ht="11.25">
      <c r="J24" s="99"/>
    </row>
    <row r="25" s="97" customFormat="1" ht="11.25">
      <c r="J25" s="99"/>
    </row>
    <row r="26" spans="1:10" s="97" customFormat="1" ht="11.25">
      <c r="A26" s="96"/>
      <c r="J26" s="99"/>
    </row>
    <row r="27" s="97" customFormat="1" ht="11.25">
      <c r="J27" s="99"/>
    </row>
    <row r="28" s="97" customFormat="1" ht="11.25">
      <c r="J28" s="99"/>
    </row>
    <row r="30" ht="12">
      <c r="A30" s="1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:L54"/>
    </sheetView>
  </sheetViews>
  <sheetFormatPr defaultColWidth="9.140625" defaultRowHeight="12"/>
  <sheetData>
    <row r="1" spans="1:12" ht="12">
      <c r="A1" s="58" t="s">
        <v>172</v>
      </c>
      <c r="B1" s="58" t="s">
        <v>355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">
      <c r="A2" s="13"/>
      <c r="B2" s="65" t="s">
        <v>358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">
      <c r="A3" s="13"/>
      <c r="B3" s="113"/>
      <c r="C3" s="113"/>
      <c r="D3" s="113"/>
      <c r="E3" s="113"/>
      <c r="F3" s="113"/>
      <c r="G3" s="113"/>
      <c r="H3" s="18"/>
      <c r="I3" s="18"/>
      <c r="J3" s="18"/>
      <c r="K3" s="18"/>
      <c r="L3" s="18"/>
    </row>
    <row r="4" spans="1:12" ht="12">
      <c r="A4" s="13"/>
      <c r="B4" s="312">
        <v>2001</v>
      </c>
      <c r="C4" s="313">
        <v>2002</v>
      </c>
      <c r="D4" s="313">
        <v>2003</v>
      </c>
      <c r="E4" s="313">
        <v>2004</v>
      </c>
      <c r="F4" s="313">
        <v>2005</v>
      </c>
      <c r="G4" s="314">
        <v>2006</v>
      </c>
      <c r="H4" s="18"/>
      <c r="I4" s="18"/>
      <c r="J4" s="18"/>
      <c r="K4" s="18"/>
      <c r="L4" s="18"/>
    </row>
    <row r="5" spans="1:12" ht="12">
      <c r="A5" s="33"/>
      <c r="B5" s="252" t="s">
        <v>23</v>
      </c>
      <c r="C5" s="185"/>
      <c r="D5" s="185"/>
      <c r="E5" s="185"/>
      <c r="F5" s="185"/>
      <c r="G5" s="266"/>
      <c r="H5" s="18"/>
      <c r="I5" s="18"/>
      <c r="J5" s="18"/>
      <c r="K5" s="18"/>
      <c r="L5" s="18"/>
    </row>
    <row r="6" spans="1:12" ht="12">
      <c r="A6" s="33" t="s">
        <v>333</v>
      </c>
      <c r="B6" s="252">
        <v>80568</v>
      </c>
      <c r="C6" s="253">
        <v>82575</v>
      </c>
      <c r="D6" s="253">
        <v>84841</v>
      </c>
      <c r="E6" s="253">
        <v>85399</v>
      </c>
      <c r="F6" s="253">
        <v>87148</v>
      </c>
      <c r="G6" s="315">
        <v>81039</v>
      </c>
      <c r="H6" s="18"/>
      <c r="I6" s="18"/>
      <c r="J6" s="18"/>
      <c r="K6" s="18"/>
      <c r="L6" s="18"/>
    </row>
    <row r="7" spans="1:12" ht="12">
      <c r="A7" s="33"/>
      <c r="B7" s="251"/>
      <c r="C7" s="126"/>
      <c r="D7" s="126"/>
      <c r="E7" s="126"/>
      <c r="F7" s="126"/>
      <c r="G7" s="279"/>
      <c r="H7" s="18"/>
      <c r="I7" s="18"/>
      <c r="J7" s="18"/>
      <c r="K7" s="18"/>
      <c r="L7" s="18"/>
    </row>
    <row r="8" spans="1:12" ht="12">
      <c r="A8" s="33" t="s">
        <v>359</v>
      </c>
      <c r="B8" s="484" t="s">
        <v>382</v>
      </c>
      <c r="C8" s="113"/>
      <c r="D8" s="113"/>
      <c r="E8" s="113"/>
      <c r="F8" s="113"/>
      <c r="G8" s="485"/>
      <c r="H8" s="18"/>
      <c r="I8" s="18"/>
      <c r="J8" s="18"/>
      <c r="K8" s="18"/>
      <c r="L8" s="18"/>
    </row>
    <row r="9" spans="1:12" ht="12">
      <c r="A9" s="66" t="s">
        <v>334</v>
      </c>
      <c r="B9" s="247"/>
      <c r="C9" s="18"/>
      <c r="D9" s="18"/>
      <c r="E9" s="18"/>
      <c r="F9" s="18"/>
      <c r="G9" s="205"/>
      <c r="H9" s="18"/>
      <c r="I9" s="18"/>
      <c r="J9" s="18"/>
      <c r="K9" s="18"/>
      <c r="L9" s="18"/>
    </row>
    <row r="10" spans="1:12" ht="12">
      <c r="A10" s="67" t="s">
        <v>442</v>
      </c>
      <c r="B10" s="275">
        <v>44.9</v>
      </c>
      <c r="C10" s="20">
        <v>45.9</v>
      </c>
      <c r="D10" s="20">
        <v>46</v>
      </c>
      <c r="E10" s="20">
        <v>46.1</v>
      </c>
      <c r="F10" s="20">
        <v>46.2</v>
      </c>
      <c r="G10" s="276">
        <v>47.7</v>
      </c>
      <c r="H10" s="18"/>
      <c r="I10" s="18"/>
      <c r="J10" s="18"/>
      <c r="K10" s="18"/>
      <c r="L10" s="18"/>
    </row>
    <row r="11" spans="1:12" ht="12">
      <c r="A11" s="67" t="s">
        <v>443</v>
      </c>
      <c r="B11" s="275">
        <v>69.9</v>
      </c>
      <c r="C11" s="20">
        <v>75.1</v>
      </c>
      <c r="D11" s="20">
        <v>76.9</v>
      </c>
      <c r="E11" s="20">
        <v>76.8</v>
      </c>
      <c r="F11" s="20">
        <v>78.8</v>
      </c>
      <c r="G11" s="276">
        <v>80.3</v>
      </c>
      <c r="H11" s="18"/>
      <c r="I11" s="18"/>
      <c r="J11" s="18"/>
      <c r="K11" s="18"/>
      <c r="L11" s="18"/>
    </row>
    <row r="12" spans="1:12" ht="12">
      <c r="A12" s="67" t="s">
        <v>444</v>
      </c>
      <c r="B12" s="275">
        <v>9.9</v>
      </c>
      <c r="C12" s="20">
        <v>10.4</v>
      </c>
      <c r="D12" s="20">
        <v>10.2</v>
      </c>
      <c r="E12" s="20">
        <v>11.4</v>
      </c>
      <c r="F12" s="20">
        <v>12.9</v>
      </c>
      <c r="G12" s="276">
        <v>12.4</v>
      </c>
      <c r="H12" s="18"/>
      <c r="I12" s="18"/>
      <c r="J12" s="18"/>
      <c r="K12" s="18"/>
      <c r="L12" s="18"/>
    </row>
    <row r="13" spans="1:12" ht="12">
      <c r="A13" s="67" t="s">
        <v>445</v>
      </c>
      <c r="B13" s="275">
        <v>2.4</v>
      </c>
      <c r="C13" s="20">
        <v>2.1</v>
      </c>
      <c r="D13" s="20">
        <v>2.4</v>
      </c>
      <c r="E13" s="20">
        <v>2.6</v>
      </c>
      <c r="F13" s="20">
        <v>2.8</v>
      </c>
      <c r="G13" s="276">
        <v>2.3</v>
      </c>
      <c r="H13" s="18"/>
      <c r="I13" s="18"/>
      <c r="J13" s="18"/>
      <c r="K13" s="18"/>
      <c r="L13" s="18"/>
    </row>
    <row r="14" spans="1:12" ht="12">
      <c r="A14" s="67" t="s">
        <v>446</v>
      </c>
      <c r="B14" s="275">
        <v>3.6</v>
      </c>
      <c r="C14" s="20">
        <v>4</v>
      </c>
      <c r="D14" s="20">
        <v>4.2</v>
      </c>
      <c r="E14" s="20">
        <v>4.7</v>
      </c>
      <c r="F14" s="20">
        <v>5.2</v>
      </c>
      <c r="G14" s="276">
        <v>5.3</v>
      </c>
      <c r="H14" s="18"/>
      <c r="I14" s="18"/>
      <c r="J14" s="18"/>
      <c r="K14" s="18"/>
      <c r="L14" s="18"/>
    </row>
    <row r="15" spans="1:12" ht="12">
      <c r="A15" s="67" t="s">
        <v>447</v>
      </c>
      <c r="B15" s="275">
        <v>21.1</v>
      </c>
      <c r="C15" s="20">
        <v>23.2</v>
      </c>
      <c r="D15" s="20">
        <v>25.6</v>
      </c>
      <c r="E15" s="20">
        <v>27.4</v>
      </c>
      <c r="F15" s="20">
        <v>30.9</v>
      </c>
      <c r="G15" s="276">
        <v>29</v>
      </c>
      <c r="H15" s="18"/>
      <c r="I15" s="18"/>
      <c r="J15" s="18"/>
      <c r="K15" s="18"/>
      <c r="L15" s="18"/>
    </row>
    <row r="16" spans="1:12" ht="12">
      <c r="A16" s="67"/>
      <c r="B16" s="275"/>
      <c r="C16" s="20"/>
      <c r="D16" s="20"/>
      <c r="E16" s="20"/>
      <c r="F16" s="20"/>
      <c r="G16" s="276"/>
      <c r="H16" s="18"/>
      <c r="I16" s="18"/>
      <c r="J16" s="18"/>
      <c r="K16" s="18"/>
      <c r="L16" s="18"/>
    </row>
    <row r="17" spans="1:12" ht="12">
      <c r="A17" s="66" t="s">
        <v>335</v>
      </c>
      <c r="B17" s="275"/>
      <c r="C17" s="20"/>
      <c r="D17" s="20"/>
      <c r="E17" s="20"/>
      <c r="F17" s="20"/>
      <c r="G17" s="276"/>
      <c r="H17" s="18"/>
      <c r="I17" s="18"/>
      <c r="J17" s="18"/>
      <c r="K17" s="18"/>
      <c r="L17" s="18"/>
    </row>
    <row r="18" spans="1:12" ht="12">
      <c r="A18" s="67" t="s">
        <v>448</v>
      </c>
      <c r="B18" s="275">
        <v>20.2</v>
      </c>
      <c r="C18" s="20">
        <v>19.6</v>
      </c>
      <c r="D18" s="20">
        <v>22</v>
      </c>
      <c r="E18" s="20">
        <v>24.6</v>
      </c>
      <c r="F18" s="20">
        <v>31.2</v>
      </c>
      <c r="G18" s="276">
        <v>34.6</v>
      </c>
      <c r="H18" s="18"/>
      <c r="I18" s="18"/>
      <c r="J18" s="18"/>
      <c r="K18" s="18"/>
      <c r="L18" s="18"/>
    </row>
    <row r="19" spans="1:12" ht="12">
      <c r="A19" s="67" t="s">
        <v>449</v>
      </c>
      <c r="B19" s="275">
        <v>7.8</v>
      </c>
      <c r="C19" s="20">
        <v>8.3</v>
      </c>
      <c r="D19" s="20">
        <v>9.7</v>
      </c>
      <c r="E19" s="20">
        <v>10.9</v>
      </c>
      <c r="F19" s="20">
        <v>14.8</v>
      </c>
      <c r="G19" s="276">
        <v>14.9</v>
      </c>
      <c r="H19" s="18"/>
      <c r="I19" s="18"/>
      <c r="J19" s="18"/>
      <c r="K19" s="18"/>
      <c r="L19" s="18"/>
    </row>
    <row r="20" spans="1:12" ht="12">
      <c r="A20" s="67" t="s">
        <v>450</v>
      </c>
      <c r="B20" s="275">
        <v>1.2</v>
      </c>
      <c r="C20" s="20">
        <v>1.2</v>
      </c>
      <c r="D20" s="20">
        <v>1.2</v>
      </c>
      <c r="E20" s="20">
        <v>1.2</v>
      </c>
      <c r="F20" s="20">
        <v>1.2</v>
      </c>
      <c r="G20" s="276">
        <v>1.3</v>
      </c>
      <c r="H20" s="18"/>
      <c r="I20" s="18"/>
      <c r="J20" s="18"/>
      <c r="K20" s="18"/>
      <c r="L20" s="18"/>
    </row>
    <row r="21" spans="1:12" ht="12">
      <c r="A21" s="67" t="s">
        <v>451</v>
      </c>
      <c r="B21" s="275">
        <v>4.5</v>
      </c>
      <c r="C21" s="20">
        <v>4.5</v>
      </c>
      <c r="D21" s="20">
        <v>5.3</v>
      </c>
      <c r="E21" s="20">
        <v>5.8</v>
      </c>
      <c r="F21" s="20">
        <v>6.7</v>
      </c>
      <c r="G21" s="276">
        <v>6.7</v>
      </c>
      <c r="H21" s="18"/>
      <c r="I21" s="18"/>
      <c r="J21" s="18"/>
      <c r="K21" s="18"/>
      <c r="L21" s="18"/>
    </row>
    <row r="22" spans="1:12" ht="12">
      <c r="A22" s="67" t="s">
        <v>452</v>
      </c>
      <c r="B22" s="275">
        <v>0.4</v>
      </c>
      <c r="C22" s="20">
        <v>0.5</v>
      </c>
      <c r="D22" s="20">
        <v>0.5</v>
      </c>
      <c r="E22" s="20">
        <v>0.6</v>
      </c>
      <c r="F22" s="20">
        <v>0.5</v>
      </c>
      <c r="G22" s="276">
        <v>0.5</v>
      </c>
      <c r="H22" s="18"/>
      <c r="I22" s="18"/>
      <c r="J22" s="18"/>
      <c r="K22" s="18"/>
      <c r="L22" s="18"/>
    </row>
    <row r="23" spans="1:12" ht="12">
      <c r="A23" s="67" t="s">
        <v>453</v>
      </c>
      <c r="B23" s="275">
        <v>3.2</v>
      </c>
      <c r="C23" s="20">
        <v>3.9</v>
      </c>
      <c r="D23" s="20">
        <v>5.3</v>
      </c>
      <c r="E23" s="20">
        <v>6.5</v>
      </c>
      <c r="F23" s="20">
        <v>6.5</v>
      </c>
      <c r="G23" s="276">
        <v>76</v>
      </c>
      <c r="H23" s="18"/>
      <c r="I23" s="18"/>
      <c r="J23" s="18"/>
      <c r="K23" s="18"/>
      <c r="L23" s="18"/>
    </row>
    <row r="24" spans="1:12" ht="12">
      <c r="A24" s="67" t="s">
        <v>454</v>
      </c>
      <c r="B24" s="275">
        <v>0.9</v>
      </c>
      <c r="C24" s="20">
        <v>1</v>
      </c>
      <c r="D24" s="20">
        <v>1</v>
      </c>
      <c r="E24" s="20">
        <v>1.2</v>
      </c>
      <c r="F24" s="20">
        <v>1.4</v>
      </c>
      <c r="G24" s="276">
        <v>1.4</v>
      </c>
      <c r="H24" s="18"/>
      <c r="I24" s="18"/>
      <c r="J24" s="18"/>
      <c r="K24" s="18"/>
      <c r="L24" s="18"/>
    </row>
    <row r="25" spans="1:12" ht="12">
      <c r="A25" s="67" t="s">
        <v>455</v>
      </c>
      <c r="B25" s="275">
        <v>0.5</v>
      </c>
      <c r="C25" s="20">
        <v>0.6</v>
      </c>
      <c r="D25" s="20">
        <v>0.6</v>
      </c>
      <c r="E25" s="20">
        <v>0.6</v>
      </c>
      <c r="F25" s="20">
        <v>0.6</v>
      </c>
      <c r="G25" s="276">
        <v>0.6</v>
      </c>
      <c r="H25" s="18"/>
      <c r="I25" s="18"/>
      <c r="J25" s="18"/>
      <c r="K25" s="18"/>
      <c r="L25" s="18"/>
    </row>
    <row r="26" spans="1:12" ht="12">
      <c r="A26" s="67" t="s">
        <v>456</v>
      </c>
      <c r="B26" s="275">
        <v>0.2</v>
      </c>
      <c r="C26" s="20">
        <v>0.2</v>
      </c>
      <c r="D26" s="20">
        <v>0.2</v>
      </c>
      <c r="E26" s="20">
        <v>0.1</v>
      </c>
      <c r="F26" s="20">
        <v>0.1</v>
      </c>
      <c r="G26" s="276">
        <v>0.1</v>
      </c>
      <c r="H26" s="18"/>
      <c r="I26" s="18"/>
      <c r="J26" s="18"/>
      <c r="K26" s="18"/>
      <c r="L26" s="18"/>
    </row>
    <row r="27" spans="1:12" ht="12">
      <c r="A27" s="67" t="s">
        <v>457</v>
      </c>
      <c r="B27" s="275">
        <v>2.3</v>
      </c>
      <c r="C27" s="20">
        <v>2.4</v>
      </c>
      <c r="D27" s="20">
        <v>2.5</v>
      </c>
      <c r="E27" s="20">
        <v>2.8</v>
      </c>
      <c r="F27" s="20">
        <v>3</v>
      </c>
      <c r="G27" s="276">
        <v>3.3</v>
      </c>
      <c r="H27" s="18"/>
      <c r="I27" s="18"/>
      <c r="J27" s="18"/>
      <c r="K27" s="18"/>
      <c r="L27" s="18"/>
    </row>
    <row r="28" spans="1:12" ht="12">
      <c r="A28" s="67" t="s">
        <v>458</v>
      </c>
      <c r="B28" s="275">
        <v>3.5</v>
      </c>
      <c r="C28" s="20">
        <v>4.4</v>
      </c>
      <c r="D28" s="20">
        <v>5.2</v>
      </c>
      <c r="E28" s="20">
        <v>6.1</v>
      </c>
      <c r="F28" s="20">
        <v>8.8</v>
      </c>
      <c r="G28" s="276">
        <v>8.7</v>
      </c>
      <c r="H28" s="18"/>
      <c r="I28" s="18"/>
      <c r="J28" s="18"/>
      <c r="K28" s="18"/>
      <c r="L28" s="18"/>
    </row>
    <row r="29" spans="1:12" ht="12">
      <c r="A29" s="66"/>
      <c r="B29" s="275"/>
      <c r="C29" s="20"/>
      <c r="D29" s="20"/>
      <c r="E29" s="20"/>
      <c r="F29" s="20"/>
      <c r="G29" s="276"/>
      <c r="H29" s="18"/>
      <c r="I29" s="18"/>
      <c r="J29" s="18"/>
      <c r="K29" s="18"/>
      <c r="L29" s="18"/>
    </row>
    <row r="30" spans="1:12" ht="12">
      <c r="A30" s="66" t="s">
        <v>336</v>
      </c>
      <c r="B30" s="275"/>
      <c r="C30" s="20"/>
      <c r="D30" s="20"/>
      <c r="E30" s="20"/>
      <c r="F30" s="20"/>
      <c r="G30" s="276"/>
      <c r="H30" s="18"/>
      <c r="I30" s="18"/>
      <c r="J30" s="18"/>
      <c r="K30" s="18"/>
      <c r="L30" s="18"/>
    </row>
    <row r="31" spans="1:12" ht="12">
      <c r="A31" s="67" t="s">
        <v>459</v>
      </c>
      <c r="B31" s="275">
        <v>55.6</v>
      </c>
      <c r="C31" s="20">
        <v>51.6</v>
      </c>
      <c r="D31" s="20">
        <v>52.4</v>
      </c>
      <c r="E31" s="20">
        <v>53.4</v>
      </c>
      <c r="F31" s="20">
        <v>54.4</v>
      </c>
      <c r="G31" s="276">
        <v>57.3</v>
      </c>
      <c r="H31" s="18"/>
      <c r="I31" s="18"/>
      <c r="J31" s="18"/>
      <c r="K31" s="18"/>
      <c r="L31" s="18"/>
    </row>
    <row r="32" spans="1:12" ht="12">
      <c r="A32" s="67" t="s">
        <v>460</v>
      </c>
      <c r="B32" s="275">
        <v>5.8</v>
      </c>
      <c r="C32" s="20">
        <v>5.4</v>
      </c>
      <c r="D32" s="20">
        <v>5.5</v>
      </c>
      <c r="E32" s="20">
        <v>5.7</v>
      </c>
      <c r="F32" s="20">
        <v>5.9</v>
      </c>
      <c r="G32" s="276">
        <v>5.5</v>
      </c>
      <c r="H32" s="18"/>
      <c r="I32" s="18"/>
      <c r="J32" s="18"/>
      <c r="K32" s="18"/>
      <c r="L32" s="18"/>
    </row>
    <row r="33" spans="1:12" ht="12">
      <c r="A33" s="67" t="s">
        <v>461</v>
      </c>
      <c r="B33" s="275">
        <v>0.9</v>
      </c>
      <c r="C33" s="20">
        <v>2.1</v>
      </c>
      <c r="D33" s="20">
        <v>2.6</v>
      </c>
      <c r="E33" s="20">
        <v>2.6</v>
      </c>
      <c r="F33" s="20">
        <v>2.8</v>
      </c>
      <c r="G33" s="276">
        <v>2.8</v>
      </c>
      <c r="H33" s="18"/>
      <c r="I33" s="18"/>
      <c r="J33" s="18"/>
      <c r="K33" s="18"/>
      <c r="L33" s="18"/>
    </row>
    <row r="34" spans="1:12" ht="12">
      <c r="A34" s="67" t="s">
        <v>462</v>
      </c>
      <c r="B34" s="275">
        <v>2.4</v>
      </c>
      <c r="C34" s="20">
        <v>2.8</v>
      </c>
      <c r="D34" s="20">
        <v>3.2</v>
      </c>
      <c r="E34" s="20">
        <v>3.4</v>
      </c>
      <c r="F34" s="20">
        <v>2.8</v>
      </c>
      <c r="G34" s="276">
        <v>3</v>
      </c>
      <c r="H34" s="18"/>
      <c r="I34" s="18"/>
      <c r="J34" s="18"/>
      <c r="K34" s="18"/>
      <c r="L34" s="18"/>
    </row>
    <row r="35" spans="1:12" ht="12">
      <c r="A35" s="67" t="s">
        <v>463</v>
      </c>
      <c r="B35" s="275">
        <v>5.1</v>
      </c>
      <c r="C35" s="20">
        <v>9</v>
      </c>
      <c r="D35" s="20">
        <v>10.8</v>
      </c>
      <c r="E35" s="20">
        <v>11.2</v>
      </c>
      <c r="F35" s="20">
        <v>12.8</v>
      </c>
      <c r="G35" s="276">
        <v>14.1</v>
      </c>
      <c r="H35" s="18"/>
      <c r="I35" s="18"/>
      <c r="J35" s="18"/>
      <c r="K35" s="18"/>
      <c r="L35" s="18"/>
    </row>
    <row r="36" spans="1:12" ht="12">
      <c r="A36" s="67" t="s">
        <v>464</v>
      </c>
      <c r="B36" s="275">
        <v>8.6</v>
      </c>
      <c r="C36" s="20">
        <v>6.4</v>
      </c>
      <c r="D36" s="20">
        <v>5.9</v>
      </c>
      <c r="E36" s="20">
        <v>6.3</v>
      </c>
      <c r="F36" s="20">
        <v>6.5</v>
      </c>
      <c r="G36" s="276">
        <v>6.5</v>
      </c>
      <c r="H36" s="18"/>
      <c r="I36" s="18"/>
      <c r="J36" s="18"/>
      <c r="K36" s="18"/>
      <c r="L36" s="18"/>
    </row>
    <row r="37" spans="1:12" ht="12">
      <c r="A37" s="67" t="s">
        <v>465</v>
      </c>
      <c r="B37" s="275">
        <v>4.3</v>
      </c>
      <c r="C37" s="20">
        <v>1.7</v>
      </c>
      <c r="D37" s="20">
        <v>0.7</v>
      </c>
      <c r="E37" s="20">
        <v>0.9</v>
      </c>
      <c r="F37" s="20">
        <v>0.8</v>
      </c>
      <c r="G37" s="276">
        <v>0.8</v>
      </c>
      <c r="H37" s="18"/>
      <c r="I37" s="18"/>
      <c r="J37" s="18"/>
      <c r="K37" s="18"/>
      <c r="L37" s="18"/>
    </row>
    <row r="38" spans="1:12" ht="12">
      <c r="A38" s="67" t="s">
        <v>466</v>
      </c>
      <c r="B38" s="275">
        <v>0.7</v>
      </c>
      <c r="C38" s="20">
        <v>0.3</v>
      </c>
      <c r="D38" s="20">
        <v>0.2</v>
      </c>
      <c r="E38" s="20">
        <v>0.2</v>
      </c>
      <c r="F38" s="20">
        <v>0.2</v>
      </c>
      <c r="G38" s="276">
        <v>0.2</v>
      </c>
      <c r="H38" s="18"/>
      <c r="I38" s="18"/>
      <c r="J38" s="18"/>
      <c r="K38" s="18"/>
      <c r="L38" s="18"/>
    </row>
    <row r="39" spans="1:12" ht="12">
      <c r="A39" s="67" t="s">
        <v>467</v>
      </c>
      <c r="B39" s="275">
        <v>0.2</v>
      </c>
      <c r="C39" s="20">
        <v>0.7</v>
      </c>
      <c r="D39" s="20">
        <v>0.8</v>
      </c>
      <c r="E39" s="20">
        <v>0.9</v>
      </c>
      <c r="F39" s="20">
        <v>0.9</v>
      </c>
      <c r="G39" s="276">
        <v>1</v>
      </c>
      <c r="H39" s="18"/>
      <c r="I39" s="18"/>
      <c r="J39" s="18"/>
      <c r="K39" s="18"/>
      <c r="L39" s="18"/>
    </row>
    <row r="40" spans="1:12" ht="12">
      <c r="A40" s="67" t="s">
        <v>468</v>
      </c>
      <c r="B40" s="277">
        <v>3.8</v>
      </c>
      <c r="C40" s="111">
        <v>8.6</v>
      </c>
      <c r="D40" s="111">
        <v>10.7</v>
      </c>
      <c r="E40" s="111">
        <v>10.4</v>
      </c>
      <c r="F40" s="111">
        <v>13.4</v>
      </c>
      <c r="G40" s="278">
        <v>14.9</v>
      </c>
      <c r="H40" s="18"/>
      <c r="I40" s="18"/>
      <c r="J40" s="18"/>
      <c r="K40" s="18"/>
      <c r="L40" s="18"/>
    </row>
    <row r="41" spans="1:12" ht="1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2">
      <c r="A42" s="99" t="s">
        <v>83</v>
      </c>
      <c r="B42" s="99" t="s">
        <v>383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1:12" ht="12">
      <c r="A43" s="99" t="s">
        <v>103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1:12" ht="1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ht="1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1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 ht="1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ht="1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1:12" ht="1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ht="1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2" ht="1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 ht="1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1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I21" sqref="I21"/>
    </sheetView>
  </sheetViews>
  <sheetFormatPr defaultColWidth="9.140625" defaultRowHeight="12"/>
  <cols>
    <col min="1" max="1" width="19.7109375" style="5" customWidth="1"/>
    <col min="2" max="2" width="20.28125" style="5" customWidth="1"/>
    <col min="3" max="3" width="16.57421875" style="18" customWidth="1"/>
    <col min="4" max="7" width="16.57421875" style="5" customWidth="1"/>
    <col min="8" max="8" width="7.7109375" style="5" hidden="1" customWidth="1"/>
    <col min="9" max="9" width="14.8515625" style="5" customWidth="1"/>
    <col min="10" max="16384" width="7.7109375" style="5" customWidth="1"/>
  </cols>
  <sheetData>
    <row r="1" spans="1:9" ht="12">
      <c r="A1" s="376" t="s">
        <v>174</v>
      </c>
      <c r="B1" s="375" t="s">
        <v>482</v>
      </c>
      <c r="C1" s="377"/>
      <c r="D1" s="376"/>
      <c r="E1" s="376"/>
      <c r="F1" s="376"/>
      <c r="G1" s="376"/>
      <c r="H1" s="376"/>
      <c r="I1" s="376"/>
    </row>
    <row r="2" spans="1:9" ht="12">
      <c r="A2" s="397" t="s">
        <v>292</v>
      </c>
      <c r="B2" s="398"/>
      <c r="C2" s="377"/>
      <c r="D2" s="376"/>
      <c r="E2" s="376"/>
      <c r="F2" s="376"/>
      <c r="G2" s="376"/>
      <c r="H2" s="376"/>
      <c r="I2" s="397"/>
    </row>
    <row r="3" spans="1:9" ht="12">
      <c r="A3" s="304"/>
      <c r="B3" s="399"/>
      <c r="C3" s="399"/>
      <c r="D3" s="399"/>
      <c r="E3" s="399"/>
      <c r="F3" s="399"/>
      <c r="G3" s="399"/>
      <c r="H3" s="399"/>
      <c r="I3" s="400"/>
    </row>
    <row r="4" spans="1:9" ht="12">
      <c r="A4" s="377" t="s">
        <v>292</v>
      </c>
      <c r="B4" s="401" t="s">
        <v>99</v>
      </c>
      <c r="C4" s="89" t="s">
        <v>432</v>
      </c>
      <c r="D4" s="399" t="s">
        <v>1</v>
      </c>
      <c r="E4" s="399" t="s">
        <v>433</v>
      </c>
      <c r="F4" s="399" t="s">
        <v>434</v>
      </c>
      <c r="G4" s="402" t="s">
        <v>6</v>
      </c>
      <c r="H4" s="376"/>
      <c r="I4" s="377"/>
    </row>
    <row r="5" spans="1:9" ht="12">
      <c r="A5" s="376"/>
      <c r="B5" s="403" t="s">
        <v>23</v>
      </c>
      <c r="C5" s="383"/>
      <c r="D5" s="383"/>
      <c r="E5" s="383"/>
      <c r="F5" s="383"/>
      <c r="G5" s="384"/>
      <c r="H5" s="376"/>
      <c r="I5" s="377"/>
    </row>
    <row r="6" spans="1:9" ht="12">
      <c r="A6" s="397" t="s">
        <v>20</v>
      </c>
      <c r="B6" s="507">
        <v>96371</v>
      </c>
      <c r="C6" s="508">
        <f>D6+E6+G6</f>
        <v>67638</v>
      </c>
      <c r="D6" s="509">
        <v>44023</v>
      </c>
      <c r="E6" s="509">
        <v>5387</v>
      </c>
      <c r="F6" s="509">
        <v>20411</v>
      </c>
      <c r="G6" s="510">
        <v>18228</v>
      </c>
      <c r="H6" s="397"/>
      <c r="I6" s="376"/>
    </row>
    <row r="7" spans="1:9" ht="12">
      <c r="A7" s="448" t="s">
        <v>360</v>
      </c>
      <c r="B7" s="511">
        <v>17333</v>
      </c>
      <c r="C7" s="512">
        <f aca="true" t="shared" si="0" ref="C7:C31">D7+E7+G7</f>
        <v>12575</v>
      </c>
      <c r="D7" s="513">
        <v>9733</v>
      </c>
      <c r="E7" s="513">
        <v>2225</v>
      </c>
      <c r="F7" s="513">
        <v>3874</v>
      </c>
      <c r="G7" s="514">
        <v>617</v>
      </c>
      <c r="H7" s="376">
        <v>884</v>
      </c>
      <c r="I7" s="376"/>
    </row>
    <row r="8" spans="1:9" ht="12">
      <c r="A8" s="448" t="s">
        <v>328</v>
      </c>
      <c r="B8" s="511">
        <v>17651</v>
      </c>
      <c r="C8" s="512">
        <f t="shared" si="0"/>
        <v>12947</v>
      </c>
      <c r="D8" s="513">
        <v>9563</v>
      </c>
      <c r="E8" s="513">
        <v>985</v>
      </c>
      <c r="F8" s="513">
        <v>3417</v>
      </c>
      <c r="G8" s="514">
        <v>2399</v>
      </c>
      <c r="H8" s="376">
        <v>1287</v>
      </c>
      <c r="I8" s="376"/>
    </row>
    <row r="9" spans="1:9" ht="12">
      <c r="A9" s="448" t="s">
        <v>329</v>
      </c>
      <c r="B9" s="511">
        <v>16082</v>
      </c>
      <c r="C9" s="512">
        <f t="shared" si="0"/>
        <v>11689</v>
      </c>
      <c r="D9" s="513">
        <v>7804</v>
      </c>
      <c r="E9" s="513">
        <v>724</v>
      </c>
      <c r="F9" s="513">
        <v>2985</v>
      </c>
      <c r="G9" s="514">
        <v>3161</v>
      </c>
      <c r="H9" s="376">
        <v>1408</v>
      </c>
      <c r="I9" s="376"/>
    </row>
    <row r="10" spans="1:9" ht="12">
      <c r="A10" s="448" t="s">
        <v>330</v>
      </c>
      <c r="B10" s="511">
        <v>16451</v>
      </c>
      <c r="C10" s="512">
        <f t="shared" si="0"/>
        <v>11635</v>
      </c>
      <c r="D10" s="513">
        <v>7467</v>
      </c>
      <c r="E10" s="513">
        <v>673</v>
      </c>
      <c r="F10" s="513">
        <v>3344</v>
      </c>
      <c r="G10" s="514">
        <v>3495</v>
      </c>
      <c r="H10" s="376">
        <v>1472</v>
      </c>
      <c r="I10" s="376"/>
    </row>
    <row r="11" spans="1:9" ht="12">
      <c r="A11" s="448" t="s">
        <v>331</v>
      </c>
      <c r="B11" s="511">
        <v>14167</v>
      </c>
      <c r="C11" s="512">
        <f t="shared" si="0"/>
        <v>9645</v>
      </c>
      <c r="D11" s="513">
        <v>5365</v>
      </c>
      <c r="E11" s="513">
        <v>235</v>
      </c>
      <c r="F11" s="513">
        <v>3342</v>
      </c>
      <c r="G11" s="514">
        <v>4045</v>
      </c>
      <c r="H11" s="376">
        <v>1180</v>
      </c>
      <c r="I11" s="376"/>
    </row>
    <row r="12" spans="1:9" ht="12">
      <c r="A12" s="448" t="s">
        <v>332</v>
      </c>
      <c r="B12" s="511">
        <v>8109</v>
      </c>
      <c r="C12" s="512">
        <f t="shared" si="0"/>
        <v>5504</v>
      </c>
      <c r="D12" s="513">
        <v>1712</v>
      </c>
      <c r="E12" s="513">
        <v>70</v>
      </c>
      <c r="F12" s="513">
        <v>2137</v>
      </c>
      <c r="G12" s="514">
        <v>3722</v>
      </c>
      <c r="H12" s="376">
        <v>468</v>
      </c>
      <c r="I12" s="376"/>
    </row>
    <row r="13" spans="1:9" ht="12">
      <c r="A13" s="448" t="s">
        <v>324</v>
      </c>
      <c r="B13" s="511">
        <v>6578</v>
      </c>
      <c r="C13" s="512">
        <f t="shared" si="0"/>
        <v>3643</v>
      </c>
      <c r="D13" s="513">
        <v>2379</v>
      </c>
      <c r="E13" s="513">
        <v>475</v>
      </c>
      <c r="F13" s="513">
        <v>1312</v>
      </c>
      <c r="G13" s="514">
        <v>789</v>
      </c>
      <c r="H13" s="376">
        <v>1623</v>
      </c>
      <c r="I13" s="376"/>
    </row>
    <row r="14" spans="1:9" ht="12">
      <c r="A14" s="397"/>
      <c r="B14" s="511"/>
      <c r="C14" s="512"/>
      <c r="D14" s="513"/>
      <c r="E14" s="513"/>
      <c r="F14" s="513"/>
      <c r="G14" s="514"/>
      <c r="H14" s="376"/>
      <c r="I14" s="376"/>
    </row>
    <row r="15" spans="1:9" ht="12">
      <c r="A15" s="397" t="s">
        <v>86</v>
      </c>
      <c r="B15" s="507">
        <v>45882</v>
      </c>
      <c r="C15" s="508">
        <f>D15+E15+G15</f>
        <v>31320</v>
      </c>
      <c r="D15" s="509">
        <v>21420</v>
      </c>
      <c r="E15" s="509">
        <v>749</v>
      </c>
      <c r="F15" s="509">
        <v>11165</v>
      </c>
      <c r="G15" s="510">
        <v>9151</v>
      </c>
      <c r="H15" s="376"/>
      <c r="I15" s="376"/>
    </row>
    <row r="16" spans="1:9" ht="12">
      <c r="A16" s="448" t="s">
        <v>360</v>
      </c>
      <c r="B16" s="511">
        <v>8860</v>
      </c>
      <c r="C16" s="512">
        <f t="shared" si="0"/>
        <v>6389</v>
      </c>
      <c r="D16" s="513">
        <v>5791</v>
      </c>
      <c r="E16" s="513">
        <v>285</v>
      </c>
      <c r="F16" s="513">
        <v>2097</v>
      </c>
      <c r="G16" s="514">
        <v>313</v>
      </c>
      <c r="H16" s="376">
        <v>374</v>
      </c>
      <c r="I16" s="376"/>
    </row>
    <row r="17" spans="1:9" ht="12">
      <c r="A17" s="448" t="s">
        <v>328</v>
      </c>
      <c r="B17" s="511">
        <v>8275</v>
      </c>
      <c r="C17" s="512">
        <f t="shared" si="0"/>
        <v>5925</v>
      </c>
      <c r="D17" s="513">
        <v>4672</v>
      </c>
      <c r="E17" s="513">
        <v>90</v>
      </c>
      <c r="F17" s="513">
        <v>1889</v>
      </c>
      <c r="G17" s="514">
        <v>1163</v>
      </c>
      <c r="H17" s="376">
        <v>461</v>
      </c>
      <c r="I17" s="376"/>
    </row>
    <row r="18" spans="1:9" ht="12">
      <c r="A18" s="448" t="s">
        <v>329</v>
      </c>
      <c r="B18" s="511">
        <v>7149</v>
      </c>
      <c r="C18" s="512">
        <f t="shared" si="0"/>
        <v>4942</v>
      </c>
      <c r="D18" s="513">
        <v>3180</v>
      </c>
      <c r="E18" s="513">
        <v>89</v>
      </c>
      <c r="F18" s="513">
        <v>1662</v>
      </c>
      <c r="G18" s="514">
        <v>1673</v>
      </c>
      <c r="H18" s="376">
        <v>545</v>
      </c>
      <c r="I18" s="376"/>
    </row>
    <row r="19" spans="1:9" ht="12">
      <c r="A19" s="448" t="s">
        <v>330</v>
      </c>
      <c r="B19" s="511">
        <v>7662</v>
      </c>
      <c r="C19" s="512">
        <f t="shared" si="0"/>
        <v>5200</v>
      </c>
      <c r="D19" s="513">
        <v>3189</v>
      </c>
      <c r="E19" s="513">
        <v>131</v>
      </c>
      <c r="F19" s="513">
        <v>1858</v>
      </c>
      <c r="G19" s="514">
        <v>1880</v>
      </c>
      <c r="H19" s="376">
        <v>604</v>
      </c>
      <c r="I19" s="376"/>
    </row>
    <row r="20" spans="1:9" ht="12">
      <c r="A20" s="448" t="s">
        <v>331</v>
      </c>
      <c r="B20" s="511">
        <v>7643</v>
      </c>
      <c r="C20" s="512">
        <f t="shared" si="0"/>
        <v>5125</v>
      </c>
      <c r="D20" s="513">
        <v>2774</v>
      </c>
      <c r="E20" s="513">
        <v>48</v>
      </c>
      <c r="F20" s="513">
        <v>1940</v>
      </c>
      <c r="G20" s="514">
        <v>2303</v>
      </c>
      <c r="H20" s="376">
        <v>578</v>
      </c>
      <c r="I20" s="376"/>
    </row>
    <row r="21" spans="1:9" ht="12">
      <c r="A21" s="448" t="s">
        <v>332</v>
      </c>
      <c r="B21" s="511">
        <v>3586</v>
      </c>
      <c r="C21" s="512">
        <f t="shared" si="0"/>
        <v>2259</v>
      </c>
      <c r="D21" s="513">
        <v>756</v>
      </c>
      <c r="E21" s="513">
        <v>10</v>
      </c>
      <c r="F21" s="513">
        <v>1109</v>
      </c>
      <c r="G21" s="514">
        <v>1493</v>
      </c>
      <c r="H21" s="376">
        <v>218</v>
      </c>
      <c r="I21" s="376"/>
    </row>
    <row r="22" spans="1:9" ht="12">
      <c r="A22" s="448" t="s">
        <v>324</v>
      </c>
      <c r="B22" s="511">
        <v>2707</v>
      </c>
      <c r="C22" s="512">
        <f t="shared" si="0"/>
        <v>1480</v>
      </c>
      <c r="D22" s="513">
        <v>1058</v>
      </c>
      <c r="E22" s="513">
        <v>96</v>
      </c>
      <c r="F22" s="513">
        <v>610</v>
      </c>
      <c r="G22" s="514">
        <v>326</v>
      </c>
      <c r="H22" s="376">
        <v>617</v>
      </c>
      <c r="I22" s="376"/>
    </row>
    <row r="23" spans="1:9" ht="12">
      <c r="A23" s="397"/>
      <c r="B23" s="511"/>
      <c r="C23" s="512"/>
      <c r="D23" s="513"/>
      <c r="E23" s="513"/>
      <c r="F23" s="513"/>
      <c r="G23" s="514"/>
      <c r="H23" s="376"/>
      <c r="I23" s="376"/>
    </row>
    <row r="24" spans="1:9" ht="12">
      <c r="A24" s="397" t="s">
        <v>87</v>
      </c>
      <c r="B24" s="507">
        <v>50489</v>
      </c>
      <c r="C24" s="508">
        <f>D24+E24+G24</f>
        <v>36318</v>
      </c>
      <c r="D24" s="509">
        <v>22603</v>
      </c>
      <c r="E24" s="509">
        <v>4638</v>
      </c>
      <c r="F24" s="509">
        <v>9246</v>
      </c>
      <c r="G24" s="510">
        <v>9077</v>
      </c>
      <c r="H24" s="376"/>
      <c r="I24" s="376"/>
    </row>
    <row r="25" spans="1:9" ht="12">
      <c r="A25" s="448" t="s">
        <v>360</v>
      </c>
      <c r="B25" s="511">
        <v>8473</v>
      </c>
      <c r="C25" s="512">
        <f t="shared" si="0"/>
        <v>6186</v>
      </c>
      <c r="D25" s="513">
        <v>3942</v>
      </c>
      <c r="E25" s="513">
        <v>1940</v>
      </c>
      <c r="F25" s="513">
        <v>1777</v>
      </c>
      <c r="G25" s="514">
        <v>304</v>
      </c>
      <c r="H25" s="376">
        <v>510</v>
      </c>
      <c r="I25" s="376"/>
    </row>
    <row r="26" spans="1:9" ht="12">
      <c r="A26" s="448" t="s">
        <v>328</v>
      </c>
      <c r="B26" s="511">
        <v>9376</v>
      </c>
      <c r="C26" s="512">
        <f t="shared" si="0"/>
        <v>7022</v>
      </c>
      <c r="D26" s="513">
        <v>4891</v>
      </c>
      <c r="E26" s="513">
        <v>895</v>
      </c>
      <c r="F26" s="513">
        <v>1528</v>
      </c>
      <c r="G26" s="514">
        <v>1236</v>
      </c>
      <c r="H26" s="376">
        <v>826</v>
      </c>
      <c r="I26" s="376"/>
    </row>
    <row r="27" spans="1:9" ht="12">
      <c r="A27" s="448" t="s">
        <v>329</v>
      </c>
      <c r="B27" s="511">
        <v>8933</v>
      </c>
      <c r="C27" s="512">
        <f t="shared" si="0"/>
        <v>6747</v>
      </c>
      <c r="D27" s="513">
        <v>4624</v>
      </c>
      <c r="E27" s="513">
        <v>635</v>
      </c>
      <c r="F27" s="513">
        <v>1323</v>
      </c>
      <c r="G27" s="514">
        <v>1488</v>
      </c>
      <c r="H27" s="376">
        <v>863</v>
      </c>
      <c r="I27" s="376"/>
    </row>
    <row r="28" spans="1:9" ht="12">
      <c r="A28" s="448" t="s">
        <v>330</v>
      </c>
      <c r="B28" s="511">
        <v>8789</v>
      </c>
      <c r="C28" s="512">
        <f t="shared" si="0"/>
        <v>6435</v>
      </c>
      <c r="D28" s="513">
        <v>4278</v>
      </c>
      <c r="E28" s="513">
        <v>542</v>
      </c>
      <c r="F28" s="513">
        <v>1486</v>
      </c>
      <c r="G28" s="514">
        <v>1615</v>
      </c>
      <c r="H28" s="376">
        <v>868</v>
      </c>
      <c r="I28" s="376"/>
    </row>
    <row r="29" spans="1:9" ht="12">
      <c r="A29" s="448" t="s">
        <v>331</v>
      </c>
      <c r="B29" s="511">
        <v>6524</v>
      </c>
      <c r="C29" s="512">
        <f t="shared" si="0"/>
        <v>4520</v>
      </c>
      <c r="D29" s="513">
        <v>2591</v>
      </c>
      <c r="E29" s="513">
        <v>187</v>
      </c>
      <c r="F29" s="513">
        <v>1402</v>
      </c>
      <c r="G29" s="514">
        <v>1742</v>
      </c>
      <c r="H29" s="376">
        <v>602</v>
      </c>
      <c r="I29" s="376"/>
    </row>
    <row r="30" spans="1:9" ht="12">
      <c r="A30" s="448" t="s">
        <v>332</v>
      </c>
      <c r="B30" s="511">
        <v>4523</v>
      </c>
      <c r="C30" s="512">
        <f t="shared" si="0"/>
        <v>3245</v>
      </c>
      <c r="D30" s="513">
        <v>956</v>
      </c>
      <c r="E30" s="513">
        <v>60</v>
      </c>
      <c r="F30" s="513">
        <v>1028</v>
      </c>
      <c r="G30" s="514">
        <v>2229</v>
      </c>
      <c r="H30" s="376">
        <v>250</v>
      </c>
      <c r="I30" s="376"/>
    </row>
    <row r="31" spans="1:9" ht="12">
      <c r="A31" s="448" t="s">
        <v>324</v>
      </c>
      <c r="B31" s="515">
        <v>3871</v>
      </c>
      <c r="C31" s="516">
        <f t="shared" si="0"/>
        <v>2163</v>
      </c>
      <c r="D31" s="517">
        <v>1321</v>
      </c>
      <c r="E31" s="517">
        <v>379</v>
      </c>
      <c r="F31" s="517">
        <v>702</v>
      </c>
      <c r="G31" s="518">
        <v>463</v>
      </c>
      <c r="H31" s="376">
        <v>1006</v>
      </c>
      <c r="I31" s="376"/>
    </row>
    <row r="32" spans="1:9" ht="12">
      <c r="A32" s="376"/>
      <c r="B32" s="376"/>
      <c r="C32" s="376"/>
      <c r="D32" s="376"/>
      <c r="E32" s="376"/>
      <c r="F32" s="376"/>
      <c r="G32" s="376"/>
      <c r="H32" s="376"/>
      <c r="I32" s="377"/>
    </row>
    <row r="33" spans="1:9" s="97" customFormat="1" ht="11.25">
      <c r="A33" s="309" t="s">
        <v>522</v>
      </c>
      <c r="B33" s="309"/>
      <c r="C33" s="309"/>
      <c r="D33" s="309"/>
      <c r="E33" s="309"/>
      <c r="F33" s="309"/>
      <c r="G33" s="309"/>
      <c r="H33" s="309"/>
      <c r="I33" s="59"/>
    </row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31"/>
  <dimension ref="A1:K46"/>
  <sheetViews>
    <sheetView zoomScalePageLayoutView="0" workbookViewId="0" topLeftCell="A19">
      <selection activeCell="A1" sqref="A1"/>
    </sheetView>
  </sheetViews>
  <sheetFormatPr defaultColWidth="9.140625" defaultRowHeight="12"/>
  <cols>
    <col min="1" max="1" width="45.421875" style="2" customWidth="1"/>
    <col min="2" max="9" width="7.7109375" style="2" customWidth="1"/>
    <col min="10" max="10" width="14.140625" style="2" customWidth="1"/>
    <col min="11" max="11" width="11.421875" style="2" customWidth="1"/>
    <col min="12" max="12" width="9.140625" style="2" customWidth="1"/>
    <col min="13" max="13" width="11.7109375" style="2" customWidth="1"/>
    <col min="14" max="14" width="9.140625" style="2" hidden="1" customWidth="1"/>
    <col min="15" max="16384" width="9.140625" style="2" customWidth="1"/>
  </cols>
  <sheetData>
    <row r="1" spans="1:11" ht="12">
      <c r="A1" s="79" t="s">
        <v>384</v>
      </c>
      <c r="B1" s="79" t="s">
        <v>176</v>
      </c>
      <c r="C1" s="79"/>
      <c r="D1" s="79"/>
      <c r="E1" s="79"/>
      <c r="F1" s="79"/>
      <c r="G1" s="79"/>
      <c r="H1" s="79"/>
      <c r="I1" s="79"/>
      <c r="J1" s="15"/>
      <c r="K1" s="15"/>
    </row>
    <row r="2" spans="1:11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 customHeight="1">
      <c r="A3" s="15"/>
      <c r="B3" s="217">
        <v>1997</v>
      </c>
      <c r="C3" s="218">
        <v>1998</v>
      </c>
      <c r="D3" s="218">
        <v>1999</v>
      </c>
      <c r="E3" s="218">
        <v>2000</v>
      </c>
      <c r="F3" s="218">
        <v>2001</v>
      </c>
      <c r="G3" s="218">
        <v>2002</v>
      </c>
      <c r="H3" s="218">
        <v>2003</v>
      </c>
      <c r="I3" s="219">
        <v>2004</v>
      </c>
      <c r="J3" s="47"/>
      <c r="K3" s="15"/>
    </row>
    <row r="4" spans="1:11" ht="12.75" customHeight="1">
      <c r="A4" s="15"/>
      <c r="B4" s="249" t="s">
        <v>97</v>
      </c>
      <c r="C4" s="189"/>
      <c r="D4" s="189"/>
      <c r="E4" s="189"/>
      <c r="F4" s="189"/>
      <c r="G4" s="189"/>
      <c r="H4" s="189"/>
      <c r="I4" s="238"/>
      <c r="J4" s="47"/>
      <c r="K4" s="15"/>
    </row>
    <row r="5" spans="1:11" ht="12.75" customHeight="1">
      <c r="A5" s="15" t="s">
        <v>177</v>
      </c>
      <c r="B5" s="209"/>
      <c r="C5" s="15"/>
      <c r="D5" s="15"/>
      <c r="E5" s="15"/>
      <c r="F5" s="15"/>
      <c r="G5" s="15"/>
      <c r="H5" s="15"/>
      <c r="I5" s="201"/>
      <c r="J5" s="47"/>
      <c r="K5" s="15"/>
    </row>
    <row r="6" spans="1:11" ht="12.75" customHeight="1">
      <c r="A6" s="51" t="s">
        <v>178</v>
      </c>
      <c r="B6" s="248">
        <v>79</v>
      </c>
      <c r="C6" s="56">
        <v>79.2</v>
      </c>
      <c r="D6" s="56">
        <v>80.6</v>
      </c>
      <c r="E6" s="56">
        <v>81.2</v>
      </c>
      <c r="F6" s="56">
        <v>81.4</v>
      </c>
      <c r="G6" s="56">
        <v>82.1</v>
      </c>
      <c r="H6" s="56">
        <v>82.1</v>
      </c>
      <c r="I6" s="281">
        <v>83.3</v>
      </c>
      <c r="J6" s="47"/>
      <c r="K6" s="15"/>
    </row>
    <row r="7" spans="1:11" ht="12.75" customHeight="1">
      <c r="A7" s="51" t="s">
        <v>179</v>
      </c>
      <c r="B7" s="248">
        <v>12.3</v>
      </c>
      <c r="C7" s="56">
        <v>12.2</v>
      </c>
      <c r="D7" s="56">
        <v>12.8</v>
      </c>
      <c r="E7" s="56">
        <v>13</v>
      </c>
      <c r="F7" s="56">
        <v>12.9</v>
      </c>
      <c r="G7" s="56">
        <v>12.4</v>
      </c>
      <c r="H7" s="56">
        <v>14</v>
      </c>
      <c r="I7" s="281">
        <v>13.5</v>
      </c>
      <c r="J7" s="47"/>
      <c r="K7" s="15"/>
    </row>
    <row r="8" spans="1:11" ht="12.75" customHeight="1">
      <c r="A8" s="51" t="s">
        <v>180</v>
      </c>
      <c r="B8" s="248">
        <v>74.2</v>
      </c>
      <c r="C8" s="56">
        <v>75.9</v>
      </c>
      <c r="D8" s="56">
        <v>75.6</v>
      </c>
      <c r="E8" s="56">
        <v>76</v>
      </c>
      <c r="F8" s="56">
        <v>74.7</v>
      </c>
      <c r="G8" s="56">
        <v>77.3</v>
      </c>
      <c r="H8" s="56">
        <v>76.8</v>
      </c>
      <c r="I8" s="281">
        <v>78.4</v>
      </c>
      <c r="J8" s="47"/>
      <c r="K8" s="15"/>
    </row>
    <row r="9" spans="1:11" ht="12.75" customHeight="1">
      <c r="A9" s="51" t="s">
        <v>181</v>
      </c>
      <c r="B9" s="248">
        <v>7.6</v>
      </c>
      <c r="C9" s="56">
        <v>8.4</v>
      </c>
      <c r="D9" s="56">
        <v>8.5</v>
      </c>
      <c r="E9" s="56">
        <v>8.6</v>
      </c>
      <c r="F9" s="56">
        <v>9.1</v>
      </c>
      <c r="G9" s="56">
        <v>9</v>
      </c>
      <c r="H9" s="56">
        <v>9.4</v>
      </c>
      <c r="I9" s="281">
        <v>9.3</v>
      </c>
      <c r="J9" s="47"/>
      <c r="K9" s="15"/>
    </row>
    <row r="10" spans="1:11" ht="12.75" customHeight="1">
      <c r="A10" s="51" t="s">
        <v>182</v>
      </c>
      <c r="B10" s="248">
        <v>16.6</v>
      </c>
      <c r="C10" s="56">
        <v>16.5</v>
      </c>
      <c r="D10" s="56">
        <v>14.7</v>
      </c>
      <c r="E10" s="56">
        <v>15.3</v>
      </c>
      <c r="F10" s="56">
        <v>16.2</v>
      </c>
      <c r="G10" s="56">
        <v>15.7</v>
      </c>
      <c r="H10" s="56">
        <v>16.7</v>
      </c>
      <c r="I10" s="281">
        <v>15.7</v>
      </c>
      <c r="J10" s="47"/>
      <c r="K10" s="15"/>
    </row>
    <row r="11" spans="1:11" ht="12.75" customHeight="1">
      <c r="A11" s="51" t="s">
        <v>183</v>
      </c>
      <c r="B11" s="248">
        <v>9.7</v>
      </c>
      <c r="C11" s="56">
        <v>10.7</v>
      </c>
      <c r="D11" s="56">
        <v>9.8</v>
      </c>
      <c r="E11" s="56">
        <v>10.2</v>
      </c>
      <c r="F11" s="56">
        <v>8.8</v>
      </c>
      <c r="G11" s="56">
        <v>8.1</v>
      </c>
      <c r="H11" s="56">
        <v>7.5</v>
      </c>
      <c r="I11" s="281">
        <v>8.5</v>
      </c>
      <c r="J11" s="47"/>
      <c r="K11" s="15"/>
    </row>
    <row r="12" spans="1:11" ht="12.75" customHeight="1">
      <c r="A12" s="51" t="s">
        <v>184</v>
      </c>
      <c r="B12" s="248">
        <v>7.5</v>
      </c>
      <c r="C12" s="56">
        <v>6.6</v>
      </c>
      <c r="D12" s="56">
        <v>6.4</v>
      </c>
      <c r="E12" s="56">
        <v>6.1</v>
      </c>
      <c r="F12" s="56">
        <v>6.1</v>
      </c>
      <c r="G12" s="56">
        <v>5.9</v>
      </c>
      <c r="H12" s="56">
        <v>5.8</v>
      </c>
      <c r="I12" s="281">
        <v>5.3</v>
      </c>
      <c r="J12" s="47"/>
      <c r="K12" s="15"/>
    </row>
    <row r="13" spans="1:11" ht="12.75" customHeight="1">
      <c r="A13" s="15"/>
      <c r="B13" s="248"/>
      <c r="C13" s="56"/>
      <c r="D13" s="56"/>
      <c r="E13" s="56"/>
      <c r="F13" s="56"/>
      <c r="G13" s="56"/>
      <c r="H13" s="56"/>
      <c r="I13" s="281"/>
      <c r="J13" s="47"/>
      <c r="K13" s="15"/>
    </row>
    <row r="14" spans="1:11" ht="12.75" customHeight="1">
      <c r="A14" s="15" t="s">
        <v>185</v>
      </c>
      <c r="B14" s="248"/>
      <c r="C14" s="56"/>
      <c r="D14" s="56"/>
      <c r="E14" s="56"/>
      <c r="F14" s="56"/>
      <c r="G14" s="56"/>
      <c r="H14" s="56"/>
      <c r="I14" s="281"/>
      <c r="J14" s="47"/>
      <c r="K14" s="15"/>
    </row>
    <row r="15" spans="1:11" ht="12.75" customHeight="1">
      <c r="A15" s="51" t="s">
        <v>186</v>
      </c>
      <c r="B15" s="248">
        <v>13.1</v>
      </c>
      <c r="C15" s="56">
        <v>14.4</v>
      </c>
      <c r="D15" s="56">
        <v>12.3</v>
      </c>
      <c r="E15" s="56">
        <v>13</v>
      </c>
      <c r="F15" s="56">
        <v>12.3</v>
      </c>
      <c r="G15" s="56">
        <v>13.3</v>
      </c>
      <c r="H15" s="56">
        <v>13.6</v>
      </c>
      <c r="I15" s="281">
        <v>12</v>
      </c>
      <c r="J15" s="47"/>
      <c r="K15" s="15"/>
    </row>
    <row r="16" spans="1:11" ht="12.75" customHeight="1">
      <c r="A16" s="51" t="s">
        <v>187</v>
      </c>
      <c r="B16" s="248">
        <v>79.2</v>
      </c>
      <c r="C16" s="56">
        <v>80.5</v>
      </c>
      <c r="D16" s="56">
        <v>80.7</v>
      </c>
      <c r="E16" s="56">
        <v>81.6</v>
      </c>
      <c r="F16" s="56">
        <v>79.7</v>
      </c>
      <c r="G16" s="56">
        <v>80.4</v>
      </c>
      <c r="H16" s="56">
        <v>80</v>
      </c>
      <c r="I16" s="281">
        <v>79.8</v>
      </c>
      <c r="J16" s="47"/>
      <c r="K16" s="15"/>
    </row>
    <row r="17" spans="1:11" ht="12.75" customHeight="1">
      <c r="A17" s="51" t="s">
        <v>188</v>
      </c>
      <c r="B17" s="248">
        <v>9.9</v>
      </c>
      <c r="C17" s="56">
        <v>10.4</v>
      </c>
      <c r="D17" s="56">
        <v>10.3</v>
      </c>
      <c r="E17" s="56">
        <v>10</v>
      </c>
      <c r="F17" s="56">
        <v>8.5</v>
      </c>
      <c r="G17" s="56">
        <v>7.5</v>
      </c>
      <c r="H17" s="56">
        <v>6.8</v>
      </c>
      <c r="I17" s="281">
        <v>6.6</v>
      </c>
      <c r="J17" s="47"/>
      <c r="K17" s="15"/>
    </row>
    <row r="18" spans="1:11" ht="12.75" customHeight="1">
      <c r="A18" s="51" t="s">
        <v>189</v>
      </c>
      <c r="B18" s="248">
        <v>43</v>
      </c>
      <c r="C18" s="56">
        <v>45.7</v>
      </c>
      <c r="D18" s="56">
        <v>43.6</v>
      </c>
      <c r="E18" s="56">
        <v>46.2</v>
      </c>
      <c r="F18" s="56">
        <v>43.8</v>
      </c>
      <c r="G18" s="56">
        <v>42.6</v>
      </c>
      <c r="H18" s="56">
        <v>41.3</v>
      </c>
      <c r="I18" s="281">
        <v>40.1</v>
      </c>
      <c r="J18" s="47"/>
      <c r="K18" s="15"/>
    </row>
    <row r="19" spans="1:11" ht="12.75" customHeight="1">
      <c r="A19" s="51" t="s">
        <v>190</v>
      </c>
      <c r="B19" s="248">
        <v>48.2</v>
      </c>
      <c r="C19" s="56">
        <v>49.6</v>
      </c>
      <c r="D19" s="56">
        <v>49.8</v>
      </c>
      <c r="E19" s="56">
        <v>51.1</v>
      </c>
      <c r="F19" s="56">
        <v>50.2</v>
      </c>
      <c r="G19" s="56">
        <v>48.9</v>
      </c>
      <c r="H19" s="56">
        <v>48.3</v>
      </c>
      <c r="I19" s="281">
        <v>50.3</v>
      </c>
      <c r="J19" s="47"/>
      <c r="K19" s="15"/>
    </row>
    <row r="20" spans="1:11" ht="12.75" customHeight="1">
      <c r="A20" s="51" t="s">
        <v>182</v>
      </c>
      <c r="B20" s="248">
        <v>5.7</v>
      </c>
      <c r="C20" s="56">
        <v>5.9</v>
      </c>
      <c r="D20" s="56">
        <v>5.7</v>
      </c>
      <c r="E20" s="56">
        <v>6.2</v>
      </c>
      <c r="F20" s="56">
        <v>5.6</v>
      </c>
      <c r="G20" s="56">
        <v>4.6</v>
      </c>
      <c r="H20" s="56">
        <v>5.4</v>
      </c>
      <c r="I20" s="281">
        <v>3.8</v>
      </c>
      <c r="J20" s="47"/>
      <c r="K20" s="15"/>
    </row>
    <row r="21" spans="1:11" ht="12.75" customHeight="1">
      <c r="A21" s="51" t="s">
        <v>191</v>
      </c>
      <c r="B21" s="248">
        <v>4.7</v>
      </c>
      <c r="C21" s="56">
        <v>5.5</v>
      </c>
      <c r="D21" s="56">
        <v>4.8</v>
      </c>
      <c r="E21" s="56">
        <v>5</v>
      </c>
      <c r="F21" s="56">
        <v>4.4</v>
      </c>
      <c r="G21" s="56">
        <v>4.7</v>
      </c>
      <c r="H21" s="56">
        <v>4.9</v>
      </c>
      <c r="I21" s="281">
        <v>4.3</v>
      </c>
      <c r="J21" s="47"/>
      <c r="K21" s="15"/>
    </row>
    <row r="22" spans="1:11" ht="12.75" customHeight="1">
      <c r="A22" s="51" t="s">
        <v>192</v>
      </c>
      <c r="B22" s="248">
        <v>12.4</v>
      </c>
      <c r="C22" s="56">
        <v>12</v>
      </c>
      <c r="D22" s="56" t="s">
        <v>136</v>
      </c>
      <c r="E22" s="56" t="s">
        <v>136</v>
      </c>
      <c r="F22" s="56" t="s">
        <v>136</v>
      </c>
      <c r="G22" s="56" t="s">
        <v>136</v>
      </c>
      <c r="H22" s="56" t="s">
        <v>136</v>
      </c>
      <c r="I22" s="281" t="s">
        <v>136</v>
      </c>
      <c r="J22" s="47"/>
      <c r="K22" s="15"/>
    </row>
    <row r="23" spans="1:11" ht="12.75" customHeight="1">
      <c r="A23" s="51" t="s">
        <v>193</v>
      </c>
      <c r="B23" s="248" t="s">
        <v>136</v>
      </c>
      <c r="C23" s="56" t="s">
        <v>136</v>
      </c>
      <c r="D23" s="56">
        <v>9.2</v>
      </c>
      <c r="E23" s="56">
        <v>7.9</v>
      </c>
      <c r="F23" s="56">
        <v>8.7</v>
      </c>
      <c r="G23" s="56">
        <v>9.2</v>
      </c>
      <c r="H23" s="56">
        <v>9</v>
      </c>
      <c r="I23" s="281">
        <v>9.9</v>
      </c>
      <c r="J23" s="47"/>
      <c r="K23" s="15"/>
    </row>
    <row r="24" spans="1:11" ht="12.75" customHeight="1">
      <c r="A24" s="51" t="s">
        <v>184</v>
      </c>
      <c r="B24" s="248" t="s">
        <v>136</v>
      </c>
      <c r="C24" s="56" t="s">
        <v>136</v>
      </c>
      <c r="D24" s="56">
        <v>4</v>
      </c>
      <c r="E24" s="56">
        <v>3.8</v>
      </c>
      <c r="F24" s="56">
        <v>5.4</v>
      </c>
      <c r="G24" s="56">
        <v>4.1</v>
      </c>
      <c r="H24" s="56">
        <v>4.5</v>
      </c>
      <c r="I24" s="281">
        <v>4.3</v>
      </c>
      <c r="J24" s="47"/>
      <c r="K24" s="15"/>
    </row>
    <row r="25" spans="1:11" ht="12.75" customHeight="1">
      <c r="A25" s="15"/>
      <c r="B25" s="248"/>
      <c r="C25" s="56"/>
      <c r="D25" s="56"/>
      <c r="E25" s="56"/>
      <c r="F25" s="56"/>
      <c r="G25" s="56"/>
      <c r="H25" s="56"/>
      <c r="I25" s="281"/>
      <c r="J25" s="47"/>
      <c r="K25" s="15"/>
    </row>
    <row r="26" spans="1:11" ht="12.75" customHeight="1">
      <c r="A26" s="15" t="s">
        <v>194</v>
      </c>
      <c r="B26" s="248"/>
      <c r="C26" s="56"/>
      <c r="D26" s="56"/>
      <c r="E26" s="56"/>
      <c r="F26" s="56"/>
      <c r="G26" s="56"/>
      <c r="H26" s="56"/>
      <c r="I26" s="281"/>
      <c r="J26" s="47"/>
      <c r="K26" s="15"/>
    </row>
    <row r="27" spans="1:11" ht="12.75" customHeight="1">
      <c r="A27" s="51" t="s">
        <v>195</v>
      </c>
      <c r="B27" s="248">
        <v>82.2</v>
      </c>
      <c r="C27" s="56">
        <v>82.2</v>
      </c>
      <c r="D27" s="56">
        <v>83.9</v>
      </c>
      <c r="E27" s="56">
        <v>84.6</v>
      </c>
      <c r="F27" s="56">
        <v>85.3</v>
      </c>
      <c r="G27" s="56">
        <v>86.3</v>
      </c>
      <c r="H27" s="56">
        <v>85.1</v>
      </c>
      <c r="I27" s="281">
        <v>86.3</v>
      </c>
      <c r="J27" s="47"/>
      <c r="K27" s="15"/>
    </row>
    <row r="28" spans="1:11" ht="12.75" customHeight="1">
      <c r="A28" s="51" t="s">
        <v>196</v>
      </c>
      <c r="B28" s="248">
        <v>35.8</v>
      </c>
      <c r="C28" s="56">
        <v>34.3</v>
      </c>
      <c r="D28" s="56">
        <v>32.6</v>
      </c>
      <c r="E28" s="56">
        <v>31.5</v>
      </c>
      <c r="F28" s="56">
        <v>31</v>
      </c>
      <c r="G28" s="56">
        <v>29.3</v>
      </c>
      <c r="H28" s="56">
        <v>26.1</v>
      </c>
      <c r="I28" s="281">
        <v>24.8</v>
      </c>
      <c r="J28" s="47"/>
      <c r="K28" s="15"/>
    </row>
    <row r="29" spans="1:11" ht="12.75" customHeight="1">
      <c r="A29" s="51" t="s">
        <v>197</v>
      </c>
      <c r="B29" s="248">
        <v>25.9</v>
      </c>
      <c r="C29" s="56">
        <v>24.9</v>
      </c>
      <c r="D29" s="56">
        <v>24.3</v>
      </c>
      <c r="E29" s="56">
        <v>24.3</v>
      </c>
      <c r="F29" s="56">
        <v>22</v>
      </c>
      <c r="G29" s="56">
        <v>23.4</v>
      </c>
      <c r="H29" s="56">
        <v>20.8</v>
      </c>
      <c r="I29" s="281"/>
      <c r="J29" s="47"/>
      <c r="K29" s="15"/>
    </row>
    <row r="30" spans="1:11" ht="12.75" customHeight="1">
      <c r="A30" s="51" t="s">
        <v>273</v>
      </c>
      <c r="B30" s="248" t="s">
        <v>136</v>
      </c>
      <c r="C30" s="56" t="s">
        <v>136</v>
      </c>
      <c r="D30" s="56" t="s">
        <v>136</v>
      </c>
      <c r="E30" s="56" t="s">
        <v>136</v>
      </c>
      <c r="F30" s="56" t="s">
        <v>136</v>
      </c>
      <c r="G30" s="56" t="s">
        <v>136</v>
      </c>
      <c r="H30" s="56" t="s">
        <v>136</v>
      </c>
      <c r="I30" s="281">
        <v>5.9</v>
      </c>
      <c r="J30" s="47"/>
      <c r="K30" s="15"/>
    </row>
    <row r="31" spans="1:11" ht="12.75" customHeight="1">
      <c r="A31" s="15"/>
      <c r="B31" s="248"/>
      <c r="C31" s="56"/>
      <c r="D31" s="56"/>
      <c r="E31" s="56"/>
      <c r="F31" s="56"/>
      <c r="G31" s="56"/>
      <c r="H31" s="56"/>
      <c r="I31" s="281"/>
      <c r="J31" s="47"/>
      <c r="K31" s="15"/>
    </row>
    <row r="32" spans="1:11" ht="12.75" customHeight="1">
      <c r="A32" s="15" t="s">
        <v>198</v>
      </c>
      <c r="B32" s="248"/>
      <c r="C32" s="56"/>
      <c r="D32" s="56"/>
      <c r="E32" s="56"/>
      <c r="F32" s="56"/>
      <c r="G32" s="56"/>
      <c r="H32" s="56"/>
      <c r="I32" s="281"/>
      <c r="J32" s="47"/>
      <c r="K32" s="15"/>
    </row>
    <row r="33" spans="1:11" ht="12.75" customHeight="1">
      <c r="A33" s="51" t="s">
        <v>199</v>
      </c>
      <c r="B33" s="248">
        <v>17.5</v>
      </c>
      <c r="C33" s="56">
        <v>23</v>
      </c>
      <c r="D33" s="56">
        <v>32.67092774898354</v>
      </c>
      <c r="E33" s="56">
        <v>40.190939907464696</v>
      </c>
      <c r="F33" s="56">
        <v>41.2593841584784</v>
      </c>
      <c r="G33" s="56">
        <v>44.46588025206036</v>
      </c>
      <c r="H33" s="56">
        <v>45.93864296132297</v>
      </c>
      <c r="I33" s="281">
        <v>52.2</v>
      </c>
      <c r="J33" s="47"/>
      <c r="K33" s="15"/>
    </row>
    <row r="34" spans="1:11" ht="12.75" customHeight="1">
      <c r="A34" s="15"/>
      <c r="B34" s="248"/>
      <c r="C34" s="56"/>
      <c r="D34" s="56"/>
      <c r="E34" s="56"/>
      <c r="F34" s="56"/>
      <c r="G34" s="56"/>
      <c r="H34" s="56"/>
      <c r="I34" s="281"/>
      <c r="J34" s="47"/>
      <c r="K34" s="15"/>
    </row>
    <row r="35" spans="1:11" ht="12.75" customHeight="1">
      <c r="A35" s="15"/>
      <c r="B35" s="249" t="s">
        <v>23</v>
      </c>
      <c r="C35" s="189"/>
      <c r="D35" s="189"/>
      <c r="E35" s="189"/>
      <c r="F35" s="189"/>
      <c r="G35" s="189"/>
      <c r="H35" s="189"/>
      <c r="I35" s="238"/>
      <c r="J35" s="47"/>
      <c r="K35" s="15"/>
    </row>
    <row r="36" spans="1:11" ht="12.75" customHeight="1">
      <c r="A36" s="15" t="s">
        <v>24</v>
      </c>
      <c r="B36" s="179">
        <v>3586</v>
      </c>
      <c r="C36" s="81">
        <v>4554</v>
      </c>
      <c r="D36" s="81">
        <v>4421</v>
      </c>
      <c r="E36" s="81">
        <v>4338</v>
      </c>
      <c r="F36" s="81">
        <v>4138</v>
      </c>
      <c r="G36" s="81">
        <v>4178</v>
      </c>
      <c r="H36" s="81">
        <v>4317</v>
      </c>
      <c r="I36" s="239">
        <v>9989</v>
      </c>
      <c r="J36" s="15"/>
      <c r="K36" s="15"/>
    </row>
    <row r="37" spans="1:11" ht="12.75" customHeight="1">
      <c r="A37" s="15"/>
      <c r="B37" s="16"/>
      <c r="C37" s="16"/>
      <c r="D37" s="16"/>
      <c r="E37" s="16"/>
      <c r="F37" s="16"/>
      <c r="G37" s="16"/>
      <c r="H37" s="16"/>
      <c r="I37" s="16"/>
      <c r="J37" s="15"/>
      <c r="K37" s="15"/>
    </row>
    <row r="38" spans="1:11" s="6" customFormat="1" ht="12.75" customHeight="1">
      <c r="A38" s="63" t="s">
        <v>108</v>
      </c>
      <c r="B38" s="102" t="s">
        <v>200</v>
      </c>
      <c r="C38" s="102"/>
      <c r="D38" s="102"/>
      <c r="E38" s="102"/>
      <c r="F38" s="102"/>
      <c r="G38" s="102"/>
      <c r="H38" s="102"/>
      <c r="I38" s="102"/>
      <c r="J38" s="102"/>
      <c r="K38" s="102"/>
    </row>
    <row r="39" spans="1:11" s="6" customFormat="1" ht="12.75" customHeight="1">
      <c r="A39" s="63" t="s">
        <v>66</v>
      </c>
      <c r="B39" s="102" t="s">
        <v>201</v>
      </c>
      <c r="C39" s="102"/>
      <c r="D39" s="102"/>
      <c r="E39" s="102"/>
      <c r="F39" s="102"/>
      <c r="G39" s="102"/>
      <c r="H39" s="102"/>
      <c r="I39" s="102"/>
      <c r="J39" s="102"/>
      <c r="K39" s="102"/>
    </row>
    <row r="40" spans="1:11" s="6" customFormat="1" ht="12.75" customHeight="1">
      <c r="A40" s="63" t="s">
        <v>25</v>
      </c>
      <c r="B40" s="102" t="s">
        <v>262</v>
      </c>
      <c r="C40" s="102"/>
      <c r="D40" s="102"/>
      <c r="E40" s="102"/>
      <c r="F40" s="102"/>
      <c r="G40" s="102"/>
      <c r="H40" s="102"/>
      <c r="I40" s="102"/>
      <c r="J40" s="102"/>
      <c r="K40" s="102"/>
    </row>
    <row r="41" spans="1:11" s="6" customFormat="1" ht="12.75" customHeight="1">
      <c r="A41" s="63"/>
      <c r="B41" s="102" t="s">
        <v>264</v>
      </c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s="6" customFormat="1" ht="11.25">
      <c r="A42" s="63" t="s">
        <v>202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="6" customFormat="1" ht="11.25"/>
    <row r="44" s="6" customFormat="1" ht="11.25">
      <c r="A44" s="57"/>
    </row>
    <row r="45" s="6" customFormat="1" ht="11.25">
      <c r="A45" s="57"/>
    </row>
    <row r="46" s="6" customFormat="1" ht="11.25">
      <c r="A46" s="96"/>
    </row>
    <row r="47" s="6" customFormat="1" ht="11.25"/>
  </sheetData>
  <sheetProtection/>
  <printOptions/>
  <pageMargins left="0.75" right="0.75" top="1" bottom="1" header="0.5" footer="0.5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32"/>
  <dimension ref="A1:H24"/>
  <sheetViews>
    <sheetView zoomScalePageLayoutView="0" workbookViewId="0" topLeftCell="A1">
      <selection activeCell="D29" sqref="D29"/>
    </sheetView>
  </sheetViews>
  <sheetFormatPr defaultColWidth="9.140625" defaultRowHeight="12"/>
  <cols>
    <col min="1" max="1" width="45.140625" style="2" customWidth="1"/>
    <col min="2" max="6" width="12.7109375" style="2" customWidth="1"/>
    <col min="7" max="7" width="10.7109375" style="2" customWidth="1"/>
    <col min="8" max="8" width="25.28125" style="2" customWidth="1"/>
    <col min="9" max="9" width="15.28125" style="2" customWidth="1"/>
    <col min="10" max="16384" width="9.140625" style="2" customWidth="1"/>
  </cols>
  <sheetData>
    <row r="1" spans="1:8" ht="12.75" customHeight="1">
      <c r="A1" s="79" t="s">
        <v>203</v>
      </c>
      <c r="B1" s="79" t="s">
        <v>204</v>
      </c>
      <c r="C1" s="79"/>
      <c r="D1" s="79"/>
      <c r="E1" s="15"/>
      <c r="F1" s="15"/>
      <c r="G1" s="15"/>
      <c r="H1" s="15"/>
    </row>
    <row r="2" spans="1:8" ht="12.75" customHeight="1">
      <c r="A2" s="15"/>
      <c r="B2" s="43"/>
      <c r="C2" s="43"/>
      <c r="D2" s="43"/>
      <c r="E2" s="43"/>
      <c r="F2" s="43"/>
      <c r="G2" s="15"/>
      <c r="H2" s="15"/>
    </row>
    <row r="3" spans="1:8" ht="12.75" customHeight="1">
      <c r="A3" s="15"/>
      <c r="B3" s="217">
        <v>2001</v>
      </c>
      <c r="C3" s="218">
        <v>2002</v>
      </c>
      <c r="D3" s="218">
        <v>2003</v>
      </c>
      <c r="E3" s="218">
        <v>2004</v>
      </c>
      <c r="F3" s="219">
        <v>2005</v>
      </c>
      <c r="G3" s="47"/>
      <c r="H3" s="15"/>
    </row>
    <row r="4" spans="1:8" ht="12.75" customHeight="1">
      <c r="A4" s="15"/>
      <c r="B4" s="242" t="s">
        <v>97</v>
      </c>
      <c r="C4" s="43"/>
      <c r="D4" s="43"/>
      <c r="E4" s="43"/>
      <c r="F4" s="210"/>
      <c r="G4" s="47"/>
      <c r="H4" s="15"/>
    </row>
    <row r="5" spans="1:8" ht="12.75" customHeight="1">
      <c r="A5" s="15" t="s">
        <v>205</v>
      </c>
      <c r="B5" s="209"/>
      <c r="C5" s="15"/>
      <c r="D5" s="15"/>
      <c r="E5" s="15"/>
      <c r="F5" s="201"/>
      <c r="G5" s="47"/>
      <c r="H5" s="15"/>
    </row>
    <row r="6" spans="1:8" ht="12.75" customHeight="1">
      <c r="A6" s="51" t="s">
        <v>206</v>
      </c>
      <c r="B6" s="197">
        <v>8.1</v>
      </c>
      <c r="C6" s="47">
        <v>8.8</v>
      </c>
      <c r="D6" s="47">
        <v>8.6</v>
      </c>
      <c r="E6" s="47">
        <v>9.5</v>
      </c>
      <c r="F6" s="235">
        <v>10.2</v>
      </c>
      <c r="G6" s="47"/>
      <c r="H6" s="15"/>
    </row>
    <row r="7" spans="1:8" ht="12.75" customHeight="1">
      <c r="A7" s="51" t="s">
        <v>207</v>
      </c>
      <c r="B7" s="197">
        <v>76.6</v>
      </c>
      <c r="C7" s="77">
        <v>77</v>
      </c>
      <c r="D7" s="47">
        <v>76.7</v>
      </c>
      <c r="E7" s="47">
        <v>77.3</v>
      </c>
      <c r="F7" s="235">
        <v>77.7</v>
      </c>
      <c r="G7" s="47"/>
      <c r="H7" s="15"/>
    </row>
    <row r="8" spans="1:8" ht="12.75" customHeight="1">
      <c r="A8" s="51" t="s">
        <v>208</v>
      </c>
      <c r="B8" s="197">
        <v>74.1</v>
      </c>
      <c r="C8" s="47">
        <v>72.1</v>
      </c>
      <c r="D8" s="47">
        <v>72.8</v>
      </c>
      <c r="E8" s="47">
        <v>72.7</v>
      </c>
      <c r="F8" s="204">
        <v>71.8</v>
      </c>
      <c r="G8" s="47"/>
      <c r="H8" s="15"/>
    </row>
    <row r="9" spans="1:8" ht="12.75" customHeight="1">
      <c r="A9" s="51" t="s">
        <v>209</v>
      </c>
      <c r="B9" s="197">
        <v>70.1</v>
      </c>
      <c r="C9" s="47">
        <v>70.1</v>
      </c>
      <c r="D9" s="47">
        <v>69.9</v>
      </c>
      <c r="E9" s="47">
        <v>70.7</v>
      </c>
      <c r="F9" s="235">
        <v>72.2</v>
      </c>
      <c r="G9" s="47"/>
      <c r="H9" s="15"/>
    </row>
    <row r="10" spans="1:8" ht="12.75" customHeight="1">
      <c r="A10" s="15"/>
      <c r="B10" s="249" t="s">
        <v>169</v>
      </c>
      <c r="C10" s="173"/>
      <c r="D10" s="173"/>
      <c r="E10" s="173"/>
      <c r="F10" s="203"/>
      <c r="G10" s="47"/>
      <c r="H10" s="15"/>
    </row>
    <row r="11" spans="1:8" ht="12.75" customHeight="1">
      <c r="A11" s="15" t="s">
        <v>210</v>
      </c>
      <c r="B11" s="197">
        <v>5.7</v>
      </c>
      <c r="C11" s="47">
        <v>5.7</v>
      </c>
      <c r="D11" s="47">
        <v>5.7</v>
      </c>
      <c r="E11" s="47">
        <v>5.8</v>
      </c>
      <c r="F11" s="235">
        <v>5.8</v>
      </c>
      <c r="G11" s="47"/>
      <c r="H11" s="15"/>
    </row>
    <row r="12" spans="1:8" ht="12.75" customHeight="1">
      <c r="A12" s="15"/>
      <c r="B12" s="200" t="s">
        <v>23</v>
      </c>
      <c r="C12" s="173"/>
      <c r="D12" s="173"/>
      <c r="E12" s="173"/>
      <c r="F12" s="203"/>
      <c r="G12" s="47"/>
      <c r="H12" s="15"/>
    </row>
    <row r="13" spans="1:8" ht="12.75" customHeight="1">
      <c r="A13" s="15" t="s">
        <v>24</v>
      </c>
      <c r="B13" s="179">
        <v>88608</v>
      </c>
      <c r="C13" s="81">
        <v>25000</v>
      </c>
      <c r="D13" s="81">
        <v>90589</v>
      </c>
      <c r="E13" s="81">
        <v>49037</v>
      </c>
      <c r="F13" s="239">
        <v>52560</v>
      </c>
      <c r="G13" s="47"/>
      <c r="H13" s="15"/>
    </row>
    <row r="14" spans="1:8" ht="12.75" customHeight="1">
      <c r="A14" s="15"/>
      <c r="B14" s="16"/>
      <c r="C14" s="16"/>
      <c r="D14" s="16"/>
      <c r="E14" s="16"/>
      <c r="F14" s="16"/>
      <c r="G14" s="15"/>
      <c r="H14" s="15"/>
    </row>
    <row r="15" spans="1:8" s="6" customFormat="1" ht="12.75" customHeight="1">
      <c r="A15" s="63" t="s">
        <v>59</v>
      </c>
      <c r="B15" s="102"/>
      <c r="C15" s="102"/>
      <c r="D15" s="102"/>
      <c r="E15" s="102"/>
      <c r="F15" s="102"/>
      <c r="G15" s="102"/>
      <c r="H15" s="102"/>
    </row>
    <row r="16" s="6" customFormat="1" ht="11.25"/>
    <row r="17" s="6" customFormat="1" ht="11.25">
      <c r="A17" s="57"/>
    </row>
    <row r="18" s="6" customFormat="1" ht="11.25">
      <c r="A18" s="57"/>
    </row>
    <row r="19" spans="1:5" ht="12">
      <c r="A19" s="96"/>
      <c r="C19" s="14"/>
      <c r="D19" s="14"/>
      <c r="E19" s="14"/>
    </row>
    <row r="22" spans="1:5" ht="12">
      <c r="A22" s="53"/>
      <c r="C22" s="45"/>
      <c r="D22" s="45"/>
      <c r="E22" s="45"/>
    </row>
    <row r="23" spans="1:5" ht="12">
      <c r="A23" s="53"/>
      <c r="C23" s="14"/>
      <c r="D23" s="14"/>
      <c r="E23" s="14"/>
    </row>
    <row r="24" spans="1:5" ht="12">
      <c r="A24" s="53"/>
      <c r="C24" s="14"/>
      <c r="D24" s="14"/>
      <c r="E24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34"/>
  <dimension ref="A1:F25"/>
  <sheetViews>
    <sheetView workbookViewId="0" topLeftCell="A1">
      <selection activeCell="E29" sqref="E29"/>
    </sheetView>
  </sheetViews>
  <sheetFormatPr defaultColWidth="9.140625" defaultRowHeight="15" customHeight="1"/>
  <cols>
    <col min="1" max="1" width="47.8515625" style="18" customWidth="1"/>
    <col min="2" max="2" width="15.7109375" style="20" customWidth="1"/>
    <col min="3" max="6" width="12.7109375" style="20" customWidth="1"/>
    <col min="7" max="7" width="21.00390625" style="18" customWidth="1"/>
    <col min="8" max="16384" width="9.140625" style="18" customWidth="1"/>
  </cols>
  <sheetData>
    <row r="1" spans="1:4" s="17" customFormat="1" ht="12.75" customHeight="1">
      <c r="A1" s="58" t="s">
        <v>211</v>
      </c>
      <c r="B1" s="58" t="s">
        <v>212</v>
      </c>
      <c r="C1" s="58"/>
      <c r="D1" s="58"/>
    </row>
    <row r="2" spans="1:6" ht="12">
      <c r="A2" s="13"/>
      <c r="B2" s="111"/>
      <c r="C2" s="111"/>
      <c r="D2" s="111"/>
      <c r="E2" s="111"/>
      <c r="F2" s="111"/>
    </row>
    <row r="3" spans="1:6" s="58" customFormat="1" ht="12">
      <c r="A3" s="2"/>
      <c r="B3" s="154">
        <v>2005</v>
      </c>
      <c r="C3" s="48">
        <v>2006</v>
      </c>
      <c r="D3" s="48">
        <v>2007</v>
      </c>
      <c r="E3" s="48" t="s">
        <v>377</v>
      </c>
      <c r="F3" s="160" t="s">
        <v>376</v>
      </c>
    </row>
    <row r="4" spans="1:6" ht="12">
      <c r="A4" s="2"/>
      <c r="B4" s="166" t="s">
        <v>213</v>
      </c>
      <c r="C4" s="167"/>
      <c r="D4" s="167"/>
      <c r="E4" s="148"/>
      <c r="F4" s="170"/>
    </row>
    <row r="5" spans="1:6" ht="12">
      <c r="A5" s="17" t="s">
        <v>214</v>
      </c>
      <c r="B5" s="158">
        <v>11.8</v>
      </c>
      <c r="C5" s="22">
        <v>10.878001781304766</v>
      </c>
      <c r="D5" s="22">
        <v>11.500239605366522</v>
      </c>
      <c r="E5" s="22">
        <v>12.217468178166639</v>
      </c>
      <c r="F5" s="164">
        <v>13.134270716945842</v>
      </c>
    </row>
    <row r="6" spans="1:6" ht="12">
      <c r="A6" s="17" t="s">
        <v>215</v>
      </c>
      <c r="B6" s="158">
        <v>82.4</v>
      </c>
      <c r="C6" s="22">
        <v>82.57747208277881</v>
      </c>
      <c r="D6" s="22">
        <v>82.81286676117024</v>
      </c>
      <c r="E6" s="22">
        <v>83.6245510934167</v>
      </c>
      <c r="F6" s="164">
        <v>84.29863736311093</v>
      </c>
    </row>
    <row r="7" spans="1:6" ht="15" customHeight="1">
      <c r="A7" s="17" t="s">
        <v>216</v>
      </c>
      <c r="B7" s="158">
        <v>78.9</v>
      </c>
      <c r="C7" s="22">
        <v>77.74374129046438</v>
      </c>
      <c r="D7" s="22">
        <v>80.09195671294589</v>
      </c>
      <c r="E7" s="22">
        <v>80.82115476854626</v>
      </c>
      <c r="F7" s="164">
        <v>80.93106032567941</v>
      </c>
    </row>
    <row r="8" spans="1:6" ht="12">
      <c r="A8" s="17" t="s">
        <v>217</v>
      </c>
      <c r="B8" s="158">
        <v>14.9</v>
      </c>
      <c r="C8" s="22">
        <v>15.127094494693605</v>
      </c>
      <c r="D8" s="22">
        <v>15.66366410936667</v>
      </c>
      <c r="E8" s="22">
        <v>16.557713473332964</v>
      </c>
      <c r="F8" s="164">
        <v>17.13495687986518</v>
      </c>
    </row>
    <row r="9" spans="1:6" ht="15" customHeight="1">
      <c r="A9" s="17" t="s">
        <v>218</v>
      </c>
      <c r="B9" s="158">
        <v>14.6</v>
      </c>
      <c r="C9" s="22">
        <v>15.342378831129876</v>
      </c>
      <c r="D9" s="22">
        <v>15.997944665468221</v>
      </c>
      <c r="E9" s="22">
        <v>16.366834280961932</v>
      </c>
      <c r="F9" s="164" t="s">
        <v>136</v>
      </c>
    </row>
    <row r="10" spans="1:6" s="13" customFormat="1" ht="12">
      <c r="A10" s="2"/>
      <c r="B10" s="166" t="s">
        <v>219</v>
      </c>
      <c r="C10" s="167"/>
      <c r="D10" s="167"/>
      <c r="E10" s="167"/>
      <c r="F10" s="168"/>
    </row>
    <row r="11" spans="1:6" s="13" customFormat="1" ht="12" customHeight="1">
      <c r="A11" s="2" t="s">
        <v>263</v>
      </c>
      <c r="B11" s="158">
        <v>46.9</v>
      </c>
      <c r="C11" s="76">
        <v>45.19637224763041</v>
      </c>
      <c r="D11" s="76">
        <v>46.29590737028919</v>
      </c>
      <c r="E11" s="76">
        <v>46.85935159884965</v>
      </c>
      <c r="F11" s="164" t="s">
        <v>136</v>
      </c>
    </row>
    <row r="12" spans="1:6" s="13" customFormat="1" ht="12">
      <c r="A12" s="2" t="s">
        <v>220</v>
      </c>
      <c r="B12" s="158">
        <v>10</v>
      </c>
      <c r="C12" s="76">
        <v>10.421688898808291</v>
      </c>
      <c r="D12" s="76">
        <v>11.263230937736273</v>
      </c>
      <c r="E12" s="76">
        <v>11.097113953891077</v>
      </c>
      <c r="F12" s="164" t="s">
        <v>136</v>
      </c>
    </row>
    <row r="13" spans="1:6" s="13" customFormat="1" ht="12">
      <c r="A13" s="2"/>
      <c r="B13" s="166" t="s">
        <v>221</v>
      </c>
      <c r="C13" s="167"/>
      <c r="D13" s="167"/>
      <c r="E13" s="167"/>
      <c r="F13" s="168"/>
    </row>
    <row r="14" spans="1:6" s="13" customFormat="1" ht="12">
      <c r="A14" s="2" t="s">
        <v>222</v>
      </c>
      <c r="B14" s="158">
        <v>56.2</v>
      </c>
      <c r="C14" s="76">
        <v>56.53355706746556</v>
      </c>
      <c r="D14" s="76">
        <v>57.05957279182285</v>
      </c>
      <c r="E14" s="76">
        <v>57.368757314411</v>
      </c>
      <c r="F14" s="164" t="s">
        <v>136</v>
      </c>
    </row>
    <row r="15" spans="1:6" s="13" customFormat="1" ht="12">
      <c r="A15" s="2" t="s">
        <v>223</v>
      </c>
      <c r="B15" s="158">
        <v>6.7</v>
      </c>
      <c r="C15" s="76">
        <v>6.025100235137691</v>
      </c>
      <c r="D15" s="76">
        <v>4.974144551891212</v>
      </c>
      <c r="E15" s="76">
        <v>4.203000779398685</v>
      </c>
      <c r="F15" s="164" t="s">
        <v>136</v>
      </c>
    </row>
    <row r="16" spans="1:6" s="13" customFormat="1" ht="12">
      <c r="A16" s="2"/>
      <c r="B16" s="166" t="s">
        <v>224</v>
      </c>
      <c r="C16" s="167"/>
      <c r="D16" s="167"/>
      <c r="E16" s="167"/>
      <c r="F16" s="168"/>
    </row>
    <row r="17" spans="1:6" s="13" customFormat="1" ht="12">
      <c r="A17" s="2" t="s">
        <v>225</v>
      </c>
      <c r="B17" s="158">
        <v>86.7</v>
      </c>
      <c r="C17" s="76">
        <v>86.70567481267786</v>
      </c>
      <c r="D17" s="76">
        <v>87.10188288888476</v>
      </c>
      <c r="E17" s="76">
        <v>86.53631050228522</v>
      </c>
      <c r="F17" s="164" t="s">
        <v>136</v>
      </c>
    </row>
    <row r="18" spans="1:6" s="13" customFormat="1" ht="12">
      <c r="A18" s="2"/>
      <c r="B18" s="166" t="s">
        <v>226</v>
      </c>
      <c r="C18" s="167"/>
      <c r="D18" s="167"/>
      <c r="E18" s="167"/>
      <c r="F18" s="168"/>
    </row>
    <row r="19" spans="1:6" s="13" customFormat="1" ht="12">
      <c r="A19" s="2" t="s">
        <v>227</v>
      </c>
      <c r="B19" s="158">
        <v>62.4346388507017</v>
      </c>
      <c r="C19" s="76">
        <v>63.07425994727694</v>
      </c>
      <c r="D19" s="76">
        <v>65.36845477642105</v>
      </c>
      <c r="E19" s="76">
        <v>66.77606462613333</v>
      </c>
      <c r="F19" s="164" t="s">
        <v>136</v>
      </c>
    </row>
    <row r="20" spans="1:6" s="13" customFormat="1" ht="12">
      <c r="A20" s="2"/>
      <c r="B20" s="158"/>
      <c r="C20" s="76"/>
      <c r="D20" s="76"/>
      <c r="E20" s="76"/>
      <c r="F20" s="164"/>
    </row>
    <row r="21" spans="1:6" s="2" customFormat="1" ht="12.75" customHeight="1">
      <c r="A21" s="2" t="s">
        <v>24</v>
      </c>
      <c r="B21" s="252">
        <v>5242</v>
      </c>
      <c r="C21" s="253">
        <v>20865</v>
      </c>
      <c r="D21" s="253">
        <v>19128</v>
      </c>
      <c r="E21" s="253">
        <v>19798</v>
      </c>
      <c r="F21" s="191">
        <v>6113</v>
      </c>
    </row>
    <row r="22" spans="2:6" s="57" customFormat="1" ht="15" customHeight="1">
      <c r="B22" s="60"/>
      <c r="C22" s="60"/>
      <c r="D22" s="60"/>
      <c r="E22" s="60"/>
      <c r="F22" s="60"/>
    </row>
    <row r="23" spans="1:2" s="6" customFormat="1" ht="12.75" customHeight="1">
      <c r="A23" s="68" t="s">
        <v>83</v>
      </c>
      <c r="B23" s="94" t="s">
        <v>373</v>
      </c>
    </row>
    <row r="24" spans="1:2" s="6" customFormat="1" ht="12.75" customHeight="1">
      <c r="A24" s="68" t="s">
        <v>66</v>
      </c>
      <c r="B24" s="94" t="s">
        <v>374</v>
      </c>
    </row>
    <row r="25" ht="15" customHeight="1">
      <c r="A25" s="59" t="s">
        <v>84</v>
      </c>
    </row>
  </sheetData>
  <printOptions/>
  <pageMargins left="0.75" right="0.75" top="1" bottom="1" header="0.5" footer="0.5"/>
  <pageSetup horizontalDpi="600" verticalDpi="600" orientation="landscape" paperSize="9" scale="9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24" sqref="C24"/>
    </sheetView>
  </sheetViews>
  <sheetFormatPr defaultColWidth="9.140625" defaultRowHeight="15" customHeight="1"/>
  <cols>
    <col min="1" max="1" width="61.28125" style="18" customWidth="1"/>
    <col min="2" max="2" width="22.28125" style="18" customWidth="1"/>
    <col min="3" max="3" width="16.00390625" style="20" bestFit="1" customWidth="1"/>
    <col min="4" max="16384" width="9.140625" style="18" customWidth="1"/>
  </cols>
  <sheetData>
    <row r="1" spans="1:2" ht="15" customHeight="1">
      <c r="A1" s="58" t="s">
        <v>228</v>
      </c>
      <c r="B1" s="58" t="s">
        <v>483</v>
      </c>
    </row>
    <row r="2" spans="1:2" ht="15" customHeight="1">
      <c r="A2" s="58"/>
      <c r="B2" s="58"/>
    </row>
    <row r="3" s="17" customFormat="1" ht="12.75" customHeight="1">
      <c r="B3" s="254" t="s">
        <v>377</v>
      </c>
    </row>
    <row r="4" spans="1:3" ht="12">
      <c r="A4" s="2" t="s">
        <v>293</v>
      </c>
      <c r="B4" s="256" t="s">
        <v>213</v>
      </c>
      <c r="C4" s="48"/>
    </row>
    <row r="5" spans="1:3" s="58" customFormat="1" ht="12">
      <c r="A5" s="2" t="s">
        <v>294</v>
      </c>
      <c r="B5" s="257">
        <v>66.48575476508695</v>
      </c>
      <c r="C5" s="1"/>
    </row>
    <row r="6" spans="1:3" ht="12">
      <c r="A6" s="2" t="s">
        <v>295</v>
      </c>
      <c r="B6" s="257">
        <v>16.115512877807568</v>
      </c>
      <c r="C6" s="18"/>
    </row>
    <row r="7" spans="1:3" ht="12">
      <c r="A7" s="2" t="s">
        <v>296</v>
      </c>
      <c r="B7" s="257">
        <v>76.59126974585654</v>
      </c>
      <c r="C7" s="76"/>
    </row>
    <row r="8" spans="1:3" ht="12">
      <c r="A8" s="2" t="s">
        <v>297</v>
      </c>
      <c r="B8" s="257">
        <v>12.519856726297066</v>
      </c>
      <c r="C8" s="76"/>
    </row>
    <row r="9" spans="1:4" ht="12">
      <c r="A9" s="13"/>
      <c r="B9" s="255"/>
      <c r="C9" s="76"/>
      <c r="D9" s="124"/>
    </row>
    <row r="10" spans="1:4" ht="12">
      <c r="A10" s="2" t="s">
        <v>298</v>
      </c>
      <c r="B10" s="258" t="s">
        <v>436</v>
      </c>
      <c r="C10" s="45"/>
      <c r="D10" s="124"/>
    </row>
    <row r="11" spans="1:3" ht="12">
      <c r="A11" s="2" t="s">
        <v>299</v>
      </c>
      <c r="B11" s="257">
        <v>59.1711972800246</v>
      </c>
      <c r="C11" s="2"/>
    </row>
    <row r="12" spans="1:3" ht="12">
      <c r="A12" s="2" t="s">
        <v>300</v>
      </c>
      <c r="B12" s="257">
        <v>51.061669343623365</v>
      </c>
      <c r="C12" s="76"/>
    </row>
    <row r="13" spans="1:3" ht="12" customHeight="1">
      <c r="A13" s="2" t="s">
        <v>301</v>
      </c>
      <c r="B13" s="257">
        <v>76.96350609512447</v>
      </c>
      <c r="C13" s="76"/>
    </row>
    <row r="14" spans="1:3" ht="12">
      <c r="A14" s="2" t="s">
        <v>435</v>
      </c>
      <c r="B14" s="257">
        <v>50.480411889356404</v>
      </c>
      <c r="C14" s="76"/>
    </row>
    <row r="15" spans="1:3" ht="12">
      <c r="A15" s="2"/>
      <c r="B15" s="257"/>
      <c r="C15" s="76"/>
    </row>
    <row r="16" spans="1:3" ht="12">
      <c r="A16" s="2" t="s">
        <v>24</v>
      </c>
      <c r="B16" s="259">
        <v>62803</v>
      </c>
      <c r="C16" s="76"/>
    </row>
    <row r="17" ht="12">
      <c r="C17" s="76"/>
    </row>
    <row r="18" spans="1:2" ht="15" customHeight="1">
      <c r="A18" s="18" t="s">
        <v>83</v>
      </c>
      <c r="B18" s="94" t="s">
        <v>374</v>
      </c>
    </row>
    <row r="19" ht="15" customHeight="1">
      <c r="A19" s="59" t="s">
        <v>472</v>
      </c>
    </row>
  </sheetData>
  <printOptions/>
  <pageMargins left="0.75" right="0.75" top="1" bottom="1" header="0.5" footer="0.5"/>
  <pageSetup horizontalDpi="600" verticalDpi="600" orientation="landscape" paperSize="9" scale="8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K27" sqref="K27"/>
    </sheetView>
  </sheetViews>
  <sheetFormatPr defaultColWidth="9.140625" defaultRowHeight="12"/>
  <cols>
    <col min="1" max="1" width="20.421875" style="13" customWidth="1"/>
    <col min="2" max="6" width="10.28125" style="13" customWidth="1"/>
    <col min="7" max="7" width="14.8515625" style="13" customWidth="1"/>
    <col min="8" max="8" width="9.140625" style="13" hidden="1" customWidth="1"/>
    <col min="9" max="16384" width="9.140625" style="13" customWidth="1"/>
  </cols>
  <sheetData>
    <row r="1" spans="1:3" s="2" customFormat="1" ht="12.75" customHeight="1">
      <c r="A1" s="1" t="s">
        <v>233</v>
      </c>
      <c r="B1" s="1" t="s">
        <v>229</v>
      </c>
      <c r="C1" s="1"/>
    </row>
    <row r="2" spans="1:6" s="2" customFormat="1" ht="12.75" customHeight="1">
      <c r="A2" s="53"/>
      <c r="B2" s="449"/>
      <c r="C2" s="449"/>
      <c r="D2" s="449"/>
      <c r="E2" s="449"/>
      <c r="F2" s="449"/>
    </row>
    <row r="3" spans="2:6" s="2" customFormat="1" ht="15" customHeight="1">
      <c r="B3" s="169">
        <v>2004</v>
      </c>
      <c r="C3" s="148">
        <v>2005</v>
      </c>
      <c r="D3" s="148">
        <v>2006</v>
      </c>
      <c r="E3" s="148">
        <v>2007</v>
      </c>
      <c r="F3" s="170">
        <v>2008</v>
      </c>
    </row>
    <row r="4" spans="2:6" s="2" customFormat="1" ht="12">
      <c r="B4" s="171" t="s">
        <v>230</v>
      </c>
      <c r="C4" s="9"/>
      <c r="D4" s="9"/>
      <c r="E4" s="9"/>
      <c r="F4" s="161"/>
    </row>
    <row r="5" spans="1:6" ht="12">
      <c r="A5" s="2" t="s">
        <v>116</v>
      </c>
      <c r="B5" s="157">
        <v>66</v>
      </c>
      <c r="C5" s="90">
        <v>65</v>
      </c>
      <c r="D5" s="90">
        <v>64</v>
      </c>
      <c r="E5" s="90">
        <v>64</v>
      </c>
      <c r="F5" s="163">
        <v>63</v>
      </c>
    </row>
    <row r="6" spans="1:6" ht="12">
      <c r="A6" s="2" t="s">
        <v>117</v>
      </c>
      <c r="B6" s="157">
        <v>81</v>
      </c>
      <c r="C6" s="90">
        <v>82</v>
      </c>
      <c r="D6" s="90">
        <v>80</v>
      </c>
      <c r="E6" s="90">
        <v>81</v>
      </c>
      <c r="F6" s="163">
        <v>80</v>
      </c>
    </row>
    <row r="7" spans="1:6" ht="12">
      <c r="A7" s="2" t="s">
        <v>118</v>
      </c>
      <c r="B7" s="157">
        <v>77</v>
      </c>
      <c r="C7" s="90">
        <v>77</v>
      </c>
      <c r="D7" s="90">
        <v>77</v>
      </c>
      <c r="E7" s="90">
        <v>76</v>
      </c>
      <c r="F7" s="163">
        <v>76</v>
      </c>
    </row>
    <row r="8" spans="1:6" ht="12">
      <c r="A8" s="2" t="s">
        <v>119</v>
      </c>
      <c r="B8" s="157">
        <v>73</v>
      </c>
      <c r="C8" s="90">
        <v>72</v>
      </c>
      <c r="D8" s="90">
        <v>71</v>
      </c>
      <c r="E8" s="90">
        <v>71</v>
      </c>
      <c r="F8" s="163">
        <v>73</v>
      </c>
    </row>
    <row r="9" spans="1:6" ht="12">
      <c r="A9" s="2" t="s">
        <v>120</v>
      </c>
      <c r="B9" s="157">
        <v>74</v>
      </c>
      <c r="C9" s="48">
        <v>76</v>
      </c>
      <c r="D9" s="48">
        <v>75</v>
      </c>
      <c r="E9" s="48">
        <v>75</v>
      </c>
      <c r="F9" s="163">
        <v>72</v>
      </c>
    </row>
    <row r="10" spans="1:6" ht="12">
      <c r="A10" s="2"/>
      <c r="B10" s="262" t="s">
        <v>327</v>
      </c>
      <c r="C10" s="167"/>
      <c r="D10" s="167"/>
      <c r="E10" s="167"/>
      <c r="F10" s="168"/>
    </row>
    <row r="11" spans="1:6" ht="12">
      <c r="A11" s="2" t="s">
        <v>116</v>
      </c>
      <c r="B11" s="156">
        <v>16</v>
      </c>
      <c r="C11" s="17">
        <v>18</v>
      </c>
      <c r="D11" s="17">
        <v>18</v>
      </c>
      <c r="E11" s="17">
        <v>18</v>
      </c>
      <c r="F11" s="163">
        <v>17</v>
      </c>
    </row>
    <row r="12" spans="1:6" ht="12">
      <c r="A12" s="2" t="s">
        <v>117</v>
      </c>
      <c r="B12" s="156">
        <v>22</v>
      </c>
      <c r="C12" s="17">
        <v>24</v>
      </c>
      <c r="D12" s="17">
        <v>24</v>
      </c>
      <c r="E12" s="17">
        <v>26</v>
      </c>
      <c r="F12" s="162">
        <v>25</v>
      </c>
    </row>
    <row r="13" spans="1:6" ht="12">
      <c r="A13" s="2" t="s">
        <v>118</v>
      </c>
      <c r="B13" s="156">
        <v>18</v>
      </c>
      <c r="C13" s="17">
        <v>20</v>
      </c>
      <c r="D13" s="17">
        <v>20</v>
      </c>
      <c r="E13" s="17">
        <v>22</v>
      </c>
      <c r="F13" s="162">
        <v>22</v>
      </c>
    </row>
    <row r="14" spans="1:6" ht="12">
      <c r="A14" s="2" t="s">
        <v>119</v>
      </c>
      <c r="B14" s="156">
        <v>26</v>
      </c>
      <c r="C14" s="17">
        <v>27</v>
      </c>
      <c r="D14" s="17">
        <v>26</v>
      </c>
      <c r="E14" s="17">
        <v>28</v>
      </c>
      <c r="F14" s="162">
        <v>27</v>
      </c>
    </row>
    <row r="15" spans="1:6" ht="12">
      <c r="A15" s="2" t="s">
        <v>120</v>
      </c>
      <c r="B15" s="156">
        <v>17</v>
      </c>
      <c r="C15" s="2">
        <v>18</v>
      </c>
      <c r="D15" s="17">
        <v>19</v>
      </c>
      <c r="E15" s="17">
        <v>20</v>
      </c>
      <c r="F15" s="162">
        <v>18</v>
      </c>
    </row>
    <row r="16" spans="1:6" ht="12">
      <c r="A16" s="2"/>
      <c r="B16" s="250" t="s">
        <v>231</v>
      </c>
      <c r="C16" s="167"/>
      <c r="D16" s="167"/>
      <c r="E16" s="167"/>
      <c r="F16" s="168"/>
    </row>
    <row r="17" spans="1:6" ht="12">
      <c r="A17" s="2" t="s">
        <v>116</v>
      </c>
      <c r="B17" s="156">
        <v>12</v>
      </c>
      <c r="C17" s="17">
        <v>13</v>
      </c>
      <c r="D17" s="17">
        <v>11</v>
      </c>
      <c r="E17" s="17">
        <v>12</v>
      </c>
      <c r="F17" s="162">
        <v>12</v>
      </c>
    </row>
    <row r="18" spans="1:6" ht="12">
      <c r="A18" s="2" t="s">
        <v>117</v>
      </c>
      <c r="B18" s="156">
        <v>25</v>
      </c>
      <c r="C18" s="17">
        <v>24</v>
      </c>
      <c r="D18" s="17">
        <v>22</v>
      </c>
      <c r="E18" s="17">
        <v>23</v>
      </c>
      <c r="F18" s="162">
        <v>24</v>
      </c>
    </row>
    <row r="19" spans="1:6" ht="12">
      <c r="A19" s="2" t="s">
        <v>118</v>
      </c>
      <c r="B19" s="156">
        <v>21</v>
      </c>
      <c r="C19" s="17">
        <v>20</v>
      </c>
      <c r="D19" s="17">
        <v>19</v>
      </c>
      <c r="E19" s="17">
        <v>18</v>
      </c>
      <c r="F19" s="162">
        <v>19</v>
      </c>
    </row>
    <row r="20" spans="1:6" ht="12">
      <c r="A20" s="2" t="s">
        <v>119</v>
      </c>
      <c r="B20" s="156">
        <v>19</v>
      </c>
      <c r="C20" s="17">
        <v>18</v>
      </c>
      <c r="D20" s="17">
        <v>17</v>
      </c>
      <c r="E20" s="17">
        <v>18</v>
      </c>
      <c r="F20" s="162">
        <v>18</v>
      </c>
    </row>
    <row r="21" spans="1:6" ht="12">
      <c r="A21" s="2" t="s">
        <v>120</v>
      </c>
      <c r="B21" s="156">
        <v>17</v>
      </c>
      <c r="C21" s="2">
        <v>15</v>
      </c>
      <c r="D21" s="17">
        <v>15</v>
      </c>
      <c r="E21" s="17">
        <v>15</v>
      </c>
      <c r="F21" s="162">
        <v>14</v>
      </c>
    </row>
    <row r="22" spans="1:6" ht="12">
      <c r="A22" s="2"/>
      <c r="B22" s="250" t="s">
        <v>232</v>
      </c>
      <c r="C22" s="167"/>
      <c r="D22" s="167"/>
      <c r="E22" s="167"/>
      <c r="F22" s="168"/>
    </row>
    <row r="23" spans="1:6" ht="12">
      <c r="A23" s="2" t="s">
        <v>116</v>
      </c>
      <c r="B23" s="156">
        <v>3</v>
      </c>
      <c r="C23" s="17">
        <v>4</v>
      </c>
      <c r="D23" s="17">
        <v>3</v>
      </c>
      <c r="E23" s="17">
        <v>4</v>
      </c>
      <c r="F23" s="162">
        <v>3</v>
      </c>
    </row>
    <row r="24" spans="1:6" ht="12">
      <c r="A24" s="2" t="s">
        <v>117</v>
      </c>
      <c r="B24" s="156">
        <v>6</v>
      </c>
      <c r="C24" s="17">
        <v>6</v>
      </c>
      <c r="D24" s="17">
        <v>6</v>
      </c>
      <c r="E24" s="17">
        <v>6</v>
      </c>
      <c r="F24" s="162">
        <v>7</v>
      </c>
    </row>
    <row r="25" spans="1:6" ht="12">
      <c r="A25" s="2" t="s">
        <v>118</v>
      </c>
      <c r="B25" s="156">
        <v>8</v>
      </c>
      <c r="C25" s="17">
        <v>8</v>
      </c>
      <c r="D25" s="17">
        <v>8</v>
      </c>
      <c r="E25" s="17">
        <v>8</v>
      </c>
      <c r="F25" s="162">
        <v>8</v>
      </c>
    </row>
    <row r="26" spans="1:6" ht="12">
      <c r="A26" s="2" t="s">
        <v>119</v>
      </c>
      <c r="B26" s="156">
        <v>5</v>
      </c>
      <c r="C26" s="17">
        <v>5</v>
      </c>
      <c r="D26" s="17">
        <v>5</v>
      </c>
      <c r="E26" s="17">
        <v>5</v>
      </c>
      <c r="F26" s="162">
        <v>5</v>
      </c>
    </row>
    <row r="27" spans="1:6" ht="12">
      <c r="A27" s="2" t="s">
        <v>120</v>
      </c>
      <c r="B27" s="156">
        <v>4</v>
      </c>
      <c r="C27" s="2">
        <v>4</v>
      </c>
      <c r="D27" s="17">
        <v>4</v>
      </c>
      <c r="E27" s="17">
        <v>4</v>
      </c>
      <c r="F27" s="162">
        <v>4</v>
      </c>
    </row>
    <row r="28" spans="1:10" ht="12">
      <c r="A28" s="2"/>
      <c r="B28" s="166" t="s">
        <v>279</v>
      </c>
      <c r="C28" s="167"/>
      <c r="D28" s="167"/>
      <c r="E28" s="167"/>
      <c r="F28" s="168"/>
      <c r="G28" s="53"/>
      <c r="H28" s="450"/>
      <c r="I28" s="44"/>
      <c r="J28" s="44"/>
    </row>
    <row r="29" spans="1:9" ht="12">
      <c r="A29" s="2" t="s">
        <v>116</v>
      </c>
      <c r="B29" s="246">
        <v>5700</v>
      </c>
      <c r="C29" s="86">
        <v>6400</v>
      </c>
      <c r="D29" s="86">
        <v>5800</v>
      </c>
      <c r="E29" s="86">
        <v>6700</v>
      </c>
      <c r="F29" s="261">
        <v>3400</v>
      </c>
      <c r="G29" s="451"/>
      <c r="H29" s="452"/>
      <c r="I29" s="62"/>
    </row>
    <row r="30" spans="1:9" ht="12">
      <c r="A30" s="2" t="s">
        <v>117</v>
      </c>
      <c r="B30" s="246">
        <v>8800</v>
      </c>
      <c r="C30" s="86">
        <v>9000</v>
      </c>
      <c r="D30" s="86">
        <v>11800</v>
      </c>
      <c r="E30" s="86">
        <v>10700</v>
      </c>
      <c r="F30" s="261">
        <v>12400</v>
      </c>
      <c r="G30" s="451"/>
      <c r="H30" s="452"/>
      <c r="I30" s="62"/>
    </row>
    <row r="31" spans="1:9" ht="12">
      <c r="A31" s="2" t="s">
        <v>118</v>
      </c>
      <c r="B31" s="246">
        <v>8900</v>
      </c>
      <c r="C31" s="86">
        <v>9500</v>
      </c>
      <c r="D31" s="86">
        <v>6200</v>
      </c>
      <c r="E31" s="86">
        <v>6600</v>
      </c>
      <c r="F31" s="261">
        <v>6600</v>
      </c>
      <c r="G31" s="451"/>
      <c r="H31" s="452"/>
      <c r="I31" s="62"/>
    </row>
    <row r="32" spans="1:9" ht="12">
      <c r="A32" s="2" t="s">
        <v>119</v>
      </c>
      <c r="B32" s="246">
        <v>6500</v>
      </c>
      <c r="C32" s="86">
        <v>3900</v>
      </c>
      <c r="D32" s="86">
        <v>4800</v>
      </c>
      <c r="E32" s="86">
        <v>3600</v>
      </c>
      <c r="F32" s="261">
        <v>3000</v>
      </c>
      <c r="G32" s="451"/>
      <c r="H32" s="452"/>
      <c r="I32" s="62"/>
    </row>
    <row r="33" spans="1:9" ht="12">
      <c r="A33" s="2" t="s">
        <v>120</v>
      </c>
      <c r="B33" s="159">
        <v>7800</v>
      </c>
      <c r="C33" s="84">
        <v>9300</v>
      </c>
      <c r="D33" s="84">
        <v>9000</v>
      </c>
      <c r="E33" s="84">
        <v>10100</v>
      </c>
      <c r="F33" s="165">
        <v>12100</v>
      </c>
      <c r="G33" s="451"/>
      <c r="H33" s="452"/>
      <c r="I33" s="62"/>
    </row>
    <row r="34" spans="1:9" ht="12">
      <c r="A34" s="2"/>
      <c r="B34" s="4"/>
      <c r="C34" s="4"/>
      <c r="D34" s="4"/>
      <c r="E34" s="4"/>
      <c r="F34" s="451"/>
      <c r="G34" s="451"/>
      <c r="H34" s="452"/>
      <c r="I34" s="62"/>
    </row>
    <row r="35" spans="1:8" s="94" customFormat="1" ht="11.25">
      <c r="A35" s="68" t="s">
        <v>122</v>
      </c>
      <c r="B35" s="6"/>
      <c r="C35" s="6"/>
      <c r="D35" s="6"/>
      <c r="E35" s="6"/>
      <c r="F35" s="6"/>
      <c r="G35" s="6"/>
      <c r="H35" s="6"/>
    </row>
    <row r="36" s="129" customFormat="1" ht="11.25"/>
    <row r="37" s="129" customFormat="1" ht="11.25">
      <c r="A37" s="97"/>
    </row>
    <row r="38" s="129" customFormat="1" ht="11.25">
      <c r="A38" s="97"/>
    </row>
    <row r="39" s="129" customFormat="1" ht="11.25">
      <c r="A39" s="97"/>
    </row>
    <row r="40" s="129" customFormat="1" ht="11.25">
      <c r="A40" s="9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D30" sqref="D30"/>
    </sheetView>
  </sheetViews>
  <sheetFormatPr defaultColWidth="9.140625" defaultRowHeight="12"/>
  <cols>
    <col min="1" max="1" width="25.421875" style="13" customWidth="1"/>
    <col min="2" max="6" width="20.7109375" style="13" customWidth="1"/>
    <col min="7" max="16384" width="9.140625" style="13" customWidth="1"/>
  </cols>
  <sheetData>
    <row r="1" spans="1:2" ht="12" customHeight="1">
      <c r="A1" s="1" t="s">
        <v>241</v>
      </c>
      <c r="B1" s="2" t="s">
        <v>484</v>
      </c>
    </row>
    <row r="2" spans="1:6" ht="12" customHeight="1">
      <c r="A2" s="44"/>
      <c r="B2" s="116"/>
      <c r="C2" s="116"/>
      <c r="D2" s="116"/>
      <c r="E2" s="113"/>
      <c r="F2" s="113"/>
    </row>
    <row r="3" spans="1:9" s="2" customFormat="1" ht="12" customHeight="1">
      <c r="A3" s="15"/>
      <c r="B3" s="217" t="s">
        <v>116</v>
      </c>
      <c r="C3" s="87" t="s">
        <v>117</v>
      </c>
      <c r="D3" s="87" t="s">
        <v>118</v>
      </c>
      <c r="E3" s="88" t="s">
        <v>239</v>
      </c>
      <c r="F3" s="170" t="s">
        <v>240</v>
      </c>
      <c r="G3" s="48"/>
      <c r="H3" s="13"/>
      <c r="I3" s="13"/>
    </row>
    <row r="4" spans="1:8" s="2" customFormat="1" ht="12" customHeight="1">
      <c r="A4" s="79" t="s">
        <v>280</v>
      </c>
      <c r="B4" s="197">
        <v>37</v>
      </c>
      <c r="C4" s="47">
        <v>54</v>
      </c>
      <c r="D4" s="47">
        <v>51</v>
      </c>
      <c r="E4" s="47">
        <v>45</v>
      </c>
      <c r="F4" s="204">
        <v>48</v>
      </c>
      <c r="G4" s="13"/>
      <c r="H4" s="13"/>
    </row>
    <row r="5" spans="1:6" ht="12" customHeight="1">
      <c r="A5" s="79" t="s">
        <v>281</v>
      </c>
      <c r="B5" s="157">
        <v>25</v>
      </c>
      <c r="C5" s="48">
        <v>42</v>
      </c>
      <c r="D5" s="48">
        <v>37</v>
      </c>
      <c r="E5" s="48">
        <v>35</v>
      </c>
      <c r="F5" s="163">
        <v>34</v>
      </c>
    </row>
    <row r="6" spans="1:6" ht="12" customHeight="1">
      <c r="A6" s="79" t="s">
        <v>234</v>
      </c>
      <c r="B6" s="157">
        <v>31</v>
      </c>
      <c r="C6" s="48">
        <v>23</v>
      </c>
      <c r="D6" s="48">
        <v>24</v>
      </c>
      <c r="E6" s="48">
        <v>21</v>
      </c>
      <c r="F6" s="163">
        <v>30</v>
      </c>
    </row>
    <row r="7" spans="1:6" ht="12" customHeight="1">
      <c r="A7" s="79" t="s">
        <v>235</v>
      </c>
      <c r="B7" s="157">
        <v>16</v>
      </c>
      <c r="C7" s="48">
        <v>11</v>
      </c>
      <c r="D7" s="48">
        <v>12</v>
      </c>
      <c r="E7" s="48">
        <v>11</v>
      </c>
      <c r="F7" s="163">
        <v>18</v>
      </c>
    </row>
    <row r="8" spans="1:6" ht="12" customHeight="1">
      <c r="A8" s="79" t="s">
        <v>236</v>
      </c>
      <c r="B8" s="157">
        <v>21</v>
      </c>
      <c r="C8" s="48">
        <v>10</v>
      </c>
      <c r="D8" s="48">
        <v>5</v>
      </c>
      <c r="E8" s="48">
        <v>22</v>
      </c>
      <c r="F8" s="163">
        <v>7</v>
      </c>
    </row>
    <row r="9" spans="1:6" ht="12" customHeight="1">
      <c r="A9" s="79" t="s">
        <v>256</v>
      </c>
      <c r="B9" s="157">
        <v>8</v>
      </c>
      <c r="C9" s="48">
        <v>9</v>
      </c>
      <c r="D9" s="48">
        <v>12</v>
      </c>
      <c r="E9" s="48">
        <v>14</v>
      </c>
      <c r="F9" s="163">
        <v>11</v>
      </c>
    </row>
    <row r="10" spans="1:6" ht="12" customHeight="1">
      <c r="A10" s="79" t="s">
        <v>237</v>
      </c>
      <c r="B10" s="157">
        <v>8</v>
      </c>
      <c r="C10" s="48">
        <v>6</v>
      </c>
      <c r="D10" s="48">
        <v>6</v>
      </c>
      <c r="E10" s="48">
        <v>8</v>
      </c>
      <c r="F10" s="163">
        <v>7</v>
      </c>
    </row>
    <row r="11" spans="1:6" ht="12" customHeight="1">
      <c r="A11" s="79" t="s">
        <v>238</v>
      </c>
      <c r="B11" s="263">
        <v>9</v>
      </c>
      <c r="C11" s="88">
        <v>26</v>
      </c>
      <c r="D11" s="88">
        <v>27</v>
      </c>
      <c r="E11" s="88">
        <v>19</v>
      </c>
      <c r="F11" s="172">
        <v>9</v>
      </c>
    </row>
    <row r="12" ht="12" customHeight="1">
      <c r="A12" s="44"/>
    </row>
    <row r="13" spans="1:4" ht="12" customHeight="1">
      <c r="A13" s="63" t="s">
        <v>485</v>
      </c>
      <c r="B13" s="15"/>
      <c r="C13" s="15"/>
      <c r="D13" s="15"/>
    </row>
    <row r="14" spans="1:4" ht="12" customHeight="1">
      <c r="A14" s="102"/>
      <c r="B14" s="15"/>
      <c r="C14" s="15"/>
      <c r="D14" s="15"/>
    </row>
    <row r="15" spans="1:4" ht="12" customHeight="1">
      <c r="A15" s="102"/>
      <c r="B15" s="15"/>
      <c r="C15" s="15"/>
      <c r="D15" s="15"/>
    </row>
    <row r="16" spans="1:4" ht="12" customHeight="1">
      <c r="A16" s="102"/>
      <c r="B16" s="48"/>
      <c r="C16" s="48"/>
      <c r="D16" s="48"/>
    </row>
    <row r="17" spans="1:4" ht="12" customHeight="1">
      <c r="A17" s="15"/>
      <c r="B17" s="48"/>
      <c r="C17" s="48"/>
      <c r="D17" s="48"/>
    </row>
    <row r="18" spans="1:4" ht="12" customHeight="1">
      <c r="A18" s="15"/>
      <c r="B18" s="48"/>
      <c r="C18" s="48"/>
      <c r="D18" s="48"/>
    </row>
    <row r="19" spans="1:4" ht="12" customHeight="1">
      <c r="A19" s="2"/>
      <c r="B19" s="48"/>
      <c r="C19" s="48"/>
      <c r="D19" s="48"/>
    </row>
    <row r="20" spans="1:4" ht="12" customHeight="1">
      <c r="A20" s="2"/>
      <c r="B20" s="48"/>
      <c r="C20" s="48"/>
      <c r="D20" s="48"/>
    </row>
    <row r="21" spans="1:4" ht="12" customHeight="1">
      <c r="A21" s="2"/>
      <c r="B21" s="15"/>
      <c r="C21" s="15"/>
      <c r="D21" s="15"/>
    </row>
    <row r="22" spans="2:4" s="94" customFormat="1" ht="12" customHeight="1">
      <c r="B22" s="64"/>
      <c r="C22" s="64"/>
      <c r="D22" s="64"/>
    </row>
    <row r="23" spans="1:4" s="129" customFormat="1" ht="12" customHeight="1">
      <c r="A23" s="71"/>
      <c r="B23" s="72"/>
      <c r="C23" s="72"/>
      <c r="D23" s="72"/>
    </row>
    <row r="24" spans="1:4" s="129" customFormat="1" ht="12" customHeight="1">
      <c r="A24" s="71"/>
      <c r="B24" s="72"/>
      <c r="C24" s="72"/>
      <c r="D24" s="72"/>
    </row>
    <row r="25" spans="1:4" s="129" customFormat="1" ht="12" customHeight="1">
      <c r="A25" s="71"/>
      <c r="B25" s="72"/>
      <c r="C25" s="72"/>
      <c r="D25" s="72"/>
    </row>
    <row r="26" s="129" customFormat="1" ht="12" customHeight="1"/>
    <row r="27" spans="2:4" s="129" customFormat="1" ht="12" customHeight="1">
      <c r="B27" s="73"/>
      <c r="C27" s="73"/>
      <c r="D27" s="73"/>
    </row>
    <row r="28" spans="1:4" s="129" customFormat="1" ht="12" customHeight="1">
      <c r="A28" s="99"/>
      <c r="B28" s="94"/>
      <c r="C28" s="94"/>
      <c r="D28" s="94"/>
    </row>
    <row r="29" spans="1:4" s="129" customFormat="1" ht="12" customHeight="1">
      <c r="A29" s="99"/>
      <c r="B29" s="74"/>
      <c r="C29" s="74"/>
      <c r="D29" s="74"/>
    </row>
    <row r="30" spans="1:4" s="129" customFormat="1" ht="12" customHeight="1">
      <c r="A30" s="71"/>
      <c r="B30" s="75"/>
      <c r="C30" s="75"/>
      <c r="D30" s="75"/>
    </row>
    <row r="31" spans="1:4" s="129" customFormat="1" ht="12" customHeight="1">
      <c r="A31" s="93"/>
      <c r="B31" s="75"/>
      <c r="C31" s="75"/>
      <c r="D31" s="75"/>
    </row>
    <row r="32" spans="1:4" s="129" customFormat="1" ht="12" customHeight="1">
      <c r="A32" s="71"/>
      <c r="B32" s="75"/>
      <c r="C32" s="75"/>
      <c r="D32" s="75"/>
    </row>
    <row r="33" spans="1:4" s="129" customFormat="1" ht="12" customHeight="1">
      <c r="A33" s="71"/>
      <c r="B33" s="72"/>
      <c r="C33" s="72"/>
      <c r="D33" s="72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>
      <c r="A48" s="44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H32" sqref="H32"/>
    </sheetView>
  </sheetViews>
  <sheetFormatPr defaultColWidth="7.7109375" defaultRowHeight="11.25" customHeight="1"/>
  <cols>
    <col min="1" max="1" width="36.140625" style="5" customWidth="1"/>
    <col min="2" max="10" width="9.7109375" style="5" customWidth="1"/>
    <col min="11" max="11" width="11.421875" style="5" customWidth="1"/>
    <col min="12" max="16384" width="7.7109375" style="5" customWidth="1"/>
  </cols>
  <sheetData>
    <row r="1" spans="1:3" ht="12.75" customHeight="1">
      <c r="A1" s="149" t="s">
        <v>244</v>
      </c>
      <c r="B1" s="34" t="s">
        <v>242</v>
      </c>
      <c r="C1" s="34"/>
    </row>
    <row r="2" spans="1:10" ht="12.75" customHeight="1">
      <c r="A2" s="65"/>
      <c r="B2" s="31"/>
      <c r="C2" s="31"/>
      <c r="D2" s="31"/>
      <c r="E2" s="31"/>
      <c r="F2" s="31"/>
      <c r="G2" s="31"/>
      <c r="H2" s="113"/>
      <c r="I2" s="113"/>
      <c r="J2" s="113"/>
    </row>
    <row r="3" spans="1:10" ht="11.25" customHeight="1">
      <c r="A3" s="33"/>
      <c r="B3" s="231">
        <v>2000</v>
      </c>
      <c r="C3" s="108">
        <v>2001</v>
      </c>
      <c r="D3" s="108">
        <v>2002</v>
      </c>
      <c r="E3" s="108">
        <v>2003</v>
      </c>
      <c r="F3" s="108">
        <v>2004</v>
      </c>
      <c r="G3" s="108">
        <v>2005</v>
      </c>
      <c r="H3" s="108" t="s">
        <v>385</v>
      </c>
      <c r="I3" s="108" t="s">
        <v>375</v>
      </c>
      <c r="J3" s="233" t="s">
        <v>377</v>
      </c>
    </row>
    <row r="4" spans="1:10" ht="11.25" customHeight="1">
      <c r="A4" s="33"/>
      <c r="B4" s="269" t="s">
        <v>23</v>
      </c>
      <c r="C4" s="185"/>
      <c r="D4" s="185"/>
      <c r="E4" s="185"/>
      <c r="F4" s="185"/>
      <c r="G4" s="185"/>
      <c r="H4" s="185"/>
      <c r="I4" s="185"/>
      <c r="J4" s="266"/>
    </row>
    <row r="5" spans="1:10" ht="11.25" customHeight="1">
      <c r="A5" s="33" t="s">
        <v>406</v>
      </c>
      <c r="B5" s="270">
        <v>730</v>
      </c>
      <c r="C5" s="264">
        <v>780</v>
      </c>
      <c r="D5" s="264">
        <v>920</v>
      </c>
      <c r="E5" s="264">
        <v>1040</v>
      </c>
      <c r="F5" s="264">
        <v>1160</v>
      </c>
      <c r="G5" s="264">
        <v>1250</v>
      </c>
      <c r="H5" s="265">
        <v>1180</v>
      </c>
      <c r="I5" s="265">
        <v>1300</v>
      </c>
      <c r="J5" s="267">
        <v>1415</v>
      </c>
    </row>
    <row r="6" spans="1:10" ht="11.25" customHeight="1">
      <c r="A6" s="33"/>
      <c r="B6" s="187" t="s">
        <v>105</v>
      </c>
      <c r="C6" s="245"/>
      <c r="D6" s="245"/>
      <c r="E6" s="245"/>
      <c r="F6" s="245"/>
      <c r="G6" s="245"/>
      <c r="H6" s="265"/>
      <c r="I6" s="265"/>
      <c r="J6" s="279"/>
    </row>
    <row r="7" spans="1:10" s="30" customFormat="1" ht="11.25" customHeight="1">
      <c r="A7" s="30" t="s">
        <v>412</v>
      </c>
      <c r="B7" s="228" t="s">
        <v>136</v>
      </c>
      <c r="C7" s="229" t="s">
        <v>136</v>
      </c>
      <c r="D7" s="245">
        <v>27.6</v>
      </c>
      <c r="E7" s="245">
        <v>27.5</v>
      </c>
      <c r="F7" s="245">
        <v>27.3</v>
      </c>
      <c r="G7" s="245">
        <v>28.5</v>
      </c>
      <c r="H7" s="126">
        <v>28.4</v>
      </c>
      <c r="I7" s="126">
        <v>31.7</v>
      </c>
      <c r="J7" s="170" t="s">
        <v>136</v>
      </c>
    </row>
    <row r="8" spans="2:10" s="30" customFormat="1" ht="11.25" customHeight="1">
      <c r="B8" s="486" t="s">
        <v>361</v>
      </c>
      <c r="C8" s="487"/>
      <c r="D8" s="31"/>
      <c r="E8" s="31"/>
      <c r="F8" s="31"/>
      <c r="G8" s="31"/>
      <c r="H8" s="487"/>
      <c r="I8" s="487"/>
      <c r="J8" s="488"/>
    </row>
    <row r="9" spans="1:10" s="13" customFormat="1" ht="11.25" customHeight="1">
      <c r="A9" s="33" t="s">
        <v>362</v>
      </c>
      <c r="B9" s="272">
        <v>779</v>
      </c>
      <c r="C9" s="62">
        <v>959</v>
      </c>
      <c r="D9" s="62">
        <v>1248</v>
      </c>
      <c r="E9" s="62">
        <v>1410</v>
      </c>
      <c r="F9" s="62">
        <v>1372</v>
      </c>
      <c r="G9" s="62">
        <v>1477</v>
      </c>
      <c r="H9" s="13">
        <v>1558</v>
      </c>
      <c r="I9" s="13">
        <v>1668</v>
      </c>
      <c r="J9" s="163" t="s">
        <v>136</v>
      </c>
    </row>
    <row r="10" spans="1:10" ht="11.25" customHeight="1">
      <c r="A10" s="30"/>
      <c r="B10" s="283" t="s">
        <v>97</v>
      </c>
      <c r="C10" s="245"/>
      <c r="D10" s="245"/>
      <c r="E10" s="245"/>
      <c r="F10" s="245"/>
      <c r="G10" s="245"/>
      <c r="H10" s="126"/>
      <c r="I10" s="126"/>
      <c r="J10" s="279"/>
    </row>
    <row r="11" spans="1:10" ht="11.25" customHeight="1">
      <c r="A11" s="33" t="s">
        <v>243</v>
      </c>
      <c r="B11" s="271"/>
      <c r="C11" s="30"/>
      <c r="D11" s="30"/>
      <c r="E11" s="30"/>
      <c r="F11" s="30"/>
      <c r="G11" s="30"/>
      <c r="H11" s="13"/>
      <c r="I11" s="13"/>
      <c r="J11" s="205"/>
    </row>
    <row r="12" spans="1:10" ht="11.25" customHeight="1">
      <c r="A12" s="456" t="s">
        <v>282</v>
      </c>
      <c r="B12" s="273">
        <v>40.136054421768705</v>
      </c>
      <c r="C12" s="91">
        <v>40.12738853503185</v>
      </c>
      <c r="D12" s="91">
        <v>45.604395604395606</v>
      </c>
      <c r="E12" s="91">
        <v>44.97607655502392</v>
      </c>
      <c r="F12" s="91">
        <v>48.275862068965516</v>
      </c>
      <c r="G12" s="91">
        <v>48.60557768924303</v>
      </c>
      <c r="H12" s="22">
        <v>47.88135593220339</v>
      </c>
      <c r="I12" s="22">
        <v>47.49034749034749</v>
      </c>
      <c r="J12" s="164">
        <v>50</v>
      </c>
    </row>
    <row r="13" spans="1:10" ht="11.25" customHeight="1">
      <c r="A13" s="1" t="s">
        <v>283</v>
      </c>
      <c r="B13" s="273">
        <v>21.08843537414966</v>
      </c>
      <c r="C13" s="92">
        <v>21.019108280254777</v>
      </c>
      <c r="D13" s="92">
        <v>18.681318681318682</v>
      </c>
      <c r="E13" s="92">
        <v>15.311004784688995</v>
      </c>
      <c r="F13" s="92">
        <v>16.810344827586206</v>
      </c>
      <c r="G13" s="92">
        <v>15.936254980079681</v>
      </c>
      <c r="H13" s="22">
        <v>16.949152542372882</v>
      </c>
      <c r="I13" s="22">
        <v>14.285714285714286</v>
      </c>
      <c r="J13" s="164">
        <v>13.380281690140846</v>
      </c>
    </row>
    <row r="14" spans="1:10" ht="11.25" customHeight="1">
      <c r="A14" s="1" t="s">
        <v>284</v>
      </c>
      <c r="B14" s="273">
        <v>12.92517006802721</v>
      </c>
      <c r="C14" s="92">
        <v>12.738853503184714</v>
      </c>
      <c r="D14" s="92">
        <v>10.989010989010989</v>
      </c>
      <c r="E14" s="92">
        <v>11.961722488038278</v>
      </c>
      <c r="F14" s="92">
        <v>11.206896551724139</v>
      </c>
      <c r="G14" s="92">
        <v>11.155378486055778</v>
      </c>
      <c r="H14" s="22">
        <v>8.898305084745763</v>
      </c>
      <c r="I14" s="22">
        <v>11.196911196911197</v>
      </c>
      <c r="J14" s="164">
        <v>9.859154929577464</v>
      </c>
    </row>
    <row r="15" spans="1:10" ht="11.25" customHeight="1">
      <c r="A15" s="1" t="s">
        <v>285</v>
      </c>
      <c r="B15" s="273">
        <v>10.204081632653061</v>
      </c>
      <c r="C15" s="92">
        <v>10.19108280254777</v>
      </c>
      <c r="D15" s="92">
        <v>8.241758241758241</v>
      </c>
      <c r="E15" s="92">
        <v>9.569377990430622</v>
      </c>
      <c r="F15" s="92">
        <v>7.327586206896552</v>
      </c>
      <c r="G15" s="92">
        <v>8.366533864541832</v>
      </c>
      <c r="H15" s="22">
        <v>8.474576271186441</v>
      </c>
      <c r="I15" s="22">
        <v>10.038610038610038</v>
      </c>
      <c r="J15" s="164">
        <v>9.507042253521126</v>
      </c>
    </row>
    <row r="16" spans="1:10" ht="11.25" customHeight="1">
      <c r="A16" s="1" t="s">
        <v>286</v>
      </c>
      <c r="B16" s="273">
        <v>7.482993197278912</v>
      </c>
      <c r="C16" s="92">
        <v>5.732484076433121</v>
      </c>
      <c r="D16" s="92">
        <v>6.043956043956044</v>
      </c>
      <c r="E16" s="92">
        <v>6.698564593301436</v>
      </c>
      <c r="F16" s="92">
        <v>6.4655172413793105</v>
      </c>
      <c r="G16" s="92">
        <v>7.171314741035856</v>
      </c>
      <c r="H16" s="22">
        <v>7.203389830508475</v>
      </c>
      <c r="I16" s="22">
        <v>6.94980694980695</v>
      </c>
      <c r="J16" s="164">
        <v>8.098591549295774</v>
      </c>
    </row>
    <row r="17" spans="1:10" ht="11.25" customHeight="1">
      <c r="A17" s="1" t="s">
        <v>287</v>
      </c>
      <c r="B17" s="273">
        <v>2.7210884353741496</v>
      </c>
      <c r="C17" s="92">
        <v>4.45859872611465</v>
      </c>
      <c r="D17" s="92">
        <v>5.4945054945054945</v>
      </c>
      <c r="E17" s="92">
        <v>6.220095693779904</v>
      </c>
      <c r="F17" s="92">
        <v>5.603448275862069</v>
      </c>
      <c r="G17" s="92">
        <v>5.179282868525896</v>
      </c>
      <c r="H17" s="22">
        <v>7.203389830508475</v>
      </c>
      <c r="I17" s="22">
        <v>6.177606177606178</v>
      </c>
      <c r="J17" s="164">
        <v>5.28169014084507</v>
      </c>
    </row>
    <row r="18" spans="1:10" ht="11.25" customHeight="1">
      <c r="A18" s="1" t="s">
        <v>288</v>
      </c>
      <c r="B18" s="273">
        <v>2.7210884353741496</v>
      </c>
      <c r="C18" s="92">
        <v>3.1847133757961785</v>
      </c>
      <c r="D18" s="92">
        <v>2.197802197802198</v>
      </c>
      <c r="E18" s="92">
        <v>2.3923444976076556</v>
      </c>
      <c r="F18" s="92">
        <v>2.1551724137931036</v>
      </c>
      <c r="G18" s="92">
        <v>1.593625498007968</v>
      </c>
      <c r="H18" s="22">
        <v>1.271186440677966</v>
      </c>
      <c r="I18" s="22">
        <v>1.9305019305019304</v>
      </c>
      <c r="J18" s="164">
        <v>2.112676056338028</v>
      </c>
    </row>
    <row r="19" spans="1:10" ht="11.25" customHeight="1">
      <c r="A19" s="1" t="s">
        <v>289</v>
      </c>
      <c r="B19" s="273">
        <v>2.72108843537415</v>
      </c>
      <c r="C19" s="92">
        <v>2.5477707006369426</v>
      </c>
      <c r="D19" s="92">
        <v>2.7472527472527473</v>
      </c>
      <c r="E19" s="92">
        <v>2.8708133971291865</v>
      </c>
      <c r="F19" s="92">
        <v>2.1551724137931036</v>
      </c>
      <c r="G19" s="92">
        <v>1.9920318725099602</v>
      </c>
      <c r="H19" s="22">
        <v>2.1186440677966103</v>
      </c>
      <c r="I19" s="22">
        <v>1.9305019305019304</v>
      </c>
      <c r="J19" s="164">
        <v>1.7605633802816902</v>
      </c>
    </row>
    <row r="20" spans="1:10" ht="11.25" customHeight="1">
      <c r="A20" s="13"/>
      <c r="B20" s="273"/>
      <c r="C20" s="92"/>
      <c r="D20" s="92"/>
      <c r="E20" s="92"/>
      <c r="F20" s="92"/>
      <c r="G20" s="92"/>
      <c r="H20" s="90"/>
      <c r="I20" s="90"/>
      <c r="J20" s="163"/>
    </row>
    <row r="21" spans="1:10" ht="11.25" customHeight="1">
      <c r="A21" s="13" t="s">
        <v>309</v>
      </c>
      <c r="B21" s="157" t="s">
        <v>136</v>
      </c>
      <c r="C21" s="90" t="s">
        <v>136</v>
      </c>
      <c r="D21" s="90" t="s">
        <v>136</v>
      </c>
      <c r="E21" s="90" t="s">
        <v>136</v>
      </c>
      <c r="F21" s="90" t="s">
        <v>136</v>
      </c>
      <c r="G21" s="90" t="s">
        <v>136</v>
      </c>
      <c r="H21" s="22">
        <v>60.59322033898305</v>
      </c>
      <c r="I21" s="22">
        <v>61.38996138996139</v>
      </c>
      <c r="J21" s="164">
        <v>60.91549295774648</v>
      </c>
    </row>
    <row r="22" spans="1:10" ht="11.25" customHeight="1">
      <c r="A22" s="13" t="s">
        <v>310</v>
      </c>
      <c r="B22" s="263" t="s">
        <v>136</v>
      </c>
      <c r="C22" s="88" t="s">
        <v>136</v>
      </c>
      <c r="D22" s="88" t="s">
        <v>136</v>
      </c>
      <c r="E22" s="88" t="s">
        <v>136</v>
      </c>
      <c r="F22" s="88" t="s">
        <v>136</v>
      </c>
      <c r="G22" s="88" t="s">
        <v>136</v>
      </c>
      <c r="H22" s="143">
        <v>39.40677966101695</v>
      </c>
      <c r="I22" s="143">
        <v>38.996138996138995</v>
      </c>
      <c r="J22" s="268">
        <v>39.08450704225352</v>
      </c>
    </row>
    <row r="23" spans="1:7" ht="11.25" customHeight="1">
      <c r="A23" s="13"/>
      <c r="B23" s="92"/>
      <c r="C23" s="92"/>
      <c r="D23" s="92"/>
      <c r="E23" s="92"/>
      <c r="F23" s="92"/>
      <c r="G23" s="92"/>
    </row>
    <row r="24" spans="1:10" s="97" customFormat="1" ht="11.25" customHeight="1">
      <c r="A24" s="153" t="s">
        <v>83</v>
      </c>
      <c r="B24" s="99" t="s">
        <v>386</v>
      </c>
      <c r="C24" s="99"/>
      <c r="D24" s="99"/>
      <c r="E24" s="99"/>
      <c r="F24" s="99"/>
      <c r="G24" s="99"/>
      <c r="H24" s="99"/>
      <c r="I24" s="99"/>
      <c r="J24" s="99"/>
    </row>
    <row r="25" spans="1:2" ht="11.25" customHeight="1">
      <c r="A25" s="13" t="s">
        <v>66</v>
      </c>
      <c r="B25" s="99" t="s">
        <v>418</v>
      </c>
    </row>
    <row r="26" s="97" customFormat="1" ht="11.25" customHeight="1">
      <c r="A26" s="97" t="s">
        <v>410</v>
      </c>
    </row>
    <row r="27" spans="1:5" s="97" customFormat="1" ht="11.25" customHeight="1">
      <c r="A27" s="127" t="s">
        <v>407</v>
      </c>
      <c r="B27" s="99"/>
      <c r="C27" s="99"/>
      <c r="D27" s="99"/>
      <c r="E27" s="99"/>
    </row>
    <row r="28" spans="1:5" s="97" customFormat="1" ht="11.25" customHeight="1">
      <c r="A28" s="127" t="s">
        <v>408</v>
      </c>
      <c r="B28" s="99"/>
      <c r="C28" s="99"/>
      <c r="D28" s="99"/>
      <c r="E28" s="99"/>
    </row>
    <row r="29" spans="1:5" s="97" customFormat="1" ht="11.25" customHeight="1">
      <c r="A29" s="127" t="s">
        <v>409</v>
      </c>
      <c r="B29" s="99"/>
      <c r="C29" s="99"/>
      <c r="D29" s="99"/>
      <c r="E29" s="99"/>
    </row>
    <row r="30" spans="1:5" s="97" customFormat="1" ht="11.25" customHeight="1">
      <c r="A30" s="127" t="s">
        <v>411</v>
      </c>
      <c r="B30" s="99"/>
      <c r="C30" s="99"/>
      <c r="D30" s="99"/>
      <c r="E30" s="99"/>
    </row>
    <row r="31" spans="1:5" s="97" customFormat="1" ht="11.25" customHeight="1">
      <c r="A31" s="99"/>
      <c r="B31" s="99"/>
      <c r="C31" s="99"/>
      <c r="D31" s="99"/>
      <c r="E31" s="99"/>
    </row>
    <row r="32" spans="1:5" s="97" customFormat="1" ht="11.25" customHeight="1">
      <c r="A32" s="99"/>
      <c r="B32" s="99"/>
      <c r="C32" s="99"/>
      <c r="D32" s="99"/>
      <c r="E32" s="99"/>
    </row>
    <row r="33" spans="1:5" ht="11.25" customHeight="1">
      <c r="A33" s="99"/>
      <c r="B33" s="18"/>
      <c r="C33" s="18"/>
      <c r="D33" s="18"/>
      <c r="E33" s="18"/>
    </row>
    <row r="34" spans="1:5" ht="11.25" customHeight="1">
      <c r="A34" s="18"/>
      <c r="B34" s="18"/>
      <c r="C34" s="18"/>
      <c r="D34" s="18"/>
      <c r="E34" s="18"/>
    </row>
    <row r="35" spans="1:5" ht="11.25" customHeight="1">
      <c r="A35" s="18"/>
      <c r="B35" s="18"/>
      <c r="C35" s="18"/>
      <c r="D35" s="18"/>
      <c r="E35" s="18"/>
    </row>
    <row r="36" spans="1:5" ht="11.25" customHeight="1">
      <c r="A36" s="18"/>
      <c r="B36" s="18"/>
      <c r="C36" s="18"/>
      <c r="D36" s="18"/>
      <c r="E36" s="18"/>
    </row>
    <row r="37" spans="1:5" ht="11.25" customHeight="1">
      <c r="A37" s="18"/>
      <c r="B37" s="18"/>
      <c r="C37" s="18"/>
      <c r="D37" s="18"/>
      <c r="E37" s="18"/>
    </row>
    <row r="38" spans="1:5" ht="11.25" customHeight="1">
      <c r="A38" s="18"/>
      <c r="B38" s="18"/>
      <c r="C38" s="18"/>
      <c r="D38" s="18"/>
      <c r="E38" s="18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O41"/>
  <sheetViews>
    <sheetView zoomScalePageLayoutView="0" workbookViewId="0" topLeftCell="A4">
      <selection activeCell="K35" sqref="K35"/>
    </sheetView>
  </sheetViews>
  <sheetFormatPr defaultColWidth="9.140625" defaultRowHeight="12"/>
  <cols>
    <col min="1" max="1" width="35.140625" style="103" customWidth="1"/>
    <col min="2" max="15" width="6.7109375" style="103" customWidth="1"/>
    <col min="16" max="16" width="3.140625" style="103" customWidth="1"/>
    <col min="17" max="16384" width="9.140625" style="103" customWidth="1"/>
  </cols>
  <sheetData>
    <row r="1" spans="1:14" s="2" customFormat="1" ht="12.75" customHeight="1">
      <c r="A1" s="2" t="s">
        <v>60</v>
      </c>
      <c r="B1" s="2" t="s">
        <v>61</v>
      </c>
      <c r="N1" s="13"/>
    </row>
    <row r="2" spans="2:14" s="2" customFormat="1" ht="12.7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13"/>
    </row>
    <row r="3" spans="2:15" s="2" customFormat="1" ht="12.75" customHeight="1">
      <c r="B3" s="169">
        <v>1992</v>
      </c>
      <c r="C3" s="148">
        <v>1993</v>
      </c>
      <c r="D3" s="148">
        <v>1994</v>
      </c>
      <c r="E3" s="148">
        <v>1995</v>
      </c>
      <c r="F3" s="148">
        <v>1996</v>
      </c>
      <c r="G3" s="148">
        <v>1997</v>
      </c>
      <c r="H3" s="148">
        <v>1998</v>
      </c>
      <c r="I3" s="148">
        <v>1999</v>
      </c>
      <c r="J3" s="148">
        <v>2000</v>
      </c>
      <c r="K3" s="148">
        <v>2001</v>
      </c>
      <c r="L3" s="148">
        <v>2002</v>
      </c>
      <c r="M3" s="148">
        <v>2003</v>
      </c>
      <c r="N3" s="170">
        <v>2004</v>
      </c>
      <c r="O3" s="48"/>
    </row>
    <row r="4" spans="2:15" s="2" customFormat="1" ht="12.75" customHeight="1">
      <c r="B4" s="155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61"/>
      <c r="O4" s="48"/>
    </row>
    <row r="5" spans="1:15" ht="12.75" customHeight="1">
      <c r="A5" s="2" t="s">
        <v>1</v>
      </c>
      <c r="B5" s="176">
        <v>5.4</v>
      </c>
      <c r="C5" s="77">
        <v>5.1</v>
      </c>
      <c r="D5" s="77">
        <v>5.2</v>
      </c>
      <c r="E5" s="77">
        <v>5.4</v>
      </c>
      <c r="F5" s="106">
        <v>4.2</v>
      </c>
      <c r="G5" s="77">
        <v>5</v>
      </c>
      <c r="H5" s="77">
        <v>5.6</v>
      </c>
      <c r="I5" s="77">
        <v>5.5</v>
      </c>
      <c r="J5" s="77">
        <v>5</v>
      </c>
      <c r="K5" s="77">
        <v>5.8</v>
      </c>
      <c r="L5" s="106">
        <v>6</v>
      </c>
      <c r="M5" s="77">
        <v>5.7</v>
      </c>
      <c r="N5" s="235">
        <v>5.2</v>
      </c>
      <c r="O5" s="425"/>
    </row>
    <row r="6" spans="1:15" ht="12.75" customHeight="1">
      <c r="A6" s="107" t="s">
        <v>62</v>
      </c>
      <c r="B6" s="176">
        <v>1.1</v>
      </c>
      <c r="C6" s="77">
        <v>1.1</v>
      </c>
      <c r="D6" s="106">
        <v>1.3</v>
      </c>
      <c r="E6" s="77">
        <v>1.1</v>
      </c>
      <c r="F6" s="106">
        <v>0.7</v>
      </c>
      <c r="G6" s="77">
        <v>1.2</v>
      </c>
      <c r="H6" s="77">
        <v>1.1</v>
      </c>
      <c r="I6" s="77">
        <v>1.1</v>
      </c>
      <c r="J6" s="77">
        <v>1</v>
      </c>
      <c r="K6" s="77">
        <v>1.1</v>
      </c>
      <c r="L6" s="77">
        <v>1.2</v>
      </c>
      <c r="M6" s="77">
        <v>0.9</v>
      </c>
      <c r="N6" s="235">
        <v>0.8</v>
      </c>
      <c r="O6" s="425"/>
    </row>
    <row r="7" spans="1:15" ht="12.75" customHeight="1">
      <c r="A7" s="107" t="s">
        <v>33</v>
      </c>
      <c r="B7" s="177">
        <v>2</v>
      </c>
      <c r="C7" s="77">
        <v>1.6</v>
      </c>
      <c r="D7" s="77">
        <v>1.3</v>
      </c>
      <c r="E7" s="77">
        <v>1.8</v>
      </c>
      <c r="F7" s="106">
        <v>1.2</v>
      </c>
      <c r="G7" s="77">
        <v>1.4</v>
      </c>
      <c r="H7" s="77">
        <v>1.8</v>
      </c>
      <c r="I7" s="77">
        <v>1.6</v>
      </c>
      <c r="J7" s="77">
        <v>1.3</v>
      </c>
      <c r="K7" s="77">
        <v>1.8</v>
      </c>
      <c r="L7" s="77">
        <v>1.7</v>
      </c>
      <c r="M7" s="77">
        <v>1.9</v>
      </c>
      <c r="N7" s="235">
        <v>1.6</v>
      </c>
      <c r="O7" s="425"/>
    </row>
    <row r="8" spans="1:15" ht="12.75" customHeight="1">
      <c r="A8" s="107" t="s">
        <v>34</v>
      </c>
      <c r="B8" s="176">
        <v>2.9</v>
      </c>
      <c r="C8" s="77">
        <v>2.8</v>
      </c>
      <c r="D8" s="77">
        <v>3.1</v>
      </c>
      <c r="E8" s="77">
        <v>2.8</v>
      </c>
      <c r="F8" s="106">
        <v>2.5</v>
      </c>
      <c r="G8" s="77">
        <v>2.7</v>
      </c>
      <c r="H8" s="77">
        <v>3.1</v>
      </c>
      <c r="I8" s="77">
        <v>3.3</v>
      </c>
      <c r="J8" s="77">
        <v>3</v>
      </c>
      <c r="K8" s="77">
        <v>3.4</v>
      </c>
      <c r="L8" s="106">
        <v>3.7</v>
      </c>
      <c r="M8" s="77">
        <v>3.5</v>
      </c>
      <c r="N8" s="235">
        <v>3.2</v>
      </c>
      <c r="O8" s="425"/>
    </row>
    <row r="9" spans="2:15" ht="12.75" customHeight="1">
      <c r="B9" s="176"/>
      <c r="C9" s="77"/>
      <c r="D9" s="77"/>
      <c r="E9" s="77"/>
      <c r="F9" s="77"/>
      <c r="G9" s="77"/>
      <c r="H9" s="77"/>
      <c r="I9" s="77"/>
      <c r="J9" s="77"/>
      <c r="K9" s="77"/>
      <c r="L9" s="77"/>
      <c r="M9" s="106"/>
      <c r="N9" s="426"/>
      <c r="O9" s="425"/>
    </row>
    <row r="10" spans="1:15" ht="12.75" customHeight="1">
      <c r="A10" s="103" t="s">
        <v>6</v>
      </c>
      <c r="B10" s="176">
        <v>13.5</v>
      </c>
      <c r="C10" s="77">
        <v>13.5</v>
      </c>
      <c r="D10" s="77">
        <v>13.8</v>
      </c>
      <c r="E10" s="106">
        <v>13.9</v>
      </c>
      <c r="F10" s="77">
        <v>12.5</v>
      </c>
      <c r="G10" s="77">
        <v>13.2</v>
      </c>
      <c r="H10" s="77">
        <v>13</v>
      </c>
      <c r="I10" s="77">
        <v>12.5</v>
      </c>
      <c r="J10" s="77">
        <v>12.3</v>
      </c>
      <c r="K10" s="77">
        <v>12</v>
      </c>
      <c r="L10" s="77">
        <v>12.8</v>
      </c>
      <c r="M10" s="106">
        <v>11.9</v>
      </c>
      <c r="N10" s="426">
        <v>11.9</v>
      </c>
      <c r="O10" s="425"/>
    </row>
    <row r="11" spans="1:15" ht="12.75" customHeight="1">
      <c r="A11" s="107" t="s">
        <v>7</v>
      </c>
      <c r="B11" s="176">
        <v>2.2</v>
      </c>
      <c r="C11" s="77">
        <v>2.7</v>
      </c>
      <c r="D11" s="77">
        <v>2.7</v>
      </c>
      <c r="E11" s="106">
        <v>2.8</v>
      </c>
      <c r="F11" s="77">
        <v>2.4</v>
      </c>
      <c r="G11" s="77">
        <v>2.3</v>
      </c>
      <c r="H11" s="77">
        <v>1.6</v>
      </c>
      <c r="I11" s="77">
        <v>1.9</v>
      </c>
      <c r="J11" s="77">
        <v>1.8</v>
      </c>
      <c r="K11" s="77">
        <v>1.6</v>
      </c>
      <c r="L11" s="77">
        <v>1.8</v>
      </c>
      <c r="M11" s="106">
        <v>1.3</v>
      </c>
      <c r="N11" s="235">
        <v>1.5</v>
      </c>
      <c r="O11" s="425"/>
    </row>
    <row r="12" spans="1:15" ht="12.75" customHeight="1">
      <c r="A12" s="107" t="s">
        <v>8</v>
      </c>
      <c r="B12" s="176">
        <v>4.4</v>
      </c>
      <c r="C12" s="77">
        <v>4.2</v>
      </c>
      <c r="D12" s="77">
        <v>4.7</v>
      </c>
      <c r="E12" s="77">
        <v>4.5</v>
      </c>
      <c r="F12" s="106">
        <v>4.2</v>
      </c>
      <c r="G12" s="77">
        <v>4.8</v>
      </c>
      <c r="H12" s="106">
        <v>5</v>
      </c>
      <c r="I12" s="77">
        <v>4.6</v>
      </c>
      <c r="J12" s="77">
        <v>4.9</v>
      </c>
      <c r="K12" s="77">
        <v>4.6</v>
      </c>
      <c r="L12" s="77">
        <v>4.6</v>
      </c>
      <c r="M12" s="77">
        <v>4.6</v>
      </c>
      <c r="N12" s="235">
        <v>4.7</v>
      </c>
      <c r="O12" s="425"/>
    </row>
    <row r="13" spans="1:15" ht="12.75" customHeight="1">
      <c r="A13" s="107" t="s">
        <v>10</v>
      </c>
      <c r="B13" s="177">
        <v>0.4</v>
      </c>
      <c r="C13" s="77">
        <v>0.3</v>
      </c>
      <c r="D13" s="77">
        <v>0.2</v>
      </c>
      <c r="E13" s="77">
        <v>0.3</v>
      </c>
      <c r="F13" s="77">
        <v>0.2</v>
      </c>
      <c r="G13" s="77">
        <v>0.2</v>
      </c>
      <c r="H13" s="77">
        <v>0.2</v>
      </c>
      <c r="I13" s="77">
        <v>0.2</v>
      </c>
      <c r="J13" s="77">
        <v>0.3</v>
      </c>
      <c r="K13" s="106">
        <v>0.1</v>
      </c>
      <c r="L13" s="77">
        <v>0.2</v>
      </c>
      <c r="M13" s="106">
        <v>0.1</v>
      </c>
      <c r="N13" s="235">
        <v>0.2</v>
      </c>
      <c r="O13" s="425"/>
    </row>
    <row r="14" spans="1:15" ht="12.75" customHeight="1">
      <c r="A14" s="107" t="s">
        <v>11</v>
      </c>
      <c r="B14" s="176">
        <v>1.9</v>
      </c>
      <c r="C14" s="77">
        <v>2.2</v>
      </c>
      <c r="D14" s="77">
        <v>1.7</v>
      </c>
      <c r="E14" s="77">
        <v>1.9</v>
      </c>
      <c r="F14" s="77">
        <v>1.7</v>
      </c>
      <c r="G14" s="77">
        <v>1.9</v>
      </c>
      <c r="H14" s="106">
        <v>1.5</v>
      </c>
      <c r="I14" s="77">
        <v>1.8</v>
      </c>
      <c r="J14" s="77">
        <v>1.7</v>
      </c>
      <c r="K14" s="77">
        <v>2.1</v>
      </c>
      <c r="L14" s="106">
        <v>2.6</v>
      </c>
      <c r="M14" s="77">
        <v>2.4</v>
      </c>
      <c r="N14" s="235">
        <v>2.1</v>
      </c>
      <c r="O14" s="425"/>
    </row>
    <row r="15" spans="1:15" ht="12.75" customHeight="1">
      <c r="A15" s="107" t="s">
        <v>12</v>
      </c>
      <c r="B15" s="176">
        <v>2.1</v>
      </c>
      <c r="C15" s="77">
        <v>2.2</v>
      </c>
      <c r="D15" s="77">
        <v>2.4</v>
      </c>
      <c r="E15" s="106">
        <v>2.6</v>
      </c>
      <c r="F15" s="77">
        <v>1.8</v>
      </c>
      <c r="G15" s="77">
        <v>2</v>
      </c>
      <c r="H15" s="77">
        <v>2.2</v>
      </c>
      <c r="I15" s="77">
        <v>2</v>
      </c>
      <c r="J15" s="77">
        <v>2</v>
      </c>
      <c r="K15" s="77">
        <v>1.9</v>
      </c>
      <c r="L15" s="77">
        <v>2</v>
      </c>
      <c r="M15" s="77">
        <v>1.9</v>
      </c>
      <c r="N15" s="426">
        <v>1.6</v>
      </c>
      <c r="O15" s="425"/>
    </row>
    <row r="16" spans="1:15" ht="12.75" customHeight="1">
      <c r="A16" s="107" t="s">
        <v>13</v>
      </c>
      <c r="B16" s="177">
        <v>4</v>
      </c>
      <c r="C16" s="77">
        <v>3.4</v>
      </c>
      <c r="D16" s="77">
        <v>3.3</v>
      </c>
      <c r="E16" s="77">
        <v>3.7</v>
      </c>
      <c r="F16" s="77">
        <v>3.4</v>
      </c>
      <c r="G16" s="77">
        <v>3.3</v>
      </c>
      <c r="H16" s="77">
        <v>3.7</v>
      </c>
      <c r="I16" s="77">
        <v>3</v>
      </c>
      <c r="J16" s="77">
        <v>3.1</v>
      </c>
      <c r="K16" s="77">
        <v>2.8</v>
      </c>
      <c r="L16" s="77">
        <v>3.1</v>
      </c>
      <c r="M16" s="106">
        <v>2.7</v>
      </c>
      <c r="N16" s="235">
        <v>3</v>
      </c>
      <c r="O16" s="425"/>
    </row>
    <row r="17" spans="2:15" ht="12.75" customHeight="1">
      <c r="B17" s="1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106"/>
      <c r="N17" s="426"/>
      <c r="O17" s="425"/>
    </row>
    <row r="18" spans="1:15" ht="12.75" customHeight="1">
      <c r="A18" s="103" t="s">
        <v>14</v>
      </c>
      <c r="B18" s="177">
        <v>8.7</v>
      </c>
      <c r="C18" s="77">
        <v>10.3</v>
      </c>
      <c r="D18" s="77">
        <v>9.9</v>
      </c>
      <c r="E18" s="77">
        <v>9.7</v>
      </c>
      <c r="F18" s="77">
        <v>8.8</v>
      </c>
      <c r="G18" s="77">
        <v>10.4</v>
      </c>
      <c r="H18" s="77">
        <v>11.1</v>
      </c>
      <c r="I18" s="77">
        <v>11.6</v>
      </c>
      <c r="J18" s="77">
        <v>11</v>
      </c>
      <c r="K18" s="77">
        <v>10.5</v>
      </c>
      <c r="L18" s="106">
        <v>12.1</v>
      </c>
      <c r="M18" s="77">
        <v>11.1</v>
      </c>
      <c r="N18" s="235">
        <v>11.4</v>
      </c>
      <c r="O18" s="425"/>
    </row>
    <row r="19" spans="1:15" ht="12.75" customHeight="1">
      <c r="A19" s="107" t="s">
        <v>16</v>
      </c>
      <c r="B19" s="177">
        <v>5.4</v>
      </c>
      <c r="C19" s="77">
        <v>6.4</v>
      </c>
      <c r="D19" s="77">
        <v>5.9</v>
      </c>
      <c r="E19" s="77">
        <v>6</v>
      </c>
      <c r="F19" s="77">
        <v>5.8</v>
      </c>
      <c r="G19" s="77">
        <v>6.2</v>
      </c>
      <c r="H19" s="77">
        <v>6.6</v>
      </c>
      <c r="I19" s="77">
        <v>7.1</v>
      </c>
      <c r="J19" s="77">
        <v>7</v>
      </c>
      <c r="K19" s="77">
        <v>6.6</v>
      </c>
      <c r="L19" s="106">
        <v>7.8</v>
      </c>
      <c r="M19" s="77">
        <v>7.6</v>
      </c>
      <c r="N19" s="235">
        <v>7.5</v>
      </c>
      <c r="O19" s="425"/>
    </row>
    <row r="20" spans="1:15" ht="12.75" customHeight="1">
      <c r="A20" s="107" t="s">
        <v>17</v>
      </c>
      <c r="B20" s="176">
        <v>3.5</v>
      </c>
      <c r="C20" s="77">
        <v>4.3</v>
      </c>
      <c r="D20" s="77">
        <v>4.3</v>
      </c>
      <c r="E20" s="77">
        <v>3.9</v>
      </c>
      <c r="F20" s="106">
        <v>3.4</v>
      </c>
      <c r="G20" s="77">
        <v>4.8</v>
      </c>
      <c r="H20" s="106">
        <v>5.1</v>
      </c>
      <c r="I20" s="106">
        <v>5.1</v>
      </c>
      <c r="J20" s="77">
        <v>4.8</v>
      </c>
      <c r="K20" s="77">
        <v>4.4</v>
      </c>
      <c r="L20" s="77">
        <v>5</v>
      </c>
      <c r="M20" s="77">
        <v>4.2</v>
      </c>
      <c r="N20" s="235">
        <v>4.7</v>
      </c>
      <c r="O20" s="425"/>
    </row>
    <row r="21" spans="2:15" ht="12.75" customHeight="1">
      <c r="B21" s="17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106"/>
      <c r="N21" s="426"/>
      <c r="O21" s="425"/>
    </row>
    <row r="22" spans="1:15" ht="12.75" customHeight="1">
      <c r="A22" s="103" t="s">
        <v>18</v>
      </c>
      <c r="B22" s="176">
        <v>1.5</v>
      </c>
      <c r="C22" s="106">
        <v>1.2</v>
      </c>
      <c r="D22" s="106">
        <v>1.6</v>
      </c>
      <c r="E22" s="77">
        <v>1.4</v>
      </c>
      <c r="F22" s="77">
        <v>1.3</v>
      </c>
      <c r="G22" s="77">
        <v>1.3</v>
      </c>
      <c r="H22" s="106">
        <v>1.2</v>
      </c>
      <c r="I22" s="77">
        <v>1.5</v>
      </c>
      <c r="J22" s="77">
        <v>1.5</v>
      </c>
      <c r="K22" s="77">
        <v>1.3</v>
      </c>
      <c r="L22" s="77">
        <v>1.5</v>
      </c>
      <c r="M22" s="77">
        <v>1.4</v>
      </c>
      <c r="N22" s="235">
        <v>1.3</v>
      </c>
      <c r="O22" s="425"/>
    </row>
    <row r="23" spans="2:15" ht="12.75" customHeight="1">
      <c r="B23" s="176"/>
      <c r="C23" s="106"/>
      <c r="D23" s="106"/>
      <c r="E23" s="77"/>
      <c r="F23" s="77"/>
      <c r="G23" s="77"/>
      <c r="H23" s="106"/>
      <c r="I23" s="77"/>
      <c r="J23" s="77"/>
      <c r="K23" s="77"/>
      <c r="L23" s="77"/>
      <c r="M23" s="77"/>
      <c r="N23" s="235"/>
      <c r="O23" s="425"/>
    </row>
    <row r="24" spans="1:15" ht="12.75" customHeight="1">
      <c r="A24" s="103" t="s">
        <v>20</v>
      </c>
      <c r="B24" s="176">
        <v>24.3</v>
      </c>
      <c r="C24" s="77">
        <v>25</v>
      </c>
      <c r="D24" s="77">
        <v>26</v>
      </c>
      <c r="E24" s="77">
        <v>25.9</v>
      </c>
      <c r="F24" s="106">
        <v>23.1</v>
      </c>
      <c r="G24" s="77">
        <v>25.5</v>
      </c>
      <c r="H24" s="77">
        <v>26.2</v>
      </c>
      <c r="I24" s="77">
        <v>26.2</v>
      </c>
      <c r="J24" s="77">
        <v>25.7</v>
      </c>
      <c r="K24" s="77">
        <v>24.9</v>
      </c>
      <c r="L24" s="106">
        <v>27.2</v>
      </c>
      <c r="M24" s="77">
        <v>25.6</v>
      </c>
      <c r="N24" s="235">
        <v>25.4</v>
      </c>
      <c r="O24" s="425"/>
    </row>
    <row r="25" spans="1:15" ht="12.75" customHeight="1">
      <c r="A25" s="107" t="s">
        <v>63</v>
      </c>
      <c r="B25" s="177">
        <v>18.5</v>
      </c>
      <c r="C25" s="77">
        <v>19.1</v>
      </c>
      <c r="D25" s="77">
        <v>20.8</v>
      </c>
      <c r="E25" s="77">
        <v>20.2</v>
      </c>
      <c r="F25" s="77">
        <v>18.6</v>
      </c>
      <c r="G25" s="77">
        <v>20.4</v>
      </c>
      <c r="H25" s="77">
        <v>20.7</v>
      </c>
      <c r="I25" s="77">
        <v>20.6</v>
      </c>
      <c r="J25" s="77">
        <v>20.7</v>
      </c>
      <c r="K25" s="77">
        <v>19.6</v>
      </c>
      <c r="L25" s="106">
        <v>21.4</v>
      </c>
      <c r="M25" s="77">
        <v>20.5</v>
      </c>
      <c r="N25" s="235">
        <v>20</v>
      </c>
      <c r="O25" s="425"/>
    </row>
    <row r="26" spans="1:15" ht="12.75" customHeight="1">
      <c r="A26" s="107" t="s">
        <v>64</v>
      </c>
      <c r="B26" s="176">
        <v>5.9</v>
      </c>
      <c r="C26" s="106">
        <v>6</v>
      </c>
      <c r="D26" s="77">
        <v>5.2</v>
      </c>
      <c r="E26" s="77">
        <v>5.7</v>
      </c>
      <c r="F26" s="106">
        <v>4.6</v>
      </c>
      <c r="G26" s="77">
        <v>5.2</v>
      </c>
      <c r="H26" s="77">
        <v>5.4</v>
      </c>
      <c r="I26" s="77">
        <v>5.5</v>
      </c>
      <c r="J26" s="77">
        <v>5</v>
      </c>
      <c r="K26" s="77">
        <v>5.4</v>
      </c>
      <c r="L26" s="77">
        <v>5.8</v>
      </c>
      <c r="M26" s="77">
        <v>5.1</v>
      </c>
      <c r="N26" s="235">
        <v>5.3</v>
      </c>
      <c r="O26" s="425"/>
    </row>
    <row r="27" spans="2:14" ht="12.75" customHeight="1">
      <c r="B27" s="178" t="s">
        <v>23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4"/>
      <c r="N27" s="175"/>
    </row>
    <row r="28" spans="1:14" ht="12.75" customHeight="1">
      <c r="A28" s="103" t="s">
        <v>24</v>
      </c>
      <c r="B28" s="179">
        <v>3949</v>
      </c>
      <c r="C28" s="81">
        <v>4934</v>
      </c>
      <c r="D28" s="81">
        <v>5503</v>
      </c>
      <c r="E28" s="81">
        <v>5936</v>
      </c>
      <c r="F28" s="81">
        <v>5773</v>
      </c>
      <c r="G28" s="81">
        <v>8838</v>
      </c>
      <c r="H28" s="81">
        <v>9007</v>
      </c>
      <c r="I28" s="81">
        <v>10952</v>
      </c>
      <c r="J28" s="81">
        <v>8756</v>
      </c>
      <c r="K28" s="81">
        <v>10326</v>
      </c>
      <c r="L28" s="81">
        <v>8399</v>
      </c>
      <c r="M28" s="81">
        <v>10862</v>
      </c>
      <c r="N28" s="239">
        <v>9989</v>
      </c>
    </row>
    <row r="29" spans="2:14" ht="12.75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2" s="94" customFormat="1" ht="11.25">
      <c r="A30" s="95" t="s">
        <v>65</v>
      </c>
      <c r="B30" s="94" t="s">
        <v>257</v>
      </c>
    </row>
    <row r="31" spans="1:2" s="94" customFormat="1" ht="11.25">
      <c r="A31" s="95"/>
      <c r="B31" s="94" t="s">
        <v>512</v>
      </c>
    </row>
    <row r="32" spans="1:2" s="6" customFormat="1" ht="11.25">
      <c r="A32" s="8" t="s">
        <v>66</v>
      </c>
      <c r="B32" s="6" t="s">
        <v>67</v>
      </c>
    </row>
    <row r="33" spans="1:2" s="6" customFormat="1" ht="11.25">
      <c r="A33" s="8" t="s">
        <v>68</v>
      </c>
      <c r="B33" s="6" t="s">
        <v>27</v>
      </c>
    </row>
    <row r="34" spans="1:2" s="6" customFormat="1" ht="11.25">
      <c r="A34" s="8" t="s">
        <v>55</v>
      </c>
      <c r="B34" s="6" t="s">
        <v>26</v>
      </c>
    </row>
    <row r="35" spans="1:9" s="6" customFormat="1" ht="11.25">
      <c r="A35" s="308" t="s">
        <v>69</v>
      </c>
      <c r="B35" s="309"/>
      <c r="C35" s="102"/>
      <c r="D35" s="102"/>
      <c r="E35" s="102"/>
      <c r="F35" s="102"/>
      <c r="G35" s="102"/>
      <c r="H35" s="102"/>
      <c r="I35" s="102"/>
    </row>
    <row r="36" s="6" customFormat="1" ht="11.25"/>
    <row r="37" spans="1:5" s="6" customFormat="1" ht="11.25">
      <c r="A37" s="12"/>
      <c r="B37" s="12"/>
      <c r="C37" s="12"/>
      <c r="D37" s="12"/>
      <c r="E37" s="12"/>
    </row>
    <row r="38" spans="1:5" s="6" customFormat="1" ht="11.25">
      <c r="A38" s="12"/>
      <c r="B38" s="12"/>
      <c r="C38" s="12"/>
      <c r="D38" s="12"/>
      <c r="E38" s="12"/>
    </row>
    <row r="39" s="6" customFormat="1" ht="11.25"/>
    <row r="40" s="6" customFormat="1" ht="11.25"/>
    <row r="41" s="6" customFormat="1" ht="11.25">
      <c r="A41" s="96"/>
    </row>
    <row r="42" s="6" customFormat="1" ht="11.25"/>
    <row r="43" s="6" customFormat="1" ht="11.25"/>
  </sheetData>
  <sheetProtection/>
  <printOptions/>
  <pageMargins left="0.75" right="0.75" top="1" bottom="1" header="0.5" footer="0.5"/>
  <pageSetup horizontalDpi="600" verticalDpi="600" orientation="landscape" paperSize="9" scale="9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C31" sqref="C31"/>
    </sheetView>
  </sheetViews>
  <sheetFormatPr defaultColWidth="7.7109375" defaultRowHeight="11.25" customHeight="1"/>
  <cols>
    <col min="1" max="1" width="37.140625" style="5" customWidth="1"/>
    <col min="2" max="4" width="9.28125" style="5" customWidth="1"/>
    <col min="5" max="5" width="9.28125" style="18" customWidth="1"/>
    <col min="6" max="6" width="7.7109375" style="18" customWidth="1"/>
    <col min="7" max="8" width="7.7109375" style="5" customWidth="1"/>
    <col min="9" max="9" width="8.00390625" style="5" bestFit="1" customWidth="1"/>
    <col min="10" max="16384" width="7.7109375" style="5" customWidth="1"/>
  </cols>
  <sheetData>
    <row r="1" spans="1:6" s="18" customFormat="1" ht="12.75" customHeight="1">
      <c r="A1" s="149" t="s">
        <v>387</v>
      </c>
      <c r="B1" s="58" t="s">
        <v>402</v>
      </c>
      <c r="C1" s="128"/>
      <c r="D1" s="128"/>
      <c r="E1" s="128"/>
      <c r="F1" s="128"/>
    </row>
    <row r="2" spans="1:5" ht="11.25" customHeight="1">
      <c r="A2" s="30"/>
      <c r="B2" s="113"/>
      <c r="C2" s="113"/>
      <c r="D2" s="113"/>
      <c r="E2" s="113"/>
    </row>
    <row r="3" spans="1:5" ht="11.25" customHeight="1">
      <c r="A3" s="30"/>
      <c r="B3" s="186">
        <v>2002</v>
      </c>
      <c r="C3" s="184">
        <v>2003</v>
      </c>
      <c r="D3" s="184">
        <v>2004</v>
      </c>
      <c r="E3" s="237">
        <v>2005</v>
      </c>
    </row>
    <row r="4" spans="1:5" ht="11.25" customHeight="1">
      <c r="A4" s="30"/>
      <c r="B4" s="274" t="s">
        <v>361</v>
      </c>
      <c r="C4" s="13"/>
      <c r="D4" s="13"/>
      <c r="E4" s="205"/>
    </row>
    <row r="5" spans="1:5" ht="11.25" customHeight="1">
      <c r="A5" s="30" t="s">
        <v>311</v>
      </c>
      <c r="B5" s="490">
        <v>1058</v>
      </c>
      <c r="C5" s="491">
        <v>1230</v>
      </c>
      <c r="D5" s="491">
        <v>1237</v>
      </c>
      <c r="E5" s="492">
        <v>1411</v>
      </c>
    </row>
    <row r="6" spans="1:6" s="30" customFormat="1" ht="11.25" customHeight="1">
      <c r="A6" s="30" t="s">
        <v>312</v>
      </c>
      <c r="B6" s="251" t="s">
        <v>97</v>
      </c>
      <c r="C6" s="126"/>
      <c r="D6" s="126"/>
      <c r="E6" s="279"/>
      <c r="F6" s="13"/>
    </row>
    <row r="7" spans="1:5" ht="11.25" customHeight="1">
      <c r="A7" s="66" t="s">
        <v>245</v>
      </c>
      <c r="B7" s="275">
        <v>2.1739130434782608</v>
      </c>
      <c r="C7" s="20">
        <v>1.7886178861788617</v>
      </c>
      <c r="D7" s="20">
        <v>0.7281553398058253</v>
      </c>
      <c r="E7" s="276">
        <v>0.4961020552799433</v>
      </c>
    </row>
    <row r="8" spans="1:9" ht="11.25" customHeight="1">
      <c r="A8" s="489" t="s">
        <v>246</v>
      </c>
      <c r="B8" s="20">
        <v>84.02646502835539</v>
      </c>
      <c r="C8" s="35">
        <v>73.90243902439025</v>
      </c>
      <c r="D8" s="35">
        <v>75</v>
      </c>
      <c r="E8" s="241">
        <v>69.950389794472</v>
      </c>
      <c r="F8" s="20"/>
      <c r="G8" s="35"/>
      <c r="H8" s="35"/>
      <c r="I8" s="35"/>
    </row>
    <row r="9" spans="1:6" ht="11.25" customHeight="1">
      <c r="A9" s="142" t="s">
        <v>391</v>
      </c>
      <c r="B9" s="275">
        <v>18.90359168241966</v>
      </c>
      <c r="C9" s="20">
        <v>17.804878048780488</v>
      </c>
      <c r="D9" s="20">
        <v>19.57928802588997</v>
      </c>
      <c r="E9" s="276">
        <v>17.15095676824947</v>
      </c>
      <c r="F9" s="5"/>
    </row>
    <row r="10" spans="1:5" ht="11.25" customHeight="1">
      <c r="A10" s="142" t="s">
        <v>392</v>
      </c>
      <c r="B10" s="275">
        <v>44.99054820415879</v>
      </c>
      <c r="C10" s="20">
        <v>35.9349593495935</v>
      </c>
      <c r="D10" s="20">
        <v>33.980582524271846</v>
      </c>
      <c r="E10" s="276">
        <v>33.5223245924876</v>
      </c>
    </row>
    <row r="11" spans="1:5" ht="11.25" customHeight="1">
      <c r="A11" s="142" t="s">
        <v>393</v>
      </c>
      <c r="B11" s="275">
        <v>11.814744801512287</v>
      </c>
      <c r="C11" s="20">
        <v>12.601626016260163</v>
      </c>
      <c r="D11" s="20">
        <v>13.025889967637541</v>
      </c>
      <c r="E11" s="276">
        <v>11.977321048901489</v>
      </c>
    </row>
    <row r="12" spans="1:5" ht="11.25" customHeight="1">
      <c r="A12" s="142" t="s">
        <v>394</v>
      </c>
      <c r="B12" s="275">
        <v>8.31758034026465</v>
      </c>
      <c r="C12" s="20">
        <v>7.560975609756097</v>
      </c>
      <c r="D12" s="20">
        <v>8.414239482200648</v>
      </c>
      <c r="E12" s="276">
        <v>7.299787384833452</v>
      </c>
    </row>
    <row r="13" spans="1:5" ht="11.25" customHeight="1">
      <c r="A13" s="142" t="s">
        <v>313</v>
      </c>
      <c r="B13" s="275">
        <v>4.725897920604915</v>
      </c>
      <c r="C13" s="20">
        <v>4.065040650406504</v>
      </c>
      <c r="D13" s="20">
        <v>4.53074433656958</v>
      </c>
      <c r="E13" s="276">
        <v>4.4649184975194895</v>
      </c>
    </row>
    <row r="14" spans="1:5" ht="11.25" customHeight="1">
      <c r="A14" s="67" t="s">
        <v>247</v>
      </c>
      <c r="B14" s="275">
        <v>0.5671077504725898</v>
      </c>
      <c r="C14" s="20">
        <v>0.5691056910569106</v>
      </c>
      <c r="D14" s="20">
        <v>0.8090614886731392</v>
      </c>
      <c r="E14" s="276">
        <v>0.8504606661941885</v>
      </c>
    </row>
    <row r="15" spans="1:5" ht="11.25" customHeight="1">
      <c r="A15" s="67" t="s">
        <v>248</v>
      </c>
      <c r="B15" s="275">
        <v>0.5671077504725898</v>
      </c>
      <c r="C15" s="20">
        <v>1.2195121951219512</v>
      </c>
      <c r="D15" s="20">
        <v>1.132686084142395</v>
      </c>
      <c r="E15" s="276">
        <v>1.1339475549255846</v>
      </c>
    </row>
    <row r="16" spans="1:5" ht="11.25" customHeight="1">
      <c r="A16" s="67" t="s">
        <v>249</v>
      </c>
      <c r="B16" s="275">
        <v>1.606805293005671</v>
      </c>
      <c r="C16" s="20">
        <v>0.6504065040650406</v>
      </c>
      <c r="D16" s="20">
        <v>0.5663430420711975</v>
      </c>
      <c r="E16" s="276">
        <v>0.7087172218284904</v>
      </c>
    </row>
    <row r="17" spans="1:5" ht="11.25" customHeight="1">
      <c r="A17" s="67" t="s">
        <v>250</v>
      </c>
      <c r="B17" s="277">
        <v>6.332703213610586</v>
      </c>
      <c r="C17" s="111">
        <v>17.804878048780488</v>
      </c>
      <c r="D17" s="111">
        <v>17.233009708737864</v>
      </c>
      <c r="E17" s="278">
        <v>22.395464209780297</v>
      </c>
    </row>
    <row r="18" spans="1:5" ht="11.25" customHeight="1">
      <c r="A18" s="30"/>
      <c r="B18" s="30"/>
      <c r="C18" s="30"/>
      <c r="D18" s="30"/>
      <c r="E18" s="30"/>
    </row>
    <row r="19" spans="1:6" s="97" customFormat="1" ht="11.25" customHeight="1">
      <c r="A19" s="97" t="s">
        <v>510</v>
      </c>
      <c r="B19" s="153"/>
      <c r="E19" s="99"/>
      <c r="F19" s="99"/>
    </row>
    <row r="20" spans="5:6" s="97" customFormat="1" ht="11.25" customHeight="1">
      <c r="E20" s="99"/>
      <c r="F20" s="99"/>
    </row>
    <row r="21" spans="2:5" ht="11.25" customHeight="1">
      <c r="B21" s="97"/>
      <c r="C21" s="97"/>
      <c r="D21" s="97"/>
      <c r="E21" s="99"/>
    </row>
    <row r="22" ht="11.25" customHeight="1">
      <c r="A22" s="129"/>
    </row>
    <row r="23" ht="11.25" customHeight="1">
      <c r="A23" s="96"/>
    </row>
    <row r="24" ht="11.25" customHeight="1">
      <c r="A24" s="129"/>
    </row>
    <row r="25" spans="1:8" ht="11.25" customHeight="1">
      <c r="A25" s="13"/>
      <c r="H25" s="138"/>
    </row>
    <row r="26" ht="11.25" customHeight="1">
      <c r="A26" s="13"/>
    </row>
    <row r="27" ht="11.25" customHeight="1">
      <c r="A27" s="13"/>
    </row>
    <row r="28" ht="11.25" customHeight="1">
      <c r="A28" s="13"/>
    </row>
    <row r="29" ht="11.25" customHeight="1">
      <c r="A29" s="13"/>
    </row>
    <row r="30" ht="11.25" customHeight="1">
      <c r="A30" s="13"/>
    </row>
    <row r="31" ht="11.25" customHeight="1">
      <c r="A31" s="13"/>
    </row>
    <row r="32" ht="11.25" customHeight="1">
      <c r="A32" s="13"/>
    </row>
    <row r="33" ht="11.25" customHeight="1">
      <c r="A33" s="13"/>
    </row>
    <row r="34" ht="11.25" customHeight="1">
      <c r="A34" s="13"/>
    </row>
    <row r="35" ht="11.25" customHeight="1">
      <c r="A35" s="1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25"/>
  <dimension ref="A1:L28"/>
  <sheetViews>
    <sheetView zoomScalePageLayoutView="0" workbookViewId="0" topLeftCell="A1">
      <selection activeCell="A9" sqref="A9"/>
    </sheetView>
  </sheetViews>
  <sheetFormatPr defaultColWidth="9.140625" defaultRowHeight="12"/>
  <cols>
    <col min="1" max="1" width="23.421875" style="24" customWidth="1"/>
    <col min="2" max="11" width="6.57421875" style="24" customWidth="1"/>
    <col min="12" max="12" width="22.421875" style="24" customWidth="1"/>
    <col min="13" max="16384" width="9.140625" style="24" customWidth="1"/>
  </cols>
  <sheetData>
    <row r="1" spans="1:12" ht="12.75" customHeight="1">
      <c r="A1" s="79" t="s">
        <v>388</v>
      </c>
      <c r="B1" s="369" t="s">
        <v>403</v>
      </c>
      <c r="C1" s="311"/>
      <c r="D1" s="369"/>
      <c r="E1" s="15"/>
      <c r="F1" s="15"/>
      <c r="G1" s="15"/>
      <c r="H1" s="311"/>
      <c r="I1" s="311"/>
      <c r="J1" s="311"/>
      <c r="K1" s="15"/>
      <c r="L1" s="311"/>
    </row>
    <row r="2" spans="1:12" ht="12.75" customHeight="1">
      <c r="A2" s="311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11"/>
    </row>
    <row r="3" spans="1:12" s="36" customFormat="1" ht="12.75" customHeight="1">
      <c r="A3" s="311"/>
      <c r="B3" s="195" t="s">
        <v>252</v>
      </c>
      <c r="C3" s="47" t="s">
        <v>253</v>
      </c>
      <c r="D3" s="47" t="s">
        <v>265</v>
      </c>
      <c r="E3" s="47" t="s">
        <v>266</v>
      </c>
      <c r="F3" s="47" t="s">
        <v>267</v>
      </c>
      <c r="G3" s="47" t="s">
        <v>268</v>
      </c>
      <c r="H3" s="47" t="s">
        <v>269</v>
      </c>
      <c r="I3" s="47" t="s">
        <v>270</v>
      </c>
      <c r="J3" s="47" t="s">
        <v>271</v>
      </c>
      <c r="K3" s="202" t="s">
        <v>272</v>
      </c>
      <c r="L3" s="369"/>
    </row>
    <row r="4" spans="1:12" ht="12">
      <c r="A4" s="311"/>
      <c r="B4" s="404" t="s">
        <v>97</v>
      </c>
      <c r="C4" s="405"/>
      <c r="D4" s="405"/>
      <c r="E4" s="405"/>
      <c r="F4" s="405"/>
      <c r="G4" s="405"/>
      <c r="H4" s="405"/>
      <c r="I4" s="405"/>
      <c r="J4" s="405"/>
      <c r="K4" s="406"/>
      <c r="L4" s="311"/>
    </row>
    <row r="5" spans="1:12" ht="12.75" customHeight="1">
      <c r="A5" s="311" t="s">
        <v>150</v>
      </c>
      <c r="B5" s="248" t="s">
        <v>136</v>
      </c>
      <c r="C5" s="56">
        <v>20.7</v>
      </c>
      <c r="D5" s="56" t="s">
        <v>136</v>
      </c>
      <c r="E5" s="56">
        <v>22.4</v>
      </c>
      <c r="F5" s="56" t="s">
        <v>136</v>
      </c>
      <c r="G5" s="56">
        <v>25.4</v>
      </c>
      <c r="H5" s="56" t="s">
        <v>136</v>
      </c>
      <c r="I5" s="56">
        <v>23.6</v>
      </c>
      <c r="J5" s="56" t="s">
        <v>136</v>
      </c>
      <c r="K5" s="281">
        <v>21.8</v>
      </c>
      <c r="L5" s="311"/>
    </row>
    <row r="6" spans="1:12" ht="12.75" customHeight="1">
      <c r="A6" s="311" t="s">
        <v>161</v>
      </c>
      <c r="B6" s="388"/>
      <c r="C6" s="376">
        <v>2.7</v>
      </c>
      <c r="D6" s="376"/>
      <c r="E6" s="376">
        <v>3.1</v>
      </c>
      <c r="F6" s="376"/>
      <c r="G6" s="376">
        <v>3.2</v>
      </c>
      <c r="H6" s="376"/>
      <c r="I6" s="376">
        <v>3.1</v>
      </c>
      <c r="J6" s="376"/>
      <c r="K6" s="389">
        <v>2.9</v>
      </c>
      <c r="L6" s="311"/>
    </row>
    <row r="7" spans="1:12" ht="12.75" customHeight="1">
      <c r="A7" s="311" t="s">
        <v>151</v>
      </c>
      <c r="B7" s="248">
        <v>19.8</v>
      </c>
      <c r="C7" s="56" t="s">
        <v>136</v>
      </c>
      <c r="D7" s="56">
        <v>18.7</v>
      </c>
      <c r="E7" s="56" t="s">
        <v>136</v>
      </c>
      <c r="F7" s="56">
        <v>17.7</v>
      </c>
      <c r="G7" s="56" t="s">
        <v>136</v>
      </c>
      <c r="H7" s="56">
        <v>16.8</v>
      </c>
      <c r="I7" s="56" t="s">
        <v>136</v>
      </c>
      <c r="J7" s="56">
        <v>16</v>
      </c>
      <c r="K7" s="281" t="s">
        <v>136</v>
      </c>
      <c r="L7" s="311"/>
    </row>
    <row r="8" spans="1:12" ht="12.75" customHeight="1">
      <c r="A8" s="311" t="s">
        <v>152</v>
      </c>
      <c r="B8" s="248">
        <v>55.7</v>
      </c>
      <c r="C8" s="56" t="s">
        <v>136</v>
      </c>
      <c r="D8" s="56">
        <v>56.8</v>
      </c>
      <c r="E8" s="56" t="s">
        <v>136</v>
      </c>
      <c r="F8" s="56">
        <v>56.9</v>
      </c>
      <c r="G8" s="56" t="s">
        <v>136</v>
      </c>
      <c r="H8" s="56">
        <v>57</v>
      </c>
      <c r="I8" s="56" t="s">
        <v>136</v>
      </c>
      <c r="J8" s="56">
        <v>60.5</v>
      </c>
      <c r="K8" s="281" t="s">
        <v>136</v>
      </c>
      <c r="L8" s="311"/>
    </row>
    <row r="9" spans="1:12" ht="12.75" customHeight="1">
      <c r="A9" s="311" t="s">
        <v>486</v>
      </c>
      <c r="B9" s="248">
        <v>29.2</v>
      </c>
      <c r="C9" s="56" t="s">
        <v>136</v>
      </c>
      <c r="D9" s="56">
        <v>29.2</v>
      </c>
      <c r="E9" s="56" t="s">
        <v>136</v>
      </c>
      <c r="F9" s="56">
        <v>29.8</v>
      </c>
      <c r="G9" s="56" t="s">
        <v>136</v>
      </c>
      <c r="H9" s="56">
        <v>28.8</v>
      </c>
      <c r="I9" s="56" t="s">
        <v>136</v>
      </c>
      <c r="J9" s="56">
        <v>28.6</v>
      </c>
      <c r="K9" s="281" t="s">
        <v>136</v>
      </c>
      <c r="L9" s="311"/>
    </row>
    <row r="10" spans="1:12" ht="12.75" customHeight="1">
      <c r="A10" s="311" t="s">
        <v>153</v>
      </c>
      <c r="B10" s="248">
        <v>15.4</v>
      </c>
      <c r="C10" s="56" t="s">
        <v>136</v>
      </c>
      <c r="D10" s="56">
        <v>15</v>
      </c>
      <c r="E10" s="56" t="s">
        <v>136</v>
      </c>
      <c r="F10" s="56">
        <v>14.4</v>
      </c>
      <c r="G10" s="56" t="s">
        <v>136</v>
      </c>
      <c r="H10" s="56">
        <v>14.5</v>
      </c>
      <c r="I10" s="56" t="s">
        <v>136</v>
      </c>
      <c r="J10" s="56">
        <v>12.4</v>
      </c>
      <c r="K10" s="281" t="s">
        <v>136</v>
      </c>
      <c r="L10" s="311"/>
    </row>
    <row r="11" spans="1:12" ht="12.75" customHeight="1">
      <c r="A11" s="311" t="s">
        <v>154</v>
      </c>
      <c r="B11" s="248" t="s">
        <v>136</v>
      </c>
      <c r="C11" s="56">
        <v>5.8</v>
      </c>
      <c r="D11" s="56" t="s">
        <v>136</v>
      </c>
      <c r="E11" s="56">
        <v>6.1</v>
      </c>
      <c r="F11" s="56" t="s">
        <v>136</v>
      </c>
      <c r="G11" s="56">
        <v>5.9</v>
      </c>
      <c r="H11" s="56" t="s">
        <v>136</v>
      </c>
      <c r="I11" s="56">
        <v>5.5</v>
      </c>
      <c r="J11" s="56" t="s">
        <v>136</v>
      </c>
      <c r="K11" s="281">
        <v>5</v>
      </c>
      <c r="L11" s="311"/>
    </row>
    <row r="12" spans="1:12" ht="12.75" customHeight="1">
      <c r="A12" s="311"/>
      <c r="B12" s="249" t="s">
        <v>23</v>
      </c>
      <c r="C12" s="173"/>
      <c r="D12" s="173"/>
      <c r="E12" s="173"/>
      <c r="F12" s="173"/>
      <c r="G12" s="173"/>
      <c r="H12" s="173"/>
      <c r="I12" s="173"/>
      <c r="J12" s="173"/>
      <c r="K12" s="203"/>
      <c r="L12" s="311"/>
    </row>
    <row r="13" spans="1:12" ht="12.75" customHeight="1">
      <c r="A13" s="311" t="s">
        <v>24</v>
      </c>
      <c r="B13" s="199">
        <v>4338</v>
      </c>
      <c r="C13" s="38">
        <v>34593</v>
      </c>
      <c r="D13" s="38">
        <v>4138</v>
      </c>
      <c r="E13" s="38">
        <v>20648</v>
      </c>
      <c r="F13" s="38">
        <v>4178</v>
      </c>
      <c r="G13" s="38">
        <v>19524</v>
      </c>
      <c r="H13" s="38">
        <v>4317</v>
      </c>
      <c r="I13" s="38">
        <v>21417</v>
      </c>
      <c r="J13" s="38">
        <v>9989</v>
      </c>
      <c r="K13" s="282">
        <v>18577</v>
      </c>
      <c r="L13" s="311"/>
    </row>
    <row r="14" spans="1:12" ht="12.75" customHeight="1">
      <c r="A14" s="311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311"/>
    </row>
    <row r="15" spans="1:12" s="29" customFormat="1" ht="12.75" customHeight="1">
      <c r="A15" s="305" t="s">
        <v>108</v>
      </c>
      <c r="B15" s="306" t="s">
        <v>155</v>
      </c>
      <c r="C15" s="306"/>
      <c r="D15" s="306"/>
      <c r="E15" s="306"/>
      <c r="F15" s="306"/>
      <c r="G15" s="306"/>
      <c r="H15" s="306"/>
      <c r="I15" s="306"/>
      <c r="J15" s="306"/>
      <c r="K15" s="306"/>
      <c r="L15" s="306"/>
    </row>
    <row r="16" spans="1:12" s="29" customFormat="1" ht="12.75" customHeight="1">
      <c r="A16" s="305" t="s">
        <v>66</v>
      </c>
      <c r="B16" s="306" t="s">
        <v>156</v>
      </c>
      <c r="C16" s="306"/>
      <c r="D16" s="306"/>
      <c r="E16" s="306"/>
      <c r="F16" s="306"/>
      <c r="G16" s="306"/>
      <c r="H16" s="306"/>
      <c r="I16" s="306"/>
      <c r="J16" s="306"/>
      <c r="K16" s="306"/>
      <c r="L16" s="306"/>
    </row>
    <row r="17" spans="1:12" s="29" customFormat="1" ht="12.75" customHeight="1">
      <c r="A17" s="305" t="s">
        <v>68</v>
      </c>
      <c r="B17" s="306" t="s">
        <v>157</v>
      </c>
      <c r="C17" s="306"/>
      <c r="D17" s="306"/>
      <c r="E17" s="306"/>
      <c r="F17" s="306"/>
      <c r="G17" s="306"/>
      <c r="H17" s="306"/>
      <c r="I17" s="306"/>
      <c r="J17" s="306"/>
      <c r="K17" s="306"/>
      <c r="L17" s="306"/>
    </row>
    <row r="18" spans="1:12" s="29" customFormat="1" ht="12.75" customHeight="1">
      <c r="A18" s="305" t="s">
        <v>158</v>
      </c>
      <c r="B18" s="309"/>
      <c r="C18" s="306"/>
      <c r="D18" s="306"/>
      <c r="E18" s="306"/>
      <c r="F18" s="306"/>
      <c r="G18" s="306"/>
      <c r="H18" s="306"/>
      <c r="I18" s="306"/>
      <c r="J18" s="306"/>
      <c r="K18" s="306"/>
      <c r="L18" s="306"/>
    </row>
    <row r="19" spans="1:9" s="29" customFormat="1" ht="12.75" customHeight="1">
      <c r="A19" s="6"/>
      <c r="B19" s="6"/>
      <c r="C19" s="6"/>
      <c r="D19" s="6"/>
      <c r="E19" s="6"/>
      <c r="F19" s="6"/>
      <c r="G19" s="6"/>
      <c r="H19" s="6"/>
      <c r="I19" s="69"/>
    </row>
    <row r="20" spans="1:8" s="29" customFormat="1" ht="11.25">
      <c r="A20" s="57"/>
      <c r="B20" s="6"/>
      <c r="C20" s="6"/>
      <c r="D20" s="6"/>
      <c r="E20" s="6"/>
      <c r="F20" s="6"/>
      <c r="G20" s="6"/>
      <c r="H20" s="6"/>
    </row>
    <row r="21" spans="1:8" s="29" customFormat="1" ht="11.25">
      <c r="A21" s="57"/>
      <c r="B21" s="6"/>
      <c r="C21" s="6"/>
      <c r="D21" s="6"/>
      <c r="E21" s="6"/>
      <c r="F21" s="6"/>
      <c r="G21" s="6"/>
      <c r="H21" s="6"/>
    </row>
    <row r="22" spans="1:8" s="29" customFormat="1" ht="11.25">
      <c r="A22" s="6"/>
      <c r="B22" s="6"/>
      <c r="C22" s="6"/>
      <c r="D22" s="6"/>
      <c r="E22" s="6"/>
      <c r="F22" s="6"/>
      <c r="G22" s="6"/>
      <c r="H22" s="6"/>
    </row>
    <row r="23" spans="1:8" s="29" customFormat="1" ht="11.25">
      <c r="A23" s="6"/>
      <c r="B23" s="6"/>
      <c r="C23" s="6"/>
      <c r="D23" s="6"/>
      <c r="E23" s="6"/>
      <c r="F23" s="6"/>
      <c r="G23" s="6"/>
      <c r="H23" s="6"/>
    </row>
    <row r="24" spans="1:8" s="29" customFormat="1" ht="11.25">
      <c r="A24" s="6"/>
      <c r="B24" s="6"/>
      <c r="C24" s="6"/>
      <c r="D24" s="6"/>
      <c r="E24" s="6"/>
      <c r="F24" s="6"/>
      <c r="G24" s="6"/>
      <c r="H24" s="6"/>
    </row>
    <row r="25" spans="1:8" ht="12">
      <c r="A25" s="2"/>
      <c r="B25" s="2"/>
      <c r="C25" s="2"/>
      <c r="D25" s="2"/>
      <c r="E25" s="2"/>
      <c r="F25" s="2"/>
      <c r="G25" s="2"/>
      <c r="H25" s="2"/>
    </row>
    <row r="26" spans="1:8" ht="12">
      <c r="A26" s="2"/>
      <c r="B26" s="2"/>
      <c r="C26" s="2"/>
      <c r="D26" s="2"/>
      <c r="E26" s="2"/>
      <c r="F26" s="2"/>
      <c r="G26" s="2"/>
      <c r="H26" s="2"/>
    </row>
    <row r="27" spans="1:8" ht="12">
      <c r="A27" s="2"/>
      <c r="B27" s="2"/>
      <c r="C27" s="2"/>
      <c r="D27" s="2"/>
      <c r="E27" s="2"/>
      <c r="F27" s="2"/>
      <c r="G27" s="2"/>
      <c r="H27" s="2"/>
    </row>
    <row r="28" spans="1:8" ht="12">
      <c r="A28" s="2"/>
      <c r="B28" s="2"/>
      <c r="C28" s="2"/>
      <c r="D28" s="2"/>
      <c r="E28" s="2"/>
      <c r="F28" s="2"/>
      <c r="G28" s="2"/>
      <c r="H28" s="2"/>
    </row>
  </sheetData>
  <sheetProtection/>
  <printOptions/>
  <pageMargins left="0.75" right="0.75" top="1" bottom="1" header="0.5" footer="0.5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26"/>
  <dimension ref="A1:H32"/>
  <sheetViews>
    <sheetView zoomScalePageLayoutView="0" workbookViewId="0" topLeftCell="A1">
      <selection activeCell="G33" sqref="G33"/>
    </sheetView>
  </sheetViews>
  <sheetFormatPr defaultColWidth="9.140625" defaultRowHeight="12"/>
  <cols>
    <col min="1" max="1" width="55.8515625" style="2" customWidth="1"/>
    <col min="2" max="6" width="12.28125" style="24" customWidth="1"/>
    <col min="7" max="7" width="9.28125" style="24" customWidth="1"/>
    <col min="8" max="8" width="6.00390625" style="24" customWidth="1"/>
    <col min="9" max="9" width="9.140625" style="24" hidden="1" customWidth="1"/>
    <col min="10" max="16384" width="9.140625" style="24" customWidth="1"/>
  </cols>
  <sheetData>
    <row r="1" spans="1:8" ht="12">
      <c r="A1" s="79" t="s">
        <v>368</v>
      </c>
      <c r="B1" s="369" t="s">
        <v>404</v>
      </c>
      <c r="C1" s="369"/>
      <c r="D1" s="369"/>
      <c r="E1" s="311"/>
      <c r="F1" s="311"/>
      <c r="G1" s="311"/>
      <c r="H1" s="311"/>
    </row>
    <row r="2" spans="1:8" s="2" customFormat="1" ht="12.75" customHeight="1">
      <c r="A2" s="15"/>
      <c r="B2" s="43"/>
      <c r="C2" s="43"/>
      <c r="D2" s="43"/>
      <c r="E2" s="43"/>
      <c r="F2" s="43"/>
      <c r="G2" s="15"/>
      <c r="H2" s="15"/>
    </row>
    <row r="3" spans="1:8" ht="12.75" customHeight="1">
      <c r="A3" s="15"/>
      <c r="B3" s="380">
        <v>2001</v>
      </c>
      <c r="C3" s="381">
        <v>2002</v>
      </c>
      <c r="D3" s="381">
        <v>2003</v>
      </c>
      <c r="E3" s="381">
        <v>2004</v>
      </c>
      <c r="F3" s="393">
        <v>2005</v>
      </c>
      <c r="G3" s="47"/>
      <c r="H3" s="311"/>
    </row>
    <row r="4" spans="1:8" ht="12.75" customHeight="1">
      <c r="A4" s="15"/>
      <c r="B4" s="407" t="s">
        <v>160</v>
      </c>
      <c r="C4" s="368"/>
      <c r="D4" s="368"/>
      <c r="E4" s="368"/>
      <c r="F4" s="408"/>
      <c r="G4" s="311"/>
      <c r="H4" s="311"/>
    </row>
    <row r="5" spans="1:8" ht="12.75" customHeight="1">
      <c r="A5" s="15" t="s">
        <v>150</v>
      </c>
      <c r="B5" s="409">
        <v>28.5</v>
      </c>
      <c r="C5" s="410">
        <v>30.8</v>
      </c>
      <c r="D5" s="410">
        <v>27.7</v>
      </c>
      <c r="E5" s="410">
        <v>26.9</v>
      </c>
      <c r="F5" s="453">
        <v>24</v>
      </c>
      <c r="G5" s="311"/>
      <c r="H5" s="311"/>
    </row>
    <row r="6" spans="1:8" ht="12.75" customHeight="1">
      <c r="A6" s="15" t="s">
        <v>161</v>
      </c>
      <c r="B6" s="409">
        <v>5.5</v>
      </c>
      <c r="C6" s="410">
        <v>5.4</v>
      </c>
      <c r="D6" s="410">
        <v>5</v>
      </c>
      <c r="E6" s="410">
        <v>4.3</v>
      </c>
      <c r="F6" s="453">
        <v>3.7</v>
      </c>
      <c r="G6" s="311"/>
      <c r="H6" s="311"/>
    </row>
    <row r="7" spans="1:8" ht="12.75" customHeight="1">
      <c r="A7" s="15"/>
      <c r="B7" s="310" t="s">
        <v>162</v>
      </c>
      <c r="C7" s="405"/>
      <c r="D7" s="405"/>
      <c r="E7" s="405"/>
      <c r="F7" s="406"/>
      <c r="G7" s="311"/>
      <c r="H7" s="311"/>
    </row>
    <row r="8" spans="1:8" ht="12.75" customHeight="1">
      <c r="A8" s="15" t="s">
        <v>163</v>
      </c>
      <c r="B8" s="409">
        <v>10.4</v>
      </c>
      <c r="C8" s="410">
        <v>11</v>
      </c>
      <c r="D8" s="410">
        <v>9.9</v>
      </c>
      <c r="E8" s="410">
        <v>9</v>
      </c>
      <c r="F8" s="453">
        <v>8</v>
      </c>
      <c r="G8" s="311"/>
      <c r="H8" s="311"/>
    </row>
    <row r="9" spans="1:8" ht="12.75" customHeight="1">
      <c r="A9" s="15" t="s">
        <v>164</v>
      </c>
      <c r="B9" s="409">
        <v>16.7</v>
      </c>
      <c r="C9" s="410">
        <v>18.1</v>
      </c>
      <c r="D9" s="410">
        <v>16.6</v>
      </c>
      <c r="E9" s="410">
        <v>17</v>
      </c>
      <c r="F9" s="453">
        <v>16.3</v>
      </c>
      <c r="G9" s="311"/>
      <c r="H9" s="311"/>
    </row>
    <row r="10" spans="1:8" ht="12.75" customHeight="1">
      <c r="A10" s="15" t="s">
        <v>165</v>
      </c>
      <c r="B10" s="409">
        <v>15.5</v>
      </c>
      <c r="C10" s="410">
        <v>16.9</v>
      </c>
      <c r="D10" s="410">
        <v>15.8</v>
      </c>
      <c r="E10" s="410">
        <v>16.9</v>
      </c>
      <c r="F10" s="453">
        <v>14.3</v>
      </c>
      <c r="G10" s="311"/>
      <c r="H10" s="311"/>
    </row>
    <row r="11" spans="1:8" ht="12.75" customHeight="1">
      <c r="A11" s="15" t="s">
        <v>166</v>
      </c>
      <c r="B11" s="409">
        <v>9.1</v>
      </c>
      <c r="C11" s="410">
        <v>9.1</v>
      </c>
      <c r="D11" s="410">
        <v>8.2</v>
      </c>
      <c r="E11" s="410">
        <v>7.7</v>
      </c>
      <c r="F11" s="453">
        <v>6.8</v>
      </c>
      <c r="G11" s="311"/>
      <c r="H11" s="311"/>
    </row>
    <row r="12" spans="1:8" ht="12.75" customHeight="1">
      <c r="A12" s="15" t="s">
        <v>167</v>
      </c>
      <c r="B12" s="409">
        <v>26.3</v>
      </c>
      <c r="C12" s="410">
        <v>22.4</v>
      </c>
      <c r="D12" s="410">
        <v>23.1</v>
      </c>
      <c r="E12" s="410">
        <v>20.5</v>
      </c>
      <c r="F12" s="453">
        <v>18.7</v>
      </c>
      <c r="G12" s="311"/>
      <c r="H12" s="311"/>
    </row>
    <row r="13" spans="1:8" ht="12.75" customHeight="1">
      <c r="A13" s="15" t="s">
        <v>168</v>
      </c>
      <c r="B13" s="411"/>
      <c r="C13" s="412"/>
      <c r="D13" s="412"/>
      <c r="E13" s="412"/>
      <c r="F13" s="387">
        <v>2.6</v>
      </c>
      <c r="G13" s="311"/>
      <c r="H13" s="311"/>
    </row>
    <row r="14" spans="1:8" ht="12.75" customHeight="1">
      <c r="A14" s="15"/>
      <c r="B14" s="404" t="s">
        <v>169</v>
      </c>
      <c r="C14" s="405"/>
      <c r="D14" s="405"/>
      <c r="E14" s="405"/>
      <c r="F14" s="406"/>
      <c r="G14" s="311"/>
      <c r="H14" s="311"/>
    </row>
    <row r="15" spans="1:8" ht="12.75" customHeight="1">
      <c r="A15" s="15" t="s">
        <v>170</v>
      </c>
      <c r="B15" s="409">
        <v>2.9</v>
      </c>
      <c r="C15" s="410">
        <v>3</v>
      </c>
      <c r="D15" s="410">
        <v>2.9</v>
      </c>
      <c r="E15" s="410">
        <v>2.8</v>
      </c>
      <c r="F15" s="453">
        <v>2.7</v>
      </c>
      <c r="G15" s="311"/>
      <c r="H15" s="311"/>
    </row>
    <row r="16" spans="1:8" ht="12.75" customHeight="1">
      <c r="A16" s="15"/>
      <c r="B16" s="310" t="s">
        <v>23</v>
      </c>
      <c r="C16" s="405"/>
      <c r="D16" s="405"/>
      <c r="E16" s="405"/>
      <c r="F16" s="406"/>
      <c r="G16" s="311"/>
      <c r="H16" s="311"/>
    </row>
    <row r="17" spans="1:8" ht="12.75" customHeight="1">
      <c r="A17" s="15" t="s">
        <v>24</v>
      </c>
      <c r="B17" s="413">
        <v>88608</v>
      </c>
      <c r="C17" s="414">
        <v>25000</v>
      </c>
      <c r="D17" s="414">
        <v>90589</v>
      </c>
      <c r="E17" s="414">
        <v>49037</v>
      </c>
      <c r="F17" s="454">
        <v>52560</v>
      </c>
      <c r="G17" s="311"/>
      <c r="H17" s="311"/>
    </row>
    <row r="18" spans="1:8" ht="12.75" customHeight="1">
      <c r="A18" s="15"/>
      <c r="B18" s="39"/>
      <c r="C18" s="39"/>
      <c r="D18" s="39"/>
      <c r="E18" s="39"/>
      <c r="F18" s="39"/>
      <c r="G18" s="311"/>
      <c r="H18" s="311"/>
    </row>
    <row r="19" spans="1:8" s="29" customFormat="1" ht="11.25">
      <c r="A19" s="316" t="s">
        <v>108</v>
      </c>
      <c r="B19" s="306" t="s">
        <v>171</v>
      </c>
      <c r="C19" s="306"/>
      <c r="D19" s="306"/>
      <c r="E19" s="306"/>
      <c r="F19" s="306"/>
      <c r="G19" s="306"/>
      <c r="H19" s="306"/>
    </row>
    <row r="20" spans="1:8" s="29" customFormat="1" ht="11.25">
      <c r="A20" s="316" t="s">
        <v>59</v>
      </c>
      <c r="B20" s="309"/>
      <c r="C20" s="306"/>
      <c r="D20" s="306"/>
      <c r="E20" s="306"/>
      <c r="F20" s="306"/>
      <c r="G20" s="306"/>
      <c r="H20" s="306"/>
    </row>
    <row r="21" spans="1:2" s="29" customFormat="1" ht="11.25">
      <c r="A21" s="6"/>
      <c r="B21" s="6"/>
    </row>
    <row r="22" spans="1:2" s="29" customFormat="1" ht="11.25">
      <c r="A22" s="57"/>
      <c r="B22" s="6"/>
    </row>
    <row r="23" spans="1:2" s="29" customFormat="1" ht="11.25">
      <c r="A23" s="57"/>
      <c r="B23" s="6"/>
    </row>
    <row r="24" spans="1:2" s="29" customFormat="1" ht="11.25">
      <c r="A24" s="96"/>
      <c r="B24" s="6"/>
    </row>
    <row r="25" ht="12">
      <c r="B25" s="2"/>
    </row>
    <row r="26" ht="12">
      <c r="B26" s="2"/>
    </row>
    <row r="27" ht="12">
      <c r="B27" s="2"/>
    </row>
    <row r="28" ht="12">
      <c r="B28" s="2"/>
    </row>
    <row r="29" ht="12">
      <c r="B29" s="2"/>
    </row>
    <row r="30" ht="12">
      <c r="B30" s="2"/>
    </row>
    <row r="31" ht="12">
      <c r="B31" s="2"/>
    </row>
    <row r="32" ht="12">
      <c r="B32" s="2"/>
    </row>
  </sheetData>
  <sheetProtection/>
  <printOptions/>
  <pageMargins left="0.75" right="0.75" top="1" bottom="1" header="0.5" footer="0.5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28"/>
  <dimension ref="A1:L32"/>
  <sheetViews>
    <sheetView workbookViewId="0" topLeftCell="A1">
      <selection activeCell="C30" sqref="C30"/>
    </sheetView>
  </sheetViews>
  <sheetFormatPr defaultColWidth="9.140625" defaultRowHeight="12"/>
  <cols>
    <col min="1" max="1" width="55.57421875" style="18" customWidth="1"/>
    <col min="2" max="7" width="11.28125" style="18" customWidth="1"/>
    <col min="8" max="8" width="8.00390625" style="18" customWidth="1"/>
    <col min="9" max="12" width="9.140625" style="18" customWidth="1"/>
    <col min="13" max="16384" width="9.140625" style="13" customWidth="1"/>
  </cols>
  <sheetData>
    <row r="1" spans="1:12" s="2" customFormat="1" ht="12.75" customHeight="1">
      <c r="A1" s="1" t="s">
        <v>389</v>
      </c>
      <c r="B1" s="36" t="s">
        <v>405</v>
      </c>
      <c r="C1" s="58"/>
      <c r="D1" s="58"/>
      <c r="E1" s="58"/>
      <c r="F1" s="58"/>
      <c r="G1" s="58"/>
      <c r="H1" s="17"/>
      <c r="I1" s="17"/>
      <c r="J1" s="17"/>
      <c r="K1" s="17"/>
      <c r="L1" s="17"/>
    </row>
    <row r="2" spans="1:7" ht="12">
      <c r="A2" s="13"/>
      <c r="B2" s="113"/>
      <c r="C2" s="113"/>
      <c r="D2" s="113"/>
      <c r="E2" s="13"/>
      <c r="F2" s="13"/>
      <c r="G2" s="113"/>
    </row>
    <row r="3" spans="1:7" ht="12">
      <c r="A3" s="2"/>
      <c r="B3" s="284" t="s">
        <v>325</v>
      </c>
      <c r="C3" s="13"/>
      <c r="D3" s="13"/>
      <c r="E3" s="167"/>
      <c r="F3" s="167"/>
      <c r="G3" s="285" t="s">
        <v>326</v>
      </c>
    </row>
    <row r="4" spans="1:7" ht="12">
      <c r="A4" s="13"/>
      <c r="B4" s="169">
        <v>2005</v>
      </c>
      <c r="C4" s="148">
        <v>2006</v>
      </c>
      <c r="D4" s="148" t="s">
        <v>469</v>
      </c>
      <c r="E4" s="148" t="s">
        <v>376</v>
      </c>
      <c r="F4" s="148" t="s">
        <v>470</v>
      </c>
      <c r="G4" s="170" t="s">
        <v>470</v>
      </c>
    </row>
    <row r="5" spans="1:7" ht="12">
      <c r="A5" s="137"/>
      <c r="B5" s="250" t="s">
        <v>97</v>
      </c>
      <c r="C5" s="167"/>
      <c r="D5" s="167"/>
      <c r="E5" s="148"/>
      <c r="F5" s="148"/>
      <c r="G5" s="279"/>
    </row>
    <row r="6" spans="1:8" ht="12">
      <c r="A6" s="17" t="s">
        <v>150</v>
      </c>
      <c r="B6" s="158">
        <v>27</v>
      </c>
      <c r="C6" s="22">
        <v>23.705423121188815</v>
      </c>
      <c r="D6" s="22">
        <v>21.82597048098802</v>
      </c>
      <c r="E6" s="76">
        <v>20.31898522435754</v>
      </c>
      <c r="F6" s="76">
        <v>20.481559171469826</v>
      </c>
      <c r="G6" s="164">
        <v>25.4060662026051</v>
      </c>
      <c r="H6" s="13"/>
    </row>
    <row r="7" spans="1:8" ht="12">
      <c r="A7" s="17" t="s">
        <v>161</v>
      </c>
      <c r="B7" s="158">
        <v>4.7950814975594485</v>
      </c>
      <c r="C7" s="22">
        <v>3.7741468649034906</v>
      </c>
      <c r="D7" s="22">
        <v>2.8730101896823284</v>
      </c>
      <c r="E7" s="76">
        <v>2.951407418845394</v>
      </c>
      <c r="F7" s="76">
        <v>3.235203997425445</v>
      </c>
      <c r="G7" s="164">
        <v>2.114542100480886</v>
      </c>
      <c r="H7" s="13"/>
    </row>
    <row r="8" spans="1:12" ht="12">
      <c r="A8" s="2"/>
      <c r="B8" s="286" t="s">
        <v>173</v>
      </c>
      <c r="C8" s="167"/>
      <c r="D8" s="167"/>
      <c r="E8" s="167"/>
      <c r="F8" s="167"/>
      <c r="G8" s="168"/>
      <c r="H8" s="13"/>
      <c r="I8" s="13"/>
      <c r="J8" s="13"/>
      <c r="K8" s="13"/>
      <c r="L8" s="13"/>
    </row>
    <row r="9" spans="1:7" ht="15" customHeight="1">
      <c r="A9" s="17" t="s">
        <v>164</v>
      </c>
      <c r="B9" s="158">
        <v>14.6</v>
      </c>
      <c r="C9" s="22">
        <v>15.311519323703893</v>
      </c>
      <c r="D9" s="22">
        <v>14.05987995382541</v>
      </c>
      <c r="E9" s="76">
        <v>12.68379719722021</v>
      </c>
      <c r="F9" s="76">
        <v>12.829691199777338</v>
      </c>
      <c r="G9" s="164">
        <v>8.506124028936089</v>
      </c>
    </row>
    <row r="10" spans="1:7" ht="15" customHeight="1">
      <c r="A10" s="17" t="s">
        <v>166</v>
      </c>
      <c r="B10" s="158">
        <v>7.9</v>
      </c>
      <c r="C10" s="22">
        <v>6.550683410013768</v>
      </c>
      <c r="D10" s="22">
        <v>5.927264677477024</v>
      </c>
      <c r="E10" s="76">
        <v>5.397550966252657</v>
      </c>
      <c r="F10" s="76">
        <v>5.442953112568301</v>
      </c>
      <c r="G10" s="164">
        <v>4.090459880545936</v>
      </c>
    </row>
    <row r="11" spans="1:7" ht="15" customHeight="1">
      <c r="A11" s="17" t="s">
        <v>167</v>
      </c>
      <c r="B11" s="158">
        <v>20.3</v>
      </c>
      <c r="C11" s="22">
        <v>20.112389164517655</v>
      </c>
      <c r="D11" s="22">
        <v>18.7332642774022</v>
      </c>
      <c r="E11" s="76">
        <v>19.073602575059116</v>
      </c>
      <c r="F11" s="76">
        <v>17.547590335446152</v>
      </c>
      <c r="G11" s="164">
        <v>3.6376201986141323</v>
      </c>
    </row>
    <row r="12" spans="1:7" ht="15" customHeight="1">
      <c r="A12" s="1" t="s">
        <v>304</v>
      </c>
      <c r="B12" s="158">
        <v>9.4</v>
      </c>
      <c r="C12" s="76">
        <v>8.4</v>
      </c>
      <c r="D12" s="76">
        <v>8.2</v>
      </c>
      <c r="E12" s="76">
        <v>7.5</v>
      </c>
      <c r="F12" s="76">
        <v>7</v>
      </c>
      <c r="G12" s="164">
        <v>3.9359809646789135</v>
      </c>
    </row>
    <row r="13" spans="1:7" ht="15" customHeight="1">
      <c r="A13" s="1" t="s">
        <v>305</v>
      </c>
      <c r="B13" s="158">
        <v>3.5</v>
      </c>
      <c r="C13" s="76">
        <v>3</v>
      </c>
      <c r="D13" s="76">
        <v>3</v>
      </c>
      <c r="E13" s="143">
        <v>2.9</v>
      </c>
      <c r="F13" s="76">
        <v>2.6</v>
      </c>
      <c r="G13" s="164">
        <v>2.5068938743876688</v>
      </c>
    </row>
    <row r="14" spans="1:8" ht="12">
      <c r="A14" s="2"/>
      <c r="B14" s="250" t="s">
        <v>23</v>
      </c>
      <c r="C14" s="167"/>
      <c r="D14" s="167"/>
      <c r="E14" s="167"/>
      <c r="F14" s="167"/>
      <c r="G14" s="168"/>
      <c r="H14" s="70"/>
    </row>
    <row r="15" spans="1:8" ht="12">
      <c r="A15" s="162" t="s">
        <v>24</v>
      </c>
      <c r="B15" s="84">
        <v>5242</v>
      </c>
      <c r="C15" s="84">
        <v>20865</v>
      </c>
      <c r="D15" s="84">
        <v>19128</v>
      </c>
      <c r="E15" s="84">
        <v>19798</v>
      </c>
      <c r="F15" s="519">
        <v>6113</v>
      </c>
      <c r="G15" s="165">
        <v>62803</v>
      </c>
      <c r="H15" s="70"/>
    </row>
    <row r="16" spans="1:8" ht="12">
      <c r="A16" s="2"/>
      <c r="B16" s="4"/>
      <c r="C16" s="4"/>
      <c r="D16" s="4"/>
      <c r="E16" s="4"/>
      <c r="F16" s="4"/>
      <c r="G16" s="76"/>
      <c r="H16" s="122"/>
    </row>
    <row r="17" spans="1:12" s="122" customFormat="1" ht="12">
      <c r="A17" s="134" t="s">
        <v>83</v>
      </c>
      <c r="B17" s="129" t="s">
        <v>363</v>
      </c>
      <c r="C17" s="129"/>
      <c r="D17" s="129"/>
      <c r="G17" s="76"/>
      <c r="H17" s="150"/>
      <c r="I17" s="70"/>
      <c r="J17" s="70"/>
      <c r="K17" s="70"/>
      <c r="L17" s="70"/>
    </row>
    <row r="18" spans="1:2" s="6" customFormat="1" ht="10.5" customHeight="1">
      <c r="A18" s="6" t="s">
        <v>66</v>
      </c>
      <c r="B18" s="6" t="s">
        <v>373</v>
      </c>
    </row>
    <row r="19" spans="1:8" s="94" customFormat="1" ht="11.25">
      <c r="A19" s="6" t="s">
        <v>68</v>
      </c>
      <c r="B19" s="6" t="s">
        <v>374</v>
      </c>
      <c r="C19" s="6"/>
      <c r="D19" s="6"/>
      <c r="E19" s="6"/>
      <c r="F19" s="6"/>
      <c r="G19" s="6"/>
      <c r="H19" s="6"/>
    </row>
    <row r="20" spans="1:12" s="122" customFormat="1" ht="12">
      <c r="A20" s="316" t="s">
        <v>364</v>
      </c>
      <c r="B20" s="59"/>
      <c r="C20" s="317"/>
      <c r="D20" s="317"/>
      <c r="E20" s="317"/>
      <c r="F20" s="317"/>
      <c r="G20" s="22"/>
      <c r="H20" s="57"/>
      <c r="I20" s="70"/>
      <c r="J20" s="70"/>
      <c r="K20" s="70"/>
      <c r="L20" s="70"/>
    </row>
    <row r="21" spans="1:6" s="2" customFormat="1" ht="12.75" customHeight="1">
      <c r="A21" s="63" t="s">
        <v>370</v>
      </c>
      <c r="B21" s="15"/>
      <c r="C21" s="15"/>
      <c r="D21" s="15"/>
      <c r="E21" s="15"/>
      <c r="F21" s="15"/>
    </row>
    <row r="22" spans="1:6" s="103" customFormat="1" ht="12.75" customHeight="1">
      <c r="A22" s="102" t="s">
        <v>369</v>
      </c>
      <c r="B22" s="15"/>
      <c r="C22" s="15"/>
      <c r="D22" s="15"/>
      <c r="E22" s="15"/>
      <c r="F22" s="15"/>
    </row>
    <row r="23" spans="1:8" ht="15" customHeight="1">
      <c r="A23" s="15"/>
      <c r="B23" s="16"/>
      <c r="C23" s="16"/>
      <c r="D23" s="16"/>
      <c r="E23" s="16"/>
      <c r="F23" s="16"/>
      <c r="G23" s="22"/>
      <c r="H23" s="70"/>
    </row>
    <row r="24" spans="1:8" ht="15" customHeight="1">
      <c r="A24" s="15"/>
      <c r="B24" s="16"/>
      <c r="C24" s="16"/>
      <c r="D24" s="16"/>
      <c r="E24" s="16"/>
      <c r="F24" s="16"/>
      <c r="G24" s="22"/>
      <c r="H24" s="70"/>
    </row>
    <row r="25" spans="1:8" ht="15" customHeight="1">
      <c r="A25" s="15"/>
      <c r="B25" s="16"/>
      <c r="C25" s="16"/>
      <c r="D25" s="16"/>
      <c r="E25" s="16"/>
      <c r="F25" s="16"/>
      <c r="G25" s="76"/>
      <c r="H25" s="70"/>
    </row>
    <row r="26" spans="1:8" ht="15" customHeight="1">
      <c r="A26" s="15"/>
      <c r="B26" s="16"/>
      <c r="C26" s="16"/>
      <c r="D26" s="16"/>
      <c r="E26" s="16"/>
      <c r="F26" s="16"/>
      <c r="G26" s="22"/>
      <c r="H26" s="70"/>
    </row>
    <row r="27" spans="1:8" ht="15" customHeight="1">
      <c r="A27" s="2"/>
      <c r="B27" s="4"/>
      <c r="C27" s="4"/>
      <c r="D27" s="4"/>
      <c r="E27" s="4"/>
      <c r="F27" s="4"/>
      <c r="G27" s="22"/>
      <c r="H27" s="70"/>
    </row>
    <row r="28" spans="1:8" ht="15" customHeight="1">
      <c r="A28" s="2"/>
      <c r="B28" s="4"/>
      <c r="C28" s="4"/>
      <c r="D28" s="4"/>
      <c r="E28" s="4"/>
      <c r="F28" s="4"/>
      <c r="G28" s="22"/>
      <c r="H28" s="70"/>
    </row>
    <row r="29" spans="1:8" ht="15" customHeight="1">
      <c r="A29" s="2"/>
      <c r="B29" s="4"/>
      <c r="C29" s="4"/>
      <c r="D29" s="4"/>
      <c r="E29" s="4"/>
      <c r="F29" s="4"/>
      <c r="G29" s="22"/>
      <c r="H29" s="70"/>
    </row>
    <row r="30" spans="1:8" ht="15" customHeight="1">
      <c r="A30" s="2"/>
      <c r="B30" s="4"/>
      <c r="C30" s="4"/>
      <c r="D30" s="4"/>
      <c r="E30" s="4"/>
      <c r="F30" s="4"/>
      <c r="G30" s="22"/>
      <c r="H30" s="70"/>
    </row>
    <row r="31" spans="1:8" ht="15" customHeight="1">
      <c r="A31" s="2"/>
      <c r="B31" s="4"/>
      <c r="C31" s="4"/>
      <c r="D31" s="4"/>
      <c r="E31" s="4"/>
      <c r="F31" s="4"/>
      <c r="G31" s="22"/>
      <c r="H31" s="70"/>
    </row>
    <row r="32" spans="1:8" ht="15" customHeight="1">
      <c r="A32" s="2"/>
      <c r="B32" s="4"/>
      <c r="C32" s="4"/>
      <c r="D32" s="4"/>
      <c r="E32" s="4"/>
      <c r="F32" s="4"/>
      <c r="G32" s="22"/>
      <c r="H32" s="70"/>
    </row>
  </sheetData>
  <printOptions/>
  <pageMargins left="0.75" right="0.75" top="1" bottom="1" header="0.5" footer="0.5"/>
  <pageSetup horizontalDpi="600" verticalDpi="600" orientation="landscape" paperSize="9" scale="9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30"/>
  <dimension ref="A1:R15"/>
  <sheetViews>
    <sheetView workbookViewId="0" topLeftCell="A1">
      <selection activeCell="D30" sqref="D30"/>
    </sheetView>
  </sheetViews>
  <sheetFormatPr defaultColWidth="9.140625" defaultRowHeight="12"/>
  <cols>
    <col min="1" max="1" width="15.7109375" style="2" customWidth="1"/>
    <col min="2" max="2" width="24.00390625" style="30" customWidth="1"/>
    <col min="3" max="4" width="23.421875" style="30" customWidth="1"/>
    <col min="5" max="5" width="3.421875" style="5" customWidth="1"/>
    <col min="6" max="16384" width="9.140625" style="5" customWidth="1"/>
  </cols>
  <sheetData>
    <row r="1" spans="1:5" s="12" customFormat="1" ht="12">
      <c r="A1" s="79" t="s">
        <v>390</v>
      </c>
      <c r="B1" s="369" t="s">
        <v>487</v>
      </c>
      <c r="C1" s="415"/>
      <c r="D1" s="415"/>
      <c r="E1" s="309"/>
    </row>
    <row r="2" spans="1:5" ht="12">
      <c r="A2" s="15"/>
      <c r="B2" s="379"/>
      <c r="C2" s="379"/>
      <c r="D2" s="379"/>
      <c r="E2" s="376"/>
    </row>
    <row r="3" spans="1:5" ht="12">
      <c r="A3" s="15"/>
      <c r="B3" s="401" t="s">
        <v>86</v>
      </c>
      <c r="C3" s="412" t="s">
        <v>87</v>
      </c>
      <c r="D3" s="416" t="s">
        <v>20</v>
      </c>
      <c r="E3" s="376"/>
    </row>
    <row r="4" spans="1:5" ht="12">
      <c r="A4" s="15"/>
      <c r="B4" s="310" t="s">
        <v>175</v>
      </c>
      <c r="C4" s="405"/>
      <c r="D4" s="203"/>
      <c r="E4" s="376"/>
    </row>
    <row r="5" spans="1:5" s="12" customFormat="1" ht="12">
      <c r="A5" s="15" t="s">
        <v>88</v>
      </c>
      <c r="B5" s="417">
        <v>30.294917332638477</v>
      </c>
      <c r="C5" s="418">
        <v>33.096341268748404</v>
      </c>
      <c r="D5" s="419">
        <v>31.678504937889798</v>
      </c>
      <c r="E5" s="309"/>
    </row>
    <row r="6" spans="1:5" ht="12">
      <c r="A6" s="15" t="s">
        <v>89</v>
      </c>
      <c r="B6" s="417">
        <v>30.711227170450712</v>
      </c>
      <c r="C6" s="418">
        <v>35.13637492492484</v>
      </c>
      <c r="D6" s="419">
        <v>32.88143677973836</v>
      </c>
      <c r="E6" s="376"/>
    </row>
    <row r="7" spans="1:5" ht="12">
      <c r="A7" s="15" t="s">
        <v>90</v>
      </c>
      <c r="B7" s="417">
        <v>27.471796671004615</v>
      </c>
      <c r="C7" s="418">
        <v>32.07811810352035</v>
      </c>
      <c r="D7" s="419">
        <v>29.781661289951888</v>
      </c>
      <c r="E7" s="376"/>
    </row>
    <row r="8" spans="1:5" ht="12">
      <c r="A8" s="15" t="s">
        <v>91</v>
      </c>
      <c r="B8" s="417">
        <v>24.574647060511133</v>
      </c>
      <c r="C8" s="418">
        <v>27.638025315902343</v>
      </c>
      <c r="D8" s="419">
        <v>26.099198751463373</v>
      </c>
      <c r="E8" s="376"/>
    </row>
    <row r="9" spans="1:5" ht="12">
      <c r="A9" s="15" t="s">
        <v>92</v>
      </c>
      <c r="B9" s="417">
        <v>23.671275353444276</v>
      </c>
      <c r="C9" s="418">
        <v>25.415477971592036</v>
      </c>
      <c r="D9" s="419">
        <v>24.54029806956007</v>
      </c>
      <c r="E9" s="376"/>
    </row>
    <row r="10" spans="1:5" ht="12">
      <c r="A10" s="15" t="s">
        <v>93</v>
      </c>
      <c r="B10" s="417">
        <v>21.73108309473634</v>
      </c>
      <c r="C10" s="418">
        <v>23.960977189827002</v>
      </c>
      <c r="D10" s="419">
        <v>22.840883570042184</v>
      </c>
      <c r="E10" s="376"/>
    </row>
    <row r="11" spans="1:5" ht="12">
      <c r="A11" s="15" t="s">
        <v>94</v>
      </c>
      <c r="B11" s="417">
        <v>17.909120667025796</v>
      </c>
      <c r="C11" s="418">
        <v>20.78224860121746</v>
      </c>
      <c r="D11" s="419">
        <v>19.52644231414115</v>
      </c>
      <c r="E11" s="376"/>
    </row>
    <row r="12" spans="1:5" ht="12">
      <c r="A12" s="420" t="s">
        <v>95</v>
      </c>
      <c r="B12" s="417">
        <v>16.35635428733339</v>
      </c>
      <c r="C12" s="421">
        <v>16.24634424356259</v>
      </c>
      <c r="D12" s="419">
        <v>16.29493640987115</v>
      </c>
      <c r="E12" s="376"/>
    </row>
    <row r="13" spans="1:5" s="18" customFormat="1" ht="12">
      <c r="A13" s="420" t="s">
        <v>20</v>
      </c>
      <c r="B13" s="422">
        <v>24.13976139414482</v>
      </c>
      <c r="C13" s="423">
        <v>26.629841265024574</v>
      </c>
      <c r="D13" s="424">
        <v>25.406066202604997</v>
      </c>
      <c r="E13" s="377"/>
    </row>
    <row r="14" spans="1:5" ht="12">
      <c r="A14" s="15"/>
      <c r="B14" s="378"/>
      <c r="C14" s="378"/>
      <c r="D14" s="378"/>
      <c r="E14" s="376"/>
    </row>
    <row r="15" spans="1:18" s="122" customFormat="1" ht="12">
      <c r="A15" s="316" t="s">
        <v>472</v>
      </c>
      <c r="B15" s="59"/>
      <c r="C15" s="317"/>
      <c r="D15" s="317"/>
      <c r="E15" s="317"/>
      <c r="F15" s="70"/>
      <c r="G15" s="70"/>
      <c r="H15" s="22"/>
      <c r="I15" s="57"/>
      <c r="J15" s="57"/>
      <c r="K15" s="57"/>
      <c r="L15" s="57"/>
      <c r="M15" s="57"/>
      <c r="N15" s="70"/>
      <c r="O15" s="70"/>
      <c r="P15" s="70"/>
      <c r="Q15" s="70"/>
      <c r="R15" s="70"/>
    </row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12" sqref="B12"/>
    </sheetView>
  </sheetViews>
  <sheetFormatPr defaultColWidth="9.140625" defaultRowHeight="12"/>
  <cols>
    <col min="1" max="1" width="20.28125" style="13" customWidth="1"/>
    <col min="2" max="2" width="22.140625" style="13" customWidth="1"/>
    <col min="3" max="3" width="23.421875" style="13" customWidth="1"/>
    <col min="4" max="4" width="10.140625" style="18" customWidth="1"/>
    <col min="5" max="16384" width="9.140625" style="18" customWidth="1"/>
  </cols>
  <sheetData>
    <row r="1" spans="1:4" ht="12">
      <c r="A1" s="1" t="s">
        <v>365</v>
      </c>
      <c r="B1" s="1" t="s">
        <v>488</v>
      </c>
      <c r="C1" s="150"/>
      <c r="D1" s="57"/>
    </row>
    <row r="2" spans="1:3" ht="12">
      <c r="A2" s="2" t="s">
        <v>290</v>
      </c>
      <c r="B2" s="2"/>
      <c r="C2" s="2"/>
    </row>
    <row r="3" spans="1:3" ht="12">
      <c r="A3" s="2"/>
      <c r="B3" s="169" t="s">
        <v>150</v>
      </c>
      <c r="C3" s="170" t="s">
        <v>161</v>
      </c>
    </row>
    <row r="4" spans="1:4" ht="12">
      <c r="A4" s="2"/>
      <c r="B4" s="250" t="s">
        <v>97</v>
      </c>
      <c r="C4" s="168"/>
      <c r="D4" s="57"/>
    </row>
    <row r="5" spans="1:3" ht="12">
      <c r="A5" s="79" t="s">
        <v>437</v>
      </c>
      <c r="B5" s="289">
        <v>34.80561930445503</v>
      </c>
      <c r="C5" s="290">
        <v>3.913785149668481</v>
      </c>
    </row>
    <row r="6" spans="1:3" ht="12">
      <c r="A6" s="318" t="s">
        <v>438</v>
      </c>
      <c r="B6" s="289">
        <v>28.07796273064694</v>
      </c>
      <c r="C6" s="290">
        <v>2.4928033681752795</v>
      </c>
    </row>
    <row r="7" spans="1:3" ht="12">
      <c r="A7" s="151" t="s">
        <v>439</v>
      </c>
      <c r="B7" s="289">
        <v>25.055198590873133</v>
      </c>
      <c r="C7" s="290">
        <v>1.694895047510099</v>
      </c>
    </row>
    <row r="8" spans="1:3" ht="12">
      <c r="A8" s="151" t="s">
        <v>440</v>
      </c>
      <c r="B8" s="289">
        <v>19.255726601843875</v>
      </c>
      <c r="C8" s="290">
        <v>1.0425935621172466</v>
      </c>
    </row>
    <row r="9" spans="1:3" ht="12">
      <c r="A9" s="151" t="s">
        <v>441</v>
      </c>
      <c r="B9" s="319">
        <v>16.83899198713875</v>
      </c>
      <c r="C9" s="320">
        <v>1.2045626545364145</v>
      </c>
    </row>
    <row r="10" spans="1:3" ht="12">
      <c r="A10" s="151"/>
      <c r="B10" s="151"/>
      <c r="C10" s="151"/>
    </row>
    <row r="11" ht="12">
      <c r="A11" s="316" t="s">
        <v>472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E30" sqref="E30"/>
    </sheetView>
  </sheetViews>
  <sheetFormatPr defaultColWidth="9.140625" defaultRowHeight="12"/>
  <cols>
    <col min="1" max="1" width="21.421875" style="0" customWidth="1"/>
  </cols>
  <sheetData>
    <row r="1" spans="1:7" ht="12">
      <c r="A1" s="79" t="s">
        <v>367</v>
      </c>
      <c r="B1" s="79" t="s">
        <v>366</v>
      </c>
      <c r="C1" s="79"/>
      <c r="D1" s="15"/>
      <c r="E1" s="15"/>
      <c r="F1" s="15"/>
      <c r="G1" s="15"/>
    </row>
    <row r="2" spans="1:7" ht="12">
      <c r="A2" s="44"/>
      <c r="B2" s="115"/>
      <c r="C2" s="115"/>
      <c r="D2" s="115"/>
      <c r="E2" s="115"/>
      <c r="F2" s="115"/>
      <c r="G2" s="15"/>
    </row>
    <row r="3" spans="1:7" ht="12">
      <c r="A3" s="15"/>
      <c r="B3" s="217">
        <v>2004</v>
      </c>
      <c r="C3" s="218">
        <v>2005</v>
      </c>
      <c r="D3" s="218">
        <v>2006</v>
      </c>
      <c r="E3" s="218">
        <v>2007</v>
      </c>
      <c r="F3" s="219">
        <v>2008</v>
      </c>
      <c r="G3" s="15"/>
    </row>
    <row r="4" spans="1:7" ht="12">
      <c r="A4" s="15"/>
      <c r="B4" s="200" t="s">
        <v>528</v>
      </c>
      <c r="C4" s="173"/>
      <c r="D4" s="173"/>
      <c r="E4" s="173"/>
      <c r="F4" s="203"/>
      <c r="G4" s="15"/>
    </row>
    <row r="5" spans="1:7" ht="12">
      <c r="A5" s="15" t="s">
        <v>116</v>
      </c>
      <c r="B5" s="197">
        <v>25</v>
      </c>
      <c r="C5" s="89">
        <v>22</v>
      </c>
      <c r="D5" s="89">
        <v>22</v>
      </c>
      <c r="E5" s="89">
        <v>22</v>
      </c>
      <c r="F5" s="204">
        <v>19</v>
      </c>
      <c r="G5" s="321"/>
    </row>
    <row r="6" spans="1:7" ht="12">
      <c r="A6" s="15" t="s">
        <v>117</v>
      </c>
      <c r="B6" s="197">
        <v>42</v>
      </c>
      <c r="C6" s="89">
        <v>40</v>
      </c>
      <c r="D6" s="89">
        <v>37</v>
      </c>
      <c r="E6" s="89">
        <v>36</v>
      </c>
      <c r="F6" s="204">
        <v>35</v>
      </c>
      <c r="G6" s="136"/>
    </row>
    <row r="7" spans="1:7" ht="12">
      <c r="A7" s="15" t="s">
        <v>118</v>
      </c>
      <c r="B7" s="197">
        <v>34</v>
      </c>
      <c r="C7" s="89">
        <v>32</v>
      </c>
      <c r="D7" s="89">
        <v>30</v>
      </c>
      <c r="E7" s="89">
        <v>31</v>
      </c>
      <c r="F7" s="204">
        <v>30</v>
      </c>
      <c r="G7" s="321"/>
    </row>
    <row r="8" spans="1:7" ht="12">
      <c r="A8" s="15" t="s">
        <v>119</v>
      </c>
      <c r="B8" s="197">
        <v>38</v>
      </c>
      <c r="C8" s="89">
        <v>34</v>
      </c>
      <c r="D8" s="89">
        <v>32</v>
      </c>
      <c r="E8" s="89">
        <v>31</v>
      </c>
      <c r="F8" s="204">
        <v>25</v>
      </c>
      <c r="G8" s="321"/>
    </row>
    <row r="9" spans="1:7" ht="12">
      <c r="A9" s="15" t="s">
        <v>120</v>
      </c>
      <c r="B9" s="197">
        <v>22</v>
      </c>
      <c r="C9" s="47">
        <v>19</v>
      </c>
      <c r="D9" s="47">
        <v>19</v>
      </c>
      <c r="E9" s="47">
        <v>18</v>
      </c>
      <c r="F9" s="204">
        <v>16</v>
      </c>
      <c r="G9" s="321"/>
    </row>
    <row r="10" spans="1:7" ht="12">
      <c r="A10" s="15"/>
      <c r="B10" s="249" t="s">
        <v>279</v>
      </c>
      <c r="C10" s="173"/>
      <c r="D10" s="173"/>
      <c r="E10" s="173"/>
      <c r="F10" s="203"/>
      <c r="G10" s="44"/>
    </row>
    <row r="11" spans="1:7" ht="12">
      <c r="A11" s="15" t="s">
        <v>116</v>
      </c>
      <c r="B11" s="260">
        <v>5700</v>
      </c>
      <c r="C11" s="80">
        <v>6400</v>
      </c>
      <c r="D11" s="80">
        <v>5800</v>
      </c>
      <c r="E11" s="80">
        <v>6700</v>
      </c>
      <c r="F11" s="190">
        <v>3400</v>
      </c>
      <c r="G11" s="61"/>
    </row>
    <row r="12" spans="1:7" ht="12">
      <c r="A12" s="15" t="s">
        <v>117</v>
      </c>
      <c r="B12" s="260">
        <v>8800</v>
      </c>
      <c r="C12" s="80">
        <v>9000</v>
      </c>
      <c r="D12" s="80">
        <v>11800</v>
      </c>
      <c r="E12" s="80">
        <v>10700</v>
      </c>
      <c r="F12" s="190">
        <v>12400</v>
      </c>
      <c r="G12" s="61"/>
    </row>
    <row r="13" spans="1:7" ht="12">
      <c r="A13" s="15" t="s">
        <v>118</v>
      </c>
      <c r="B13" s="260">
        <v>8900</v>
      </c>
      <c r="C13" s="80">
        <v>9500</v>
      </c>
      <c r="D13" s="80">
        <v>6200</v>
      </c>
      <c r="E13" s="80">
        <v>6600</v>
      </c>
      <c r="F13" s="190">
        <v>6600</v>
      </c>
      <c r="G13" s="61"/>
    </row>
    <row r="14" spans="1:7" ht="12">
      <c r="A14" s="15" t="s">
        <v>119</v>
      </c>
      <c r="B14" s="260">
        <v>6500</v>
      </c>
      <c r="C14" s="80">
        <v>3900</v>
      </c>
      <c r="D14" s="80">
        <v>4800</v>
      </c>
      <c r="E14" s="80">
        <v>3600</v>
      </c>
      <c r="F14" s="190">
        <v>3000</v>
      </c>
      <c r="G14" s="61"/>
    </row>
    <row r="15" spans="1:7" ht="12">
      <c r="A15" s="15" t="s">
        <v>120</v>
      </c>
      <c r="B15" s="179">
        <v>7800</v>
      </c>
      <c r="C15" s="81">
        <v>9300</v>
      </c>
      <c r="D15" s="81">
        <v>9000</v>
      </c>
      <c r="E15" s="81">
        <v>10100</v>
      </c>
      <c r="F15" s="239">
        <v>12100</v>
      </c>
      <c r="G15" s="61"/>
    </row>
    <row r="16" spans="1:7" ht="12">
      <c r="A16" s="15"/>
      <c r="B16" s="16"/>
      <c r="C16" s="16"/>
      <c r="D16" s="16"/>
      <c r="E16" s="16"/>
      <c r="F16" s="61"/>
      <c r="G16" s="61"/>
    </row>
    <row r="17" spans="1:7" ht="12">
      <c r="A17" s="63" t="s">
        <v>122</v>
      </c>
      <c r="B17" s="102"/>
      <c r="C17" s="102"/>
      <c r="D17" s="102"/>
      <c r="E17" s="102"/>
      <c r="F17" s="102"/>
      <c r="G17" s="102"/>
    </row>
    <row r="18" spans="1:7" ht="12">
      <c r="A18" s="307"/>
      <c r="B18" s="307"/>
      <c r="C18" s="307"/>
      <c r="D18" s="307"/>
      <c r="E18" s="307"/>
      <c r="F18" s="307"/>
      <c r="G18" s="30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G65"/>
  <sheetViews>
    <sheetView workbookViewId="0" topLeftCell="A19">
      <selection activeCell="H50" sqref="H50"/>
    </sheetView>
  </sheetViews>
  <sheetFormatPr defaultColWidth="9.140625" defaultRowHeight="12"/>
  <cols>
    <col min="1" max="1" width="33.57421875" style="18" customWidth="1"/>
    <col min="2" max="7" width="14.7109375" style="18" customWidth="1"/>
    <col min="8" max="8" width="8.7109375" style="18" customWidth="1"/>
    <col min="9" max="16384" width="9.140625" style="18" customWidth="1"/>
  </cols>
  <sheetData>
    <row r="1" spans="1:7" s="17" customFormat="1" ht="12.75" customHeight="1">
      <c r="A1" s="58" t="s">
        <v>70</v>
      </c>
      <c r="B1" s="58" t="s">
        <v>337</v>
      </c>
      <c r="G1" s="58"/>
    </row>
    <row r="2" spans="1:7" s="17" customFormat="1" ht="12.75" customHeight="1">
      <c r="A2" s="2"/>
      <c r="B2" s="9"/>
      <c r="C2" s="9"/>
      <c r="D2" s="9"/>
      <c r="E2" s="2"/>
      <c r="F2" s="9"/>
      <c r="G2" s="9"/>
    </row>
    <row r="3" spans="1:7" s="17" customFormat="1" ht="12.75" customHeight="1">
      <c r="A3" s="2"/>
      <c r="B3" s="169" t="s">
        <v>325</v>
      </c>
      <c r="C3" s="148"/>
      <c r="D3" s="148"/>
      <c r="E3" s="148"/>
      <c r="F3" s="170"/>
      <c r="G3" s="170" t="s">
        <v>326</v>
      </c>
    </row>
    <row r="4" spans="1:7" ht="12">
      <c r="A4" s="2"/>
      <c r="B4" s="169">
        <v>2004</v>
      </c>
      <c r="C4" s="148">
        <v>2005</v>
      </c>
      <c r="D4" s="148">
        <v>2006</v>
      </c>
      <c r="E4" s="148" t="s">
        <v>469</v>
      </c>
      <c r="F4" s="170" t="s">
        <v>470</v>
      </c>
      <c r="G4" s="170" t="s">
        <v>470</v>
      </c>
    </row>
    <row r="5" spans="1:7" ht="12">
      <c r="A5" s="137"/>
      <c r="B5" s="155" t="s">
        <v>0</v>
      </c>
      <c r="C5" s="9"/>
      <c r="D5" s="9"/>
      <c r="E5" s="167"/>
      <c r="F5" s="161"/>
      <c r="G5" s="180"/>
    </row>
    <row r="6" spans="1:7" ht="12">
      <c r="A6" s="2" t="s">
        <v>71</v>
      </c>
      <c r="B6" s="158">
        <v>28.78168097459996</v>
      </c>
      <c r="C6" s="76">
        <v>27.235513635050467</v>
      </c>
      <c r="D6" s="76">
        <v>25.822469521419613</v>
      </c>
      <c r="E6" s="76">
        <v>25.376878225317846</v>
      </c>
      <c r="F6" s="164">
        <v>23.20030500978695</v>
      </c>
      <c r="G6" s="164">
        <v>25.26964107885042</v>
      </c>
    </row>
    <row r="7" spans="1:7" ht="12">
      <c r="A7" s="2"/>
      <c r="B7" s="158"/>
      <c r="C7" s="22"/>
      <c r="D7" s="21"/>
      <c r="E7" s="193"/>
      <c r="F7" s="182"/>
      <c r="G7" s="164"/>
    </row>
    <row r="8" spans="1:7" ht="12">
      <c r="A8" s="2" t="s">
        <v>1</v>
      </c>
      <c r="B8" s="158">
        <v>5.818822138393481</v>
      </c>
      <c r="C8" s="22">
        <v>5.1298944489012195</v>
      </c>
      <c r="D8" s="22">
        <v>5.3164288118162855</v>
      </c>
      <c r="E8" s="76">
        <v>5.193746881034045</v>
      </c>
      <c r="F8" s="164">
        <v>4.99608604385305</v>
      </c>
      <c r="G8" s="182">
        <v>5.278854016432168</v>
      </c>
    </row>
    <row r="9" spans="1:7" ht="12">
      <c r="A9" s="3" t="s">
        <v>72</v>
      </c>
      <c r="B9" s="158">
        <v>0.9136227996582525</v>
      </c>
      <c r="C9" s="22">
        <v>0.916826263581416</v>
      </c>
      <c r="D9" s="22">
        <v>1.0549612729058715</v>
      </c>
      <c r="E9" s="76">
        <v>0.8823679414201624</v>
      </c>
      <c r="F9" s="164">
        <v>0.8183398422249378</v>
      </c>
      <c r="G9" s="164">
        <v>1.4630878429517382</v>
      </c>
    </row>
    <row r="10" spans="1:7" ht="12">
      <c r="A10" s="3" t="s">
        <v>33</v>
      </c>
      <c r="B10" s="158">
        <v>1.4857576892399043</v>
      </c>
      <c r="C10" s="22">
        <v>1.5918596412401675</v>
      </c>
      <c r="D10" s="22">
        <v>1.6313942379310653</v>
      </c>
      <c r="E10" s="76">
        <v>1.514029690430786</v>
      </c>
      <c r="F10" s="164">
        <v>1.4391533279510578</v>
      </c>
      <c r="G10" s="164">
        <v>1.1669373828810736</v>
      </c>
    </row>
    <row r="11" spans="1:7" ht="12">
      <c r="A11" s="3" t="s">
        <v>34</v>
      </c>
      <c r="B11" s="158">
        <v>4.091803229350333</v>
      </c>
      <c r="C11" s="22">
        <v>3.0944230824757746</v>
      </c>
      <c r="D11" s="22">
        <v>3.2042029673660872</v>
      </c>
      <c r="E11" s="76">
        <v>3.2038471934618293</v>
      </c>
      <c r="F11" s="164">
        <v>3.139387691077559</v>
      </c>
      <c r="G11" s="164">
        <v>3.6345011122587882</v>
      </c>
    </row>
    <row r="12" spans="1:7" ht="12">
      <c r="A12" s="3"/>
      <c r="B12" s="158"/>
      <c r="C12" s="22"/>
      <c r="D12" s="22"/>
      <c r="E12" s="76"/>
      <c r="F12" s="164"/>
      <c r="G12" s="164"/>
    </row>
    <row r="13" spans="1:7" ht="12">
      <c r="A13" s="2" t="s">
        <v>6</v>
      </c>
      <c r="B13" s="158">
        <v>14.386489787092172</v>
      </c>
      <c r="C13" s="22">
        <v>13.709109661552645</v>
      </c>
      <c r="D13" s="22">
        <v>12.333804490063544</v>
      </c>
      <c r="E13" s="76">
        <v>11.780275901394766</v>
      </c>
      <c r="F13" s="164">
        <v>10.3233381302852</v>
      </c>
      <c r="G13" s="164">
        <v>12.747612848769565</v>
      </c>
    </row>
    <row r="14" spans="1:7" ht="12">
      <c r="A14" s="3" t="s">
        <v>73</v>
      </c>
      <c r="B14" s="158">
        <v>3.006681194022659</v>
      </c>
      <c r="C14" s="22">
        <v>2.642849079906302</v>
      </c>
      <c r="D14" s="78">
        <v>2.531285152802263</v>
      </c>
      <c r="E14" s="78">
        <v>2.4172034497961934</v>
      </c>
      <c r="F14" s="183">
        <v>2.0271107825744337</v>
      </c>
      <c r="G14" s="164">
        <v>2.3694848804131596</v>
      </c>
    </row>
    <row r="15" spans="1:7" ht="12">
      <c r="A15" s="3" t="s">
        <v>74</v>
      </c>
      <c r="B15" s="158">
        <v>3.3109077931988575</v>
      </c>
      <c r="C15" s="22">
        <v>2.8077512706555585</v>
      </c>
      <c r="D15" s="22">
        <v>2.6341550143774515</v>
      </c>
      <c r="E15" s="76">
        <v>2.387535112529587</v>
      </c>
      <c r="F15" s="164">
        <v>2.082934276756835</v>
      </c>
      <c r="G15" s="183">
        <v>2.386968216251799</v>
      </c>
    </row>
    <row r="16" spans="1:7" ht="12">
      <c r="A16" s="11" t="s">
        <v>75</v>
      </c>
      <c r="B16" s="158">
        <v>1.8603340054046904</v>
      </c>
      <c r="C16" s="22">
        <v>1.464116403344882</v>
      </c>
      <c r="D16" s="22">
        <v>1.4525528774080303</v>
      </c>
      <c r="E16" s="76">
        <v>1.4378991052857053</v>
      </c>
      <c r="F16" s="164">
        <v>1.1990345327848724</v>
      </c>
      <c r="G16" s="164">
        <v>1.5106044241001015</v>
      </c>
    </row>
    <row r="17" spans="1:7" ht="12">
      <c r="A17" s="11" t="s">
        <v>74</v>
      </c>
      <c r="B17" s="158">
        <v>2.1475328346421403</v>
      </c>
      <c r="C17" s="22">
        <v>1.5316244059549975</v>
      </c>
      <c r="D17" s="22">
        <v>1.4549054136101296</v>
      </c>
      <c r="E17" s="76">
        <v>1.4611391560758868</v>
      </c>
      <c r="F17" s="164">
        <v>1.1889258056407648</v>
      </c>
      <c r="G17" s="164">
        <v>1.4931599764575383</v>
      </c>
    </row>
    <row r="18" spans="1:7" ht="12">
      <c r="A18" s="11" t="s">
        <v>7</v>
      </c>
      <c r="B18" s="158">
        <v>1.4151892442654501</v>
      </c>
      <c r="C18" s="22">
        <v>1.253256574408</v>
      </c>
      <c r="D18" s="22">
        <v>1.1541401792120678</v>
      </c>
      <c r="E18" s="76">
        <v>1.0406509399419006</v>
      </c>
      <c r="F18" s="164">
        <v>0.9359478497050503</v>
      </c>
      <c r="G18" s="183">
        <v>1.078348200378395</v>
      </c>
    </row>
    <row r="19" spans="1:7" ht="12">
      <c r="A19" s="11" t="s">
        <v>74</v>
      </c>
      <c r="B19" s="158">
        <v>1.5075839105084123</v>
      </c>
      <c r="C19" s="22">
        <v>1.367691553735509</v>
      </c>
      <c r="D19" s="22">
        <v>1.254632368363444</v>
      </c>
      <c r="E19" s="76">
        <v>0.9903331153691477</v>
      </c>
      <c r="F19" s="164">
        <v>1.032433858173739</v>
      </c>
      <c r="G19" s="164">
        <v>1.1001418705080424</v>
      </c>
    </row>
    <row r="20" spans="1:7" ht="12">
      <c r="A20" s="3" t="s">
        <v>8</v>
      </c>
      <c r="B20" s="158">
        <v>5.799783888120629</v>
      </c>
      <c r="C20" s="22">
        <v>5.562170818191552</v>
      </c>
      <c r="D20" s="78">
        <v>4.680107539527978</v>
      </c>
      <c r="E20" s="78">
        <v>4.455736151984105</v>
      </c>
      <c r="F20" s="183">
        <v>4.350709651666926</v>
      </c>
      <c r="G20" s="164">
        <v>5.314736189723521</v>
      </c>
    </row>
    <row r="21" spans="1:7" ht="12">
      <c r="A21" s="3" t="s">
        <v>76</v>
      </c>
      <c r="B21" s="158">
        <v>6.674131258518353</v>
      </c>
      <c r="C21" s="22">
        <v>6.3233004739736245</v>
      </c>
      <c r="D21" s="22">
        <v>5.312342337234582</v>
      </c>
      <c r="E21" s="76">
        <v>5.023207557048949</v>
      </c>
      <c r="F21" s="164">
        <v>4.939091787914821</v>
      </c>
      <c r="G21" s="164">
        <v>5.57145333218998</v>
      </c>
    </row>
    <row r="22" spans="1:7" ht="12">
      <c r="A22" s="3" t="s">
        <v>291</v>
      </c>
      <c r="B22" s="158">
        <v>0.3644289024267163</v>
      </c>
      <c r="C22" s="22">
        <v>0.23045050526172695</v>
      </c>
      <c r="D22" s="78">
        <v>0.1763995224648167</v>
      </c>
      <c r="E22" s="78">
        <v>0.17322143580396598</v>
      </c>
      <c r="F22" s="183">
        <v>0.08860404220617984</v>
      </c>
      <c r="G22" s="164">
        <v>0.2770926932079475</v>
      </c>
    </row>
    <row r="23" spans="1:7" ht="12">
      <c r="A23" s="3" t="s">
        <v>77</v>
      </c>
      <c r="B23" s="158">
        <v>0.5528670100704565</v>
      </c>
      <c r="C23" s="22">
        <v>0.3451919435199751</v>
      </c>
      <c r="D23" s="22">
        <v>0.2608405874154442</v>
      </c>
      <c r="E23" s="76">
        <v>0.2575222834353042</v>
      </c>
      <c r="F23" s="164" t="s">
        <v>136</v>
      </c>
      <c r="G23" s="164" t="s">
        <v>136</v>
      </c>
    </row>
    <row r="24" spans="1:7" ht="12">
      <c r="A24" s="3" t="s">
        <v>255</v>
      </c>
      <c r="B24" s="158">
        <v>2.0416640165646203</v>
      </c>
      <c r="C24" s="22">
        <v>1.7428639908016268</v>
      </c>
      <c r="D24" s="78">
        <v>1.7036240228303017</v>
      </c>
      <c r="E24" s="78">
        <v>1.7579377961774325</v>
      </c>
      <c r="F24" s="183">
        <v>0.9451014501405957</v>
      </c>
      <c r="G24" s="164">
        <v>1.599333976212241</v>
      </c>
    </row>
    <row r="25" spans="1:7" ht="12">
      <c r="A25" s="3" t="s">
        <v>77</v>
      </c>
      <c r="B25" s="158">
        <v>3.0973632247335567</v>
      </c>
      <c r="C25" s="22">
        <v>2.6106369677624346</v>
      </c>
      <c r="D25" s="22">
        <v>2.5191354525279372</v>
      </c>
      <c r="E25" s="76">
        <v>2.6134649750921524</v>
      </c>
      <c r="F25" s="164" t="s">
        <v>136</v>
      </c>
      <c r="G25" s="164" t="s">
        <v>136</v>
      </c>
    </row>
    <row r="26" spans="1:7" ht="12">
      <c r="A26" s="3" t="s">
        <v>78</v>
      </c>
      <c r="B26" s="158">
        <v>1.423386612818217</v>
      </c>
      <c r="C26" s="22">
        <v>1.4601232756404465</v>
      </c>
      <c r="D26" s="22">
        <v>1.5490012986729609</v>
      </c>
      <c r="E26" s="76">
        <v>1.394561502452157</v>
      </c>
      <c r="F26" s="164">
        <v>1.295057262422793</v>
      </c>
      <c r="G26" s="164">
        <v>1.7752739943548916</v>
      </c>
    </row>
    <row r="27" spans="1:7" ht="12">
      <c r="A27" s="11" t="s">
        <v>79</v>
      </c>
      <c r="B27" s="158">
        <v>1.1820490228871636</v>
      </c>
      <c r="C27" s="22">
        <v>1.2053337080189803</v>
      </c>
      <c r="D27" s="22">
        <v>1.3541020109570845</v>
      </c>
      <c r="E27" s="76">
        <v>1.2426483269109247</v>
      </c>
      <c r="F27" s="164">
        <v>1.094107388063605</v>
      </c>
      <c r="G27" s="164">
        <v>1.6826137097755551</v>
      </c>
    </row>
    <row r="28" spans="1:7" ht="12">
      <c r="A28" s="11" t="s">
        <v>80</v>
      </c>
      <c r="B28" s="158">
        <v>0.2734322675435371</v>
      </c>
      <c r="C28" s="22">
        <v>0.2649536245933397</v>
      </c>
      <c r="D28" s="22">
        <v>0.19789618646690452</v>
      </c>
      <c r="E28" s="76">
        <v>0.1519131755412317</v>
      </c>
      <c r="F28" s="164">
        <v>0.20789142362482238</v>
      </c>
      <c r="G28" s="183">
        <v>0.15684830858348872</v>
      </c>
    </row>
    <row r="29" spans="1:7" ht="12">
      <c r="A29" s="3" t="s">
        <v>13</v>
      </c>
      <c r="B29" s="158">
        <v>4.004799049062327</v>
      </c>
      <c r="C29" s="22">
        <v>3.6556133479134294</v>
      </c>
      <c r="D29" s="22">
        <v>3.149197807006879</v>
      </c>
      <c r="E29" s="76">
        <v>3.0431188307931256</v>
      </c>
      <c r="F29" s="164">
        <v>2.7002735507223194</v>
      </c>
      <c r="G29" s="164">
        <v>3.4245887573373723</v>
      </c>
    </row>
    <row r="30" spans="1:7" ht="12">
      <c r="A30" s="3"/>
      <c r="B30" s="158"/>
      <c r="C30" s="22"/>
      <c r="D30" s="22"/>
      <c r="E30" s="76"/>
      <c r="F30" s="164"/>
      <c r="G30" s="164"/>
    </row>
    <row r="31" spans="1:7" ht="12">
      <c r="A31" s="2" t="s">
        <v>14</v>
      </c>
      <c r="B31" s="158">
        <v>13.008865150531086</v>
      </c>
      <c r="C31" s="22">
        <v>12.029934449622498</v>
      </c>
      <c r="D31" s="22">
        <v>11.687596316787102</v>
      </c>
      <c r="E31" s="76">
        <v>11.860894203273899</v>
      </c>
      <c r="F31" s="164">
        <v>10.787631988421229</v>
      </c>
      <c r="G31" s="183">
        <v>13.093422855203734</v>
      </c>
    </row>
    <row r="32" spans="1:7" ht="12">
      <c r="A32" s="3" t="s">
        <v>81</v>
      </c>
      <c r="B32" s="158">
        <v>8.856445029777223</v>
      </c>
      <c r="C32" s="22">
        <v>8.070148504454298</v>
      </c>
      <c r="D32" s="78">
        <v>7.875090017406079</v>
      </c>
      <c r="E32" s="78">
        <v>8.034965446698871</v>
      </c>
      <c r="F32" s="183">
        <v>7.061399778850129</v>
      </c>
      <c r="G32" s="164">
        <v>8.431078788539839</v>
      </c>
    </row>
    <row r="33" spans="1:7" ht="12">
      <c r="A33" s="3" t="s">
        <v>77</v>
      </c>
      <c r="B33" s="158">
        <v>13.435916445872246</v>
      </c>
      <c r="C33" s="22">
        <v>12.088280056420789</v>
      </c>
      <c r="D33" s="22">
        <v>11.644833712627573</v>
      </c>
      <c r="E33" s="76">
        <v>11.945303648789452</v>
      </c>
      <c r="F33" s="164" t="s">
        <v>136</v>
      </c>
      <c r="G33" s="164" t="s">
        <v>136</v>
      </c>
    </row>
    <row r="34" spans="1:7" ht="12">
      <c r="A34" s="3" t="s">
        <v>17</v>
      </c>
      <c r="B34" s="158">
        <v>5.08050814922803</v>
      </c>
      <c r="C34" s="22">
        <v>4.857672904761414</v>
      </c>
      <c r="D34" s="22">
        <v>4.657289770492477</v>
      </c>
      <c r="E34" s="76">
        <v>4.64250692367102</v>
      </c>
      <c r="F34" s="164">
        <v>4.498979231158927</v>
      </c>
      <c r="G34" s="183">
        <v>6.082219153264206</v>
      </c>
    </row>
    <row r="35" spans="1:7" ht="12">
      <c r="A35" s="3"/>
      <c r="B35" s="158"/>
      <c r="C35" s="22"/>
      <c r="D35" s="22"/>
      <c r="E35" s="76"/>
      <c r="F35" s="164"/>
      <c r="G35" s="164"/>
    </row>
    <row r="36" spans="1:7" ht="12">
      <c r="A36" s="2" t="s">
        <v>18</v>
      </c>
      <c r="B36" s="158">
        <v>1.6950379331399834</v>
      </c>
      <c r="C36" s="22">
        <v>1.634442129233498</v>
      </c>
      <c r="D36" s="22">
        <v>1.5373644750210858</v>
      </c>
      <c r="E36" s="76">
        <v>1.6352738044075112</v>
      </c>
      <c r="F36" s="164">
        <v>1.4309347125012357</v>
      </c>
      <c r="G36" s="164" t="s">
        <v>136</v>
      </c>
    </row>
    <row r="37" spans="1:7" ht="12">
      <c r="A37" s="3"/>
      <c r="B37" s="158"/>
      <c r="C37" s="22"/>
      <c r="D37" s="22"/>
      <c r="E37" s="76"/>
      <c r="F37" s="164"/>
      <c r="G37" s="164"/>
    </row>
    <row r="38" spans="1:7" ht="12">
      <c r="A38" s="2" t="s">
        <v>82</v>
      </c>
      <c r="B38" s="291">
        <v>0.9495341120699455</v>
      </c>
      <c r="C38" s="143">
        <v>0.9713849936972776</v>
      </c>
      <c r="D38" s="143">
        <v>0.8257815191143439</v>
      </c>
      <c r="E38" s="143">
        <v>0.8174624131451282</v>
      </c>
      <c r="F38" s="268">
        <v>0.813460531327555</v>
      </c>
      <c r="G38" s="268">
        <v>0.9467837019743599</v>
      </c>
    </row>
    <row r="39" spans="1:7" ht="12">
      <c r="A39" s="137"/>
      <c r="B39" s="155" t="s">
        <v>23</v>
      </c>
      <c r="C39" s="9"/>
      <c r="D39" s="9"/>
      <c r="E39" s="9"/>
      <c r="F39" s="161"/>
      <c r="G39" s="161"/>
    </row>
    <row r="40" spans="1:7" ht="12">
      <c r="A40" s="2" t="s">
        <v>24</v>
      </c>
      <c r="B40" s="159">
        <v>5242</v>
      </c>
      <c r="C40" s="84">
        <v>20685</v>
      </c>
      <c r="D40" s="84">
        <v>19128</v>
      </c>
      <c r="E40" s="253">
        <v>19798</v>
      </c>
      <c r="F40" s="165">
        <v>6113</v>
      </c>
      <c r="G40" s="165">
        <v>62803</v>
      </c>
    </row>
    <row r="41" spans="1:6" ht="12">
      <c r="A41" s="23"/>
      <c r="B41" s="19"/>
      <c r="C41" s="19"/>
      <c r="D41" s="19"/>
      <c r="E41" s="19"/>
      <c r="F41" s="19"/>
    </row>
    <row r="42" spans="1:2" s="6" customFormat="1" ht="12.75" customHeight="1">
      <c r="A42" s="7" t="s">
        <v>83</v>
      </c>
      <c r="B42" s="94" t="s">
        <v>257</v>
      </c>
    </row>
    <row r="43" spans="1:2" s="6" customFormat="1" ht="12.75" customHeight="1">
      <c r="A43" s="68"/>
      <c r="B43" s="94" t="s">
        <v>513</v>
      </c>
    </row>
    <row r="44" spans="1:2" s="6" customFormat="1" ht="12.75" customHeight="1">
      <c r="A44" s="68" t="s">
        <v>66</v>
      </c>
      <c r="B44" s="94" t="s">
        <v>373</v>
      </c>
    </row>
    <row r="45" spans="1:2" s="6" customFormat="1" ht="12.75" customHeight="1">
      <c r="A45" s="68" t="s">
        <v>68</v>
      </c>
      <c r="B45" s="94" t="s">
        <v>374</v>
      </c>
    </row>
    <row r="46" spans="1:7" s="6" customFormat="1" ht="12.75" customHeight="1">
      <c r="A46" s="6" t="s">
        <v>364</v>
      </c>
      <c r="B46" s="12"/>
      <c r="G46" s="57"/>
    </row>
    <row r="47" s="2" customFormat="1" ht="12.75" customHeight="1">
      <c r="A47" s="118" t="s">
        <v>370</v>
      </c>
    </row>
    <row r="48" s="103" customFormat="1" ht="12.75" customHeight="1">
      <c r="A48" s="96" t="s">
        <v>369</v>
      </c>
    </row>
    <row r="49" s="57" customFormat="1" ht="12">
      <c r="G49" s="78"/>
    </row>
    <row r="50" spans="1:7" s="57" customFormat="1" ht="12">
      <c r="A50" s="96"/>
      <c r="G50" s="78"/>
    </row>
    <row r="51" s="57" customFormat="1" ht="12">
      <c r="G51" s="78"/>
    </row>
    <row r="52" s="57" customFormat="1" ht="12">
      <c r="G52" s="78"/>
    </row>
    <row r="53" s="57" customFormat="1" ht="11.25">
      <c r="G53" s="6"/>
    </row>
    <row r="54" s="57" customFormat="1" ht="11.25">
      <c r="G54" s="6"/>
    </row>
    <row r="55" s="57" customFormat="1" ht="11.25"/>
    <row r="56" ht="12">
      <c r="G56" s="57"/>
    </row>
    <row r="57" ht="12">
      <c r="G57" s="6"/>
    </row>
    <row r="58" ht="12">
      <c r="G58" s="57"/>
    </row>
    <row r="59" ht="12">
      <c r="G59" s="57"/>
    </row>
    <row r="60" ht="12">
      <c r="G60" s="57"/>
    </row>
    <row r="61" ht="12">
      <c r="G61" s="57"/>
    </row>
    <row r="62" ht="12">
      <c r="G62" s="57"/>
    </row>
    <row r="63" ht="12">
      <c r="G63" s="57"/>
    </row>
    <row r="64" ht="12">
      <c r="G64" s="57"/>
    </row>
    <row r="65" ht="12">
      <c r="G65" s="57"/>
    </row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A1:V35"/>
  <sheetViews>
    <sheetView zoomScalePageLayoutView="0" workbookViewId="0" topLeftCell="A1">
      <selection activeCell="F33" sqref="F33"/>
    </sheetView>
  </sheetViews>
  <sheetFormatPr defaultColWidth="13.140625" defaultRowHeight="12"/>
  <cols>
    <col min="1" max="1" width="8.421875" style="58" customWidth="1"/>
    <col min="2" max="9" width="10.7109375" style="18" customWidth="1"/>
    <col min="10" max="10" width="11.421875" style="18" customWidth="1"/>
    <col min="11" max="11" width="12.7109375" style="18" customWidth="1"/>
    <col min="12" max="16384" width="13.140625" style="18" customWidth="1"/>
  </cols>
  <sheetData>
    <row r="1" spans="1:2" ht="12">
      <c r="A1" s="65" t="s">
        <v>85</v>
      </c>
      <c r="B1" s="58" t="s">
        <v>395</v>
      </c>
    </row>
    <row r="2" spans="1:10" ht="11.25" customHeight="1">
      <c r="A2" s="149"/>
      <c r="B2" s="32"/>
      <c r="C2" s="32"/>
      <c r="D2" s="32"/>
      <c r="E2" s="32"/>
      <c r="F2" s="32"/>
      <c r="G2" s="32"/>
      <c r="H2" s="32"/>
      <c r="I2" s="32"/>
      <c r="J2" s="13"/>
    </row>
    <row r="3" spans="1:10" ht="30" customHeight="1">
      <c r="A3" s="149"/>
      <c r="B3" s="186" t="s">
        <v>378</v>
      </c>
      <c r="C3" s="476" t="s">
        <v>502</v>
      </c>
      <c r="D3" s="476" t="s">
        <v>503</v>
      </c>
      <c r="E3" s="476" t="s">
        <v>504</v>
      </c>
      <c r="F3" s="186" t="s">
        <v>378</v>
      </c>
      <c r="G3" s="476" t="s">
        <v>502</v>
      </c>
      <c r="H3" s="476" t="s">
        <v>503</v>
      </c>
      <c r="I3" s="477" t="s">
        <v>504</v>
      </c>
      <c r="J3" s="13"/>
    </row>
    <row r="4" spans="1:9" ht="12">
      <c r="A4" s="149"/>
      <c r="B4" s="187" t="s">
        <v>105</v>
      </c>
      <c r="C4" s="185"/>
      <c r="D4" s="185"/>
      <c r="E4" s="185"/>
      <c r="F4" s="187" t="s">
        <v>106</v>
      </c>
      <c r="G4" s="185"/>
      <c r="H4" s="185"/>
      <c r="I4" s="266"/>
    </row>
    <row r="5" spans="1:9" ht="12">
      <c r="A5" s="1">
        <v>1980</v>
      </c>
      <c r="B5" s="188">
        <v>3569</v>
      </c>
      <c r="C5" s="144">
        <v>654</v>
      </c>
      <c r="D5" s="144">
        <v>1385</v>
      </c>
      <c r="E5" s="144">
        <v>1370</v>
      </c>
      <c r="F5" s="158">
        <v>32.7</v>
      </c>
      <c r="G5" s="22">
        <v>6</v>
      </c>
      <c r="H5" s="22">
        <v>12.7</v>
      </c>
      <c r="I5" s="164">
        <v>12.6</v>
      </c>
    </row>
    <row r="6" spans="1:9" ht="12">
      <c r="A6" s="1">
        <v>1982</v>
      </c>
      <c r="B6" s="188">
        <v>4381</v>
      </c>
      <c r="C6" s="144">
        <v>919</v>
      </c>
      <c r="D6" s="144">
        <v>1704</v>
      </c>
      <c r="E6" s="144">
        <v>1501</v>
      </c>
      <c r="F6" s="158">
        <v>39.1</v>
      </c>
      <c r="G6" s="22">
        <v>8.2</v>
      </c>
      <c r="H6" s="22">
        <v>15.2</v>
      </c>
      <c r="I6" s="164">
        <v>13.4</v>
      </c>
    </row>
    <row r="7" spans="1:9" ht="12">
      <c r="A7" s="1">
        <v>1984</v>
      </c>
      <c r="B7" s="188">
        <v>4563</v>
      </c>
      <c r="C7" s="144">
        <v>1077</v>
      </c>
      <c r="D7" s="144">
        <v>1791</v>
      </c>
      <c r="E7" s="144">
        <v>1416</v>
      </c>
      <c r="F7" s="158">
        <v>39.8</v>
      </c>
      <c r="G7" s="22">
        <v>9.4</v>
      </c>
      <c r="H7" s="22">
        <v>15.6</v>
      </c>
      <c r="I7" s="164">
        <v>12.4</v>
      </c>
    </row>
    <row r="8" spans="1:9" ht="12">
      <c r="A8" s="1">
        <v>1986</v>
      </c>
      <c r="B8" s="188">
        <v>4225</v>
      </c>
      <c r="C8" s="144">
        <v>890</v>
      </c>
      <c r="D8" s="144">
        <v>1834</v>
      </c>
      <c r="E8" s="144">
        <v>1283</v>
      </c>
      <c r="F8" s="158">
        <v>36</v>
      </c>
      <c r="G8" s="22">
        <v>7.6</v>
      </c>
      <c r="H8" s="22">
        <v>15.6</v>
      </c>
      <c r="I8" s="164">
        <v>10.9</v>
      </c>
    </row>
    <row r="9" spans="1:9" ht="12">
      <c r="A9" s="1">
        <v>1988</v>
      </c>
      <c r="B9" s="188">
        <v>4105</v>
      </c>
      <c r="C9" s="144">
        <v>886</v>
      </c>
      <c r="D9" s="144">
        <v>1708</v>
      </c>
      <c r="E9" s="144">
        <v>1281</v>
      </c>
      <c r="F9" s="158">
        <v>34.2</v>
      </c>
      <c r="G9" s="22">
        <v>7.4</v>
      </c>
      <c r="H9" s="22">
        <v>14.2</v>
      </c>
      <c r="I9" s="164">
        <v>10.7</v>
      </c>
    </row>
    <row r="10" spans="1:9" ht="12">
      <c r="A10" s="1">
        <v>1990</v>
      </c>
      <c r="B10" s="188">
        <v>4180</v>
      </c>
      <c r="C10" s="144">
        <v>937</v>
      </c>
      <c r="D10" s="144">
        <v>1756</v>
      </c>
      <c r="E10" s="144">
        <v>1273</v>
      </c>
      <c r="F10" s="158">
        <v>34.6</v>
      </c>
      <c r="G10" s="22">
        <v>7.7</v>
      </c>
      <c r="H10" s="22">
        <v>14.5</v>
      </c>
      <c r="I10" s="164">
        <v>10.5</v>
      </c>
    </row>
    <row r="11" spans="1:9" ht="12">
      <c r="A11" s="1">
        <v>1992</v>
      </c>
      <c r="B11" s="188">
        <v>4460</v>
      </c>
      <c r="C11" s="144">
        <v>972</v>
      </c>
      <c r="D11" s="144">
        <v>1895</v>
      </c>
      <c r="E11" s="144">
        <v>1408</v>
      </c>
      <c r="F11" s="158">
        <v>36.8</v>
      </c>
      <c r="G11" s="22">
        <v>8</v>
      </c>
      <c r="H11" s="22">
        <v>15.6</v>
      </c>
      <c r="I11" s="164">
        <v>11.6</v>
      </c>
    </row>
    <row r="12" spans="1:9" ht="12">
      <c r="A12" s="1">
        <v>1993</v>
      </c>
      <c r="B12" s="188">
        <v>4439</v>
      </c>
      <c r="C12" s="144">
        <v>849</v>
      </c>
      <c r="D12" s="144">
        <v>1819</v>
      </c>
      <c r="E12" s="144">
        <v>1609</v>
      </c>
      <c r="F12" s="158">
        <v>36.6</v>
      </c>
      <c r="G12" s="22">
        <v>7</v>
      </c>
      <c r="H12" s="22">
        <v>15</v>
      </c>
      <c r="I12" s="164">
        <v>13.3</v>
      </c>
    </row>
    <row r="13" spans="1:9" ht="12">
      <c r="A13" s="58">
        <v>1994</v>
      </c>
      <c r="B13" s="188">
        <v>4530</v>
      </c>
      <c r="C13" s="144">
        <v>866</v>
      </c>
      <c r="D13" s="144">
        <v>1871</v>
      </c>
      <c r="E13" s="144">
        <v>1559</v>
      </c>
      <c r="F13" s="158">
        <v>37</v>
      </c>
      <c r="G13" s="22">
        <v>7.1</v>
      </c>
      <c r="H13" s="22">
        <v>15.3</v>
      </c>
      <c r="I13" s="164">
        <v>12.7</v>
      </c>
    </row>
    <row r="14" spans="1:9" ht="12">
      <c r="A14" s="58">
        <v>1995</v>
      </c>
      <c r="B14" s="188">
        <v>4506</v>
      </c>
      <c r="C14" s="144">
        <v>842</v>
      </c>
      <c r="D14" s="144">
        <v>1980</v>
      </c>
      <c r="E14" s="144">
        <v>1497</v>
      </c>
      <c r="F14" s="158">
        <v>36.6</v>
      </c>
      <c r="G14" s="22">
        <v>6.8</v>
      </c>
      <c r="H14" s="22">
        <v>16.1</v>
      </c>
      <c r="I14" s="164">
        <v>12.2</v>
      </c>
    </row>
    <row r="15" spans="1:9" ht="12">
      <c r="A15" s="58">
        <v>1996</v>
      </c>
      <c r="B15" s="188">
        <v>4008</v>
      </c>
      <c r="C15" s="144">
        <v>722</v>
      </c>
      <c r="D15" s="144">
        <v>1674</v>
      </c>
      <c r="E15" s="144">
        <v>1447</v>
      </c>
      <c r="F15" s="158">
        <v>32.4</v>
      </c>
      <c r="G15" s="22">
        <v>5.8</v>
      </c>
      <c r="H15" s="22">
        <v>13.5</v>
      </c>
      <c r="I15" s="164">
        <v>11.7</v>
      </c>
    </row>
    <row r="16" spans="1:9" ht="12">
      <c r="A16" s="58">
        <v>1997</v>
      </c>
      <c r="B16" s="188">
        <v>4544</v>
      </c>
      <c r="C16" s="144">
        <v>860</v>
      </c>
      <c r="D16" s="144">
        <v>1853</v>
      </c>
      <c r="E16" s="144">
        <v>1656</v>
      </c>
      <c r="F16" s="158">
        <v>36.4</v>
      </c>
      <c r="G16" s="22">
        <v>6.9</v>
      </c>
      <c r="H16" s="22">
        <v>14.9</v>
      </c>
      <c r="I16" s="164">
        <v>13.3</v>
      </c>
    </row>
    <row r="17" spans="1:9" ht="12">
      <c r="A17" s="58">
        <v>1998</v>
      </c>
      <c r="B17" s="188">
        <v>4687</v>
      </c>
      <c r="C17" s="144">
        <v>954</v>
      </c>
      <c r="D17" s="144">
        <v>1812</v>
      </c>
      <c r="E17" s="144">
        <v>1755</v>
      </c>
      <c r="F17" s="158">
        <v>37.4</v>
      </c>
      <c r="G17" s="22">
        <v>7.6</v>
      </c>
      <c r="H17" s="22">
        <v>14.5</v>
      </c>
      <c r="I17" s="164">
        <v>14</v>
      </c>
    </row>
    <row r="18" spans="1:9" ht="12">
      <c r="A18" s="58">
        <v>1999</v>
      </c>
      <c r="B18" s="188">
        <v>4781</v>
      </c>
      <c r="C18" s="144">
        <v>998</v>
      </c>
      <c r="D18" s="144">
        <v>1703</v>
      </c>
      <c r="E18" s="144">
        <v>1887</v>
      </c>
      <c r="F18" s="158">
        <v>37.9</v>
      </c>
      <c r="G18" s="22">
        <v>7.9</v>
      </c>
      <c r="H18" s="22">
        <v>13.5</v>
      </c>
      <c r="I18" s="164">
        <v>15</v>
      </c>
    </row>
    <row r="19" spans="1:9" ht="12">
      <c r="A19" s="58">
        <v>2000</v>
      </c>
      <c r="B19" s="188">
        <v>4674</v>
      </c>
      <c r="C19" s="144">
        <v>896</v>
      </c>
      <c r="D19" s="144">
        <v>1791</v>
      </c>
      <c r="E19" s="144">
        <v>1796</v>
      </c>
      <c r="F19" s="158">
        <v>36.8</v>
      </c>
      <c r="G19" s="22">
        <v>7.1</v>
      </c>
      <c r="H19" s="22">
        <v>14.1</v>
      </c>
      <c r="I19" s="164">
        <v>14.1</v>
      </c>
    </row>
    <row r="20" spans="1:9" ht="12">
      <c r="A20" s="58">
        <v>2001</v>
      </c>
      <c r="B20" s="188">
        <v>4614</v>
      </c>
      <c r="C20" s="144">
        <v>1058</v>
      </c>
      <c r="D20" s="144">
        <v>1678</v>
      </c>
      <c r="E20" s="144">
        <v>1693</v>
      </c>
      <c r="F20" s="158">
        <v>36</v>
      </c>
      <c r="G20" s="22">
        <v>8.3</v>
      </c>
      <c r="H20" s="22">
        <v>13.1</v>
      </c>
      <c r="I20" s="164">
        <v>13.2</v>
      </c>
    </row>
    <row r="21" spans="1:9" ht="12">
      <c r="A21" s="58">
        <v>2002</v>
      </c>
      <c r="B21" s="188">
        <v>5141</v>
      </c>
      <c r="C21" s="144">
        <v>1081</v>
      </c>
      <c r="D21" s="144">
        <v>1892</v>
      </c>
      <c r="E21" s="144">
        <v>1961</v>
      </c>
      <c r="F21" s="158">
        <v>39.8</v>
      </c>
      <c r="G21" s="22">
        <v>8.4</v>
      </c>
      <c r="H21" s="22">
        <v>14.7</v>
      </c>
      <c r="I21" s="164">
        <v>15.2</v>
      </c>
    </row>
    <row r="22" spans="1:9" ht="12">
      <c r="A22" s="58">
        <v>2003</v>
      </c>
      <c r="B22" s="188">
        <v>4808</v>
      </c>
      <c r="C22" s="144">
        <v>1093</v>
      </c>
      <c r="D22" s="144">
        <v>1716</v>
      </c>
      <c r="E22" s="144">
        <v>1815</v>
      </c>
      <c r="F22" s="158">
        <v>37</v>
      </c>
      <c r="G22" s="22">
        <v>8.4</v>
      </c>
      <c r="H22" s="22">
        <v>13.2</v>
      </c>
      <c r="I22" s="164">
        <v>14</v>
      </c>
    </row>
    <row r="23" spans="1:9" ht="12">
      <c r="A23" s="1">
        <v>2004</v>
      </c>
      <c r="B23" s="292">
        <v>4748</v>
      </c>
      <c r="C23" s="146">
        <v>964</v>
      </c>
      <c r="D23" s="146">
        <v>1761</v>
      </c>
      <c r="E23" s="146">
        <v>1844</v>
      </c>
      <c r="F23" s="291">
        <v>36.4</v>
      </c>
      <c r="G23" s="143">
        <v>7.4</v>
      </c>
      <c r="H23" s="143">
        <v>13.5</v>
      </c>
      <c r="I23" s="268">
        <v>14.1</v>
      </c>
    </row>
    <row r="24" spans="1:22" s="113" customFormat="1" ht="12">
      <c r="A24" s="1"/>
      <c r="B24" s="145"/>
      <c r="C24" s="145"/>
      <c r="D24" s="145"/>
      <c r="E24" s="145"/>
      <c r="F24" s="76"/>
      <c r="G24" s="76"/>
      <c r="H24" s="76"/>
      <c r="I24" s="76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" s="57" customFormat="1" ht="11.25">
      <c r="A25" s="117" t="s">
        <v>83</v>
      </c>
      <c r="B25" s="99" t="s">
        <v>505</v>
      </c>
    </row>
    <row r="26" spans="1:2" s="57" customFormat="1" ht="11.25">
      <c r="A26" s="117"/>
      <c r="B26" s="99" t="s">
        <v>514</v>
      </c>
    </row>
    <row r="27" spans="1:2" s="57" customFormat="1" ht="11.25">
      <c r="A27" s="117"/>
      <c r="B27" s="99" t="s">
        <v>259</v>
      </c>
    </row>
    <row r="28" spans="1:2" s="57" customFormat="1" ht="11.25">
      <c r="A28" s="117"/>
      <c r="B28" s="57" t="s">
        <v>413</v>
      </c>
    </row>
    <row r="29" spans="1:2" s="57" customFormat="1" ht="11.25">
      <c r="A29" s="117" t="s">
        <v>66</v>
      </c>
      <c r="B29" s="57" t="s">
        <v>372</v>
      </c>
    </row>
    <row r="30" spans="1:10" s="6" customFormat="1" ht="11.25">
      <c r="A30" s="117" t="s">
        <v>506</v>
      </c>
      <c r="B30" s="57"/>
      <c r="C30" s="57"/>
      <c r="D30" s="57"/>
      <c r="E30" s="57"/>
      <c r="F30" s="57"/>
      <c r="G30" s="57"/>
      <c r="H30" s="57"/>
      <c r="I30" s="57"/>
      <c r="J30" s="57"/>
    </row>
    <row r="31" s="57" customFormat="1" ht="11.25">
      <c r="A31" s="117" t="s">
        <v>507</v>
      </c>
    </row>
    <row r="32" s="57" customFormat="1" ht="11.25">
      <c r="A32" s="117"/>
    </row>
    <row r="33" s="57" customFormat="1" ht="11.25"/>
    <row r="34" s="57" customFormat="1" ht="11.25"/>
    <row r="35" s="57" customFormat="1" ht="11.25">
      <c r="A35" s="9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3"/>
  <dimension ref="A1:Q46"/>
  <sheetViews>
    <sheetView workbookViewId="0" topLeftCell="A10">
      <selection activeCell="A42" sqref="A42"/>
    </sheetView>
  </sheetViews>
  <sheetFormatPr defaultColWidth="9.140625" defaultRowHeight="12"/>
  <cols>
    <col min="1" max="1" width="28.421875" style="2" customWidth="1"/>
    <col min="2" max="13" width="7.7109375" style="2" customWidth="1"/>
    <col min="14" max="16384" width="9.140625" style="152" customWidth="1"/>
  </cols>
  <sheetData>
    <row r="1" spans="1:14" ht="12">
      <c r="A1" s="1" t="s">
        <v>96</v>
      </c>
      <c r="B1" s="1" t="s">
        <v>396</v>
      </c>
      <c r="N1" s="13"/>
    </row>
    <row r="2" ht="12">
      <c r="N2" s="13"/>
    </row>
    <row r="3" spans="2:14" ht="12">
      <c r="B3" s="169" t="s">
        <v>325</v>
      </c>
      <c r="C3" s="167"/>
      <c r="D3" s="167"/>
      <c r="E3" s="167"/>
      <c r="F3" s="167"/>
      <c r="G3" s="148" t="s">
        <v>326</v>
      </c>
      <c r="H3" s="148" t="s">
        <v>325</v>
      </c>
      <c r="I3" s="167"/>
      <c r="J3" s="167"/>
      <c r="K3" s="167"/>
      <c r="L3" s="167"/>
      <c r="M3" s="170" t="s">
        <v>326</v>
      </c>
      <c r="N3" s="13"/>
    </row>
    <row r="4" spans="2:14" ht="12">
      <c r="B4" s="169">
        <v>2004</v>
      </c>
      <c r="C4" s="148">
        <v>2005</v>
      </c>
      <c r="D4" s="148">
        <v>2006</v>
      </c>
      <c r="E4" s="148" t="s">
        <v>469</v>
      </c>
      <c r="F4" s="148" t="s">
        <v>470</v>
      </c>
      <c r="G4" s="148" t="s">
        <v>470</v>
      </c>
      <c r="H4" s="148">
        <v>2004</v>
      </c>
      <c r="I4" s="148">
        <v>2005</v>
      </c>
      <c r="J4" s="148">
        <v>2006</v>
      </c>
      <c r="K4" s="148" t="s">
        <v>469</v>
      </c>
      <c r="L4" s="148" t="s">
        <v>470</v>
      </c>
      <c r="M4" s="170" t="s">
        <v>470</v>
      </c>
      <c r="N4" s="13"/>
    </row>
    <row r="5" spans="2:14" ht="12">
      <c r="B5" s="166" t="s">
        <v>105</v>
      </c>
      <c r="C5" s="167"/>
      <c r="D5" s="167"/>
      <c r="E5" s="167"/>
      <c r="F5" s="167"/>
      <c r="G5" s="294"/>
      <c r="H5" s="294" t="s">
        <v>106</v>
      </c>
      <c r="I5" s="167"/>
      <c r="J5" s="167"/>
      <c r="K5" s="167"/>
      <c r="L5" s="167"/>
      <c r="M5" s="295"/>
      <c r="N5" s="13"/>
    </row>
    <row r="6" spans="1:14" ht="12">
      <c r="A6" s="2" t="s">
        <v>1</v>
      </c>
      <c r="B6" s="246">
        <v>1301.7980790606628</v>
      </c>
      <c r="C6" s="86">
        <v>1095.9024510738134</v>
      </c>
      <c r="D6" s="86">
        <v>1157.183330650703</v>
      </c>
      <c r="E6" s="86">
        <v>1084.2374878303028</v>
      </c>
      <c r="F6" s="86">
        <v>989.3267854585263</v>
      </c>
      <c r="G6" s="86">
        <v>1168.1743723400216</v>
      </c>
      <c r="H6" s="76">
        <v>9.950937624516962</v>
      </c>
      <c r="I6" s="76">
        <v>8.342276713222272</v>
      </c>
      <c r="J6" s="76">
        <v>8.771377931693024</v>
      </c>
      <c r="K6" s="76">
        <v>8.222989946489427</v>
      </c>
      <c r="L6" s="76">
        <v>7.272489624838352</v>
      </c>
      <c r="M6" s="164">
        <v>8.859577562403862</v>
      </c>
      <c r="N6" s="13"/>
    </row>
    <row r="7" spans="1:14" ht="12">
      <c r="A7" s="3" t="s">
        <v>72</v>
      </c>
      <c r="B7" s="246">
        <v>181.30624551304987</v>
      </c>
      <c r="C7" s="86">
        <v>180.54697819285033</v>
      </c>
      <c r="D7" s="86">
        <v>200.82706244150992</v>
      </c>
      <c r="E7" s="86">
        <v>161.78441073349796</v>
      </c>
      <c r="F7" s="86">
        <v>121.63737232994367</v>
      </c>
      <c r="G7" s="86">
        <v>282.81314447785593</v>
      </c>
      <c r="H7" s="76">
        <v>1.3859039808520486</v>
      </c>
      <c r="I7" s="76">
        <v>1.3743676276524892</v>
      </c>
      <c r="J7" s="76">
        <v>1.522256687361427</v>
      </c>
      <c r="K7" s="76">
        <v>1.2269927925315176</v>
      </c>
      <c r="L7" s="76">
        <v>0.9225127345375528</v>
      </c>
      <c r="M7" s="164">
        <v>2.144889537466732</v>
      </c>
      <c r="N7" s="13"/>
    </row>
    <row r="8" spans="1:14" ht="12">
      <c r="A8" s="3" t="s">
        <v>33</v>
      </c>
      <c r="B8" s="246">
        <v>253.90190388581075</v>
      </c>
      <c r="C8" s="86">
        <v>258.6891173735329</v>
      </c>
      <c r="D8" s="86">
        <v>281.0976856219596</v>
      </c>
      <c r="E8" s="86">
        <v>263.47984703327694</v>
      </c>
      <c r="F8" s="86">
        <v>247.9198874744675</v>
      </c>
      <c r="G8" s="86">
        <v>201.14414878511562</v>
      </c>
      <c r="H8" s="76">
        <v>1.940824809126228</v>
      </c>
      <c r="I8" s="76">
        <v>1.9692046474708478</v>
      </c>
      <c r="J8" s="76">
        <v>2.1307030364220636</v>
      </c>
      <c r="K8" s="76">
        <v>1.9982634409669944</v>
      </c>
      <c r="L8" s="76">
        <v>1.8802548012952331</v>
      </c>
      <c r="M8" s="164">
        <v>1.5255018681977253</v>
      </c>
      <c r="N8" s="13"/>
    </row>
    <row r="9" spans="1:14" ht="12">
      <c r="A9" s="3" t="s">
        <v>34</v>
      </c>
      <c r="B9" s="246">
        <v>866.5899296618019</v>
      </c>
      <c r="C9" s="86">
        <v>656.6663555074257</v>
      </c>
      <c r="D9" s="86">
        <v>675.2585825872296</v>
      </c>
      <c r="E9" s="86">
        <v>658.9732300635312</v>
      </c>
      <c r="F9" s="86">
        <v>589.352568909839</v>
      </c>
      <c r="G9" s="86">
        <v>684.217079077065</v>
      </c>
      <c r="H9" s="76">
        <v>6.624208834538685</v>
      </c>
      <c r="I9" s="76">
        <v>4.998704438098902</v>
      </c>
      <c r="J9" s="76">
        <v>5.118418207909532</v>
      </c>
      <c r="K9" s="76">
        <v>4.9977337129909145</v>
      </c>
      <c r="L9" s="76">
        <v>4.469722089005566</v>
      </c>
      <c r="M9" s="164">
        <v>5.189186156739408</v>
      </c>
      <c r="N9" s="13"/>
    </row>
    <row r="10" spans="2:17" ht="12">
      <c r="B10" s="157"/>
      <c r="C10" s="48"/>
      <c r="D10" s="48"/>
      <c r="E10" s="48"/>
      <c r="F10" s="48"/>
      <c r="G10" s="48"/>
      <c r="H10" s="76"/>
      <c r="I10" s="76"/>
      <c r="J10" s="76"/>
      <c r="K10" s="76"/>
      <c r="L10" s="76"/>
      <c r="M10" s="164"/>
      <c r="N10" s="13"/>
      <c r="Q10" s="152" t="s">
        <v>381</v>
      </c>
    </row>
    <row r="11" spans="1:14" ht="12">
      <c r="A11" s="2" t="s">
        <v>6</v>
      </c>
      <c r="B11" s="246">
        <v>2232.837913398361</v>
      </c>
      <c r="C11" s="86">
        <v>2106.5985506669826</v>
      </c>
      <c r="D11" s="86">
        <v>1839.9910163065895</v>
      </c>
      <c r="E11" s="86">
        <v>1718.2270982603425</v>
      </c>
      <c r="F11" s="86">
        <v>1463.430255150722</v>
      </c>
      <c r="G11" s="86">
        <v>2073.4318453790415</v>
      </c>
      <c r="H11" s="76">
        <v>17.06780118919527</v>
      </c>
      <c r="I11" s="76">
        <v>16.03594189986285</v>
      </c>
      <c r="J11" s="76">
        <v>13.947017873019057</v>
      </c>
      <c r="K11" s="76">
        <v>13.031244827232769</v>
      </c>
      <c r="L11" s="76">
        <v>11.098834351847758</v>
      </c>
      <c r="M11" s="164">
        <v>15.725161148413566</v>
      </c>
      <c r="N11" s="13"/>
    </row>
    <row r="12" spans="1:14" ht="12">
      <c r="A12" s="3" t="s">
        <v>73</v>
      </c>
      <c r="B12" s="246">
        <v>156.2650697617856</v>
      </c>
      <c r="C12" s="86">
        <v>162.29754401737233</v>
      </c>
      <c r="D12" s="86">
        <v>149.15043306737905</v>
      </c>
      <c r="E12" s="86">
        <v>123.98221338827742</v>
      </c>
      <c r="F12" s="86">
        <v>109.8756225486709</v>
      </c>
      <c r="G12" s="86">
        <v>218.5101861584726</v>
      </c>
      <c r="H12" s="76">
        <v>1.1944893659793576</v>
      </c>
      <c r="I12" s="76">
        <v>1.2354484842539142</v>
      </c>
      <c r="J12" s="76">
        <v>1.1305510392843436</v>
      </c>
      <c r="K12" s="76">
        <v>0.9402962964096252</v>
      </c>
      <c r="L12" s="76">
        <v>0.8333101831684173</v>
      </c>
      <c r="M12" s="164">
        <v>1.657208023292262</v>
      </c>
      <c r="N12" s="13"/>
    </row>
    <row r="13" spans="1:14" ht="12">
      <c r="A13" s="11" t="s">
        <v>75</v>
      </c>
      <c r="B13" s="293">
        <v>47.23673950710343</v>
      </c>
      <c r="C13" s="139">
        <v>54.701923539978615</v>
      </c>
      <c r="D13" s="192">
        <v>45.19171237117641</v>
      </c>
      <c r="E13" s="192">
        <v>44.246427612294404</v>
      </c>
      <c r="F13" s="192">
        <v>28.051001979730867</v>
      </c>
      <c r="G13" s="86">
        <v>126.78186582138423</v>
      </c>
      <c r="H13" s="45">
        <v>0.36107738671723627</v>
      </c>
      <c r="I13" s="45">
        <v>0.41640438204047114</v>
      </c>
      <c r="J13" s="193">
        <v>0.3425503790873471</v>
      </c>
      <c r="K13" s="193">
        <v>0.335570328002636</v>
      </c>
      <c r="L13" s="193">
        <v>0.21274223577147588</v>
      </c>
      <c r="M13" s="164">
        <v>0.9615292034705761</v>
      </c>
      <c r="N13" s="13"/>
    </row>
    <row r="14" spans="1:14" ht="12">
      <c r="A14" s="11" t="s">
        <v>7</v>
      </c>
      <c r="B14" s="293">
        <v>109.02833025468188</v>
      </c>
      <c r="C14" s="139">
        <v>107.59562047739277</v>
      </c>
      <c r="D14" s="192">
        <v>103.95872069620283</v>
      </c>
      <c r="E14" s="192">
        <v>79.73578577598295</v>
      </c>
      <c r="F14" s="192">
        <v>81.8246205689405</v>
      </c>
      <c r="G14" s="86">
        <v>91.72832033708767</v>
      </c>
      <c r="H14" s="45">
        <v>0.8334119792621213</v>
      </c>
      <c r="I14" s="45">
        <v>0.8190441022134358</v>
      </c>
      <c r="J14" s="193">
        <v>0.7880006601969963</v>
      </c>
      <c r="K14" s="193">
        <v>0.6047259684069893</v>
      </c>
      <c r="L14" s="193">
        <v>0.6205679473969417</v>
      </c>
      <c r="M14" s="164">
        <v>0.6956788198216889</v>
      </c>
      <c r="N14" s="13"/>
    </row>
    <row r="15" spans="1:14" ht="12">
      <c r="A15" s="3" t="s">
        <v>8</v>
      </c>
      <c r="B15" s="246">
        <v>964.6592390488007</v>
      </c>
      <c r="C15" s="86">
        <v>908.5419025604753</v>
      </c>
      <c r="D15" s="86">
        <v>763.2706323039906</v>
      </c>
      <c r="E15" s="86">
        <v>691.0317897298524</v>
      </c>
      <c r="F15" s="86">
        <v>653.2474885750709</v>
      </c>
      <c r="G15" s="86">
        <v>839.2128150414884</v>
      </c>
      <c r="H15" s="76">
        <v>7.373850116306177</v>
      </c>
      <c r="I15" s="76">
        <v>6.916042526677783</v>
      </c>
      <c r="J15" s="76">
        <v>5.7855440903525155</v>
      </c>
      <c r="K15" s="76">
        <v>5.240869757256081</v>
      </c>
      <c r="L15" s="76">
        <v>4.954308988034805</v>
      </c>
      <c r="M15" s="164">
        <v>6.364692808086433</v>
      </c>
      <c r="N15" s="13"/>
    </row>
    <row r="16" spans="1:14" ht="12">
      <c r="A16" s="3" t="s">
        <v>291</v>
      </c>
      <c r="B16" s="246"/>
      <c r="C16" s="86"/>
      <c r="D16" s="86"/>
      <c r="E16" s="86"/>
      <c r="F16" s="86"/>
      <c r="G16" s="86">
        <v>39.49593386401582</v>
      </c>
      <c r="H16" s="76"/>
      <c r="I16" s="76"/>
      <c r="J16" s="76"/>
      <c r="K16" s="76"/>
      <c r="L16" s="76"/>
      <c r="M16" s="164">
        <v>0.3136082315951332</v>
      </c>
      <c r="N16" s="13"/>
    </row>
    <row r="17" spans="1:14" ht="12">
      <c r="A17" s="3" t="s">
        <v>11</v>
      </c>
      <c r="B17" s="246">
        <v>274.0712640014895</v>
      </c>
      <c r="C17" s="86">
        <v>241.02070854913174</v>
      </c>
      <c r="D17" s="86">
        <v>231.68181407367118</v>
      </c>
      <c r="E17" s="86">
        <v>242.52430662318355</v>
      </c>
      <c r="F17" s="86">
        <v>135.73546054389274</v>
      </c>
      <c r="G17" s="86">
        <v>216.6883691655784</v>
      </c>
      <c r="H17" s="76">
        <v>2.0949992910722868</v>
      </c>
      <c r="I17" s="76">
        <v>1.8347084107382183</v>
      </c>
      <c r="J17" s="76">
        <v>1.7561337925578988</v>
      </c>
      <c r="K17" s="76">
        <v>1.839334055062556</v>
      </c>
      <c r="L17" s="76">
        <v>1.0294343628239935</v>
      </c>
      <c r="M17" s="164">
        <v>1.7205633495138954</v>
      </c>
      <c r="N17" s="13"/>
    </row>
    <row r="18" spans="1:14" ht="12">
      <c r="A18" s="3" t="s">
        <v>78</v>
      </c>
      <c r="B18" s="246">
        <v>181.58775996268014</v>
      </c>
      <c r="C18" s="86">
        <v>176.1069386412226</v>
      </c>
      <c r="D18" s="86">
        <v>181.24274124427978</v>
      </c>
      <c r="E18" s="86">
        <v>163.26443758825772</v>
      </c>
      <c r="F18" s="86">
        <v>163.63606382461836</v>
      </c>
      <c r="G18" s="86">
        <v>223.26843146313345</v>
      </c>
      <c r="H18" s="76">
        <v>1.38805587581466</v>
      </c>
      <c r="I18" s="76">
        <v>1.34056896380149</v>
      </c>
      <c r="J18" s="76">
        <v>1.3738087463943067</v>
      </c>
      <c r="K18" s="76">
        <v>1.2382174975281959</v>
      </c>
      <c r="L18" s="76">
        <v>1.24103595643564</v>
      </c>
      <c r="M18" s="164">
        <v>1.6932951386543063</v>
      </c>
      <c r="N18" s="13"/>
    </row>
    <row r="19" spans="1:14" ht="12">
      <c r="A19" s="11" t="s">
        <v>79</v>
      </c>
      <c r="B19" s="293">
        <v>151.11882089690013</v>
      </c>
      <c r="C19" s="139">
        <v>144.662857430252</v>
      </c>
      <c r="D19" s="139">
        <v>156.6369038316198</v>
      </c>
      <c r="E19" s="139">
        <v>144.34650082642582</v>
      </c>
      <c r="F19" s="139">
        <v>133.2191070803411</v>
      </c>
      <c r="G19" s="86">
        <v>201.9287001243013</v>
      </c>
      <c r="H19" s="45">
        <v>1.1551514669008283</v>
      </c>
      <c r="I19" s="45">
        <v>1.101208949415244</v>
      </c>
      <c r="J19" s="45">
        <v>1.1872980237148936</v>
      </c>
      <c r="K19" s="45">
        <v>1.094741547335619</v>
      </c>
      <c r="L19" s="45">
        <v>1.0103500298574137</v>
      </c>
      <c r="M19" s="164">
        <v>1.53145200167591</v>
      </c>
      <c r="N19" s="13"/>
    </row>
    <row r="20" spans="1:14" ht="12">
      <c r="A20" s="11" t="s">
        <v>80</v>
      </c>
      <c r="B20" s="293">
        <v>30.46893906578002</v>
      </c>
      <c r="C20" s="139">
        <v>31.444081210970616</v>
      </c>
      <c r="D20" s="192">
        <v>24.60583741265997</v>
      </c>
      <c r="E20" s="192">
        <v>18.91793676183189</v>
      </c>
      <c r="F20" s="192">
        <v>30.416956744277773</v>
      </c>
      <c r="G20" s="86">
        <v>21.33973133883603</v>
      </c>
      <c r="H20" s="45">
        <v>0.23290440891383185</v>
      </c>
      <c r="I20" s="45">
        <v>0.239360014386246</v>
      </c>
      <c r="J20" s="45">
        <v>0.18651072267941324</v>
      </c>
      <c r="K20" s="45">
        <v>0.14347595019257686</v>
      </c>
      <c r="L20" s="45">
        <v>0.23068592657822873</v>
      </c>
      <c r="M20" s="164">
        <v>0.16184313697839528</v>
      </c>
      <c r="N20" s="13"/>
    </row>
    <row r="21" spans="1:14" ht="12">
      <c r="A21" s="3" t="s">
        <v>13</v>
      </c>
      <c r="B21" s="246">
        <v>610.2836924283115</v>
      </c>
      <c r="C21" s="86">
        <v>588.8082042810771</v>
      </c>
      <c r="D21" s="86">
        <v>492.4780198494382</v>
      </c>
      <c r="E21" s="86">
        <v>476.72088752372304</v>
      </c>
      <c r="F21" s="86">
        <v>389.8058105687085</v>
      </c>
      <c r="G21" s="86">
        <v>536.2561096863287</v>
      </c>
      <c r="H21" s="76">
        <v>4.6650053140315215</v>
      </c>
      <c r="I21" s="76">
        <v>4.482151642525536</v>
      </c>
      <c r="J21" s="76">
        <v>3.7329528698985177</v>
      </c>
      <c r="K21" s="76">
        <v>3.615509617946962</v>
      </c>
      <c r="L21" s="76">
        <v>2.9563350256444383</v>
      </c>
      <c r="M21" s="164">
        <v>4.067032036974147</v>
      </c>
      <c r="N21" s="13"/>
    </row>
    <row r="22" spans="2:14" ht="12">
      <c r="B22" s="15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163"/>
      <c r="N22" s="13"/>
    </row>
    <row r="23" spans="1:14" ht="12">
      <c r="A23" s="2" t="s">
        <v>14</v>
      </c>
      <c r="B23" s="246">
        <v>2410.4364111106233</v>
      </c>
      <c r="C23" s="86">
        <v>2184.9475177400045</v>
      </c>
      <c r="D23" s="86">
        <v>2118.5203109639565</v>
      </c>
      <c r="E23" s="86">
        <v>2148.285006194206</v>
      </c>
      <c r="F23" s="86">
        <v>1864.4737553392315</v>
      </c>
      <c r="G23" s="86">
        <v>2520.3864753182643</v>
      </c>
      <c r="H23" s="76">
        <v>18.42536316548721</v>
      </c>
      <c r="I23" s="76">
        <v>16.63235334403642</v>
      </c>
      <c r="J23" s="76">
        <v>16.05825266510165</v>
      </c>
      <c r="K23" s="76">
        <v>16.292856690907776</v>
      </c>
      <c r="L23" s="76">
        <v>14.14039739238984</v>
      </c>
      <c r="M23" s="164">
        <v>19.11491982193284</v>
      </c>
      <c r="N23" s="13"/>
    </row>
    <row r="24" spans="1:14" ht="12">
      <c r="A24" s="3" t="s">
        <v>107</v>
      </c>
      <c r="B24" s="246">
        <v>1519.3612543720185</v>
      </c>
      <c r="C24" s="86">
        <v>1312.1816813140942</v>
      </c>
      <c r="D24" s="86">
        <v>1264.2580385208623</v>
      </c>
      <c r="E24" s="86">
        <v>1320.5646981859566</v>
      </c>
      <c r="F24" s="86">
        <v>1125.1547982668421</v>
      </c>
      <c r="G24" s="86">
        <v>1404.3640281532803</v>
      </c>
      <c r="H24" s="76">
        <v>11.613989384800137</v>
      </c>
      <c r="I24" s="76">
        <v>9.988646957416215</v>
      </c>
      <c r="J24" s="76">
        <v>9.582997581560228</v>
      </c>
      <c r="K24" s="76">
        <v>10.015324464202173</v>
      </c>
      <c r="L24" s="76">
        <v>8.533311841953282</v>
      </c>
      <c r="M24" s="164">
        <v>11.151024328259366</v>
      </c>
      <c r="N24" s="13"/>
    </row>
    <row r="25" spans="1:14" ht="12">
      <c r="A25" s="3" t="s">
        <v>17</v>
      </c>
      <c r="B25" s="246">
        <v>891.0751567386098</v>
      </c>
      <c r="C25" s="86">
        <v>872.765836425909</v>
      </c>
      <c r="D25" s="86">
        <v>854.2622724430959</v>
      </c>
      <c r="E25" s="86">
        <v>827.7203080082618</v>
      </c>
      <c r="F25" s="86">
        <v>739.3189570723879</v>
      </c>
      <c r="G25" s="86">
        <v>1116.0224471650354</v>
      </c>
      <c r="H25" s="76">
        <v>6.8113737806870756</v>
      </c>
      <c r="I25" s="76">
        <v>6.643706386620196</v>
      </c>
      <c r="J25" s="76">
        <v>6.475255083541423</v>
      </c>
      <c r="K25" s="76">
        <v>6.277532226705598</v>
      </c>
      <c r="L25" s="76">
        <v>5.607085550436559</v>
      </c>
      <c r="M25" s="164">
        <v>8.464050972318788</v>
      </c>
      <c r="N25" s="13"/>
    </row>
    <row r="26" spans="2:14" ht="12">
      <c r="B26" s="15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163"/>
      <c r="N26" s="13"/>
    </row>
    <row r="27" spans="1:14" ht="12">
      <c r="A27" s="2" t="s">
        <v>18</v>
      </c>
      <c r="B27" s="246">
        <v>233.01394308158075</v>
      </c>
      <c r="C27" s="86">
        <v>221.44633376027204</v>
      </c>
      <c r="D27" s="86">
        <v>209.03360534891993</v>
      </c>
      <c r="E27" s="86">
        <v>240.93989983181277</v>
      </c>
      <c r="F27" s="86">
        <v>208.2814624651192</v>
      </c>
      <c r="G27" s="86" t="s">
        <v>136</v>
      </c>
      <c r="H27" s="76">
        <v>1.781157347321222</v>
      </c>
      <c r="I27" s="76">
        <v>1.685703496279832</v>
      </c>
      <c r="J27" s="76">
        <v>1.5844617740118467</v>
      </c>
      <c r="K27" s="76">
        <v>1.8273177198382025</v>
      </c>
      <c r="L27" s="76">
        <v>1.5796321295973743</v>
      </c>
      <c r="M27" s="261" t="s">
        <v>136</v>
      </c>
      <c r="N27" s="13"/>
    </row>
    <row r="28" spans="2:14" ht="12">
      <c r="B28" s="246"/>
      <c r="C28" s="86"/>
      <c r="D28" s="86"/>
      <c r="E28" s="86"/>
      <c r="F28" s="86"/>
      <c r="G28" s="86"/>
      <c r="H28" s="76"/>
      <c r="I28" s="76"/>
      <c r="J28" s="76"/>
      <c r="K28" s="76"/>
      <c r="L28" s="76"/>
      <c r="M28" s="164"/>
      <c r="N28" s="13"/>
    </row>
    <row r="29" spans="1:14" ht="12">
      <c r="A29" s="2" t="s">
        <v>82</v>
      </c>
      <c r="B29" s="293">
        <v>150.77838540952055</v>
      </c>
      <c r="C29" s="139">
        <v>152.99324628872162</v>
      </c>
      <c r="D29" s="139">
        <v>132.0111968097398</v>
      </c>
      <c r="E29" s="139">
        <v>124.96481212169105</v>
      </c>
      <c r="F29" s="139">
        <v>118.15724828023615</v>
      </c>
      <c r="G29" s="86">
        <v>156.582302541222</v>
      </c>
      <c r="H29" s="45">
        <v>1.1525491798375882</v>
      </c>
      <c r="I29" s="45">
        <v>1.1646219009220171</v>
      </c>
      <c r="J29" s="45">
        <v>1.0006366906289805</v>
      </c>
      <c r="K29" s="45">
        <v>0.947748445590022</v>
      </c>
      <c r="L29" s="45">
        <v>0.8961190473661639</v>
      </c>
      <c r="M29" s="164">
        <v>1.1875393666485439</v>
      </c>
      <c r="N29" s="13"/>
    </row>
    <row r="30" spans="2:14" ht="12">
      <c r="B30" s="246"/>
      <c r="C30" s="86"/>
      <c r="D30" s="86"/>
      <c r="E30" s="86"/>
      <c r="F30" s="86"/>
      <c r="G30" s="86"/>
      <c r="H30" s="76"/>
      <c r="I30" s="76"/>
      <c r="J30" s="76"/>
      <c r="K30" s="76"/>
      <c r="L30" s="76"/>
      <c r="M30" s="164"/>
      <c r="N30" s="13"/>
    </row>
    <row r="31" spans="1:14" ht="12">
      <c r="A31" s="2" t="s">
        <v>380</v>
      </c>
      <c r="B31" s="246">
        <v>6178.086346651257</v>
      </c>
      <c r="C31" s="86">
        <v>5608.894853241076</v>
      </c>
      <c r="D31" s="86">
        <v>5324.72826327018</v>
      </c>
      <c r="E31" s="86">
        <v>5191.689492116682</v>
      </c>
      <c r="F31" s="86">
        <v>4495.0953016693065</v>
      </c>
      <c r="G31" s="86">
        <v>5761.992693037396</v>
      </c>
      <c r="H31" s="76">
        <v>47.2252593265209</v>
      </c>
      <c r="I31" s="76">
        <v>42.6962754534014</v>
      </c>
      <c r="J31" s="76">
        <v>40.36111024382558</v>
      </c>
      <c r="K31" s="76">
        <v>39.37440918446817</v>
      </c>
      <c r="L31" s="76">
        <v>34.09135349867332</v>
      </c>
      <c r="M31" s="164">
        <v>43.699658532750355</v>
      </c>
      <c r="N31" s="13"/>
    </row>
    <row r="32" spans="2:14" ht="12">
      <c r="B32" s="166" t="s">
        <v>23</v>
      </c>
      <c r="C32" s="167"/>
      <c r="D32" s="167"/>
      <c r="E32" s="167"/>
      <c r="F32" s="167"/>
      <c r="G32" s="167"/>
      <c r="H32" s="294"/>
      <c r="I32" s="167"/>
      <c r="J32" s="167"/>
      <c r="K32" s="167"/>
      <c r="L32" s="167"/>
      <c r="M32" s="168"/>
      <c r="N32" s="13"/>
    </row>
    <row r="33" spans="1:14" ht="12">
      <c r="A33" s="2" t="s">
        <v>24</v>
      </c>
      <c r="B33" s="159">
        <v>5242</v>
      </c>
      <c r="C33" s="84">
        <v>20865</v>
      </c>
      <c r="D33" s="84">
        <v>19128</v>
      </c>
      <c r="E33" s="84">
        <v>19798</v>
      </c>
      <c r="F33" s="84">
        <v>6113</v>
      </c>
      <c r="G33" s="253">
        <v>62803</v>
      </c>
      <c r="H33" s="253"/>
      <c r="I33" s="253"/>
      <c r="J33" s="253"/>
      <c r="K33" s="253"/>
      <c r="L33" s="253"/>
      <c r="M33" s="315"/>
      <c r="N33" s="13"/>
    </row>
    <row r="34" spans="2:14" ht="1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13"/>
    </row>
    <row r="35" spans="1:14" ht="12">
      <c r="A35" s="42" t="s">
        <v>108</v>
      </c>
      <c r="B35" s="6" t="s">
        <v>508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94"/>
    </row>
    <row r="36" spans="1:14" ht="12">
      <c r="A36" s="134"/>
      <c r="B36" s="94" t="s">
        <v>515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13"/>
    </row>
    <row r="37" spans="1:2" s="6" customFormat="1" ht="12.75" customHeight="1">
      <c r="A37" s="6" t="s">
        <v>66</v>
      </c>
      <c r="B37" s="6" t="s">
        <v>516</v>
      </c>
    </row>
    <row r="38" spans="1:2" s="6" customFormat="1" ht="12.75" customHeight="1">
      <c r="A38" s="6" t="s">
        <v>68</v>
      </c>
      <c r="B38" s="6" t="s">
        <v>517</v>
      </c>
    </row>
    <row r="39" spans="1:2" s="6" customFormat="1" ht="12.75" customHeight="1">
      <c r="A39" s="6" t="s">
        <v>379</v>
      </c>
      <c r="B39" s="6" t="s">
        <v>372</v>
      </c>
    </row>
    <row r="40" spans="1:14" ht="12">
      <c r="A40" s="6" t="s">
        <v>364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94"/>
    </row>
    <row r="41" spans="1:14" s="2" customFormat="1" ht="12.75" customHeight="1">
      <c r="A41" s="6" t="s">
        <v>370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</row>
    <row r="42" spans="1:14" s="103" customFormat="1" ht="12.75" customHeight="1">
      <c r="A42" s="94" t="s">
        <v>369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3" ht="1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2">
      <c r="A44" s="150"/>
      <c r="B44" s="140"/>
      <c r="C44" s="140"/>
      <c r="D44" s="140"/>
      <c r="E44" s="140"/>
      <c r="F44" s="140"/>
      <c r="G44" s="140"/>
      <c r="H44" s="141"/>
      <c r="I44" s="141"/>
      <c r="J44" s="141"/>
      <c r="K44" s="141"/>
      <c r="L44" s="141"/>
      <c r="M44" s="141"/>
    </row>
    <row r="45" ht="12">
      <c r="A45" s="96"/>
    </row>
    <row r="46" ht="12">
      <c r="A46" s="94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B34" sqref="B34"/>
    </sheetView>
  </sheetViews>
  <sheetFormatPr defaultColWidth="9.140625" defaultRowHeight="12"/>
  <cols>
    <col min="1" max="1" width="20.57421875" style="13" customWidth="1"/>
    <col min="2" max="6" width="10.7109375" style="13" customWidth="1"/>
    <col min="7" max="7" width="11.57421875" style="13" customWidth="1"/>
    <col min="8" max="16384" width="9.140625" style="13" customWidth="1"/>
  </cols>
  <sheetData>
    <row r="1" spans="1:2" s="2" customFormat="1" ht="12.75" customHeight="1">
      <c r="A1" s="1" t="s">
        <v>98</v>
      </c>
      <c r="B1" s="1" t="s">
        <v>114</v>
      </c>
    </row>
    <row r="2" spans="1:6" s="2" customFormat="1" ht="12.75" customHeight="1">
      <c r="A2" s="15"/>
      <c r="B2" s="15"/>
      <c r="C2" s="15"/>
      <c r="D2" s="15"/>
      <c r="E2" s="15"/>
      <c r="F2" s="43"/>
    </row>
    <row r="3" spans="1:6" s="2" customFormat="1" ht="15" customHeight="1">
      <c r="A3" s="15"/>
      <c r="B3" s="195">
        <v>2004</v>
      </c>
      <c r="C3" s="119">
        <v>2005</v>
      </c>
      <c r="D3" s="119">
        <v>2006</v>
      </c>
      <c r="E3" s="119">
        <v>2007</v>
      </c>
      <c r="F3" s="204">
        <v>2008</v>
      </c>
    </row>
    <row r="4" spans="1:7" ht="12">
      <c r="A4" s="2"/>
      <c r="B4" s="200" t="s">
        <v>115</v>
      </c>
      <c r="C4" s="167"/>
      <c r="D4" s="173"/>
      <c r="E4" s="167"/>
      <c r="F4" s="168"/>
      <c r="G4" s="2"/>
    </row>
    <row r="5" spans="1:6" ht="12">
      <c r="A5" s="2"/>
      <c r="B5" s="156"/>
      <c r="C5" s="2"/>
      <c r="D5" s="2"/>
      <c r="E5" s="2"/>
      <c r="F5" s="162"/>
    </row>
    <row r="6" spans="1:6" ht="12">
      <c r="A6" s="15" t="s">
        <v>116</v>
      </c>
      <c r="B6" s="156">
        <v>30</v>
      </c>
      <c r="C6" s="15">
        <v>28</v>
      </c>
      <c r="D6" s="2">
        <v>28</v>
      </c>
      <c r="E6" s="2">
        <v>27</v>
      </c>
      <c r="F6" s="162">
        <v>25</v>
      </c>
    </row>
    <row r="7" spans="1:6" ht="12">
      <c r="A7" s="15" t="s">
        <v>117</v>
      </c>
      <c r="B7" s="156">
        <v>49</v>
      </c>
      <c r="C7" s="15">
        <v>49</v>
      </c>
      <c r="D7" s="2">
        <v>45</v>
      </c>
      <c r="E7" s="2">
        <v>45</v>
      </c>
      <c r="F7" s="162">
        <v>46</v>
      </c>
    </row>
    <row r="8" spans="1:6" ht="12">
      <c r="A8" s="15" t="s">
        <v>118</v>
      </c>
      <c r="B8" s="156">
        <v>47</v>
      </c>
      <c r="C8" s="15">
        <v>45</v>
      </c>
      <c r="D8" s="2">
        <v>43</v>
      </c>
      <c r="E8" s="2">
        <v>43</v>
      </c>
      <c r="F8" s="162">
        <v>44</v>
      </c>
    </row>
    <row r="9" spans="1:6" ht="12">
      <c r="A9" s="15" t="s">
        <v>119</v>
      </c>
      <c r="B9" s="156">
        <v>42</v>
      </c>
      <c r="C9" s="15">
        <v>39</v>
      </c>
      <c r="D9" s="2">
        <v>37</v>
      </c>
      <c r="E9" s="2">
        <v>34</v>
      </c>
      <c r="F9" s="162">
        <v>31</v>
      </c>
    </row>
    <row r="10" spans="1:6" ht="12">
      <c r="A10" s="15" t="s">
        <v>120</v>
      </c>
      <c r="B10" s="156">
        <v>29</v>
      </c>
      <c r="C10" s="15">
        <v>26</v>
      </c>
      <c r="D10" s="2">
        <v>25</v>
      </c>
      <c r="E10" s="2">
        <v>24</v>
      </c>
      <c r="F10" s="162">
        <v>23</v>
      </c>
    </row>
    <row r="11" spans="1:6" ht="12">
      <c r="A11" s="2"/>
      <c r="B11" s="156"/>
      <c r="C11" s="2"/>
      <c r="D11" s="2"/>
      <c r="E11" s="2"/>
      <c r="F11" s="162"/>
    </row>
    <row r="12" spans="1:7" ht="12">
      <c r="A12" s="2"/>
      <c r="B12" s="200" t="s">
        <v>121</v>
      </c>
      <c r="C12" s="167"/>
      <c r="D12" s="173"/>
      <c r="E12" s="173"/>
      <c r="F12" s="203"/>
      <c r="G12" s="15"/>
    </row>
    <row r="13" spans="1:6" ht="12">
      <c r="A13" s="15" t="s">
        <v>116</v>
      </c>
      <c r="B13" s="156">
        <v>10</v>
      </c>
      <c r="C13" s="15">
        <v>8</v>
      </c>
      <c r="D13" s="2">
        <v>9</v>
      </c>
      <c r="E13" s="2">
        <v>8</v>
      </c>
      <c r="F13" s="162">
        <v>7</v>
      </c>
    </row>
    <row r="14" spans="1:6" ht="12">
      <c r="A14" s="15" t="s">
        <v>117</v>
      </c>
      <c r="B14" s="156">
        <v>20</v>
      </c>
      <c r="C14" s="15">
        <v>19</v>
      </c>
      <c r="D14" s="2">
        <v>17</v>
      </c>
      <c r="E14" s="2">
        <v>16</v>
      </c>
      <c r="F14" s="162">
        <v>16</v>
      </c>
    </row>
    <row r="15" spans="1:6" ht="12">
      <c r="A15" s="15" t="s">
        <v>118</v>
      </c>
      <c r="B15" s="156">
        <v>19</v>
      </c>
      <c r="C15" s="15">
        <v>18</v>
      </c>
      <c r="D15" s="2">
        <v>16</v>
      </c>
      <c r="E15" s="2">
        <v>17</v>
      </c>
      <c r="F15" s="162">
        <v>17</v>
      </c>
    </row>
    <row r="16" spans="1:6" ht="12">
      <c r="A16" s="15" t="s">
        <v>119</v>
      </c>
      <c r="B16" s="156">
        <v>16</v>
      </c>
      <c r="C16" s="15">
        <v>14</v>
      </c>
      <c r="D16" s="2">
        <v>12</v>
      </c>
      <c r="E16" s="2">
        <v>12</v>
      </c>
      <c r="F16" s="162">
        <v>10</v>
      </c>
    </row>
    <row r="17" spans="1:6" ht="12">
      <c r="A17" s="15" t="s">
        <v>120</v>
      </c>
      <c r="B17" s="156">
        <v>8</v>
      </c>
      <c r="C17" s="15">
        <v>6</v>
      </c>
      <c r="D17" s="2">
        <v>6</v>
      </c>
      <c r="E17" s="2">
        <v>6</v>
      </c>
      <c r="F17" s="162">
        <v>5</v>
      </c>
    </row>
    <row r="18" spans="1:6" ht="12">
      <c r="A18" s="15"/>
      <c r="B18" s="156"/>
      <c r="C18" s="15"/>
      <c r="D18" s="2"/>
      <c r="E18" s="2"/>
      <c r="F18" s="162"/>
    </row>
    <row r="19" spans="2:6" s="2" customFormat="1" ht="12">
      <c r="B19" s="200" t="s">
        <v>338</v>
      </c>
      <c r="C19" s="173"/>
      <c r="D19" s="173"/>
      <c r="E19" s="173"/>
      <c r="F19" s="203"/>
    </row>
    <row r="20" spans="1:7" ht="12">
      <c r="A20" s="15" t="s">
        <v>116</v>
      </c>
      <c r="B20" s="197" t="s">
        <v>136</v>
      </c>
      <c r="C20" s="89" t="s">
        <v>136</v>
      </c>
      <c r="D20" s="89" t="s">
        <v>136</v>
      </c>
      <c r="E20" s="89" t="s">
        <v>136</v>
      </c>
      <c r="F20" s="204">
        <v>4</v>
      </c>
      <c r="G20" s="135"/>
    </row>
    <row r="21" spans="1:7" ht="12">
      <c r="A21" s="15" t="s">
        <v>117</v>
      </c>
      <c r="B21" s="197" t="s">
        <v>136</v>
      </c>
      <c r="C21" s="89" t="s">
        <v>136</v>
      </c>
      <c r="D21" s="89" t="s">
        <v>136</v>
      </c>
      <c r="E21" s="89" t="s">
        <v>136</v>
      </c>
      <c r="F21" s="204">
        <v>8</v>
      </c>
      <c r="G21" s="136"/>
    </row>
    <row r="22" spans="1:7" ht="12">
      <c r="A22" s="15" t="s">
        <v>118</v>
      </c>
      <c r="B22" s="197" t="s">
        <v>136</v>
      </c>
      <c r="C22" s="89" t="s">
        <v>136</v>
      </c>
      <c r="D22" s="89" t="s">
        <v>136</v>
      </c>
      <c r="E22" s="89" t="s">
        <v>136</v>
      </c>
      <c r="F22" s="205">
        <v>8</v>
      </c>
      <c r="G22" s="135"/>
    </row>
    <row r="23" spans="1:7" ht="12">
      <c r="A23" s="15" t="s">
        <v>119</v>
      </c>
      <c r="B23" s="197" t="s">
        <v>136</v>
      </c>
      <c r="C23" s="89" t="s">
        <v>136</v>
      </c>
      <c r="D23" s="89" t="s">
        <v>136</v>
      </c>
      <c r="E23" s="89" t="s">
        <v>136</v>
      </c>
      <c r="F23" s="204">
        <v>5</v>
      </c>
      <c r="G23" s="135"/>
    </row>
    <row r="24" spans="1:7" ht="12">
      <c r="A24" s="15" t="s">
        <v>120</v>
      </c>
      <c r="B24" s="197" t="s">
        <v>136</v>
      </c>
      <c r="C24" s="89" t="s">
        <v>136</v>
      </c>
      <c r="D24" s="89" t="s">
        <v>136</v>
      </c>
      <c r="E24" s="89" t="s">
        <v>136</v>
      </c>
      <c r="F24" s="204">
        <v>2</v>
      </c>
      <c r="G24" s="135"/>
    </row>
    <row r="25" spans="1:6" ht="12">
      <c r="A25" s="15"/>
      <c r="B25" s="197"/>
      <c r="C25" s="47"/>
      <c r="D25" s="48"/>
      <c r="E25" s="47"/>
      <c r="F25" s="204"/>
    </row>
    <row r="26" spans="1:6" ht="12">
      <c r="A26" s="2"/>
      <c r="B26" s="200" t="s">
        <v>251</v>
      </c>
      <c r="C26" s="173"/>
      <c r="D26" s="173"/>
      <c r="E26" s="173"/>
      <c r="F26" s="203"/>
    </row>
    <row r="27" spans="1:6" ht="12">
      <c r="A27" s="15" t="s">
        <v>116</v>
      </c>
      <c r="B27" s="198">
        <v>5700</v>
      </c>
      <c r="C27" s="16">
        <v>6400</v>
      </c>
      <c r="D27" s="4">
        <v>5800</v>
      </c>
      <c r="E27" s="4">
        <v>6700</v>
      </c>
      <c r="F27" s="206">
        <v>3400</v>
      </c>
    </row>
    <row r="28" spans="1:6" ht="12">
      <c r="A28" s="15" t="s">
        <v>117</v>
      </c>
      <c r="B28" s="198">
        <v>8800</v>
      </c>
      <c r="C28" s="16">
        <v>9000</v>
      </c>
      <c r="D28" s="4">
        <v>11800</v>
      </c>
      <c r="E28" s="4">
        <v>10700</v>
      </c>
      <c r="F28" s="206">
        <v>12400</v>
      </c>
    </row>
    <row r="29" spans="1:6" ht="12">
      <c r="A29" s="15" t="s">
        <v>118</v>
      </c>
      <c r="B29" s="198">
        <v>8900</v>
      </c>
      <c r="C29" s="16">
        <v>9500</v>
      </c>
      <c r="D29" s="4">
        <v>6200</v>
      </c>
      <c r="E29" s="4">
        <v>6600</v>
      </c>
      <c r="F29" s="206">
        <v>6600</v>
      </c>
    </row>
    <row r="30" spans="1:6" ht="12">
      <c r="A30" s="15" t="s">
        <v>119</v>
      </c>
      <c r="B30" s="198">
        <v>6500</v>
      </c>
      <c r="C30" s="16">
        <v>3900</v>
      </c>
      <c r="D30" s="4">
        <v>4800</v>
      </c>
      <c r="E30" s="4">
        <v>3600</v>
      </c>
      <c r="F30" s="206">
        <v>3000</v>
      </c>
    </row>
    <row r="31" spans="1:6" ht="12">
      <c r="A31" s="15" t="s">
        <v>120</v>
      </c>
      <c r="B31" s="199">
        <v>7800</v>
      </c>
      <c r="C31" s="38">
        <v>9300</v>
      </c>
      <c r="D31" s="41">
        <v>9000</v>
      </c>
      <c r="E31" s="41">
        <v>10100</v>
      </c>
      <c r="F31" s="207">
        <v>12100</v>
      </c>
    </row>
    <row r="32" spans="1:6" ht="12">
      <c r="A32" s="15"/>
      <c r="B32" s="16"/>
      <c r="C32" s="16"/>
      <c r="D32" s="4"/>
      <c r="E32" s="4"/>
      <c r="F32" s="4"/>
    </row>
    <row r="33" spans="1:10" s="98" customFormat="1" ht="11.25">
      <c r="A33" s="131" t="s">
        <v>83</v>
      </c>
      <c r="B33" s="98" t="s">
        <v>261</v>
      </c>
      <c r="E33" s="94"/>
      <c r="F33" s="94"/>
      <c r="G33" s="94"/>
      <c r="J33" s="94"/>
    </row>
    <row r="34" spans="1:10" s="98" customFormat="1" ht="11.25">
      <c r="A34" s="131"/>
      <c r="B34" s="98" t="s">
        <v>518</v>
      </c>
      <c r="E34" s="94"/>
      <c r="F34" s="94"/>
      <c r="G34" s="94"/>
      <c r="J34" s="94"/>
    </row>
    <row r="35" s="129" customFormat="1" ht="11.25">
      <c r="A35" s="131" t="s">
        <v>122</v>
      </c>
    </row>
    <row r="36" s="129" customFormat="1" ht="11.25"/>
    <row r="37" spans="1:2" s="129" customFormat="1" ht="11.25">
      <c r="A37" s="99"/>
      <c r="B37" s="99"/>
    </row>
    <row r="38" spans="1:2" s="129" customFormat="1" ht="11.25">
      <c r="A38" s="99"/>
      <c r="B38" s="99"/>
    </row>
    <row r="39" s="129" customFormat="1" ht="11.25">
      <c r="A39" s="99"/>
    </row>
    <row r="40" ht="12">
      <c r="A40" s="9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8">
      <selection activeCell="B44" sqref="B44"/>
    </sheetView>
  </sheetViews>
  <sheetFormatPr defaultColWidth="9.140625" defaultRowHeight="12"/>
  <cols>
    <col min="1" max="1" width="33.7109375" style="13" customWidth="1"/>
    <col min="2" max="6" width="7.28125" style="2" customWidth="1"/>
    <col min="7" max="10" width="7.28125" style="13" customWidth="1"/>
    <col min="11" max="11" width="8.8515625" style="13" customWidth="1"/>
    <col min="12" max="16" width="7.28125" style="13" customWidth="1"/>
    <col min="17" max="17" width="2.57421875" style="13" customWidth="1"/>
    <col min="18" max="16384" width="9.140625" style="13" customWidth="1"/>
  </cols>
  <sheetData>
    <row r="1" spans="1:14" ht="12">
      <c r="A1" s="1" t="s">
        <v>339</v>
      </c>
      <c r="B1" s="49" t="s">
        <v>254</v>
      </c>
      <c r="C1" s="85"/>
      <c r="G1" s="45"/>
      <c r="H1" s="45"/>
      <c r="I1" s="45"/>
      <c r="J1" s="45"/>
      <c r="K1" s="45"/>
      <c r="L1" s="49"/>
      <c r="M1" s="85"/>
      <c r="N1" s="1"/>
    </row>
    <row r="2" spans="2:16" ht="12">
      <c r="B2" s="110"/>
      <c r="C2" s="110"/>
      <c r="D2" s="9"/>
      <c r="E2" s="9"/>
      <c r="F2" s="9"/>
      <c r="G2" s="111"/>
      <c r="H2" s="111"/>
      <c r="I2" s="111"/>
      <c r="J2" s="111"/>
      <c r="K2" s="111"/>
      <c r="L2" s="112"/>
      <c r="M2" s="110"/>
      <c r="N2" s="113"/>
      <c r="O2" s="110"/>
      <c r="P2" s="113"/>
    </row>
    <row r="3" spans="2:16" s="48" customFormat="1" ht="12">
      <c r="B3" s="217">
        <v>2004</v>
      </c>
      <c r="C3" s="218">
        <v>2005</v>
      </c>
      <c r="D3" s="148">
        <v>2006</v>
      </c>
      <c r="E3" s="218">
        <v>2007</v>
      </c>
      <c r="F3" s="218">
        <v>2008</v>
      </c>
      <c r="G3" s="217">
        <v>2004</v>
      </c>
      <c r="H3" s="218">
        <v>2005</v>
      </c>
      <c r="I3" s="148">
        <v>2006</v>
      </c>
      <c r="J3" s="218">
        <v>2007</v>
      </c>
      <c r="K3" s="219">
        <v>2008</v>
      </c>
      <c r="L3" s="218">
        <v>2004</v>
      </c>
      <c r="M3" s="218">
        <v>2005</v>
      </c>
      <c r="N3" s="148">
        <v>2006</v>
      </c>
      <c r="O3" s="218">
        <v>2007</v>
      </c>
      <c r="P3" s="219">
        <v>2008</v>
      </c>
    </row>
    <row r="4" spans="1:16" s="1" customFormat="1" ht="12" customHeight="1">
      <c r="A4" s="2"/>
      <c r="B4" s="300" t="s">
        <v>124</v>
      </c>
      <c r="C4" s="116"/>
      <c r="D4" s="301"/>
      <c r="E4" s="301"/>
      <c r="F4" s="301"/>
      <c r="G4" s="296" t="s">
        <v>125</v>
      </c>
      <c r="H4" s="302"/>
      <c r="I4" s="302"/>
      <c r="J4" s="302"/>
      <c r="K4" s="303"/>
      <c r="L4" s="114" t="s">
        <v>399</v>
      </c>
      <c r="N4" s="9"/>
      <c r="O4" s="43"/>
      <c r="P4" s="210"/>
    </row>
    <row r="5" spans="1:16" ht="12">
      <c r="A5" s="2" t="s">
        <v>275</v>
      </c>
      <c r="B5" s="209"/>
      <c r="C5" s="15"/>
      <c r="G5" s="297"/>
      <c r="H5" s="10"/>
      <c r="I5" s="10"/>
      <c r="J5" s="10"/>
      <c r="K5" s="298"/>
      <c r="L5" s="80">
        <f>SUM(L6:L10)</f>
        <v>126</v>
      </c>
      <c r="M5" s="80">
        <f>SUM(M6:M10)</f>
        <v>102</v>
      </c>
      <c r="N5" s="80">
        <f>SUM(N6:N10)</f>
        <v>97</v>
      </c>
      <c r="O5" s="80">
        <f>SUM(O6:O10)</f>
        <v>93</v>
      </c>
      <c r="P5" s="190">
        <f>SUM(P6:P10)</f>
        <v>95</v>
      </c>
    </row>
    <row r="6" spans="1:16" ht="12">
      <c r="A6" s="51" t="s">
        <v>128</v>
      </c>
      <c r="B6" s="209">
        <v>13</v>
      </c>
      <c r="C6" s="15">
        <v>13</v>
      </c>
      <c r="D6" s="2">
        <v>12</v>
      </c>
      <c r="E6" s="15">
        <v>12</v>
      </c>
      <c r="F6" s="15">
        <v>11</v>
      </c>
      <c r="G6" s="297">
        <v>2.2</v>
      </c>
      <c r="H6" s="10">
        <v>2</v>
      </c>
      <c r="I6" s="10">
        <v>2.1</v>
      </c>
      <c r="J6" s="15">
        <v>2.1</v>
      </c>
      <c r="K6" s="299">
        <v>2</v>
      </c>
      <c r="L6" s="80">
        <v>21</v>
      </c>
      <c r="M6" s="80">
        <v>18</v>
      </c>
      <c r="N6" s="86">
        <v>18</v>
      </c>
      <c r="O6" s="48">
        <v>19</v>
      </c>
      <c r="P6" s="163">
        <v>19</v>
      </c>
    </row>
    <row r="7" spans="1:16" ht="12">
      <c r="A7" s="51" t="s">
        <v>129</v>
      </c>
      <c r="B7" s="209">
        <v>15</v>
      </c>
      <c r="C7" s="15">
        <v>13</v>
      </c>
      <c r="D7" s="2">
        <v>11</v>
      </c>
      <c r="E7" s="15">
        <v>11</v>
      </c>
      <c r="F7" s="15">
        <v>10</v>
      </c>
      <c r="G7" s="297">
        <v>1.9</v>
      </c>
      <c r="H7" s="10">
        <v>1.6</v>
      </c>
      <c r="I7" s="10">
        <v>1.7</v>
      </c>
      <c r="J7" s="15">
        <v>1.7</v>
      </c>
      <c r="K7" s="201">
        <v>1.6</v>
      </c>
      <c r="L7" s="80">
        <v>42</v>
      </c>
      <c r="M7" s="80">
        <v>32</v>
      </c>
      <c r="N7" s="86">
        <v>29</v>
      </c>
      <c r="O7" s="48">
        <v>28</v>
      </c>
      <c r="P7" s="163">
        <v>26</v>
      </c>
    </row>
    <row r="8" spans="1:16" ht="12">
      <c r="A8" s="51" t="s">
        <v>130</v>
      </c>
      <c r="B8" s="209">
        <v>17</v>
      </c>
      <c r="C8" s="15">
        <v>15</v>
      </c>
      <c r="D8" s="2">
        <v>13</v>
      </c>
      <c r="E8" s="15">
        <v>14</v>
      </c>
      <c r="F8" s="15">
        <v>14</v>
      </c>
      <c r="G8" s="297">
        <v>1.8</v>
      </c>
      <c r="H8" s="10">
        <v>1.7</v>
      </c>
      <c r="I8" s="10">
        <v>1.8</v>
      </c>
      <c r="J8" s="15">
        <v>1.7</v>
      </c>
      <c r="K8" s="201">
        <v>1.6</v>
      </c>
      <c r="L8" s="80">
        <v>12</v>
      </c>
      <c r="M8" s="80">
        <v>10</v>
      </c>
      <c r="N8" s="86">
        <v>9</v>
      </c>
      <c r="O8" s="48">
        <v>9</v>
      </c>
      <c r="P8" s="163">
        <v>9</v>
      </c>
    </row>
    <row r="9" spans="1:16" ht="12">
      <c r="A9" s="51" t="s">
        <v>131</v>
      </c>
      <c r="B9" s="209">
        <v>20</v>
      </c>
      <c r="C9" s="15">
        <v>18</v>
      </c>
      <c r="D9" s="2">
        <v>17</v>
      </c>
      <c r="E9" s="15">
        <v>16</v>
      </c>
      <c r="F9" s="15">
        <v>14</v>
      </c>
      <c r="G9" s="297">
        <v>2.9</v>
      </c>
      <c r="H9" s="10">
        <v>2.9</v>
      </c>
      <c r="I9" s="10">
        <v>3.2</v>
      </c>
      <c r="J9" s="15">
        <v>2.8</v>
      </c>
      <c r="K9" s="201">
        <v>2.7</v>
      </c>
      <c r="L9" s="80">
        <v>17</v>
      </c>
      <c r="M9" s="80">
        <v>15</v>
      </c>
      <c r="N9" s="86">
        <v>16</v>
      </c>
      <c r="O9" s="48">
        <v>13</v>
      </c>
      <c r="P9" s="163">
        <v>10</v>
      </c>
    </row>
    <row r="10" spans="1:16" ht="12">
      <c r="A10" s="51" t="s">
        <v>132</v>
      </c>
      <c r="B10" s="209">
        <v>11</v>
      </c>
      <c r="C10" s="15">
        <v>9</v>
      </c>
      <c r="D10" s="2">
        <v>9</v>
      </c>
      <c r="E10" s="15">
        <v>8</v>
      </c>
      <c r="F10" s="15">
        <v>7</v>
      </c>
      <c r="G10" s="297">
        <v>1.8</v>
      </c>
      <c r="H10" s="10">
        <v>1.8</v>
      </c>
      <c r="I10" s="10">
        <v>1.7</v>
      </c>
      <c r="J10" s="15">
        <v>1.7</v>
      </c>
      <c r="K10" s="201">
        <v>1.7</v>
      </c>
      <c r="L10" s="80">
        <v>34</v>
      </c>
      <c r="M10" s="80">
        <v>27</v>
      </c>
      <c r="N10" s="86">
        <v>25</v>
      </c>
      <c r="O10" s="48">
        <v>24</v>
      </c>
      <c r="P10" s="163">
        <v>31</v>
      </c>
    </row>
    <row r="11" spans="1:16" ht="12">
      <c r="A11" s="2"/>
      <c r="B11" s="209"/>
      <c r="C11" s="15"/>
      <c r="G11" s="297"/>
      <c r="H11" s="10"/>
      <c r="I11" s="10"/>
      <c r="J11" s="2"/>
      <c r="K11" s="162"/>
      <c r="L11" s="80"/>
      <c r="M11" s="80"/>
      <c r="N11" s="86"/>
      <c r="O11" s="48"/>
      <c r="P11" s="163"/>
    </row>
    <row r="12" spans="1:16" ht="12">
      <c r="A12" s="2" t="s">
        <v>276</v>
      </c>
      <c r="B12" s="209"/>
      <c r="C12" s="15"/>
      <c r="G12" s="297"/>
      <c r="H12" s="10"/>
      <c r="I12" s="10"/>
      <c r="J12" s="2"/>
      <c r="K12" s="162"/>
      <c r="L12" s="80">
        <f>SUM(L13:L17)</f>
        <v>1631</v>
      </c>
      <c r="M12" s="80">
        <f>SUM(M13:M17)</f>
        <v>1704</v>
      </c>
      <c r="N12" s="80">
        <f>SUM(N13:N17)</f>
        <v>1293</v>
      </c>
      <c r="O12" s="80">
        <f>SUM(O13:O17)</f>
        <v>1069</v>
      </c>
      <c r="P12" s="190">
        <f>SUM(P13:P17)</f>
        <v>1818</v>
      </c>
    </row>
    <row r="13" spans="1:16" ht="12">
      <c r="A13" s="51" t="s">
        <v>128</v>
      </c>
      <c r="B13" s="209">
        <v>12</v>
      </c>
      <c r="C13" s="15">
        <v>11</v>
      </c>
      <c r="D13" s="2">
        <v>11</v>
      </c>
      <c r="E13" s="15">
        <v>12</v>
      </c>
      <c r="F13" s="15">
        <v>9</v>
      </c>
      <c r="G13" s="297">
        <v>3.5</v>
      </c>
      <c r="H13" s="10">
        <v>3</v>
      </c>
      <c r="I13" s="10">
        <v>3.2</v>
      </c>
      <c r="J13" s="15">
        <v>3.4</v>
      </c>
      <c r="K13" s="201">
        <v>2.8</v>
      </c>
      <c r="L13" s="80">
        <v>27</v>
      </c>
      <c r="M13" s="80">
        <v>22</v>
      </c>
      <c r="N13" s="86">
        <v>24</v>
      </c>
      <c r="O13" s="48">
        <v>26</v>
      </c>
      <c r="P13" s="163">
        <v>23</v>
      </c>
    </row>
    <row r="14" spans="1:16" ht="12">
      <c r="A14" s="51" t="s">
        <v>129</v>
      </c>
      <c r="B14" s="209">
        <v>32</v>
      </c>
      <c r="C14" s="15">
        <v>30</v>
      </c>
      <c r="D14" s="2">
        <v>28</v>
      </c>
      <c r="E14" s="15">
        <v>27</v>
      </c>
      <c r="F14" s="15">
        <v>28</v>
      </c>
      <c r="G14" s="297">
        <v>31.9</v>
      </c>
      <c r="H14" s="10">
        <v>35.4</v>
      </c>
      <c r="I14" s="10">
        <v>28.4</v>
      </c>
      <c r="J14" s="14">
        <v>24</v>
      </c>
      <c r="K14" s="299">
        <v>37.7</v>
      </c>
      <c r="L14" s="80">
        <v>1500</v>
      </c>
      <c r="M14" s="80">
        <v>1600</v>
      </c>
      <c r="N14" s="86">
        <v>1200</v>
      </c>
      <c r="O14" s="48">
        <v>974</v>
      </c>
      <c r="P14" s="163">
        <v>1727</v>
      </c>
    </row>
    <row r="15" spans="1:16" ht="12">
      <c r="A15" s="51" t="s">
        <v>130</v>
      </c>
      <c r="B15" s="209">
        <v>17</v>
      </c>
      <c r="C15" s="15">
        <v>16</v>
      </c>
      <c r="D15" s="2">
        <v>15</v>
      </c>
      <c r="E15" s="15">
        <v>15</v>
      </c>
      <c r="F15" s="15">
        <v>15</v>
      </c>
      <c r="G15" s="297">
        <v>7.2</v>
      </c>
      <c r="H15" s="10">
        <v>6.9</v>
      </c>
      <c r="I15" s="10">
        <v>5.6</v>
      </c>
      <c r="J15" s="15">
        <v>5.9</v>
      </c>
      <c r="K15" s="201">
        <v>5.9</v>
      </c>
      <c r="L15" s="80">
        <v>49</v>
      </c>
      <c r="M15" s="80">
        <v>45</v>
      </c>
      <c r="N15" s="86">
        <v>33</v>
      </c>
      <c r="O15" s="48">
        <v>35</v>
      </c>
      <c r="P15" s="163">
        <v>34</v>
      </c>
    </row>
    <row r="16" spans="1:16" ht="12">
      <c r="A16" s="51" t="s">
        <v>131</v>
      </c>
      <c r="B16" s="209">
        <v>15</v>
      </c>
      <c r="C16" s="15">
        <v>12</v>
      </c>
      <c r="D16" s="2">
        <v>12</v>
      </c>
      <c r="E16" s="15">
        <v>12</v>
      </c>
      <c r="F16" s="15">
        <v>10</v>
      </c>
      <c r="G16" s="297">
        <v>6.6</v>
      </c>
      <c r="H16" s="10">
        <v>4.6</v>
      </c>
      <c r="I16" s="10">
        <v>4.8</v>
      </c>
      <c r="J16" s="15">
        <v>4.2</v>
      </c>
      <c r="K16" s="201">
        <v>4.2</v>
      </c>
      <c r="L16" s="80">
        <v>27</v>
      </c>
      <c r="M16" s="80">
        <v>16</v>
      </c>
      <c r="N16" s="86">
        <v>16</v>
      </c>
      <c r="O16" s="48">
        <v>13</v>
      </c>
      <c r="P16" s="163">
        <v>12</v>
      </c>
    </row>
    <row r="17" spans="1:16" ht="12">
      <c r="A17" s="51" t="s">
        <v>132</v>
      </c>
      <c r="B17" s="209">
        <v>6</v>
      </c>
      <c r="C17" s="15">
        <v>5</v>
      </c>
      <c r="D17" s="2">
        <v>5</v>
      </c>
      <c r="E17" s="15">
        <v>4</v>
      </c>
      <c r="F17" s="15">
        <v>4</v>
      </c>
      <c r="G17" s="297">
        <v>2.8</v>
      </c>
      <c r="H17" s="10">
        <v>2.6</v>
      </c>
      <c r="I17" s="10">
        <v>2.4</v>
      </c>
      <c r="J17" s="15">
        <v>2.9</v>
      </c>
      <c r="K17" s="201">
        <v>2.4</v>
      </c>
      <c r="L17" s="80">
        <v>28</v>
      </c>
      <c r="M17" s="80">
        <v>21</v>
      </c>
      <c r="N17" s="86">
        <v>20</v>
      </c>
      <c r="O17" s="48">
        <v>21</v>
      </c>
      <c r="P17" s="163">
        <v>22</v>
      </c>
    </row>
    <row r="18" spans="1:16" ht="12">
      <c r="A18" s="2"/>
      <c r="B18" s="209"/>
      <c r="C18" s="15"/>
      <c r="G18" s="297"/>
      <c r="H18" s="10"/>
      <c r="I18" s="10"/>
      <c r="J18" s="2"/>
      <c r="K18" s="162"/>
      <c r="L18" s="80"/>
      <c r="M18" s="80"/>
      <c r="N18" s="86"/>
      <c r="O18" s="48"/>
      <c r="P18" s="163"/>
    </row>
    <row r="19" spans="1:16" ht="12">
      <c r="A19" s="2" t="s">
        <v>277</v>
      </c>
      <c r="B19" s="209"/>
      <c r="C19" s="15"/>
      <c r="G19" s="297"/>
      <c r="H19" s="10"/>
      <c r="I19" s="10"/>
      <c r="J19" s="2"/>
      <c r="K19" s="162"/>
      <c r="L19" s="80">
        <f>SUM(L20:L24)</f>
        <v>214</v>
      </c>
      <c r="M19" s="80">
        <f>SUM(M20:M24)</f>
        <v>200</v>
      </c>
      <c r="N19" s="80">
        <f>SUM(N20:N24)</f>
        <v>203</v>
      </c>
      <c r="O19" s="80">
        <f>SUM(O20:O24)</f>
        <v>208</v>
      </c>
      <c r="P19" s="190">
        <f>SUM(P20:P24)</f>
        <v>218</v>
      </c>
    </row>
    <row r="20" spans="1:16" ht="12">
      <c r="A20" s="51" t="s">
        <v>128</v>
      </c>
      <c r="B20" s="209">
        <v>12</v>
      </c>
      <c r="C20" s="15">
        <v>10</v>
      </c>
      <c r="D20" s="2">
        <v>11</v>
      </c>
      <c r="E20" s="15">
        <v>10</v>
      </c>
      <c r="F20" s="15">
        <v>9</v>
      </c>
      <c r="G20" s="297">
        <v>3.1</v>
      </c>
      <c r="H20" s="10">
        <v>2.7</v>
      </c>
      <c r="I20" s="10">
        <v>2.8</v>
      </c>
      <c r="J20" s="15">
        <v>2.7</v>
      </c>
      <c r="K20" s="299">
        <v>3</v>
      </c>
      <c r="L20" s="80">
        <v>24</v>
      </c>
      <c r="M20" s="80">
        <v>18</v>
      </c>
      <c r="N20" s="86">
        <v>19</v>
      </c>
      <c r="O20" s="48">
        <v>16</v>
      </c>
      <c r="P20" s="163">
        <v>23</v>
      </c>
    </row>
    <row r="21" spans="1:16" ht="12">
      <c r="A21" s="51" t="s">
        <v>129</v>
      </c>
      <c r="B21" s="209">
        <v>18</v>
      </c>
      <c r="C21" s="15">
        <v>20</v>
      </c>
      <c r="D21" s="2">
        <v>18</v>
      </c>
      <c r="E21" s="15">
        <v>18</v>
      </c>
      <c r="F21" s="15">
        <v>18</v>
      </c>
      <c r="G21" s="297">
        <v>3.2</v>
      </c>
      <c r="H21" s="10">
        <v>3.1</v>
      </c>
      <c r="I21" s="10">
        <v>3.4</v>
      </c>
      <c r="J21" s="15">
        <v>3.4</v>
      </c>
      <c r="K21" s="201">
        <v>3.4</v>
      </c>
      <c r="L21" s="80">
        <v>86</v>
      </c>
      <c r="M21" s="80">
        <v>88</v>
      </c>
      <c r="N21" s="86">
        <v>89</v>
      </c>
      <c r="O21" s="48">
        <v>92</v>
      </c>
      <c r="P21" s="163">
        <v>93</v>
      </c>
    </row>
    <row r="22" spans="1:16" ht="12">
      <c r="A22" s="51" t="s">
        <v>130</v>
      </c>
      <c r="B22" s="209">
        <v>24</v>
      </c>
      <c r="C22" s="15">
        <v>24</v>
      </c>
      <c r="D22" s="2">
        <v>23</v>
      </c>
      <c r="E22" s="15">
        <v>24</v>
      </c>
      <c r="F22" s="15">
        <v>24</v>
      </c>
      <c r="G22" s="297">
        <v>4.1</v>
      </c>
      <c r="H22" s="10">
        <v>4.1</v>
      </c>
      <c r="I22" s="10">
        <v>4.3</v>
      </c>
      <c r="J22" s="15">
        <v>4.3</v>
      </c>
      <c r="K22" s="201">
        <v>4.2</v>
      </c>
      <c r="L22" s="80">
        <v>38</v>
      </c>
      <c r="M22" s="80">
        <v>37</v>
      </c>
      <c r="N22" s="86">
        <v>38</v>
      </c>
      <c r="O22" s="48">
        <v>39</v>
      </c>
      <c r="P22" s="163">
        <v>38</v>
      </c>
    </row>
    <row r="23" spans="1:16" ht="12">
      <c r="A23" s="51" t="s">
        <v>131</v>
      </c>
      <c r="B23" s="209">
        <v>17</v>
      </c>
      <c r="C23" s="15">
        <v>16</v>
      </c>
      <c r="D23" s="2">
        <v>15</v>
      </c>
      <c r="E23" s="15">
        <v>13</v>
      </c>
      <c r="F23" s="15">
        <v>12</v>
      </c>
      <c r="G23" s="297">
        <v>4</v>
      </c>
      <c r="H23" s="10">
        <v>4.3</v>
      </c>
      <c r="I23" s="10">
        <v>4.4</v>
      </c>
      <c r="J23" s="14">
        <v>4</v>
      </c>
      <c r="K23" s="299">
        <v>3.5</v>
      </c>
      <c r="L23" s="80">
        <v>19</v>
      </c>
      <c r="M23" s="80">
        <v>19</v>
      </c>
      <c r="N23" s="86">
        <v>18</v>
      </c>
      <c r="O23" s="48">
        <v>15</v>
      </c>
      <c r="P23" s="163">
        <v>11</v>
      </c>
    </row>
    <row r="24" spans="1:16" ht="12">
      <c r="A24" s="51" t="s">
        <v>132</v>
      </c>
      <c r="B24" s="209">
        <v>12</v>
      </c>
      <c r="C24" s="15">
        <v>11</v>
      </c>
      <c r="D24" s="2">
        <v>10</v>
      </c>
      <c r="E24" s="15">
        <v>11</v>
      </c>
      <c r="F24" s="15">
        <v>10</v>
      </c>
      <c r="G24" s="297">
        <v>2.5</v>
      </c>
      <c r="H24" s="10">
        <v>2.2</v>
      </c>
      <c r="I24" s="10">
        <v>2.5</v>
      </c>
      <c r="J24" s="15">
        <v>2.7</v>
      </c>
      <c r="K24" s="201">
        <v>2.5</v>
      </c>
      <c r="L24" s="80">
        <v>47</v>
      </c>
      <c r="M24" s="80">
        <v>38</v>
      </c>
      <c r="N24" s="86">
        <v>39</v>
      </c>
      <c r="O24" s="48">
        <v>46</v>
      </c>
      <c r="P24" s="163">
        <v>53</v>
      </c>
    </row>
    <row r="25" spans="1:16" ht="12">
      <c r="A25" s="2"/>
      <c r="B25" s="209"/>
      <c r="C25" s="15"/>
      <c r="G25" s="297"/>
      <c r="H25" s="10"/>
      <c r="I25" s="10"/>
      <c r="J25" s="2"/>
      <c r="K25" s="162"/>
      <c r="L25" s="80"/>
      <c r="M25" s="80"/>
      <c r="N25" s="86"/>
      <c r="O25" s="48"/>
      <c r="P25" s="163"/>
    </row>
    <row r="26" spans="1:16" ht="12">
      <c r="A26" s="13" t="s">
        <v>135</v>
      </c>
      <c r="B26" s="209"/>
      <c r="C26" s="15"/>
      <c r="G26" s="297"/>
      <c r="H26" s="10"/>
      <c r="I26" s="10"/>
      <c r="J26" s="2"/>
      <c r="K26" s="162"/>
      <c r="P26" s="205"/>
    </row>
    <row r="27" spans="1:16" ht="12">
      <c r="A27" s="51" t="s">
        <v>128</v>
      </c>
      <c r="B27" s="209">
        <v>2</v>
      </c>
      <c r="C27" s="15">
        <v>2</v>
      </c>
      <c r="D27" s="2">
        <v>2</v>
      </c>
      <c r="E27" s="15">
        <v>2</v>
      </c>
      <c r="F27" s="15">
        <v>2</v>
      </c>
      <c r="G27" s="297">
        <v>3.3</v>
      </c>
      <c r="H27" s="10">
        <v>2.5</v>
      </c>
      <c r="I27" s="10">
        <v>2.8</v>
      </c>
      <c r="J27" s="15">
        <v>2.2</v>
      </c>
      <c r="K27" s="201">
        <v>2.1</v>
      </c>
      <c r="L27" s="48" t="s">
        <v>136</v>
      </c>
      <c r="M27" s="48" t="s">
        <v>136</v>
      </c>
      <c r="N27" s="48" t="s">
        <v>136</v>
      </c>
      <c r="O27" s="48" t="s">
        <v>136</v>
      </c>
      <c r="P27" s="163" t="s">
        <v>136</v>
      </c>
    </row>
    <row r="28" spans="1:16" ht="12">
      <c r="A28" s="51" t="s">
        <v>129</v>
      </c>
      <c r="B28" s="209">
        <v>7</v>
      </c>
      <c r="C28" s="15">
        <v>6</v>
      </c>
      <c r="D28" s="2">
        <v>5</v>
      </c>
      <c r="E28" s="15">
        <v>5</v>
      </c>
      <c r="F28" s="15">
        <v>6</v>
      </c>
      <c r="G28" s="297">
        <v>4.5</v>
      </c>
      <c r="H28" s="10">
        <v>4.9</v>
      </c>
      <c r="I28" s="10">
        <v>4.8</v>
      </c>
      <c r="J28" s="14">
        <v>4</v>
      </c>
      <c r="K28" s="299">
        <v>5.5</v>
      </c>
      <c r="L28" s="48" t="s">
        <v>136</v>
      </c>
      <c r="M28" s="48" t="s">
        <v>136</v>
      </c>
      <c r="N28" s="48" t="s">
        <v>136</v>
      </c>
      <c r="O28" s="48" t="s">
        <v>136</v>
      </c>
      <c r="P28" s="163" t="s">
        <v>136</v>
      </c>
    </row>
    <row r="29" spans="1:16" ht="12">
      <c r="A29" s="51" t="s">
        <v>130</v>
      </c>
      <c r="B29" s="209">
        <v>10</v>
      </c>
      <c r="C29" s="15">
        <v>9</v>
      </c>
      <c r="D29" s="2">
        <v>9</v>
      </c>
      <c r="E29" s="15">
        <v>9</v>
      </c>
      <c r="F29" s="15">
        <v>9</v>
      </c>
      <c r="G29" s="297">
        <v>4.3</v>
      </c>
      <c r="H29" s="10">
        <v>4.1</v>
      </c>
      <c r="I29" s="10">
        <v>3.8</v>
      </c>
      <c r="J29" s="15">
        <v>4.2</v>
      </c>
      <c r="K29" s="201">
        <v>4.8</v>
      </c>
      <c r="L29" s="48" t="s">
        <v>136</v>
      </c>
      <c r="M29" s="48" t="s">
        <v>136</v>
      </c>
      <c r="N29" s="48" t="s">
        <v>136</v>
      </c>
      <c r="O29" s="48" t="s">
        <v>136</v>
      </c>
      <c r="P29" s="163" t="s">
        <v>136</v>
      </c>
    </row>
    <row r="30" spans="1:16" ht="12">
      <c r="A30" s="51" t="s">
        <v>131</v>
      </c>
      <c r="B30" s="209">
        <v>7</v>
      </c>
      <c r="C30" s="15">
        <v>5</v>
      </c>
      <c r="D30" s="2">
        <v>5</v>
      </c>
      <c r="E30" s="15">
        <v>5</v>
      </c>
      <c r="F30" s="15">
        <v>4</v>
      </c>
      <c r="G30" s="297">
        <v>6.7</v>
      </c>
      <c r="H30" s="10">
        <v>6.8</v>
      </c>
      <c r="I30" s="10">
        <v>4.5</v>
      </c>
      <c r="J30" s="15">
        <v>12.5</v>
      </c>
      <c r="K30" s="201">
        <v>10.6</v>
      </c>
      <c r="L30" s="48" t="s">
        <v>136</v>
      </c>
      <c r="M30" s="48" t="s">
        <v>136</v>
      </c>
      <c r="N30" s="48" t="s">
        <v>136</v>
      </c>
      <c r="O30" s="48" t="s">
        <v>136</v>
      </c>
      <c r="P30" s="163" t="s">
        <v>136</v>
      </c>
    </row>
    <row r="31" spans="1:16" ht="12">
      <c r="A31" s="51" t="s">
        <v>132</v>
      </c>
      <c r="B31" s="209">
        <v>4</v>
      </c>
      <c r="C31" s="15">
        <v>3</v>
      </c>
      <c r="D31" s="2">
        <v>3</v>
      </c>
      <c r="E31" s="15">
        <v>3</v>
      </c>
      <c r="F31" s="15">
        <v>3</v>
      </c>
      <c r="G31" s="297">
        <v>3.6</v>
      </c>
      <c r="H31" s="10">
        <v>3.4</v>
      </c>
      <c r="I31" s="10">
        <v>3.8</v>
      </c>
      <c r="J31" s="15">
        <v>5.7</v>
      </c>
      <c r="K31" s="201">
        <v>4.1</v>
      </c>
      <c r="L31" s="48" t="s">
        <v>136</v>
      </c>
      <c r="M31" s="48" t="s">
        <v>136</v>
      </c>
      <c r="N31" s="48" t="s">
        <v>136</v>
      </c>
      <c r="O31" s="48" t="s">
        <v>136</v>
      </c>
      <c r="P31" s="163" t="s">
        <v>136</v>
      </c>
    </row>
    <row r="32" spans="2:16" ht="12">
      <c r="B32" s="209"/>
      <c r="C32" s="15"/>
      <c r="G32" s="297"/>
      <c r="H32" s="10"/>
      <c r="I32" s="10"/>
      <c r="J32" s="2"/>
      <c r="K32" s="162"/>
      <c r="P32" s="205"/>
    </row>
    <row r="33" spans="1:16" ht="12">
      <c r="A33" s="2" t="s">
        <v>278</v>
      </c>
      <c r="B33" s="209"/>
      <c r="C33" s="15"/>
      <c r="G33" s="297"/>
      <c r="H33" s="10"/>
      <c r="I33" s="10"/>
      <c r="J33" s="2"/>
      <c r="K33" s="162"/>
      <c r="L33" s="80">
        <f>SUM(L34:L38)</f>
        <v>710</v>
      </c>
      <c r="M33" s="80">
        <f>SUM(M34:M38)</f>
        <v>645</v>
      </c>
      <c r="N33" s="80">
        <f>SUM(N34:N38)</f>
        <v>461</v>
      </c>
      <c r="O33" s="80">
        <f>SUM(O34:O38)</f>
        <v>747</v>
      </c>
      <c r="P33" s="190">
        <f>SUM(P34:P38)</f>
        <v>611</v>
      </c>
    </row>
    <row r="34" spans="1:16" ht="12">
      <c r="A34" s="51" t="s">
        <v>128</v>
      </c>
      <c r="B34" s="209">
        <v>3</v>
      </c>
      <c r="C34" s="15">
        <v>3</v>
      </c>
      <c r="D34" s="2">
        <v>4</v>
      </c>
      <c r="E34" s="15">
        <v>3</v>
      </c>
      <c r="F34" s="15">
        <v>3</v>
      </c>
      <c r="G34" s="297">
        <v>11.5</v>
      </c>
      <c r="H34" s="10">
        <v>5.8</v>
      </c>
      <c r="I34" s="10">
        <v>6.5</v>
      </c>
      <c r="J34" s="15">
        <v>3.1</v>
      </c>
      <c r="K34" s="299">
        <v>3</v>
      </c>
      <c r="L34" s="80">
        <v>27</v>
      </c>
      <c r="M34" s="80">
        <v>14</v>
      </c>
      <c r="N34" s="86">
        <v>16</v>
      </c>
      <c r="O34" s="48">
        <v>7</v>
      </c>
      <c r="P34" s="163">
        <v>19</v>
      </c>
    </row>
    <row r="35" spans="1:16" ht="12">
      <c r="A35" s="51" t="s">
        <v>129</v>
      </c>
      <c r="B35" s="209">
        <v>6</v>
      </c>
      <c r="C35" s="15">
        <v>5</v>
      </c>
      <c r="D35" s="2">
        <v>5</v>
      </c>
      <c r="E35" s="15">
        <v>5</v>
      </c>
      <c r="F35" s="15">
        <v>5</v>
      </c>
      <c r="G35" s="297">
        <v>18.9</v>
      </c>
      <c r="H35" s="10">
        <v>24.1</v>
      </c>
      <c r="I35" s="10">
        <v>11.8</v>
      </c>
      <c r="J35" s="14">
        <v>17</v>
      </c>
      <c r="K35" s="299">
        <v>14.9</v>
      </c>
      <c r="L35" s="80">
        <v>170</v>
      </c>
      <c r="M35" s="80">
        <v>200</v>
      </c>
      <c r="N35" s="86">
        <v>86</v>
      </c>
      <c r="O35" s="48">
        <v>118</v>
      </c>
      <c r="P35" s="163">
        <v>26</v>
      </c>
    </row>
    <row r="36" spans="1:16" ht="12">
      <c r="A36" s="51" t="s">
        <v>130</v>
      </c>
      <c r="B36" s="209">
        <v>7</v>
      </c>
      <c r="C36" s="15">
        <v>5</v>
      </c>
      <c r="D36" s="2">
        <v>5</v>
      </c>
      <c r="E36" s="15">
        <v>5</v>
      </c>
      <c r="F36" s="15">
        <v>6</v>
      </c>
      <c r="G36" s="297">
        <v>14.6</v>
      </c>
      <c r="H36" s="10">
        <v>19.8</v>
      </c>
      <c r="I36" s="10">
        <v>15.9</v>
      </c>
      <c r="J36" s="14">
        <v>13</v>
      </c>
      <c r="K36" s="299">
        <v>7.5</v>
      </c>
      <c r="L36" s="80">
        <v>40</v>
      </c>
      <c r="M36" s="80">
        <v>42</v>
      </c>
      <c r="N36" s="86">
        <v>33</v>
      </c>
      <c r="O36" s="48">
        <v>27</v>
      </c>
      <c r="P36" s="163">
        <v>9</v>
      </c>
    </row>
    <row r="37" spans="1:16" ht="12">
      <c r="A37" s="51" t="s">
        <v>131</v>
      </c>
      <c r="B37" s="209">
        <v>5</v>
      </c>
      <c r="C37" s="15">
        <v>5</v>
      </c>
      <c r="D37" s="2">
        <v>4</v>
      </c>
      <c r="E37" s="15">
        <v>4</v>
      </c>
      <c r="F37" s="15">
        <v>4</v>
      </c>
      <c r="G37" s="297">
        <v>21.3</v>
      </c>
      <c r="H37" s="10">
        <v>33.6</v>
      </c>
      <c r="I37" s="10">
        <v>22.1</v>
      </c>
      <c r="J37" s="15">
        <v>14.3</v>
      </c>
      <c r="K37" s="201">
        <v>9.2</v>
      </c>
      <c r="L37" s="80">
        <v>33</v>
      </c>
      <c r="M37" s="80">
        <v>49</v>
      </c>
      <c r="N37" s="86">
        <v>26</v>
      </c>
      <c r="O37" s="48">
        <v>15</v>
      </c>
      <c r="P37" s="163">
        <v>10</v>
      </c>
    </row>
    <row r="38" spans="1:16" ht="12">
      <c r="A38" s="51" t="s">
        <v>132</v>
      </c>
      <c r="B38" s="196">
        <v>7</v>
      </c>
      <c r="C38" s="43">
        <v>6</v>
      </c>
      <c r="D38" s="9">
        <v>5</v>
      </c>
      <c r="E38" s="43">
        <v>6</v>
      </c>
      <c r="F38" s="43">
        <v>6</v>
      </c>
      <c r="G38" s="223">
        <v>36.8</v>
      </c>
      <c r="H38" s="52">
        <v>31.3</v>
      </c>
      <c r="I38" s="52">
        <v>33.5</v>
      </c>
      <c r="J38" s="43">
        <v>60.6</v>
      </c>
      <c r="K38" s="210">
        <v>38.8</v>
      </c>
      <c r="L38" s="81">
        <v>440</v>
      </c>
      <c r="M38" s="81">
        <v>340</v>
      </c>
      <c r="N38" s="84">
        <v>300</v>
      </c>
      <c r="O38" s="88">
        <v>580</v>
      </c>
      <c r="P38" s="172">
        <v>547</v>
      </c>
    </row>
    <row r="39" spans="1:17" ht="1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"/>
      <c r="M39" s="16"/>
      <c r="N39" s="16"/>
      <c r="O39" s="16"/>
      <c r="P39" s="304"/>
      <c r="Q39" s="304"/>
    </row>
    <row r="40" spans="1:17" s="98" customFormat="1" ht="11.25">
      <c r="A40" s="305" t="s">
        <v>83</v>
      </c>
      <c r="B40" s="306" t="s">
        <v>496</v>
      </c>
      <c r="C40" s="306"/>
      <c r="D40" s="306"/>
      <c r="E40" s="102"/>
      <c r="F40" s="102"/>
      <c r="G40" s="306"/>
      <c r="H40" s="306"/>
      <c r="I40" s="306"/>
      <c r="J40" s="102"/>
      <c r="K40" s="102"/>
      <c r="L40" s="102"/>
      <c r="M40" s="102"/>
      <c r="N40" s="102"/>
      <c r="O40" s="102"/>
      <c r="P40" s="102"/>
      <c r="Q40" s="306"/>
    </row>
    <row r="41" spans="1:17" s="129" customFormat="1" ht="11.25">
      <c r="A41" s="305" t="s">
        <v>122</v>
      </c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102"/>
      <c r="M41" s="102"/>
      <c r="N41" s="102"/>
      <c r="O41" s="102"/>
      <c r="P41" s="102"/>
      <c r="Q41" s="307"/>
    </row>
    <row r="42" spans="1:17" s="129" customFormat="1" ht="11.25">
      <c r="A42" s="307"/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102"/>
      <c r="M42" s="102"/>
      <c r="N42" s="102"/>
      <c r="O42" s="102"/>
      <c r="P42" s="102"/>
      <c r="Q42" s="307"/>
    </row>
  </sheetData>
  <printOptions/>
  <pageMargins left="0.75" right="0.75" top="1" bottom="1" header="0.5" footer="0.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0">
      <selection activeCell="I34" sqref="I34"/>
    </sheetView>
  </sheetViews>
  <sheetFormatPr defaultColWidth="9.140625" defaultRowHeight="12"/>
  <cols>
    <col min="1" max="1" width="28.421875" style="13" bestFit="1" customWidth="1"/>
    <col min="2" max="6" width="10.7109375" style="13" customWidth="1"/>
    <col min="7" max="7" width="5.8515625" style="13" customWidth="1"/>
    <col min="8" max="16384" width="9.140625" style="13" customWidth="1"/>
  </cols>
  <sheetData>
    <row r="1" spans="1:7" ht="12">
      <c r="A1" s="79" t="s">
        <v>341</v>
      </c>
      <c r="B1" s="49" t="s">
        <v>401</v>
      </c>
      <c r="C1" s="46"/>
      <c r="D1" s="304"/>
      <c r="E1" s="304"/>
      <c r="F1" s="304"/>
      <c r="G1" s="304"/>
    </row>
    <row r="2" spans="1:7" ht="12">
      <c r="A2" s="304"/>
      <c r="B2" s="112"/>
      <c r="C2" s="112"/>
      <c r="D2" s="323"/>
      <c r="E2" s="323"/>
      <c r="F2" s="323"/>
      <c r="G2" s="304"/>
    </row>
    <row r="3" spans="1:7" ht="12">
      <c r="A3" s="47"/>
      <c r="B3" s="217">
        <v>2004</v>
      </c>
      <c r="C3" s="218">
        <v>2005</v>
      </c>
      <c r="D3" s="218">
        <v>2006</v>
      </c>
      <c r="E3" s="218">
        <v>2007</v>
      </c>
      <c r="F3" s="219">
        <v>2008</v>
      </c>
      <c r="G3" s="304"/>
    </row>
    <row r="4" spans="1:7" s="1" customFormat="1" ht="12">
      <c r="A4" s="15"/>
      <c r="B4" s="208" t="s">
        <v>126</v>
      </c>
      <c r="C4" s="109"/>
      <c r="D4" s="109"/>
      <c r="E4" s="109"/>
      <c r="F4" s="324"/>
      <c r="G4" s="79"/>
    </row>
    <row r="5" spans="1:7" ht="12">
      <c r="A5" s="15" t="s">
        <v>127</v>
      </c>
      <c r="B5" s="209"/>
      <c r="C5" s="15"/>
      <c r="D5" s="15"/>
      <c r="E5" s="15"/>
      <c r="F5" s="201"/>
      <c r="G5" s="304"/>
    </row>
    <row r="6" spans="1:7" ht="12">
      <c r="A6" s="51" t="s">
        <v>128</v>
      </c>
      <c r="B6" s="211">
        <v>55</v>
      </c>
      <c r="C6" s="100">
        <v>57</v>
      </c>
      <c r="D6" s="100">
        <v>52</v>
      </c>
      <c r="E6" s="100">
        <v>54</v>
      </c>
      <c r="F6" s="214">
        <v>57</v>
      </c>
      <c r="G6" s="304"/>
    </row>
    <row r="7" spans="1:7" ht="12">
      <c r="A7" s="51" t="s">
        <v>129</v>
      </c>
      <c r="B7" s="211">
        <v>89</v>
      </c>
      <c r="C7" s="100">
        <v>79</v>
      </c>
      <c r="D7" s="100">
        <v>75</v>
      </c>
      <c r="E7" s="100">
        <v>77</v>
      </c>
      <c r="F7" s="214">
        <v>71</v>
      </c>
      <c r="G7" s="304"/>
    </row>
    <row r="8" spans="1:7" ht="12">
      <c r="A8" s="51" t="s">
        <v>130</v>
      </c>
      <c r="B8" s="211">
        <v>18</v>
      </c>
      <c r="C8" s="100">
        <v>18</v>
      </c>
      <c r="D8" s="100">
        <v>17</v>
      </c>
      <c r="E8" s="100">
        <v>19</v>
      </c>
      <c r="F8" s="214">
        <v>19</v>
      </c>
      <c r="G8" s="304"/>
    </row>
    <row r="9" spans="1:7" ht="12">
      <c r="A9" s="51" t="s">
        <v>131</v>
      </c>
      <c r="B9" s="211">
        <v>36</v>
      </c>
      <c r="C9" s="100">
        <v>25</v>
      </c>
      <c r="D9" s="100">
        <v>26</v>
      </c>
      <c r="E9" s="100">
        <v>25</v>
      </c>
      <c r="F9" s="214">
        <v>22</v>
      </c>
      <c r="G9" s="304"/>
    </row>
    <row r="10" spans="1:7" ht="12">
      <c r="A10" s="51" t="s">
        <v>132</v>
      </c>
      <c r="B10" s="211">
        <v>84</v>
      </c>
      <c r="C10" s="100">
        <v>74</v>
      </c>
      <c r="D10" s="100">
        <v>66</v>
      </c>
      <c r="E10" s="100">
        <v>63</v>
      </c>
      <c r="F10" s="214">
        <v>74</v>
      </c>
      <c r="G10" s="304"/>
    </row>
    <row r="11" spans="1:7" ht="12">
      <c r="A11" s="15"/>
      <c r="B11" s="211"/>
      <c r="C11" s="100"/>
      <c r="D11" s="100"/>
      <c r="E11" s="100"/>
      <c r="F11" s="214"/>
      <c r="G11" s="304"/>
    </row>
    <row r="12" spans="1:7" ht="12">
      <c r="A12" s="15" t="s">
        <v>133</v>
      </c>
      <c r="B12" s="211"/>
      <c r="C12" s="100"/>
      <c r="D12" s="100"/>
      <c r="E12" s="100"/>
      <c r="F12" s="214"/>
      <c r="G12" s="304"/>
    </row>
    <row r="13" spans="1:7" ht="12">
      <c r="A13" s="51" t="s">
        <v>128</v>
      </c>
      <c r="B13" s="211">
        <v>40</v>
      </c>
      <c r="C13" s="100">
        <v>35</v>
      </c>
      <c r="D13" s="100">
        <v>40</v>
      </c>
      <c r="E13" s="100">
        <v>41</v>
      </c>
      <c r="F13" s="214">
        <v>42</v>
      </c>
      <c r="G13" s="304"/>
    </row>
    <row r="14" spans="1:7" ht="12">
      <c r="A14" s="51" t="s">
        <v>129</v>
      </c>
      <c r="B14" s="211">
        <v>146</v>
      </c>
      <c r="C14" s="100">
        <v>141</v>
      </c>
      <c r="D14" s="100">
        <v>120</v>
      </c>
      <c r="E14" s="100">
        <v>114</v>
      </c>
      <c r="F14" s="214">
        <v>140</v>
      </c>
      <c r="G14" s="304"/>
    </row>
    <row r="15" spans="1:7" ht="12">
      <c r="A15" s="51" t="s">
        <v>130</v>
      </c>
      <c r="B15" s="211">
        <v>12</v>
      </c>
      <c r="C15" s="100">
        <v>12</v>
      </c>
      <c r="D15" s="100">
        <v>11</v>
      </c>
      <c r="E15" s="100">
        <v>11</v>
      </c>
      <c r="F15" s="214">
        <v>13</v>
      </c>
      <c r="G15" s="304"/>
    </row>
    <row r="16" spans="1:7" ht="12">
      <c r="A16" s="51" t="s">
        <v>131</v>
      </c>
      <c r="B16" s="211">
        <v>22</v>
      </c>
      <c r="C16" s="100">
        <v>18</v>
      </c>
      <c r="D16" s="100">
        <v>15</v>
      </c>
      <c r="E16" s="100">
        <v>17</v>
      </c>
      <c r="F16" s="214">
        <v>15</v>
      </c>
      <c r="G16" s="304"/>
    </row>
    <row r="17" spans="1:7" ht="12">
      <c r="A17" s="51" t="s">
        <v>132</v>
      </c>
      <c r="B17" s="211">
        <v>33</v>
      </c>
      <c r="C17" s="100">
        <v>27</v>
      </c>
      <c r="D17" s="100">
        <v>25</v>
      </c>
      <c r="E17" s="100">
        <v>22</v>
      </c>
      <c r="F17" s="214">
        <v>31</v>
      </c>
      <c r="G17" s="304"/>
    </row>
    <row r="18" spans="1:7" ht="12">
      <c r="A18" s="51"/>
      <c r="B18" s="211"/>
      <c r="C18" s="100"/>
      <c r="D18" s="100"/>
      <c r="E18" s="100"/>
      <c r="F18" s="214"/>
      <c r="G18" s="304"/>
    </row>
    <row r="19" spans="1:7" ht="12">
      <c r="A19" s="15" t="s">
        <v>134</v>
      </c>
      <c r="B19" s="211"/>
      <c r="C19" s="100"/>
      <c r="D19" s="100"/>
      <c r="E19" s="100"/>
      <c r="F19" s="214"/>
      <c r="G19" s="304"/>
    </row>
    <row r="20" spans="1:7" ht="12">
      <c r="A20" s="51" t="s">
        <v>128</v>
      </c>
      <c r="B20" s="211">
        <v>15</v>
      </c>
      <c r="C20" s="100">
        <v>15</v>
      </c>
      <c r="D20" s="100">
        <v>15</v>
      </c>
      <c r="E20" s="100">
        <v>14</v>
      </c>
      <c r="F20" s="214">
        <v>14</v>
      </c>
      <c r="G20" s="304"/>
    </row>
    <row r="21" spans="1:7" ht="12">
      <c r="A21" s="51" t="s">
        <v>129</v>
      </c>
      <c r="B21" s="211">
        <v>34</v>
      </c>
      <c r="C21" s="100">
        <v>34</v>
      </c>
      <c r="D21" s="100">
        <v>30</v>
      </c>
      <c r="E21" s="100">
        <v>32</v>
      </c>
      <c r="F21" s="214">
        <v>33</v>
      </c>
      <c r="G21" s="304"/>
    </row>
    <row r="22" spans="1:7" ht="12">
      <c r="A22" s="51" t="s">
        <v>130</v>
      </c>
      <c r="B22" s="211">
        <v>12</v>
      </c>
      <c r="C22" s="100">
        <v>10</v>
      </c>
      <c r="D22" s="100">
        <v>10</v>
      </c>
      <c r="E22" s="100">
        <v>11</v>
      </c>
      <c r="F22" s="214">
        <v>11</v>
      </c>
      <c r="G22" s="304"/>
    </row>
    <row r="23" spans="1:7" ht="12">
      <c r="A23" s="51" t="s">
        <v>131</v>
      </c>
      <c r="B23" s="211">
        <v>10</v>
      </c>
      <c r="C23" s="100">
        <v>9</v>
      </c>
      <c r="D23" s="100">
        <v>7</v>
      </c>
      <c r="E23" s="100">
        <v>8</v>
      </c>
      <c r="F23" s="214">
        <v>6</v>
      </c>
      <c r="G23" s="304"/>
    </row>
    <row r="24" spans="1:7" ht="12">
      <c r="A24" s="51" t="s">
        <v>132</v>
      </c>
      <c r="B24" s="211">
        <v>24</v>
      </c>
      <c r="C24" s="100">
        <v>22</v>
      </c>
      <c r="D24" s="100">
        <v>20</v>
      </c>
      <c r="E24" s="100">
        <v>22</v>
      </c>
      <c r="F24" s="214">
        <v>29</v>
      </c>
      <c r="G24" s="304"/>
    </row>
    <row r="25" spans="1:7" ht="12">
      <c r="A25" s="15"/>
      <c r="B25" s="211"/>
      <c r="C25" s="100"/>
      <c r="D25" s="100"/>
      <c r="E25" s="100"/>
      <c r="F25" s="214"/>
      <c r="G25" s="304"/>
    </row>
    <row r="26" spans="1:7" ht="12">
      <c r="A26" s="15" t="s">
        <v>135</v>
      </c>
      <c r="B26" s="211"/>
      <c r="C26" s="100"/>
      <c r="D26" s="100"/>
      <c r="E26" s="100"/>
      <c r="F26" s="214"/>
      <c r="G26" s="304"/>
    </row>
    <row r="27" spans="1:7" ht="12">
      <c r="A27" s="51" t="s">
        <v>128</v>
      </c>
      <c r="B27" s="212" t="s">
        <v>136</v>
      </c>
      <c r="C27" s="130" t="s">
        <v>136</v>
      </c>
      <c r="D27" s="130" t="s">
        <v>136</v>
      </c>
      <c r="E27" s="130" t="s">
        <v>136</v>
      </c>
      <c r="F27" s="215" t="s">
        <v>136</v>
      </c>
      <c r="G27" s="304"/>
    </row>
    <row r="28" spans="1:7" ht="12">
      <c r="A28" s="51" t="s">
        <v>129</v>
      </c>
      <c r="B28" s="212" t="s">
        <v>136</v>
      </c>
      <c r="C28" s="130" t="s">
        <v>136</v>
      </c>
      <c r="D28" s="130" t="s">
        <v>136</v>
      </c>
      <c r="E28" s="130" t="s">
        <v>136</v>
      </c>
      <c r="F28" s="215" t="s">
        <v>136</v>
      </c>
      <c r="G28" s="304"/>
    </row>
    <row r="29" spans="1:7" ht="12">
      <c r="A29" s="51" t="s">
        <v>130</v>
      </c>
      <c r="B29" s="212" t="s">
        <v>136</v>
      </c>
      <c r="C29" s="130" t="s">
        <v>136</v>
      </c>
      <c r="D29" s="130" t="s">
        <v>136</v>
      </c>
      <c r="E29" s="130" t="s">
        <v>136</v>
      </c>
      <c r="F29" s="215" t="s">
        <v>136</v>
      </c>
      <c r="G29" s="304"/>
    </row>
    <row r="30" spans="1:7" ht="12">
      <c r="A30" s="51" t="s">
        <v>131</v>
      </c>
      <c r="B30" s="212" t="s">
        <v>136</v>
      </c>
      <c r="C30" s="130" t="s">
        <v>136</v>
      </c>
      <c r="D30" s="130" t="s">
        <v>136</v>
      </c>
      <c r="E30" s="130" t="s">
        <v>136</v>
      </c>
      <c r="F30" s="215" t="s">
        <v>136</v>
      </c>
      <c r="G30" s="304"/>
    </row>
    <row r="31" spans="1:7" ht="12">
      <c r="A31" s="51" t="s">
        <v>132</v>
      </c>
      <c r="B31" s="212" t="s">
        <v>136</v>
      </c>
      <c r="C31" s="130" t="s">
        <v>136</v>
      </c>
      <c r="D31" s="130" t="s">
        <v>136</v>
      </c>
      <c r="E31" s="130" t="s">
        <v>136</v>
      </c>
      <c r="F31" s="215" t="s">
        <v>136</v>
      </c>
      <c r="G31" s="304"/>
    </row>
    <row r="32" spans="1:7" ht="12">
      <c r="A32" s="15"/>
      <c r="B32" s="211"/>
      <c r="C32" s="100"/>
      <c r="D32" s="100"/>
      <c r="E32" s="100"/>
      <c r="F32" s="214"/>
      <c r="G32" s="304"/>
    </row>
    <row r="33" spans="1:7" s="94" customFormat="1" ht="12">
      <c r="A33" s="15" t="s">
        <v>400</v>
      </c>
      <c r="B33" s="211"/>
      <c r="C33" s="100"/>
      <c r="D33" s="100"/>
      <c r="E33" s="100"/>
      <c r="F33" s="214"/>
      <c r="G33" s="102"/>
    </row>
    <row r="34" spans="1:7" s="94" customFormat="1" ht="12">
      <c r="A34" s="51" t="s">
        <v>128</v>
      </c>
      <c r="B34" s="211">
        <v>8.51</v>
      </c>
      <c r="C34" s="100">
        <v>5</v>
      </c>
      <c r="D34" s="100">
        <v>7</v>
      </c>
      <c r="E34" s="100">
        <v>5</v>
      </c>
      <c r="F34" s="214">
        <v>5</v>
      </c>
      <c r="G34" s="102"/>
    </row>
    <row r="35" spans="1:7" s="94" customFormat="1" ht="12">
      <c r="A35" s="51" t="s">
        <v>129</v>
      </c>
      <c r="B35" s="211">
        <v>11</v>
      </c>
      <c r="C35" s="100">
        <v>11</v>
      </c>
      <c r="D35" s="100">
        <v>10</v>
      </c>
      <c r="E35" s="100">
        <v>9</v>
      </c>
      <c r="F35" s="214">
        <v>11</v>
      </c>
      <c r="G35" s="102"/>
    </row>
    <row r="36" spans="1:7" s="129" customFormat="1" ht="12">
      <c r="A36" s="51" t="s">
        <v>130</v>
      </c>
      <c r="B36" s="211">
        <v>2.3</v>
      </c>
      <c r="C36" s="100">
        <v>2</v>
      </c>
      <c r="D36" s="100">
        <v>2</v>
      </c>
      <c r="E36" s="100">
        <v>2</v>
      </c>
      <c r="F36" s="214">
        <v>2</v>
      </c>
      <c r="G36" s="307"/>
    </row>
    <row r="37" spans="1:7" s="129" customFormat="1" ht="12">
      <c r="A37" s="51" t="s">
        <v>131</v>
      </c>
      <c r="B37" s="211">
        <v>4</v>
      </c>
      <c r="C37" s="100">
        <v>4</v>
      </c>
      <c r="D37" s="100">
        <v>3</v>
      </c>
      <c r="E37" s="100">
        <v>3</v>
      </c>
      <c r="F37" s="214">
        <v>2</v>
      </c>
      <c r="G37" s="307"/>
    </row>
    <row r="38" spans="1:7" s="129" customFormat="1" ht="12">
      <c r="A38" s="51" t="s">
        <v>132</v>
      </c>
      <c r="B38" s="213">
        <v>30</v>
      </c>
      <c r="C38" s="101">
        <v>21</v>
      </c>
      <c r="D38" s="101">
        <v>18</v>
      </c>
      <c r="E38" s="101">
        <v>16</v>
      </c>
      <c r="F38" s="216">
        <v>25</v>
      </c>
      <c r="G38" s="307"/>
    </row>
    <row r="39" spans="1:7" s="129" customFormat="1" ht="12">
      <c r="A39" s="15"/>
      <c r="B39" s="15"/>
      <c r="C39" s="15"/>
      <c r="D39" s="15"/>
      <c r="E39" s="15"/>
      <c r="F39" s="15"/>
      <c r="G39" s="307"/>
    </row>
    <row r="40" spans="1:7" s="129" customFormat="1" ht="11.25">
      <c r="A40" s="305" t="s">
        <v>83</v>
      </c>
      <c r="B40" s="102" t="s">
        <v>261</v>
      </c>
      <c r="C40" s="306"/>
      <c r="D40" s="306"/>
      <c r="E40" s="306"/>
      <c r="F40" s="102"/>
      <c r="G40" s="307"/>
    </row>
    <row r="41" spans="1:7" s="129" customFormat="1" ht="11.25">
      <c r="A41" s="307"/>
      <c r="B41" s="102" t="s">
        <v>519</v>
      </c>
      <c r="C41" s="307"/>
      <c r="D41" s="307"/>
      <c r="E41" s="307"/>
      <c r="F41" s="307"/>
      <c r="G41" s="307"/>
    </row>
    <row r="42" spans="1:7" ht="12">
      <c r="A42" s="305" t="s">
        <v>122</v>
      </c>
      <c r="B42" s="304"/>
      <c r="C42" s="304"/>
      <c r="D42" s="304"/>
      <c r="E42" s="304"/>
      <c r="F42" s="304"/>
      <c r="G42" s="304"/>
    </row>
    <row r="43" spans="2:6" ht="12">
      <c r="B43" s="139"/>
      <c r="C43" s="139"/>
      <c r="D43" s="139"/>
      <c r="E43" s="139"/>
      <c r="F43" s="139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Justitie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raidala</dc:creator>
  <cp:keywords/>
  <dc:description/>
  <cp:lastModifiedBy>duimelaar</cp:lastModifiedBy>
  <cp:lastPrinted>2009-10-14T09:04:25Z</cp:lastPrinted>
  <dcterms:created xsi:type="dcterms:W3CDTF">2008-07-24T08:03:25Z</dcterms:created>
  <dcterms:modified xsi:type="dcterms:W3CDTF">2009-11-05T13:30:35Z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1753820130</vt:i4>
  </property>
  <property fmtid="{D5CDD505-2E9C-101B-9397-08002B2CF9AE}" pid="3" name="_EmailSubject">
    <vt:lpwstr>Gecorrigeerde tabellen C&amp;R 2008 (hst 3, 5, 6, 7 en 8)</vt:lpwstr>
  </property>
  <property fmtid="{D5CDD505-2E9C-101B-9397-08002B2CF9AE}" pid="4" name="_AuthorEmail">
    <vt:lpwstr>h.eggen@cbs.nl</vt:lpwstr>
  </property>
  <property fmtid="{D5CDD505-2E9C-101B-9397-08002B2CF9AE}" pid="5" name="_AuthorEmailDisplayName">
    <vt:lpwstr>Eggen, drs A.T.J.</vt:lpwstr>
  </property>
  <property fmtid="{D5CDD505-2E9C-101B-9397-08002B2CF9AE}" pid="6" name="_PreviousAdHocReviewCycleID">
    <vt:i4>-578638354</vt:i4>
  </property>
  <property fmtid="{D5CDD505-2E9C-101B-9397-08002B2CF9AE}" pid="7" name="ODF_LAST_URL">
    <vt:lpwstr>Onwaar</vt:lpwstr>
  </property>
  <property fmtid="{D5CDD505-2E9C-101B-9397-08002B2CF9AE}" pid="8" name="_ReviewingToolsShownOnce">
    <vt:lpwstr/>
  </property>
</Properties>
</file>