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Tabel 1. Deelnemers" sheetId="1" r:id="rId1"/>
    <sheet name="Tabel 2. Geslaagden" sheetId="2" r:id="rId2"/>
  </sheets>
  <definedNames>
    <definedName name="_xlnm.Print_Area" localSheetId="1">'Tabel 2. Geslaagden'!$A$2:$J$111</definedName>
    <definedName name="_xlnm.Print_Titles" localSheetId="1">'Tabel 2. Geslaagden'!$A:$A,'Tabel 2. Geslaagden'!$3:$5</definedName>
  </definedNames>
  <calcPr fullCalcOnLoad="1"/>
</workbook>
</file>

<file path=xl/sharedStrings.xml><?xml version="1.0" encoding="utf-8"?>
<sst xmlns="http://schemas.openxmlformats.org/spreadsheetml/2006/main" count="174" uniqueCount="42">
  <si>
    <t>Totaal</t>
  </si>
  <si>
    <t>Vmbo-gt/havo/vwo</t>
  </si>
  <si>
    <t>Havo</t>
  </si>
  <si>
    <t>Vwo</t>
  </si>
  <si>
    <t>Praktijkonderwijs</t>
  </si>
  <si>
    <t>2007/'08</t>
  </si>
  <si>
    <t>Bron: CBS.</t>
  </si>
  <si>
    <t>Allochtonen</t>
  </si>
  <si>
    <t>Autochtonen</t>
  </si>
  <si>
    <t xml:space="preserve">      Marokko</t>
  </si>
  <si>
    <t xml:space="preserve">      Turkije</t>
  </si>
  <si>
    <t xml:space="preserve">      Suriname</t>
  </si>
  <si>
    <t xml:space="preserve">      Nederlandse Antillen en Aruba</t>
  </si>
  <si>
    <t xml:space="preserve">      China</t>
  </si>
  <si>
    <t xml:space="preserve">      Somalië</t>
  </si>
  <si>
    <t xml:space="preserve">      Iran</t>
  </si>
  <si>
    <t xml:space="preserve">      Irak</t>
  </si>
  <si>
    <t xml:space="preserve">      Overige niet-westerse landen</t>
  </si>
  <si>
    <t xml:space="preserve">   Westers (excl. Nederland)</t>
  </si>
  <si>
    <t>2008/'09</t>
  </si>
  <si>
    <t>Vmbo-basisberoeps</t>
  </si>
  <si>
    <t>Vmbo-kaderberoeps</t>
  </si>
  <si>
    <t>Vmbo-gemengd</t>
  </si>
  <si>
    <t>Vmbo-theoretisch</t>
  </si>
  <si>
    <t xml:space="preserve"> (Onged. leerjaar 3)</t>
  </si>
  <si>
    <t>Geslaagd</t>
  </si>
  <si>
    <t>2005/'06</t>
  </si>
  <si>
    <t>kandidaten</t>
  </si>
  <si>
    <t>Examen-</t>
  </si>
  <si>
    <t>Percentage</t>
  </si>
  <si>
    <t>geslaagden</t>
  </si>
  <si>
    <t>2006/'07</t>
  </si>
  <si>
    <t xml:space="preserve">      Afghanistan</t>
  </si>
  <si>
    <t>Tabel 1</t>
  </si>
  <si>
    <t>absoluut</t>
  </si>
  <si>
    <t xml:space="preserve">   Niet-westers totaal</t>
  </si>
  <si>
    <t>Herkomstgroepering onbekend</t>
  </si>
  <si>
    <t>Tabel 2</t>
  </si>
  <si>
    <t xml:space="preserve">Leerlingen in leerjaar 3 van het voortgezet onderwijs naar herkomstgroepering en onderwijssoort, 2007/'08 en 2008/'09 </t>
  </si>
  <si>
    <t>Slagingspercentages examens voortgezet onderwijs naar onderwijssoort en herkomstgroepering, 2005/'06 - 2007/'08</t>
  </si>
  <si>
    <t>%</t>
  </si>
  <si>
    <t xml:space="preserve">   Niet-westers</t>
  </si>
</sst>
</file>

<file path=xl/styles.xml><?xml version="1.0" encoding="utf-8"?>
<styleSheet xmlns="http://schemas.openxmlformats.org/spreadsheetml/2006/main">
  <numFmts count="9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Border="1" applyAlignment="1" quotePrefix="1">
      <alignment horizontal="left"/>
    </xf>
    <xf numFmtId="3" fontId="0" fillId="0" borderId="0" xfId="0" applyNumberFormat="1" applyBorder="1" applyAlignment="1">
      <alignment/>
    </xf>
    <xf numFmtId="0" fontId="1" fillId="0" borderId="2" xfId="0" applyFont="1" applyBorder="1" applyAlignment="1" quotePrefix="1">
      <alignment horizontal="left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8.28125" style="0" customWidth="1"/>
    <col min="2" max="19" width="9.7109375" style="0" customWidth="1"/>
  </cols>
  <sheetData>
    <row r="1" ht="12.75">
      <c r="A1" s="10" t="s">
        <v>33</v>
      </c>
    </row>
    <row r="2" spans="1:19" ht="12.75">
      <c r="A2" s="16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s="3" customFormat="1" ht="12.75">
      <c r="B3" s="1" t="s">
        <v>0</v>
      </c>
      <c r="C3" s="1"/>
      <c r="D3" s="1" t="s">
        <v>1</v>
      </c>
      <c r="E3" s="1"/>
      <c r="F3" s="1" t="s">
        <v>20</v>
      </c>
      <c r="G3" s="1"/>
      <c r="H3" s="1" t="s">
        <v>21</v>
      </c>
      <c r="I3" s="1"/>
      <c r="J3" s="1" t="s">
        <v>22</v>
      </c>
      <c r="K3" s="1"/>
      <c r="L3" s="1" t="s">
        <v>23</v>
      </c>
      <c r="M3" s="1"/>
      <c r="N3" s="1" t="s">
        <v>2</v>
      </c>
      <c r="O3" s="1"/>
      <c r="P3" s="1" t="s">
        <v>3</v>
      </c>
      <c r="Q3" s="1"/>
      <c r="R3" s="1" t="s">
        <v>4</v>
      </c>
      <c r="S3" s="1"/>
    </row>
    <row r="4" spans="2:19" s="3" customFormat="1" ht="12.75">
      <c r="B4" s="17"/>
      <c r="C4" s="17"/>
      <c r="D4" s="17" t="s">
        <v>24</v>
      </c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s="4" customFormat="1" ht="12.75">
      <c r="A5" s="12"/>
      <c r="B5" s="13" t="s">
        <v>5</v>
      </c>
      <c r="C5" s="13" t="s">
        <v>19</v>
      </c>
      <c r="D5" s="13" t="s">
        <v>5</v>
      </c>
      <c r="E5" s="13" t="s">
        <v>19</v>
      </c>
      <c r="F5" s="13" t="s">
        <v>5</v>
      </c>
      <c r="G5" s="13" t="s">
        <v>19</v>
      </c>
      <c r="H5" s="13" t="s">
        <v>5</v>
      </c>
      <c r="I5" s="13" t="s">
        <v>19</v>
      </c>
      <c r="J5" s="13" t="s">
        <v>5</v>
      </c>
      <c r="K5" s="13" t="s">
        <v>19</v>
      </c>
      <c r="L5" s="13" t="s">
        <v>5</v>
      </c>
      <c r="M5" s="13" t="s">
        <v>19</v>
      </c>
      <c r="N5" s="13" t="s">
        <v>5</v>
      </c>
      <c r="O5" s="13" t="s">
        <v>19</v>
      </c>
      <c r="P5" s="13" t="s">
        <v>5</v>
      </c>
      <c r="Q5" s="13" t="s">
        <v>19</v>
      </c>
      <c r="R5" s="13" t="s">
        <v>5</v>
      </c>
      <c r="S5" s="13" t="s">
        <v>19</v>
      </c>
    </row>
    <row r="6" s="3" customFormat="1" ht="12.75"/>
    <row r="7" s="3" customFormat="1" ht="12.75">
      <c r="B7" s="11" t="s">
        <v>34</v>
      </c>
    </row>
    <row r="8" s="3" customFormat="1" ht="12.75"/>
    <row r="9" spans="1:19" s="3" customFormat="1" ht="12.75">
      <c r="A9" s="3" t="s">
        <v>0</v>
      </c>
      <c r="B9" s="15">
        <v>203415</v>
      </c>
      <c r="C9" s="15">
        <v>202066</v>
      </c>
      <c r="D9" s="15">
        <v>6399</v>
      </c>
      <c r="E9" s="15">
        <v>6545</v>
      </c>
      <c r="F9" s="15">
        <v>28177</v>
      </c>
      <c r="G9" s="15">
        <v>26637</v>
      </c>
      <c r="H9" s="15">
        <v>29852</v>
      </c>
      <c r="I9" s="15">
        <v>29366</v>
      </c>
      <c r="J9" s="15">
        <v>15350</v>
      </c>
      <c r="K9" s="15">
        <v>15805</v>
      </c>
      <c r="L9" s="15">
        <v>35948</v>
      </c>
      <c r="M9" s="15">
        <v>35510</v>
      </c>
      <c r="N9" s="15">
        <v>39995</v>
      </c>
      <c r="O9" s="15">
        <v>39765</v>
      </c>
      <c r="P9" s="15">
        <v>41846</v>
      </c>
      <c r="Q9" s="15">
        <v>42812</v>
      </c>
      <c r="R9" s="15">
        <v>5848</v>
      </c>
      <c r="S9" s="15">
        <v>5626</v>
      </c>
    </row>
    <row r="10" spans="1:19" s="3" customFormat="1" ht="12.75">
      <c r="A10" s="3" t="s">
        <v>8</v>
      </c>
      <c r="B10" s="15">
        <v>159209</v>
      </c>
      <c r="C10" s="15">
        <v>158248</v>
      </c>
      <c r="D10" s="15">
        <v>5094</v>
      </c>
      <c r="E10" s="15">
        <v>5158</v>
      </c>
      <c r="F10" s="15">
        <v>19396</v>
      </c>
      <c r="G10" s="15">
        <v>18123</v>
      </c>
      <c r="H10" s="15">
        <v>22652</v>
      </c>
      <c r="I10" s="15">
        <v>22305</v>
      </c>
      <c r="J10" s="15">
        <v>12831</v>
      </c>
      <c r="K10" s="15">
        <v>13425</v>
      </c>
      <c r="L10" s="15">
        <v>27721</v>
      </c>
      <c r="M10" s="15">
        <v>27031</v>
      </c>
      <c r="N10" s="15">
        <v>32909</v>
      </c>
      <c r="O10" s="15">
        <v>32766</v>
      </c>
      <c r="P10" s="15">
        <v>35053</v>
      </c>
      <c r="Q10" s="15">
        <v>35915</v>
      </c>
      <c r="R10" s="15">
        <v>3553</v>
      </c>
      <c r="S10" s="15">
        <v>3525</v>
      </c>
    </row>
    <row r="11" spans="1:19" s="3" customFormat="1" ht="12.75">
      <c r="A11" s="3" t="s">
        <v>7</v>
      </c>
      <c r="B11" s="15">
        <v>43871</v>
      </c>
      <c r="C11" s="15">
        <v>43348</v>
      </c>
      <c r="D11" s="15">
        <v>1293</v>
      </c>
      <c r="E11" s="15">
        <v>1370</v>
      </c>
      <c r="F11" s="15">
        <v>8716</v>
      </c>
      <c r="G11" s="15">
        <v>8406</v>
      </c>
      <c r="H11" s="15">
        <v>7159</v>
      </c>
      <c r="I11" s="15">
        <v>7000</v>
      </c>
      <c r="J11" s="15">
        <v>2502</v>
      </c>
      <c r="K11" s="15">
        <v>2365</v>
      </c>
      <c r="L11" s="15">
        <v>8183</v>
      </c>
      <c r="M11" s="15">
        <v>8413</v>
      </c>
      <c r="N11" s="15">
        <v>6991</v>
      </c>
      <c r="O11" s="15">
        <v>6872</v>
      </c>
      <c r="P11" s="15">
        <v>6752</v>
      </c>
      <c r="Q11" s="15">
        <v>6846</v>
      </c>
      <c r="R11" s="15">
        <v>2275</v>
      </c>
      <c r="S11" s="15">
        <v>2076</v>
      </c>
    </row>
    <row r="12" spans="1:19" s="3" customFormat="1" ht="12.75">
      <c r="A12" s="3" t="s">
        <v>18</v>
      </c>
      <c r="B12" s="15">
        <v>12783</v>
      </c>
      <c r="C12" s="15">
        <v>12485</v>
      </c>
      <c r="D12" s="15">
        <v>495</v>
      </c>
      <c r="E12" s="15">
        <v>483</v>
      </c>
      <c r="F12" s="15">
        <v>1649</v>
      </c>
      <c r="G12" s="15">
        <v>1509</v>
      </c>
      <c r="H12" s="15">
        <v>1640</v>
      </c>
      <c r="I12" s="15">
        <v>1611</v>
      </c>
      <c r="J12" s="15">
        <v>793</v>
      </c>
      <c r="K12" s="15">
        <v>793</v>
      </c>
      <c r="L12" s="15">
        <v>2238</v>
      </c>
      <c r="M12" s="15">
        <v>2304</v>
      </c>
      <c r="N12" s="15">
        <v>2574</v>
      </c>
      <c r="O12" s="15">
        <v>2508</v>
      </c>
      <c r="P12" s="15">
        <v>3054</v>
      </c>
      <c r="Q12" s="15">
        <v>3014</v>
      </c>
      <c r="R12" s="15">
        <v>340</v>
      </c>
      <c r="S12" s="15">
        <v>263</v>
      </c>
    </row>
    <row r="13" spans="1:19" s="3" customFormat="1" ht="12.75">
      <c r="A13" s="14" t="s">
        <v>41</v>
      </c>
      <c r="B13" s="15">
        <v>31088</v>
      </c>
      <c r="C13" s="15">
        <v>30863</v>
      </c>
      <c r="D13" s="15">
        <v>798</v>
      </c>
      <c r="E13" s="15">
        <v>887</v>
      </c>
      <c r="F13" s="15">
        <v>7067</v>
      </c>
      <c r="G13" s="15">
        <v>6897</v>
      </c>
      <c r="H13" s="15">
        <v>5519</v>
      </c>
      <c r="I13" s="15">
        <v>5389</v>
      </c>
      <c r="J13" s="15">
        <v>1709</v>
      </c>
      <c r="K13" s="15">
        <v>1572</v>
      </c>
      <c r="L13" s="15">
        <v>5945</v>
      </c>
      <c r="M13" s="15">
        <v>6109</v>
      </c>
      <c r="N13" s="15">
        <v>4417</v>
      </c>
      <c r="O13" s="15">
        <v>4364</v>
      </c>
      <c r="P13" s="15">
        <v>3698</v>
      </c>
      <c r="Q13" s="15">
        <v>3832</v>
      </c>
      <c r="R13" s="15">
        <v>1935</v>
      </c>
      <c r="S13" s="15">
        <v>1813</v>
      </c>
    </row>
    <row r="14" spans="1:19" s="3" customFormat="1" ht="12.75">
      <c r="A14" s="3" t="s">
        <v>10</v>
      </c>
      <c r="B14" s="15">
        <v>7293</v>
      </c>
      <c r="C14" s="15">
        <v>7253</v>
      </c>
      <c r="D14" s="15">
        <v>125</v>
      </c>
      <c r="E14" s="15">
        <v>175</v>
      </c>
      <c r="F14" s="15">
        <v>2061</v>
      </c>
      <c r="G14" s="15">
        <v>1978</v>
      </c>
      <c r="H14" s="15">
        <v>1404</v>
      </c>
      <c r="I14" s="15">
        <v>1351</v>
      </c>
      <c r="J14" s="15">
        <v>489</v>
      </c>
      <c r="K14" s="15">
        <v>446</v>
      </c>
      <c r="L14" s="15">
        <v>1355</v>
      </c>
      <c r="M14" s="15">
        <v>1490</v>
      </c>
      <c r="N14" s="15">
        <v>851</v>
      </c>
      <c r="O14" s="15">
        <v>805</v>
      </c>
      <c r="P14" s="15">
        <v>516</v>
      </c>
      <c r="Q14" s="15">
        <v>491</v>
      </c>
      <c r="R14" s="15">
        <v>492</v>
      </c>
      <c r="S14" s="15">
        <v>517</v>
      </c>
    </row>
    <row r="15" spans="1:19" s="3" customFormat="1" ht="12.75">
      <c r="A15" s="3" t="s">
        <v>9</v>
      </c>
      <c r="B15" s="15">
        <v>6388</v>
      </c>
      <c r="C15" s="15">
        <v>6318</v>
      </c>
      <c r="D15" s="15">
        <v>121</v>
      </c>
      <c r="E15" s="15">
        <v>85</v>
      </c>
      <c r="F15" s="15">
        <v>1760</v>
      </c>
      <c r="G15" s="15">
        <v>1686</v>
      </c>
      <c r="H15" s="15">
        <v>1271</v>
      </c>
      <c r="I15" s="15">
        <v>1270</v>
      </c>
      <c r="J15" s="15">
        <v>295</v>
      </c>
      <c r="K15" s="15">
        <v>303</v>
      </c>
      <c r="L15" s="15">
        <v>1262</v>
      </c>
      <c r="M15" s="15">
        <v>1307</v>
      </c>
      <c r="N15" s="15">
        <v>745</v>
      </c>
      <c r="O15" s="15">
        <v>748</v>
      </c>
      <c r="P15" s="15">
        <v>453</v>
      </c>
      <c r="Q15" s="15">
        <v>474</v>
      </c>
      <c r="R15" s="15">
        <v>481</v>
      </c>
      <c r="S15" s="15">
        <v>445</v>
      </c>
    </row>
    <row r="16" spans="1:19" s="3" customFormat="1" ht="12.75">
      <c r="A16" s="3" t="s">
        <v>11</v>
      </c>
      <c r="B16" s="15">
        <v>5464</v>
      </c>
      <c r="C16" s="15">
        <v>5203</v>
      </c>
      <c r="D16" s="15">
        <v>167</v>
      </c>
      <c r="E16" s="15">
        <v>210</v>
      </c>
      <c r="F16" s="15">
        <v>1093</v>
      </c>
      <c r="G16" s="15">
        <v>1061</v>
      </c>
      <c r="H16" s="15">
        <v>1016</v>
      </c>
      <c r="I16" s="15">
        <v>954</v>
      </c>
      <c r="J16" s="15">
        <v>284</v>
      </c>
      <c r="K16" s="15">
        <v>214</v>
      </c>
      <c r="L16" s="15">
        <v>1121</v>
      </c>
      <c r="M16" s="15">
        <v>1064</v>
      </c>
      <c r="N16" s="15">
        <v>795</v>
      </c>
      <c r="O16" s="15">
        <v>797</v>
      </c>
      <c r="P16" s="15">
        <v>676</v>
      </c>
      <c r="Q16" s="15">
        <v>655</v>
      </c>
      <c r="R16" s="15">
        <v>312</v>
      </c>
      <c r="S16" s="15">
        <v>248</v>
      </c>
    </row>
    <row r="17" spans="1:19" s="3" customFormat="1" ht="12.75">
      <c r="A17" s="3" t="s">
        <v>12</v>
      </c>
      <c r="B17" s="15">
        <v>2293</v>
      </c>
      <c r="C17" s="15">
        <v>2324</v>
      </c>
      <c r="D17" s="15">
        <v>56</v>
      </c>
      <c r="E17" s="15">
        <v>77</v>
      </c>
      <c r="F17" s="15">
        <v>559</v>
      </c>
      <c r="G17" s="15">
        <v>569</v>
      </c>
      <c r="H17" s="15">
        <v>410</v>
      </c>
      <c r="I17" s="15">
        <v>399</v>
      </c>
      <c r="J17" s="15">
        <v>112</v>
      </c>
      <c r="K17" s="15">
        <v>117</v>
      </c>
      <c r="L17" s="15">
        <v>369</v>
      </c>
      <c r="M17" s="15">
        <v>363</v>
      </c>
      <c r="N17" s="15">
        <v>304</v>
      </c>
      <c r="O17" s="15">
        <v>295</v>
      </c>
      <c r="P17" s="15">
        <v>251</v>
      </c>
      <c r="Q17" s="15">
        <v>303</v>
      </c>
      <c r="R17" s="15">
        <v>232</v>
      </c>
      <c r="S17" s="15">
        <v>201</v>
      </c>
    </row>
    <row r="18" spans="1:19" s="3" customFormat="1" ht="12.75">
      <c r="A18" s="3" t="s">
        <v>16</v>
      </c>
      <c r="B18" s="15">
        <v>834</v>
      </c>
      <c r="C18" s="15">
        <v>888</v>
      </c>
      <c r="D18" s="15">
        <v>25</v>
      </c>
      <c r="E18" s="15">
        <v>23</v>
      </c>
      <c r="F18" s="15">
        <v>172</v>
      </c>
      <c r="G18" s="15">
        <v>168</v>
      </c>
      <c r="H18" s="15">
        <v>146</v>
      </c>
      <c r="I18" s="15">
        <v>136</v>
      </c>
      <c r="J18" s="15">
        <v>40</v>
      </c>
      <c r="K18" s="15">
        <v>54</v>
      </c>
      <c r="L18" s="15">
        <v>165</v>
      </c>
      <c r="M18" s="15">
        <v>184</v>
      </c>
      <c r="N18" s="15">
        <v>137</v>
      </c>
      <c r="O18" s="15">
        <v>139</v>
      </c>
      <c r="P18" s="15">
        <v>98</v>
      </c>
      <c r="Q18" s="15">
        <v>124</v>
      </c>
      <c r="R18" s="15">
        <v>51</v>
      </c>
      <c r="S18" s="15">
        <v>60</v>
      </c>
    </row>
    <row r="19" spans="1:19" s="3" customFormat="1" ht="12.75">
      <c r="A19" s="3" t="s">
        <v>15</v>
      </c>
      <c r="B19" s="15">
        <v>417</v>
      </c>
      <c r="C19" s="15">
        <v>399</v>
      </c>
      <c r="D19" s="15">
        <v>18</v>
      </c>
      <c r="E19" s="15">
        <v>16</v>
      </c>
      <c r="F19" s="15">
        <v>50</v>
      </c>
      <c r="G19" s="15">
        <v>45</v>
      </c>
      <c r="H19" s="15">
        <v>57</v>
      </c>
      <c r="I19" s="15">
        <v>54</v>
      </c>
      <c r="J19" s="15">
        <v>18</v>
      </c>
      <c r="K19" s="15">
        <v>21</v>
      </c>
      <c r="L19" s="15">
        <v>84</v>
      </c>
      <c r="M19" s="15">
        <v>77</v>
      </c>
      <c r="N19" s="15">
        <v>85</v>
      </c>
      <c r="O19" s="15">
        <v>71</v>
      </c>
      <c r="P19" s="15">
        <v>99</v>
      </c>
      <c r="Q19" s="15">
        <v>101</v>
      </c>
      <c r="R19" s="15">
        <v>6</v>
      </c>
      <c r="S19" s="15">
        <v>14</v>
      </c>
    </row>
    <row r="20" spans="1:19" s="3" customFormat="1" ht="12.75">
      <c r="A20" s="3" t="s">
        <v>32</v>
      </c>
      <c r="B20" s="15">
        <v>1097</v>
      </c>
      <c r="C20" s="15">
        <v>971</v>
      </c>
      <c r="D20" s="15">
        <v>31</v>
      </c>
      <c r="E20" s="15">
        <v>27</v>
      </c>
      <c r="F20" s="15">
        <v>183</v>
      </c>
      <c r="G20" s="15">
        <v>146</v>
      </c>
      <c r="H20" s="15">
        <v>168</v>
      </c>
      <c r="I20" s="15">
        <v>152</v>
      </c>
      <c r="J20" s="15">
        <v>74</v>
      </c>
      <c r="K20" s="15">
        <v>45</v>
      </c>
      <c r="L20" s="15">
        <v>228</v>
      </c>
      <c r="M20" s="15">
        <v>197</v>
      </c>
      <c r="N20" s="15">
        <v>206</v>
      </c>
      <c r="O20" s="15">
        <v>195</v>
      </c>
      <c r="P20" s="15">
        <v>163</v>
      </c>
      <c r="Q20" s="15">
        <v>169</v>
      </c>
      <c r="R20" s="15">
        <v>44</v>
      </c>
      <c r="S20" s="15">
        <v>40</v>
      </c>
    </row>
    <row r="21" spans="1:19" s="3" customFormat="1" ht="12.75">
      <c r="A21" s="3" t="s">
        <v>14</v>
      </c>
      <c r="B21" s="15">
        <v>244</v>
      </c>
      <c r="C21" s="15">
        <v>276</v>
      </c>
      <c r="D21" s="15">
        <v>3</v>
      </c>
      <c r="E21" s="15">
        <v>2</v>
      </c>
      <c r="F21" s="15">
        <v>71</v>
      </c>
      <c r="G21" s="15">
        <v>84</v>
      </c>
      <c r="H21" s="15">
        <v>47</v>
      </c>
      <c r="I21" s="15">
        <v>59</v>
      </c>
      <c r="J21" s="15">
        <v>11</v>
      </c>
      <c r="K21" s="15">
        <v>10</v>
      </c>
      <c r="L21" s="15">
        <v>56</v>
      </c>
      <c r="M21" s="15">
        <v>55</v>
      </c>
      <c r="N21" s="15">
        <v>27</v>
      </c>
      <c r="O21" s="15">
        <v>26</v>
      </c>
      <c r="P21" s="15">
        <v>16</v>
      </c>
      <c r="Q21" s="15">
        <v>14</v>
      </c>
      <c r="R21" s="15">
        <v>13</v>
      </c>
      <c r="S21" s="15">
        <v>26</v>
      </c>
    </row>
    <row r="22" spans="1:19" s="3" customFormat="1" ht="12.75">
      <c r="A22" s="3" t="s">
        <v>13</v>
      </c>
      <c r="B22" s="15">
        <v>514</v>
      </c>
      <c r="C22" s="15">
        <v>520</v>
      </c>
      <c r="D22" s="15">
        <v>20</v>
      </c>
      <c r="E22" s="15">
        <v>20</v>
      </c>
      <c r="F22" s="15">
        <v>34</v>
      </c>
      <c r="G22" s="15">
        <v>34</v>
      </c>
      <c r="H22" s="15">
        <v>35</v>
      </c>
      <c r="I22" s="15">
        <v>48</v>
      </c>
      <c r="J22" s="15">
        <v>28</v>
      </c>
      <c r="K22" s="15">
        <v>23</v>
      </c>
      <c r="L22" s="15">
        <v>86</v>
      </c>
      <c r="M22" s="15">
        <v>78</v>
      </c>
      <c r="N22" s="15">
        <v>126</v>
      </c>
      <c r="O22" s="15">
        <v>127</v>
      </c>
      <c r="P22" s="15">
        <v>181</v>
      </c>
      <c r="Q22" s="15">
        <v>190</v>
      </c>
      <c r="R22" s="15">
        <v>4</v>
      </c>
      <c r="S22" s="15">
        <v>0</v>
      </c>
    </row>
    <row r="23" spans="1:19" s="3" customFormat="1" ht="12.75">
      <c r="A23" s="3" t="s">
        <v>17</v>
      </c>
      <c r="B23" s="15">
        <v>6544</v>
      </c>
      <c r="C23" s="15">
        <v>6711</v>
      </c>
      <c r="D23" s="15">
        <v>232</v>
      </c>
      <c r="E23" s="15">
        <v>252</v>
      </c>
      <c r="F23" s="15">
        <v>1084</v>
      </c>
      <c r="G23" s="15">
        <v>1126</v>
      </c>
      <c r="H23" s="15">
        <v>965</v>
      </c>
      <c r="I23" s="15">
        <v>966</v>
      </c>
      <c r="J23" s="15">
        <v>358</v>
      </c>
      <c r="K23" s="15">
        <v>339</v>
      </c>
      <c r="L23" s="15">
        <v>1219</v>
      </c>
      <c r="M23" s="15">
        <v>1294</v>
      </c>
      <c r="N23" s="15">
        <v>1141</v>
      </c>
      <c r="O23" s="15">
        <v>1161</v>
      </c>
      <c r="P23" s="15">
        <v>1245</v>
      </c>
      <c r="Q23" s="15">
        <v>1311</v>
      </c>
      <c r="R23" s="15">
        <v>300</v>
      </c>
      <c r="S23" s="15">
        <v>262</v>
      </c>
    </row>
    <row r="24" spans="1:19" s="3" customFormat="1" ht="12.75">
      <c r="A24" s="14" t="s">
        <v>36</v>
      </c>
      <c r="B24" s="15">
        <v>335</v>
      </c>
      <c r="C24" s="15">
        <v>470</v>
      </c>
      <c r="D24" s="15">
        <v>12</v>
      </c>
      <c r="E24" s="15">
        <v>17</v>
      </c>
      <c r="F24" s="15">
        <v>65</v>
      </c>
      <c r="G24" s="15">
        <v>108</v>
      </c>
      <c r="H24" s="15">
        <v>41</v>
      </c>
      <c r="I24" s="15">
        <v>61</v>
      </c>
      <c r="J24" s="15">
        <v>17</v>
      </c>
      <c r="K24" s="15">
        <v>15</v>
      </c>
      <c r="L24" s="15">
        <v>44</v>
      </c>
      <c r="M24" s="15">
        <v>66</v>
      </c>
      <c r="N24" s="15">
        <v>95</v>
      </c>
      <c r="O24" s="15">
        <v>127</v>
      </c>
      <c r="P24" s="15">
        <v>41</v>
      </c>
      <c r="Q24" s="15">
        <v>51</v>
      </c>
      <c r="R24" s="15">
        <v>20</v>
      </c>
      <c r="S24" s="15">
        <v>25</v>
      </c>
    </row>
    <row r="25" spans="1:19" s="3" customFormat="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ht="12.75">
      <c r="A26" s="5" t="s">
        <v>6</v>
      </c>
    </row>
  </sheetData>
  <mergeCells count="9">
    <mergeCell ref="B4:C4"/>
    <mergeCell ref="D4:E4"/>
    <mergeCell ref="F4:G4"/>
    <mergeCell ref="H4:I4"/>
    <mergeCell ref="R4:S4"/>
    <mergeCell ref="J4:K4"/>
    <mergeCell ref="L4:M4"/>
    <mergeCell ref="N4:O4"/>
    <mergeCell ref="P4:Q4"/>
  </mergeCells>
  <printOptions/>
  <pageMargins left="0.75" right="0.75" top="1" bottom="1" header="0.5" footer="0.5"/>
  <pageSetup horizontalDpi="600" verticalDpi="600" orientation="landscape" paperSize="8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34.00390625" style="0" customWidth="1"/>
    <col min="2" max="10" width="12.57421875" style="0" customWidth="1"/>
    <col min="11" max="11" width="15.8515625" style="0" customWidth="1"/>
    <col min="13" max="13" width="16.28125" style="0" customWidth="1"/>
  </cols>
  <sheetData>
    <row r="1" ht="12.75">
      <c r="A1" s="6" t="s">
        <v>37</v>
      </c>
    </row>
    <row r="2" spans="1:10" ht="12.75">
      <c r="A2" s="16" t="s">
        <v>39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3"/>
      <c r="B3" s="18" t="s">
        <v>26</v>
      </c>
      <c r="C3" s="18"/>
      <c r="D3" s="18"/>
      <c r="E3" s="18" t="s">
        <v>31</v>
      </c>
      <c r="F3" s="18"/>
      <c r="G3" s="18"/>
      <c r="H3" s="18" t="s">
        <v>5</v>
      </c>
      <c r="I3" s="18"/>
      <c r="J3" s="18"/>
    </row>
    <row r="4" spans="1:10" ht="12.75">
      <c r="A4" s="3"/>
      <c r="B4" s="3" t="s">
        <v>28</v>
      </c>
      <c r="C4" s="3" t="s">
        <v>25</v>
      </c>
      <c r="D4" s="3" t="s">
        <v>29</v>
      </c>
      <c r="E4" s="3" t="s">
        <v>28</v>
      </c>
      <c r="F4" s="3" t="s">
        <v>25</v>
      </c>
      <c r="G4" s="3" t="s">
        <v>29</v>
      </c>
      <c r="H4" s="3" t="s">
        <v>28</v>
      </c>
      <c r="I4" s="3" t="s">
        <v>25</v>
      </c>
      <c r="J4" s="3" t="s">
        <v>29</v>
      </c>
    </row>
    <row r="5" spans="1:10" ht="12.75">
      <c r="A5" s="2"/>
      <c r="B5" s="2" t="s">
        <v>27</v>
      </c>
      <c r="C5" s="2"/>
      <c r="D5" s="2" t="s">
        <v>30</v>
      </c>
      <c r="E5" s="2" t="s">
        <v>27</v>
      </c>
      <c r="F5" s="2"/>
      <c r="G5" s="2" t="s">
        <v>30</v>
      </c>
      <c r="H5" s="2" t="s">
        <v>27</v>
      </c>
      <c r="I5" s="2"/>
      <c r="J5" s="2" t="s">
        <v>30</v>
      </c>
    </row>
    <row r="6" spans="1:10" ht="12.75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2.75">
      <c r="A7" s="3"/>
      <c r="B7" s="11" t="s">
        <v>34</v>
      </c>
      <c r="C7" s="11" t="s">
        <v>34</v>
      </c>
      <c r="D7" s="11" t="s">
        <v>40</v>
      </c>
      <c r="E7" s="11" t="s">
        <v>34</v>
      </c>
      <c r="F7" s="11" t="s">
        <v>34</v>
      </c>
      <c r="G7" s="11" t="s">
        <v>40</v>
      </c>
      <c r="H7" s="11" t="s">
        <v>34</v>
      </c>
      <c r="I7" s="11" t="s">
        <v>34</v>
      </c>
      <c r="J7" s="11" t="s">
        <v>40</v>
      </c>
    </row>
    <row r="8" spans="1:10" ht="12.75">
      <c r="A8" s="3"/>
      <c r="B8" s="3"/>
      <c r="C8" s="3"/>
      <c r="D8" s="3"/>
      <c r="E8" s="3"/>
      <c r="F8" s="3"/>
      <c r="G8" s="3"/>
      <c r="H8" s="3"/>
      <c r="I8" s="3"/>
      <c r="J8" s="3"/>
    </row>
    <row r="9" spans="1:10" ht="12.75">
      <c r="A9" s="7" t="s">
        <v>20</v>
      </c>
      <c r="B9" s="15">
        <v>29156</v>
      </c>
      <c r="C9" s="15">
        <v>27620</v>
      </c>
      <c r="D9" s="8">
        <f>C9/B9*100</f>
        <v>94.73178762518864</v>
      </c>
      <c r="E9" s="15">
        <v>27403</v>
      </c>
      <c r="F9" s="15">
        <v>26101</v>
      </c>
      <c r="G9" s="8">
        <f>F9/E9*100</f>
        <v>95.24869539831406</v>
      </c>
      <c r="H9" s="15">
        <v>25194</v>
      </c>
      <c r="I9" s="15">
        <v>24176</v>
      </c>
      <c r="J9" s="8">
        <f>I9/H9*100</f>
        <v>95.95935540207986</v>
      </c>
    </row>
    <row r="10" spans="1:10" ht="12.75">
      <c r="A10" s="3" t="s">
        <v>8</v>
      </c>
      <c r="B10" s="15">
        <v>20811</v>
      </c>
      <c r="C10" s="15">
        <v>20028</v>
      </c>
      <c r="D10" s="8">
        <f>C10/B10*100</f>
        <v>96.23756667147182</v>
      </c>
      <c r="E10" s="15">
        <v>19491</v>
      </c>
      <c r="F10" s="15">
        <v>18804</v>
      </c>
      <c r="G10" s="8">
        <f aca="true" t="shared" si="0" ref="G10:G73">F10/E10*100</f>
        <v>96.47529629059565</v>
      </c>
      <c r="H10" s="15">
        <v>17973</v>
      </c>
      <c r="I10" s="15">
        <v>17419</v>
      </c>
      <c r="J10" s="8">
        <f aca="true" t="shared" si="1" ref="J10:J73">I10/H10*100</f>
        <v>96.91759862015246</v>
      </c>
    </row>
    <row r="11" spans="1:10" ht="12.75">
      <c r="A11" s="3" t="s">
        <v>7</v>
      </c>
      <c r="B11" s="15">
        <v>8319</v>
      </c>
      <c r="C11" s="15">
        <v>7568</v>
      </c>
      <c r="D11" s="8">
        <f aca="true" t="shared" si="2" ref="D11:D24">C11/B11*100</f>
        <v>90.9724726529631</v>
      </c>
      <c r="E11" s="15">
        <v>7897</v>
      </c>
      <c r="F11" s="15">
        <v>7286</v>
      </c>
      <c r="G11" s="8">
        <f t="shared" si="0"/>
        <v>92.26288463973661</v>
      </c>
      <c r="H11" s="15">
        <v>7205</v>
      </c>
      <c r="I11" s="15">
        <v>6743</v>
      </c>
      <c r="J11" s="8">
        <f t="shared" si="1"/>
        <v>93.58778625954199</v>
      </c>
    </row>
    <row r="12" spans="1:10" ht="12.75">
      <c r="A12" s="3" t="s">
        <v>18</v>
      </c>
      <c r="B12" s="15">
        <v>1652</v>
      </c>
      <c r="C12" s="15">
        <v>1568</v>
      </c>
      <c r="D12" s="8">
        <f t="shared" si="2"/>
        <v>94.91525423728814</v>
      </c>
      <c r="E12" s="15">
        <v>1540</v>
      </c>
      <c r="F12" s="15">
        <v>1473</v>
      </c>
      <c r="G12" s="8">
        <f t="shared" si="0"/>
        <v>95.64935064935065</v>
      </c>
      <c r="H12" s="15">
        <v>1319</v>
      </c>
      <c r="I12" s="15">
        <v>1274</v>
      </c>
      <c r="J12" s="8">
        <f t="shared" si="1"/>
        <v>96.58832448824867</v>
      </c>
    </row>
    <row r="13" spans="1:10" ht="12.75">
      <c r="A13" s="14" t="s">
        <v>41</v>
      </c>
      <c r="B13" s="15">
        <v>6667</v>
      </c>
      <c r="C13" s="15">
        <v>6000</v>
      </c>
      <c r="D13" s="8">
        <f t="shared" si="2"/>
        <v>89.99550022498876</v>
      </c>
      <c r="E13" s="15">
        <v>6357</v>
      </c>
      <c r="F13" s="15">
        <v>5813</v>
      </c>
      <c r="G13" s="8">
        <f t="shared" si="0"/>
        <v>91.44250432593991</v>
      </c>
      <c r="H13" s="15">
        <v>5886</v>
      </c>
      <c r="I13" s="15">
        <v>5469</v>
      </c>
      <c r="J13" s="8">
        <f t="shared" si="1"/>
        <v>92.91539245667686</v>
      </c>
    </row>
    <row r="14" spans="1:10" ht="12.75">
      <c r="A14" s="3" t="s">
        <v>10</v>
      </c>
      <c r="B14" s="15">
        <v>1920</v>
      </c>
      <c r="C14" s="15">
        <v>1670</v>
      </c>
      <c r="D14" s="8">
        <f t="shared" si="2"/>
        <v>86.97916666666666</v>
      </c>
      <c r="E14" s="15">
        <v>1840</v>
      </c>
      <c r="F14" s="15">
        <v>1627</v>
      </c>
      <c r="G14" s="8">
        <f t="shared" si="0"/>
        <v>88.42391304347827</v>
      </c>
      <c r="H14" s="15">
        <v>1716</v>
      </c>
      <c r="I14" s="15">
        <v>1560</v>
      </c>
      <c r="J14" s="8">
        <f t="shared" si="1"/>
        <v>90.9090909090909</v>
      </c>
    </row>
    <row r="15" spans="1:10" ht="12.75">
      <c r="A15" s="3" t="s">
        <v>9</v>
      </c>
      <c r="B15" s="15">
        <v>1566</v>
      </c>
      <c r="C15" s="15">
        <v>1419</v>
      </c>
      <c r="D15" s="8">
        <f t="shared" si="2"/>
        <v>90.61302681992338</v>
      </c>
      <c r="E15" s="15">
        <v>1507</v>
      </c>
      <c r="F15" s="15">
        <v>1376</v>
      </c>
      <c r="G15" s="8">
        <f t="shared" si="0"/>
        <v>91.30723291307234</v>
      </c>
      <c r="H15" s="15">
        <v>1475</v>
      </c>
      <c r="I15" s="15">
        <v>1374</v>
      </c>
      <c r="J15" s="8">
        <f t="shared" si="1"/>
        <v>93.15254237288136</v>
      </c>
    </row>
    <row r="16" spans="1:10" ht="12.75">
      <c r="A16" s="3" t="s">
        <v>11</v>
      </c>
      <c r="B16" s="15">
        <v>1240</v>
      </c>
      <c r="C16" s="15">
        <v>1138</v>
      </c>
      <c r="D16" s="8">
        <f t="shared" si="2"/>
        <v>91.77419354838709</v>
      </c>
      <c r="E16" s="15">
        <v>1059</v>
      </c>
      <c r="F16" s="15">
        <v>984</v>
      </c>
      <c r="G16" s="8">
        <f t="shared" si="0"/>
        <v>92.91784702549575</v>
      </c>
      <c r="H16" s="15">
        <v>971</v>
      </c>
      <c r="I16" s="15">
        <v>920</v>
      </c>
      <c r="J16" s="8">
        <f t="shared" si="1"/>
        <v>94.74768280123584</v>
      </c>
    </row>
    <row r="17" spans="1:10" ht="12.75">
      <c r="A17" s="3" t="s">
        <v>12</v>
      </c>
      <c r="B17" s="15">
        <v>512</v>
      </c>
      <c r="C17" s="15">
        <v>458</v>
      </c>
      <c r="D17" s="8">
        <f t="shared" si="2"/>
        <v>89.453125</v>
      </c>
      <c r="E17" s="15">
        <v>547</v>
      </c>
      <c r="F17" s="15">
        <v>506</v>
      </c>
      <c r="G17" s="8">
        <f t="shared" si="0"/>
        <v>92.50457038391224</v>
      </c>
      <c r="H17" s="15">
        <v>444</v>
      </c>
      <c r="I17" s="15">
        <v>412</v>
      </c>
      <c r="J17" s="8">
        <f t="shared" si="1"/>
        <v>92.7927927927928</v>
      </c>
    </row>
    <row r="18" spans="1:10" ht="12.75">
      <c r="A18" s="3" t="s">
        <v>16</v>
      </c>
      <c r="B18" s="15">
        <v>167</v>
      </c>
      <c r="C18" s="15">
        <v>158</v>
      </c>
      <c r="D18" s="8">
        <f t="shared" si="2"/>
        <v>94.61077844311377</v>
      </c>
      <c r="E18" s="15">
        <v>187</v>
      </c>
      <c r="F18" s="15">
        <v>176</v>
      </c>
      <c r="G18" s="8">
        <f t="shared" si="0"/>
        <v>94.11764705882352</v>
      </c>
      <c r="H18" s="15">
        <v>155</v>
      </c>
      <c r="I18" s="15">
        <v>150</v>
      </c>
      <c r="J18" s="8">
        <f t="shared" si="1"/>
        <v>96.7741935483871</v>
      </c>
    </row>
    <row r="19" spans="1:10" ht="12.75">
      <c r="A19" s="3" t="s">
        <v>15</v>
      </c>
      <c r="B19" s="15">
        <v>34</v>
      </c>
      <c r="C19" s="15">
        <v>31</v>
      </c>
      <c r="D19" s="8">
        <f t="shared" si="2"/>
        <v>91.17647058823529</v>
      </c>
      <c r="E19" s="15">
        <v>63</v>
      </c>
      <c r="F19" s="15">
        <v>57</v>
      </c>
      <c r="G19" s="8">
        <f t="shared" si="0"/>
        <v>90.47619047619048</v>
      </c>
      <c r="H19" s="15">
        <v>37</v>
      </c>
      <c r="I19" s="15">
        <v>34</v>
      </c>
      <c r="J19" s="8">
        <f t="shared" si="1"/>
        <v>91.8918918918919</v>
      </c>
    </row>
    <row r="20" spans="1:10" ht="12.75">
      <c r="A20" s="3" t="s">
        <v>32</v>
      </c>
      <c r="B20" s="15">
        <v>152</v>
      </c>
      <c r="C20" s="15">
        <v>138</v>
      </c>
      <c r="D20" s="8">
        <f t="shared" si="2"/>
        <v>90.78947368421053</v>
      </c>
      <c r="E20" s="15">
        <v>147</v>
      </c>
      <c r="F20" s="15">
        <v>139</v>
      </c>
      <c r="G20" s="8">
        <f t="shared" si="0"/>
        <v>94.5578231292517</v>
      </c>
      <c r="H20" s="15">
        <v>131</v>
      </c>
      <c r="I20" s="15">
        <v>119</v>
      </c>
      <c r="J20" s="8">
        <f t="shared" si="1"/>
        <v>90.83969465648855</v>
      </c>
    </row>
    <row r="21" spans="1:10" ht="12.75">
      <c r="A21" s="3" t="s">
        <v>14</v>
      </c>
      <c r="B21" s="15">
        <v>79</v>
      </c>
      <c r="C21" s="15">
        <v>75</v>
      </c>
      <c r="D21" s="8">
        <f t="shared" si="2"/>
        <v>94.9367088607595</v>
      </c>
      <c r="E21" s="15">
        <v>70</v>
      </c>
      <c r="F21" s="15">
        <v>65</v>
      </c>
      <c r="G21" s="8">
        <f t="shared" si="0"/>
        <v>92.85714285714286</v>
      </c>
      <c r="H21" s="15">
        <v>68</v>
      </c>
      <c r="I21" s="15">
        <v>62</v>
      </c>
      <c r="J21" s="8">
        <f t="shared" si="1"/>
        <v>91.17647058823529</v>
      </c>
    </row>
    <row r="22" spans="1:10" ht="12.75">
      <c r="A22" s="3" t="s">
        <v>13</v>
      </c>
      <c r="B22" s="15">
        <v>21</v>
      </c>
      <c r="C22" s="15">
        <v>20</v>
      </c>
      <c r="D22" s="8">
        <f t="shared" si="2"/>
        <v>95.23809523809523</v>
      </c>
      <c r="E22" s="15">
        <v>23</v>
      </c>
      <c r="F22" s="15">
        <v>22</v>
      </c>
      <c r="G22" s="8">
        <f t="shared" si="0"/>
        <v>95.65217391304348</v>
      </c>
      <c r="H22" s="15">
        <v>30</v>
      </c>
      <c r="I22" s="15">
        <v>29</v>
      </c>
      <c r="J22" s="8">
        <f t="shared" si="1"/>
        <v>96.66666666666667</v>
      </c>
    </row>
    <row r="23" spans="1:10" ht="12.75">
      <c r="A23" s="3" t="s">
        <v>17</v>
      </c>
      <c r="B23" s="15">
        <f>B13-B14-B15-B16-B17-B18-B19-B20-B21-B22</f>
        <v>976</v>
      </c>
      <c r="C23" s="15">
        <f>C13-C14-C15-C16-C17-C18-C19-C20-C21-C22</f>
        <v>893</v>
      </c>
      <c r="D23" s="8">
        <f t="shared" si="2"/>
        <v>91.49590163934425</v>
      </c>
      <c r="E23" s="15">
        <f>E13-(E14+E15+E16+E17+E18+E19+E20+E21+E22)</f>
        <v>914</v>
      </c>
      <c r="F23" s="15">
        <f>F13-(F14+F15+F16+F17+F18+F19+F20+F21+F22)</f>
        <v>861</v>
      </c>
      <c r="G23" s="8">
        <f t="shared" si="0"/>
        <v>94.20131291028446</v>
      </c>
      <c r="H23" s="15">
        <f>H13-(H14+H15+H16+H17+H18+H19+H20+H21+H22)</f>
        <v>859</v>
      </c>
      <c r="I23" s="15">
        <f>I13-(I14+I15+I16+I17+I18+I19+I20+I21+I22)</f>
        <v>809</v>
      </c>
      <c r="J23" s="8">
        <f t="shared" si="1"/>
        <v>94.17927823050059</v>
      </c>
    </row>
    <row r="24" spans="1:10" ht="12.75">
      <c r="A24" s="14" t="s">
        <v>36</v>
      </c>
      <c r="B24" s="15">
        <v>26</v>
      </c>
      <c r="C24" s="15">
        <v>24</v>
      </c>
      <c r="D24" s="8">
        <f t="shared" si="2"/>
        <v>92.3076923076923</v>
      </c>
      <c r="E24" s="15">
        <v>15</v>
      </c>
      <c r="F24" s="15">
        <v>11</v>
      </c>
      <c r="G24" s="8">
        <f t="shared" si="0"/>
        <v>73.33333333333333</v>
      </c>
      <c r="H24" s="15">
        <v>16</v>
      </c>
      <c r="I24" s="15">
        <v>14</v>
      </c>
      <c r="J24" s="8">
        <f t="shared" si="1"/>
        <v>87.5</v>
      </c>
    </row>
    <row r="25" spans="1:10" ht="12.75">
      <c r="A25" s="3"/>
      <c r="B25" s="15"/>
      <c r="C25" s="15"/>
      <c r="D25" s="3"/>
      <c r="E25" s="15"/>
      <c r="F25" s="15"/>
      <c r="G25" s="3"/>
      <c r="H25" s="15"/>
      <c r="I25" s="15"/>
      <c r="J25" s="3"/>
    </row>
    <row r="26" spans="1:10" ht="12.75">
      <c r="A26" s="7" t="s">
        <v>21</v>
      </c>
      <c r="B26" s="15">
        <v>27759</v>
      </c>
      <c r="C26" s="15">
        <v>26809</v>
      </c>
      <c r="D26" s="8">
        <f>C26/B26*100</f>
        <v>96.57768651608487</v>
      </c>
      <c r="E26" s="15">
        <v>28904</v>
      </c>
      <c r="F26" s="15">
        <v>27569</v>
      </c>
      <c r="G26" s="8">
        <f>F26/E26*100</f>
        <v>95.38126210905065</v>
      </c>
      <c r="H26" s="15">
        <v>28392</v>
      </c>
      <c r="I26" s="15">
        <v>27173</v>
      </c>
      <c r="J26" s="8">
        <f>I26/H26*100</f>
        <v>95.7065370526909</v>
      </c>
    </row>
    <row r="27" spans="1:10" ht="12.75">
      <c r="A27" s="3" t="s">
        <v>8</v>
      </c>
      <c r="B27" s="15">
        <v>21826</v>
      </c>
      <c r="C27" s="15">
        <v>21272</v>
      </c>
      <c r="D27" s="8">
        <f aca="true" t="shared" si="3" ref="D27:D92">C27/B27*100</f>
        <v>97.46174287546962</v>
      </c>
      <c r="E27" s="15">
        <v>22367</v>
      </c>
      <c r="F27" s="15">
        <v>21585</v>
      </c>
      <c r="G27" s="8">
        <f t="shared" si="0"/>
        <v>96.50377788706577</v>
      </c>
      <c r="H27" s="15">
        <v>21771</v>
      </c>
      <c r="I27" s="15">
        <v>21045</v>
      </c>
      <c r="J27" s="8">
        <f t="shared" si="1"/>
        <v>96.66528868678517</v>
      </c>
    </row>
    <row r="28" spans="1:10" ht="12.75">
      <c r="A28" s="3" t="s">
        <v>7</v>
      </c>
      <c r="B28" s="15">
        <v>5914</v>
      </c>
      <c r="C28" s="15">
        <v>5518</v>
      </c>
      <c r="D28" s="8">
        <f t="shared" si="3"/>
        <v>93.30402434900236</v>
      </c>
      <c r="E28" s="15">
        <v>6523</v>
      </c>
      <c r="F28" s="15">
        <v>5974</v>
      </c>
      <c r="G28" s="8">
        <f t="shared" si="0"/>
        <v>91.58362716541468</v>
      </c>
      <c r="H28" s="15">
        <v>6613</v>
      </c>
      <c r="I28" s="15">
        <v>6120</v>
      </c>
      <c r="J28" s="8">
        <f t="shared" si="1"/>
        <v>92.54498714652956</v>
      </c>
    </row>
    <row r="29" spans="1:10" ht="12.75">
      <c r="A29" s="3" t="s">
        <v>18</v>
      </c>
      <c r="B29" s="15">
        <v>1464</v>
      </c>
      <c r="C29" s="15">
        <v>1409</v>
      </c>
      <c r="D29" s="8">
        <f t="shared" si="3"/>
        <v>96.2431693989071</v>
      </c>
      <c r="E29" s="15">
        <v>1478</v>
      </c>
      <c r="F29" s="15">
        <v>1406</v>
      </c>
      <c r="G29" s="8">
        <f t="shared" si="0"/>
        <v>95.12855209742895</v>
      </c>
      <c r="H29" s="15">
        <v>1526</v>
      </c>
      <c r="I29" s="15">
        <v>1449</v>
      </c>
      <c r="J29" s="8">
        <f t="shared" si="1"/>
        <v>94.95412844036697</v>
      </c>
    </row>
    <row r="30" spans="1:10" ht="12.75">
      <c r="A30" s="14" t="s">
        <v>35</v>
      </c>
      <c r="B30" s="15">
        <v>4450</v>
      </c>
      <c r="C30" s="15">
        <v>4109</v>
      </c>
      <c r="D30" s="8">
        <f t="shared" si="3"/>
        <v>92.33707865168539</v>
      </c>
      <c r="E30" s="15">
        <v>5045</v>
      </c>
      <c r="F30" s="15">
        <v>4568</v>
      </c>
      <c r="G30" s="8">
        <f t="shared" si="0"/>
        <v>90.54509415262636</v>
      </c>
      <c r="H30" s="15">
        <v>5087</v>
      </c>
      <c r="I30" s="15">
        <v>4671</v>
      </c>
      <c r="J30" s="8">
        <f t="shared" si="1"/>
        <v>91.8222921171614</v>
      </c>
    </row>
    <row r="31" spans="1:10" ht="12.75">
      <c r="A31" s="3" t="s">
        <v>10</v>
      </c>
      <c r="B31" s="15">
        <v>1014</v>
      </c>
      <c r="C31" s="15">
        <v>883</v>
      </c>
      <c r="D31" s="8">
        <f t="shared" si="3"/>
        <v>87.08086785009861</v>
      </c>
      <c r="E31" s="15">
        <v>1288</v>
      </c>
      <c r="F31" s="15">
        <v>1088</v>
      </c>
      <c r="G31" s="8">
        <f t="shared" si="0"/>
        <v>84.472049689441</v>
      </c>
      <c r="H31" s="15">
        <v>1307</v>
      </c>
      <c r="I31" s="15">
        <v>1163</v>
      </c>
      <c r="J31" s="8">
        <f t="shared" si="1"/>
        <v>88.98240244835502</v>
      </c>
    </row>
    <row r="32" spans="1:10" ht="12.75">
      <c r="A32" s="3" t="s">
        <v>9</v>
      </c>
      <c r="B32" s="15">
        <v>1027</v>
      </c>
      <c r="C32" s="15">
        <v>949</v>
      </c>
      <c r="D32" s="8">
        <f t="shared" si="3"/>
        <v>92.40506329113924</v>
      </c>
      <c r="E32" s="15">
        <v>1120</v>
      </c>
      <c r="F32" s="15">
        <v>1030</v>
      </c>
      <c r="G32" s="8">
        <f t="shared" si="0"/>
        <v>91.96428571428571</v>
      </c>
      <c r="H32" s="15">
        <v>1155</v>
      </c>
      <c r="I32" s="15">
        <v>1060</v>
      </c>
      <c r="J32" s="8">
        <f t="shared" si="1"/>
        <v>91.77489177489177</v>
      </c>
    </row>
    <row r="33" spans="1:10" ht="12.75">
      <c r="A33" s="3" t="s">
        <v>11</v>
      </c>
      <c r="B33" s="15">
        <v>955</v>
      </c>
      <c r="C33" s="15">
        <v>897</v>
      </c>
      <c r="D33" s="8">
        <f t="shared" si="3"/>
        <v>93.92670157068062</v>
      </c>
      <c r="E33" s="15">
        <v>986</v>
      </c>
      <c r="F33" s="15">
        <v>916</v>
      </c>
      <c r="G33" s="8">
        <f t="shared" si="0"/>
        <v>92.90060851926978</v>
      </c>
      <c r="H33" s="15">
        <v>983</v>
      </c>
      <c r="I33" s="15">
        <v>905</v>
      </c>
      <c r="J33" s="8">
        <f t="shared" si="1"/>
        <v>92.0651068158698</v>
      </c>
    </row>
    <row r="34" spans="1:10" ht="12.75">
      <c r="A34" s="3" t="s">
        <v>12</v>
      </c>
      <c r="B34" s="15">
        <v>333</v>
      </c>
      <c r="C34" s="15">
        <v>311</v>
      </c>
      <c r="D34" s="8">
        <f t="shared" si="3"/>
        <v>93.3933933933934</v>
      </c>
      <c r="E34" s="15">
        <v>398</v>
      </c>
      <c r="F34" s="15">
        <v>371</v>
      </c>
      <c r="G34" s="8">
        <f t="shared" si="0"/>
        <v>93.21608040201005</v>
      </c>
      <c r="H34" s="15">
        <v>365</v>
      </c>
      <c r="I34" s="15">
        <v>343</v>
      </c>
      <c r="J34" s="8">
        <f t="shared" si="1"/>
        <v>93.97260273972603</v>
      </c>
    </row>
    <row r="35" spans="1:10" ht="12.75">
      <c r="A35" s="3" t="s">
        <v>16</v>
      </c>
      <c r="B35" s="15">
        <v>107</v>
      </c>
      <c r="C35" s="15">
        <v>101</v>
      </c>
      <c r="D35" s="8">
        <f t="shared" si="3"/>
        <v>94.39252336448598</v>
      </c>
      <c r="E35" s="15">
        <v>145</v>
      </c>
      <c r="F35" s="15">
        <v>134</v>
      </c>
      <c r="G35" s="8">
        <f t="shared" si="0"/>
        <v>92.41379310344827</v>
      </c>
      <c r="H35" s="15">
        <v>135</v>
      </c>
      <c r="I35" s="15">
        <v>119</v>
      </c>
      <c r="J35" s="8">
        <f t="shared" si="1"/>
        <v>88.14814814814815</v>
      </c>
    </row>
    <row r="36" spans="1:10" ht="12.75">
      <c r="A36" s="3" t="s">
        <v>15</v>
      </c>
      <c r="B36" s="15">
        <v>50</v>
      </c>
      <c r="C36" s="15">
        <v>48</v>
      </c>
      <c r="D36" s="8">
        <f t="shared" si="3"/>
        <v>96</v>
      </c>
      <c r="E36" s="15">
        <v>48</v>
      </c>
      <c r="F36" s="15">
        <v>44</v>
      </c>
      <c r="G36" s="8">
        <f t="shared" si="0"/>
        <v>91.66666666666666</v>
      </c>
      <c r="H36" s="15">
        <v>53</v>
      </c>
      <c r="I36" s="15">
        <v>49</v>
      </c>
      <c r="J36" s="8">
        <f t="shared" si="1"/>
        <v>92.45283018867924</v>
      </c>
    </row>
    <row r="37" spans="1:10" ht="12.75">
      <c r="A37" s="3" t="s">
        <v>32</v>
      </c>
      <c r="B37" s="15">
        <v>135</v>
      </c>
      <c r="C37" s="15">
        <v>125</v>
      </c>
      <c r="D37" s="8">
        <f t="shared" si="3"/>
        <v>92.5925925925926</v>
      </c>
      <c r="E37" s="15">
        <v>157</v>
      </c>
      <c r="F37" s="15">
        <v>135</v>
      </c>
      <c r="G37" s="8">
        <f t="shared" si="0"/>
        <v>85.98726114649682</v>
      </c>
      <c r="H37" s="15">
        <v>142</v>
      </c>
      <c r="I37" s="15">
        <v>130</v>
      </c>
      <c r="J37" s="8">
        <f t="shared" si="1"/>
        <v>91.54929577464789</v>
      </c>
    </row>
    <row r="38" spans="1:10" ht="12.75">
      <c r="A38" s="3" t="s">
        <v>14</v>
      </c>
      <c r="B38" s="15">
        <v>41</v>
      </c>
      <c r="C38" s="15">
        <v>39</v>
      </c>
      <c r="D38" s="8">
        <f t="shared" si="3"/>
        <v>95.1219512195122</v>
      </c>
      <c r="E38" s="15">
        <v>43</v>
      </c>
      <c r="F38" s="15">
        <v>42</v>
      </c>
      <c r="G38" s="8">
        <f t="shared" si="0"/>
        <v>97.67441860465115</v>
      </c>
      <c r="H38" s="15">
        <v>46</v>
      </c>
      <c r="I38" s="15">
        <v>44</v>
      </c>
      <c r="J38" s="8">
        <f t="shared" si="1"/>
        <v>95.65217391304348</v>
      </c>
    </row>
    <row r="39" spans="1:10" ht="12.75">
      <c r="A39" s="3" t="s">
        <v>13</v>
      </c>
      <c r="B39" s="15">
        <v>43</v>
      </c>
      <c r="C39" s="15">
        <v>42</v>
      </c>
      <c r="D39" s="8">
        <f t="shared" si="3"/>
        <v>97.67441860465115</v>
      </c>
      <c r="E39" s="15">
        <v>48</v>
      </c>
      <c r="F39" s="15">
        <v>47</v>
      </c>
      <c r="G39" s="8">
        <f t="shared" si="0"/>
        <v>97.91666666666666</v>
      </c>
      <c r="H39" s="15">
        <v>39</v>
      </c>
      <c r="I39" s="15">
        <v>36</v>
      </c>
      <c r="J39" s="8">
        <f t="shared" si="1"/>
        <v>92.3076923076923</v>
      </c>
    </row>
    <row r="40" spans="1:10" ht="12.75">
      <c r="A40" s="3" t="s">
        <v>17</v>
      </c>
      <c r="B40" s="15">
        <f>B30-B31-B32-B33-B34-B35-B36-B37-B38-B39</f>
        <v>745</v>
      </c>
      <c r="C40" s="15">
        <f>C30-C31-C32-C33-C34-C35-C36-C37-C38-C39</f>
        <v>714</v>
      </c>
      <c r="D40" s="8">
        <f t="shared" si="3"/>
        <v>95.83892617449663</v>
      </c>
      <c r="E40" s="15">
        <f>E30-(E31+E32+E33+E34+E35+E36+E37+E38+E39)</f>
        <v>812</v>
      </c>
      <c r="F40" s="15">
        <f>F30-(F31+F32+F33+F34+F35+F36+F37+F38+F39)</f>
        <v>761</v>
      </c>
      <c r="G40" s="8">
        <f t="shared" si="0"/>
        <v>93.7192118226601</v>
      </c>
      <c r="H40" s="15">
        <f>H30-(H31+H32+H33+H34+H35+H36+H37+H38+H39)</f>
        <v>862</v>
      </c>
      <c r="I40" s="15">
        <f>I30-(I31+I32+I33+I34+I35+I36+I37+I38+I39)</f>
        <v>822</v>
      </c>
      <c r="J40" s="8">
        <f t="shared" si="1"/>
        <v>95.35962877030161</v>
      </c>
    </row>
    <row r="41" spans="1:10" ht="12.75">
      <c r="A41" s="14" t="s">
        <v>36</v>
      </c>
      <c r="B41" s="15">
        <v>19</v>
      </c>
      <c r="C41" s="15">
        <v>19</v>
      </c>
      <c r="D41" s="8">
        <f t="shared" si="3"/>
        <v>100</v>
      </c>
      <c r="E41" s="15">
        <v>14</v>
      </c>
      <c r="F41" s="15">
        <v>10</v>
      </c>
      <c r="G41" s="8">
        <f t="shared" si="0"/>
        <v>71.42857142857143</v>
      </c>
      <c r="H41" s="15">
        <v>8</v>
      </c>
      <c r="I41" s="15">
        <v>8</v>
      </c>
      <c r="J41" s="8">
        <f t="shared" si="1"/>
        <v>100</v>
      </c>
    </row>
    <row r="42" spans="1:10" ht="12.75">
      <c r="A42" s="3"/>
      <c r="B42" s="15"/>
      <c r="C42" s="15"/>
      <c r="D42" s="8"/>
      <c r="E42" s="15"/>
      <c r="F42" s="15"/>
      <c r="G42" s="8"/>
      <c r="H42" s="15"/>
      <c r="I42" s="15"/>
      <c r="J42" s="8"/>
    </row>
    <row r="43" spans="1:10" ht="12.75">
      <c r="A43" s="7" t="s">
        <v>22</v>
      </c>
      <c r="B43" s="15">
        <v>6119</v>
      </c>
      <c r="C43" s="15">
        <v>5792</v>
      </c>
      <c r="D43" s="8">
        <f>C43/B43*100</f>
        <v>94.65598954077463</v>
      </c>
      <c r="E43" s="15">
        <v>6391</v>
      </c>
      <c r="F43" s="15">
        <v>6035</v>
      </c>
      <c r="G43" s="8">
        <f>F43/E43*100</f>
        <v>94.42966671882334</v>
      </c>
      <c r="H43" s="15">
        <v>6549</v>
      </c>
      <c r="I43" s="15">
        <v>6172</v>
      </c>
      <c r="J43" s="8">
        <f>I43/H43*100</f>
        <v>94.2433959383112</v>
      </c>
    </row>
    <row r="44" spans="1:10" ht="12.75">
      <c r="A44" s="3" t="s">
        <v>8</v>
      </c>
      <c r="B44" s="15">
        <v>5301</v>
      </c>
      <c r="C44" s="15">
        <v>5075</v>
      </c>
      <c r="D44" s="8">
        <f t="shared" si="3"/>
        <v>95.73665346161103</v>
      </c>
      <c r="E44" s="15">
        <v>5523</v>
      </c>
      <c r="F44" s="15">
        <v>5258</v>
      </c>
      <c r="G44" s="8">
        <f t="shared" si="0"/>
        <v>95.20188303458266</v>
      </c>
      <c r="H44" s="15">
        <v>5683</v>
      </c>
      <c r="I44" s="15">
        <v>5386</v>
      </c>
      <c r="J44" s="8">
        <f t="shared" si="1"/>
        <v>94.77388703149745</v>
      </c>
    </row>
    <row r="45" spans="1:10" ht="12.75">
      <c r="A45" s="3" t="s">
        <v>7</v>
      </c>
      <c r="B45" s="15">
        <v>815</v>
      </c>
      <c r="C45" s="15">
        <v>714</v>
      </c>
      <c r="D45" s="8">
        <f t="shared" si="3"/>
        <v>87.60736196319019</v>
      </c>
      <c r="E45" s="15">
        <v>866</v>
      </c>
      <c r="F45" s="15">
        <v>775</v>
      </c>
      <c r="G45" s="8">
        <f t="shared" si="0"/>
        <v>89.4919168591224</v>
      </c>
      <c r="H45" s="15">
        <v>863</v>
      </c>
      <c r="I45" s="15">
        <v>783</v>
      </c>
      <c r="J45" s="8">
        <f t="shared" si="1"/>
        <v>90.73001158748552</v>
      </c>
    </row>
    <row r="46" spans="1:10" ht="12.75">
      <c r="A46" s="3" t="s">
        <v>18</v>
      </c>
      <c r="B46" s="15">
        <v>274</v>
      </c>
      <c r="C46" s="15">
        <v>249</v>
      </c>
      <c r="D46" s="8">
        <f t="shared" si="3"/>
        <v>90.87591240875912</v>
      </c>
      <c r="E46" s="15">
        <v>306</v>
      </c>
      <c r="F46" s="15">
        <v>282</v>
      </c>
      <c r="G46" s="8">
        <f t="shared" si="0"/>
        <v>92.15686274509804</v>
      </c>
      <c r="H46" s="15">
        <v>290</v>
      </c>
      <c r="I46" s="15">
        <v>276</v>
      </c>
      <c r="J46" s="8">
        <f t="shared" si="1"/>
        <v>95.17241379310344</v>
      </c>
    </row>
    <row r="47" spans="1:10" ht="12.75">
      <c r="A47" s="14" t="s">
        <v>35</v>
      </c>
      <c r="B47" s="15">
        <v>541</v>
      </c>
      <c r="C47" s="15">
        <v>465</v>
      </c>
      <c r="D47" s="8">
        <f t="shared" si="3"/>
        <v>85.95194085027727</v>
      </c>
      <c r="E47" s="15">
        <v>560</v>
      </c>
      <c r="F47" s="15">
        <v>493</v>
      </c>
      <c r="G47" s="8">
        <f t="shared" si="0"/>
        <v>88.03571428571428</v>
      </c>
      <c r="H47" s="15">
        <v>573</v>
      </c>
      <c r="I47" s="15">
        <v>507</v>
      </c>
      <c r="J47" s="8">
        <f t="shared" si="1"/>
        <v>88.48167539267016</v>
      </c>
    </row>
    <row r="48" spans="1:10" ht="12.75">
      <c r="A48" s="3" t="s">
        <v>10</v>
      </c>
      <c r="B48" s="15">
        <v>133</v>
      </c>
      <c r="C48" s="15">
        <v>112</v>
      </c>
      <c r="D48" s="8">
        <f t="shared" si="3"/>
        <v>84.21052631578947</v>
      </c>
      <c r="E48" s="15">
        <v>155</v>
      </c>
      <c r="F48" s="15">
        <v>132</v>
      </c>
      <c r="G48" s="8">
        <f t="shared" si="0"/>
        <v>85.16129032258064</v>
      </c>
      <c r="H48" s="15">
        <v>144</v>
      </c>
      <c r="I48" s="15">
        <v>126</v>
      </c>
      <c r="J48" s="8">
        <f t="shared" si="1"/>
        <v>87.5</v>
      </c>
    </row>
    <row r="49" spans="1:10" ht="12.75">
      <c r="A49" s="3" t="s">
        <v>9</v>
      </c>
      <c r="B49" s="15">
        <v>109</v>
      </c>
      <c r="C49" s="15">
        <v>96</v>
      </c>
      <c r="D49" s="8">
        <f t="shared" si="3"/>
        <v>88.07339449541286</v>
      </c>
      <c r="E49" s="15">
        <v>119</v>
      </c>
      <c r="F49" s="15">
        <v>105</v>
      </c>
      <c r="G49" s="8">
        <f t="shared" si="0"/>
        <v>88.23529411764706</v>
      </c>
      <c r="H49" s="15">
        <v>116</v>
      </c>
      <c r="I49" s="15">
        <v>101</v>
      </c>
      <c r="J49" s="8">
        <f t="shared" si="1"/>
        <v>87.06896551724138</v>
      </c>
    </row>
    <row r="50" spans="1:10" ht="12.75">
      <c r="A50" s="3" t="s">
        <v>11</v>
      </c>
      <c r="B50" s="15">
        <v>128</v>
      </c>
      <c r="C50" s="15">
        <v>110</v>
      </c>
      <c r="D50" s="8">
        <f t="shared" si="3"/>
        <v>85.9375</v>
      </c>
      <c r="E50" s="15">
        <v>94</v>
      </c>
      <c r="F50" s="15">
        <v>81</v>
      </c>
      <c r="G50" s="8">
        <f t="shared" si="0"/>
        <v>86.17021276595744</v>
      </c>
      <c r="H50" s="15">
        <v>109</v>
      </c>
      <c r="I50" s="15">
        <v>93</v>
      </c>
      <c r="J50" s="8">
        <f t="shared" si="1"/>
        <v>85.3211009174312</v>
      </c>
    </row>
    <row r="51" spans="1:10" ht="12.75">
      <c r="A51" s="3" t="s">
        <v>12</v>
      </c>
      <c r="B51" s="15">
        <v>35</v>
      </c>
      <c r="C51" s="15">
        <v>27</v>
      </c>
      <c r="D51" s="8">
        <f t="shared" si="3"/>
        <v>77.14285714285715</v>
      </c>
      <c r="E51" s="15">
        <v>41</v>
      </c>
      <c r="F51" s="15">
        <v>37</v>
      </c>
      <c r="G51" s="8">
        <f t="shared" si="0"/>
        <v>90.2439024390244</v>
      </c>
      <c r="H51" s="15">
        <v>46</v>
      </c>
      <c r="I51" s="15">
        <v>44</v>
      </c>
      <c r="J51" s="8">
        <f t="shared" si="1"/>
        <v>95.65217391304348</v>
      </c>
    </row>
    <row r="52" spans="1:10" ht="12.75">
      <c r="A52" s="3" t="s">
        <v>16</v>
      </c>
      <c r="B52" s="15">
        <v>11</v>
      </c>
      <c r="C52" s="15">
        <v>8</v>
      </c>
      <c r="D52" s="8">
        <f t="shared" si="3"/>
        <v>72.72727272727273</v>
      </c>
      <c r="E52" s="15">
        <v>15</v>
      </c>
      <c r="F52" s="15">
        <v>13</v>
      </c>
      <c r="G52" s="8">
        <f t="shared" si="0"/>
        <v>86.66666666666667</v>
      </c>
      <c r="H52" s="15">
        <v>15</v>
      </c>
      <c r="I52" s="15">
        <v>14</v>
      </c>
      <c r="J52" s="8">
        <f t="shared" si="1"/>
        <v>93.33333333333333</v>
      </c>
    </row>
    <row r="53" spans="1:10" ht="12.75">
      <c r="A53" s="3" t="s">
        <v>15</v>
      </c>
      <c r="B53" s="15">
        <v>5</v>
      </c>
      <c r="C53" s="15">
        <v>4</v>
      </c>
      <c r="D53" s="8">
        <f t="shared" si="3"/>
        <v>80</v>
      </c>
      <c r="E53" s="15">
        <v>8</v>
      </c>
      <c r="F53" s="15">
        <v>8</v>
      </c>
      <c r="G53" s="8">
        <f t="shared" si="0"/>
        <v>100</v>
      </c>
      <c r="H53" s="15">
        <v>5</v>
      </c>
      <c r="I53" s="15">
        <v>5</v>
      </c>
      <c r="J53" s="8">
        <f t="shared" si="1"/>
        <v>100</v>
      </c>
    </row>
    <row r="54" spans="1:10" ht="12.75">
      <c r="A54" s="3" t="s">
        <v>32</v>
      </c>
      <c r="B54" s="15">
        <v>11</v>
      </c>
      <c r="C54" s="15">
        <v>11</v>
      </c>
      <c r="D54" s="8">
        <f t="shared" si="3"/>
        <v>100</v>
      </c>
      <c r="E54" s="15">
        <v>16</v>
      </c>
      <c r="F54" s="15">
        <v>15</v>
      </c>
      <c r="G54" s="8">
        <f t="shared" si="0"/>
        <v>93.75</v>
      </c>
      <c r="H54" s="15">
        <v>19</v>
      </c>
      <c r="I54" s="15">
        <v>14</v>
      </c>
      <c r="J54" s="8">
        <f t="shared" si="1"/>
        <v>73.68421052631578</v>
      </c>
    </row>
    <row r="55" spans="1:10" ht="12.75">
      <c r="A55" s="3" t="s">
        <v>14</v>
      </c>
      <c r="B55" s="15">
        <v>5</v>
      </c>
      <c r="C55" s="15">
        <v>4</v>
      </c>
      <c r="D55" s="8">
        <f t="shared" si="3"/>
        <v>80</v>
      </c>
      <c r="E55" s="15">
        <v>8</v>
      </c>
      <c r="F55" s="15">
        <v>7</v>
      </c>
      <c r="G55" s="8">
        <f t="shared" si="0"/>
        <v>87.5</v>
      </c>
      <c r="H55" s="15">
        <v>8</v>
      </c>
      <c r="I55" s="15">
        <v>8</v>
      </c>
      <c r="J55" s="8">
        <f t="shared" si="1"/>
        <v>100</v>
      </c>
    </row>
    <row r="56" spans="1:10" ht="12.75">
      <c r="A56" s="3" t="s">
        <v>13</v>
      </c>
      <c r="B56" s="15">
        <v>4</v>
      </c>
      <c r="C56" s="15">
        <v>4</v>
      </c>
      <c r="D56" s="8">
        <f t="shared" si="3"/>
        <v>100</v>
      </c>
      <c r="E56" s="15">
        <v>5</v>
      </c>
      <c r="F56" s="15">
        <v>5</v>
      </c>
      <c r="G56" s="8">
        <f t="shared" si="0"/>
        <v>100</v>
      </c>
      <c r="H56" s="15">
        <v>10</v>
      </c>
      <c r="I56" s="15">
        <v>10</v>
      </c>
      <c r="J56" s="8">
        <f t="shared" si="1"/>
        <v>100</v>
      </c>
    </row>
    <row r="57" spans="1:10" ht="12.75">
      <c r="A57" s="3" t="s">
        <v>17</v>
      </c>
      <c r="B57" s="15">
        <f>B47-B48-B49-B50-B51-B52-B53-B54-B55-B56</f>
        <v>100</v>
      </c>
      <c r="C57" s="15">
        <f>C47-C48-C49-C50-C51-C52-C53-C54-C55-C56</f>
        <v>89</v>
      </c>
      <c r="D57" s="8">
        <f t="shared" si="3"/>
        <v>89</v>
      </c>
      <c r="E57" s="15">
        <f>E47-(E48+E49+E50+E51+E52+E53+E54+E55+E56)</f>
        <v>99</v>
      </c>
      <c r="F57" s="15">
        <f>F47-(F48+F49+F50+F51+F52+F53+F54+F55+F56)</f>
        <v>90</v>
      </c>
      <c r="G57" s="8">
        <f t="shared" si="0"/>
        <v>90.9090909090909</v>
      </c>
      <c r="H57" s="15">
        <f>H47-(H48+H49+H50+H51+H52+H53+H54+H55+H56)</f>
        <v>101</v>
      </c>
      <c r="I57" s="15">
        <f>I47-(I48+I49+I50+I51+I52+I53+I54+I55+I56)</f>
        <v>92</v>
      </c>
      <c r="J57" s="8">
        <f t="shared" si="1"/>
        <v>91.0891089108911</v>
      </c>
    </row>
    <row r="58" spans="1:10" ht="12.75">
      <c r="A58" s="14" t="s">
        <v>36</v>
      </c>
      <c r="B58" s="15">
        <v>3</v>
      </c>
      <c r="C58" s="15">
        <v>3</v>
      </c>
      <c r="D58" s="8">
        <f t="shared" si="3"/>
        <v>100</v>
      </c>
      <c r="E58" s="15">
        <v>2</v>
      </c>
      <c r="F58" s="15">
        <v>2</v>
      </c>
      <c r="G58" s="8">
        <f t="shared" si="0"/>
        <v>100</v>
      </c>
      <c r="H58" s="15">
        <v>3</v>
      </c>
      <c r="I58" s="15">
        <v>3</v>
      </c>
      <c r="J58" s="8">
        <f t="shared" si="1"/>
        <v>100</v>
      </c>
    </row>
    <row r="59" spans="1:10" ht="12.75">
      <c r="A59" s="3"/>
      <c r="B59" s="15"/>
      <c r="C59" s="15"/>
      <c r="D59" s="8"/>
      <c r="E59" s="15"/>
      <c r="F59" s="15"/>
      <c r="G59" s="8"/>
      <c r="H59" s="15"/>
      <c r="I59" s="15"/>
      <c r="J59" s="8"/>
    </row>
    <row r="60" spans="1:10" ht="12.75">
      <c r="A60" s="7" t="s">
        <v>23</v>
      </c>
      <c r="B60" s="15">
        <v>42941</v>
      </c>
      <c r="C60" s="15">
        <v>40696</v>
      </c>
      <c r="D60" s="8">
        <f>C60/B60*100</f>
        <v>94.77189632286161</v>
      </c>
      <c r="E60" s="15">
        <v>44206</v>
      </c>
      <c r="F60" s="15">
        <v>41567</v>
      </c>
      <c r="G60" s="8">
        <f>F60/E60*100</f>
        <v>94.03022214179072</v>
      </c>
      <c r="H60" s="15">
        <v>44498</v>
      </c>
      <c r="I60" s="15">
        <v>41860</v>
      </c>
      <c r="J60" s="8">
        <f>I60/H60*100</f>
        <v>94.0716436693784</v>
      </c>
    </row>
    <row r="61" spans="1:10" ht="12.75">
      <c r="A61" s="3" t="s">
        <v>8</v>
      </c>
      <c r="B61" s="15">
        <v>34064</v>
      </c>
      <c r="C61" s="15">
        <v>32729</v>
      </c>
      <c r="D61" s="8">
        <f t="shared" si="3"/>
        <v>96.0809065288868</v>
      </c>
      <c r="E61" s="15">
        <v>35031</v>
      </c>
      <c r="F61" s="15">
        <v>33393</v>
      </c>
      <c r="G61" s="8">
        <f t="shared" si="0"/>
        <v>95.32414147469385</v>
      </c>
      <c r="H61" s="15">
        <v>35237</v>
      </c>
      <c r="I61" s="15">
        <v>33572</v>
      </c>
      <c r="J61" s="8">
        <f t="shared" si="1"/>
        <v>95.27485313732724</v>
      </c>
    </row>
    <row r="62" spans="1:10" ht="12.75">
      <c r="A62" s="3" t="s">
        <v>7</v>
      </c>
      <c r="B62" s="15">
        <v>8862</v>
      </c>
      <c r="C62" s="15">
        <v>7952</v>
      </c>
      <c r="D62" s="8">
        <f t="shared" si="3"/>
        <v>89.73143759873618</v>
      </c>
      <c r="E62" s="15">
        <v>9165</v>
      </c>
      <c r="F62" s="15">
        <v>8164</v>
      </c>
      <c r="G62" s="8">
        <f t="shared" si="0"/>
        <v>89.07801418439716</v>
      </c>
      <c r="H62" s="15">
        <v>9232</v>
      </c>
      <c r="I62" s="15">
        <v>8262</v>
      </c>
      <c r="J62" s="8">
        <f t="shared" si="1"/>
        <v>89.49306759098788</v>
      </c>
    </row>
    <row r="63" spans="1:10" ht="12.75">
      <c r="A63" s="3" t="s">
        <v>18</v>
      </c>
      <c r="B63" s="15">
        <v>2630</v>
      </c>
      <c r="C63" s="15">
        <v>2463</v>
      </c>
      <c r="D63" s="8">
        <f t="shared" si="3"/>
        <v>93.65019011406844</v>
      </c>
      <c r="E63" s="15">
        <v>2713</v>
      </c>
      <c r="F63" s="15">
        <v>2547</v>
      </c>
      <c r="G63" s="8">
        <f t="shared" si="0"/>
        <v>93.88131220051604</v>
      </c>
      <c r="H63" s="15">
        <v>2620</v>
      </c>
      <c r="I63" s="15">
        <v>2448</v>
      </c>
      <c r="J63" s="8">
        <f t="shared" si="1"/>
        <v>93.43511450381679</v>
      </c>
    </row>
    <row r="64" spans="1:10" ht="12.75">
      <c r="A64" s="14" t="s">
        <v>35</v>
      </c>
      <c r="B64" s="15">
        <v>6232</v>
      </c>
      <c r="C64" s="15">
        <v>5489</v>
      </c>
      <c r="D64" s="8">
        <f t="shared" si="3"/>
        <v>88.07766367137356</v>
      </c>
      <c r="E64" s="15">
        <v>6452</v>
      </c>
      <c r="F64" s="15">
        <v>5617</v>
      </c>
      <c r="G64" s="8">
        <f t="shared" si="0"/>
        <v>87.05827650340979</v>
      </c>
      <c r="H64" s="15">
        <v>6612</v>
      </c>
      <c r="I64" s="15">
        <v>5814</v>
      </c>
      <c r="J64" s="8">
        <f t="shared" si="1"/>
        <v>87.93103448275862</v>
      </c>
    </row>
    <row r="65" spans="1:10" ht="12.75">
      <c r="A65" s="3" t="s">
        <v>10</v>
      </c>
      <c r="B65" s="15">
        <v>1501</v>
      </c>
      <c r="C65" s="15">
        <v>1225</v>
      </c>
      <c r="D65" s="8">
        <f t="shared" si="3"/>
        <v>81.61225849433711</v>
      </c>
      <c r="E65" s="15">
        <v>1580</v>
      </c>
      <c r="F65" s="15">
        <v>1264</v>
      </c>
      <c r="G65" s="8">
        <f t="shared" si="0"/>
        <v>80</v>
      </c>
      <c r="H65" s="15">
        <v>1573</v>
      </c>
      <c r="I65" s="15">
        <v>1296</v>
      </c>
      <c r="J65" s="8">
        <f t="shared" si="1"/>
        <v>82.39033693579148</v>
      </c>
    </row>
    <row r="66" spans="1:10" ht="12.75">
      <c r="A66" s="3" t="s">
        <v>9</v>
      </c>
      <c r="B66" s="15">
        <v>1233</v>
      </c>
      <c r="C66" s="15">
        <v>1085</v>
      </c>
      <c r="D66" s="8">
        <f t="shared" si="3"/>
        <v>87.99675587996757</v>
      </c>
      <c r="E66" s="15">
        <v>1246</v>
      </c>
      <c r="F66" s="15">
        <v>1081</v>
      </c>
      <c r="G66" s="8">
        <f t="shared" si="0"/>
        <v>86.75762439807384</v>
      </c>
      <c r="H66" s="15">
        <v>1334</v>
      </c>
      <c r="I66" s="15">
        <v>1148</v>
      </c>
      <c r="J66" s="8">
        <f t="shared" si="1"/>
        <v>86.05697151424287</v>
      </c>
    </row>
    <row r="67" spans="1:10" ht="12.75">
      <c r="A67" s="3" t="s">
        <v>11</v>
      </c>
      <c r="B67" s="15">
        <v>1241</v>
      </c>
      <c r="C67" s="15">
        <v>1103</v>
      </c>
      <c r="D67" s="8">
        <f t="shared" si="3"/>
        <v>88.87993553585818</v>
      </c>
      <c r="E67" s="15">
        <v>1354</v>
      </c>
      <c r="F67" s="15">
        <v>1210</v>
      </c>
      <c r="G67" s="8">
        <f t="shared" si="0"/>
        <v>89.36484490398819</v>
      </c>
      <c r="H67" s="15">
        <v>1275</v>
      </c>
      <c r="I67" s="15">
        <v>1152</v>
      </c>
      <c r="J67" s="8">
        <f t="shared" si="1"/>
        <v>90.3529411764706</v>
      </c>
    </row>
    <row r="68" spans="1:10" ht="12.75">
      <c r="A68" s="3" t="s">
        <v>12</v>
      </c>
      <c r="B68" s="15">
        <v>389</v>
      </c>
      <c r="C68" s="15">
        <v>358</v>
      </c>
      <c r="D68" s="8">
        <f t="shared" si="3"/>
        <v>92.03084832904884</v>
      </c>
      <c r="E68" s="15">
        <v>386</v>
      </c>
      <c r="F68" s="15">
        <v>359</v>
      </c>
      <c r="G68" s="8">
        <f t="shared" si="0"/>
        <v>93.00518134715026</v>
      </c>
      <c r="H68" s="15">
        <v>402</v>
      </c>
      <c r="I68" s="15">
        <v>364</v>
      </c>
      <c r="J68" s="8">
        <f t="shared" si="1"/>
        <v>90.54726368159204</v>
      </c>
    </row>
    <row r="69" spans="1:10" ht="12.75">
      <c r="A69" s="3" t="s">
        <v>16</v>
      </c>
      <c r="B69" s="15">
        <v>171</v>
      </c>
      <c r="C69" s="15">
        <v>145</v>
      </c>
      <c r="D69" s="8">
        <f t="shared" si="3"/>
        <v>84.7953216374269</v>
      </c>
      <c r="E69" s="15">
        <v>196</v>
      </c>
      <c r="F69" s="15">
        <v>175</v>
      </c>
      <c r="G69" s="8">
        <f t="shared" si="0"/>
        <v>89.28571428571429</v>
      </c>
      <c r="H69" s="15">
        <v>163</v>
      </c>
      <c r="I69" s="15">
        <v>147</v>
      </c>
      <c r="J69" s="8">
        <f t="shared" si="1"/>
        <v>90.1840490797546</v>
      </c>
    </row>
    <row r="70" spans="1:10" ht="12.75">
      <c r="A70" s="3" t="s">
        <v>15</v>
      </c>
      <c r="B70" s="15">
        <v>139</v>
      </c>
      <c r="C70" s="15">
        <v>128</v>
      </c>
      <c r="D70" s="8">
        <f t="shared" si="3"/>
        <v>92.08633093525181</v>
      </c>
      <c r="E70" s="15">
        <v>103</v>
      </c>
      <c r="F70" s="15">
        <v>95</v>
      </c>
      <c r="G70" s="8">
        <f t="shared" si="0"/>
        <v>92.23300970873787</v>
      </c>
      <c r="H70" s="15">
        <v>106</v>
      </c>
      <c r="I70" s="15">
        <v>93</v>
      </c>
      <c r="J70" s="8">
        <f t="shared" si="1"/>
        <v>87.73584905660378</v>
      </c>
    </row>
    <row r="71" spans="1:10" ht="12.75">
      <c r="A71" s="3" t="s">
        <v>32</v>
      </c>
      <c r="B71" s="15">
        <v>208</v>
      </c>
      <c r="C71" s="15">
        <v>177</v>
      </c>
      <c r="D71" s="8">
        <f t="shared" si="3"/>
        <v>85.09615384615384</v>
      </c>
      <c r="E71" s="15">
        <v>226</v>
      </c>
      <c r="F71" s="15">
        <v>196</v>
      </c>
      <c r="G71" s="8">
        <f t="shared" si="0"/>
        <v>86.72566371681415</v>
      </c>
      <c r="H71" s="15">
        <v>245</v>
      </c>
      <c r="I71" s="15">
        <v>215</v>
      </c>
      <c r="J71" s="8">
        <f t="shared" si="1"/>
        <v>87.75510204081633</v>
      </c>
    </row>
    <row r="72" spans="1:10" ht="12.75">
      <c r="A72" s="3" t="s">
        <v>14</v>
      </c>
      <c r="B72" s="15">
        <v>72</v>
      </c>
      <c r="C72" s="15">
        <v>66</v>
      </c>
      <c r="D72" s="8">
        <f t="shared" si="3"/>
        <v>91.66666666666666</v>
      </c>
      <c r="E72" s="15">
        <v>52</v>
      </c>
      <c r="F72" s="15">
        <v>46</v>
      </c>
      <c r="G72" s="8">
        <f t="shared" si="0"/>
        <v>88.46153846153845</v>
      </c>
      <c r="H72" s="15">
        <v>57</v>
      </c>
      <c r="I72" s="15">
        <v>51</v>
      </c>
      <c r="J72" s="8">
        <f t="shared" si="1"/>
        <v>89.47368421052632</v>
      </c>
    </row>
    <row r="73" spans="1:10" ht="12.75">
      <c r="A73" s="3" t="s">
        <v>13</v>
      </c>
      <c r="B73" s="15">
        <v>92</v>
      </c>
      <c r="C73" s="15">
        <v>88</v>
      </c>
      <c r="D73" s="8">
        <f t="shared" si="3"/>
        <v>95.65217391304348</v>
      </c>
      <c r="E73" s="15">
        <v>99</v>
      </c>
      <c r="F73" s="15">
        <v>91</v>
      </c>
      <c r="G73" s="8">
        <f t="shared" si="0"/>
        <v>91.91919191919192</v>
      </c>
      <c r="H73" s="15">
        <v>103</v>
      </c>
      <c r="I73" s="15">
        <v>98</v>
      </c>
      <c r="J73" s="8">
        <f t="shared" si="1"/>
        <v>95.14563106796116</v>
      </c>
    </row>
    <row r="74" spans="1:10" ht="12.75">
      <c r="A74" s="3" t="s">
        <v>17</v>
      </c>
      <c r="B74" s="15">
        <f>B64-B65-B66-B67-B68-B69-B70-B71-B72-B73</f>
        <v>1186</v>
      </c>
      <c r="C74" s="15">
        <f>C64-C65-C66-C67-C68-C69-C70-C71-C72-C73</f>
        <v>1114</v>
      </c>
      <c r="D74" s="8">
        <f t="shared" si="3"/>
        <v>93.929173693086</v>
      </c>
      <c r="E74" s="15">
        <f>E64-(E65+E66+E67+E68+E69+E70+E71+E72+E73)</f>
        <v>1210</v>
      </c>
      <c r="F74" s="15">
        <f>F64-(F65+F66+F67+F68+F69+F70+F71+F72+F73)</f>
        <v>1100</v>
      </c>
      <c r="G74" s="8">
        <f>F74/E74*100</f>
        <v>90.9090909090909</v>
      </c>
      <c r="H74" s="15">
        <f>H64-(H65+H66+H67+H68+H69+H70+H71+H72+H73)</f>
        <v>1354</v>
      </c>
      <c r="I74" s="15">
        <f>I64-(I65+I66+I67+I68+I69+I70+I71+I72+I73)</f>
        <v>1250</v>
      </c>
      <c r="J74" s="8">
        <f>I74/H74*100</f>
        <v>92.31905465288035</v>
      </c>
    </row>
    <row r="75" spans="1:10" ht="12.75">
      <c r="A75" s="14" t="s">
        <v>36</v>
      </c>
      <c r="B75" s="15">
        <v>15</v>
      </c>
      <c r="C75" s="15">
        <v>15</v>
      </c>
      <c r="D75" s="8">
        <f t="shared" si="3"/>
        <v>100</v>
      </c>
      <c r="E75" s="15">
        <v>10</v>
      </c>
      <c r="F75" s="15">
        <v>10</v>
      </c>
      <c r="G75" s="8">
        <f>F75/E75*100</f>
        <v>100</v>
      </c>
      <c r="H75" s="15">
        <v>29</v>
      </c>
      <c r="I75" s="15">
        <v>26</v>
      </c>
      <c r="J75" s="8">
        <f>I75/H75*100</f>
        <v>89.65517241379311</v>
      </c>
    </row>
    <row r="76" spans="1:10" ht="12.75">
      <c r="A76" s="3"/>
      <c r="B76" s="15"/>
      <c r="C76" s="15"/>
      <c r="D76" s="8"/>
      <c r="E76" s="15"/>
      <c r="F76" s="15"/>
      <c r="G76" s="8"/>
      <c r="H76" s="15"/>
      <c r="I76" s="15"/>
      <c r="J76" s="8"/>
    </row>
    <row r="77" spans="1:10" ht="12.75">
      <c r="A77" s="7" t="s">
        <v>2</v>
      </c>
      <c r="B77" s="15">
        <v>42983</v>
      </c>
      <c r="C77" s="15">
        <v>38105</v>
      </c>
      <c r="D77" s="8">
        <f>C77/B77*100</f>
        <v>88.65132726892027</v>
      </c>
      <c r="E77" s="15">
        <v>44560</v>
      </c>
      <c r="F77" s="15">
        <v>39755</v>
      </c>
      <c r="G77" s="8">
        <f>F77/E77*100</f>
        <v>89.21678635547576</v>
      </c>
      <c r="H77" s="15">
        <v>46313</v>
      </c>
      <c r="I77" s="15">
        <v>41371</v>
      </c>
      <c r="J77" s="8">
        <f>I77/H77*100</f>
        <v>89.329130049878</v>
      </c>
    </row>
    <row r="78" spans="1:10" ht="12.75">
      <c r="A78" s="3" t="s">
        <v>8</v>
      </c>
      <c r="B78" s="15">
        <v>35581</v>
      </c>
      <c r="C78" s="15">
        <v>32113</v>
      </c>
      <c r="D78" s="8">
        <f t="shared" si="3"/>
        <v>90.25322503583372</v>
      </c>
      <c r="E78" s="15">
        <v>36566</v>
      </c>
      <c r="F78" s="15">
        <v>33159</v>
      </c>
      <c r="G78" s="8">
        <f aca="true" t="shared" si="4" ref="G78:G92">F78/E78*100</f>
        <v>90.68260132363399</v>
      </c>
      <c r="H78" s="15">
        <v>38375</v>
      </c>
      <c r="I78" s="15">
        <v>34814</v>
      </c>
      <c r="J78" s="8">
        <f aca="true" t="shared" si="5" ref="J78:J92">I78/H78*100</f>
        <v>90.72052117263844</v>
      </c>
    </row>
    <row r="79" spans="1:10" ht="12.75">
      <c r="A79" s="3" t="s">
        <v>7</v>
      </c>
      <c r="B79" s="15">
        <v>7390</v>
      </c>
      <c r="C79" s="15">
        <v>5983</v>
      </c>
      <c r="D79" s="8">
        <f t="shared" si="3"/>
        <v>80.96075778078485</v>
      </c>
      <c r="E79" s="15">
        <v>7984</v>
      </c>
      <c r="F79" s="15">
        <v>6586</v>
      </c>
      <c r="G79" s="8">
        <f t="shared" si="4"/>
        <v>82.48997995991984</v>
      </c>
      <c r="H79" s="15">
        <v>7928</v>
      </c>
      <c r="I79" s="15">
        <v>6548</v>
      </c>
      <c r="J79" s="8">
        <f t="shared" si="5"/>
        <v>82.5933400605449</v>
      </c>
    </row>
    <row r="80" spans="1:10" ht="12.75">
      <c r="A80" s="3" t="s">
        <v>18</v>
      </c>
      <c r="B80" s="15">
        <v>2827</v>
      </c>
      <c r="C80" s="15">
        <v>2421</v>
      </c>
      <c r="D80" s="8">
        <f t="shared" si="3"/>
        <v>85.63848602759109</v>
      </c>
      <c r="E80" s="15">
        <v>3041</v>
      </c>
      <c r="F80" s="15">
        <v>2664</v>
      </c>
      <c r="G80" s="8">
        <f t="shared" si="4"/>
        <v>87.60276224926011</v>
      </c>
      <c r="H80" s="15">
        <v>2868</v>
      </c>
      <c r="I80" s="15">
        <v>2509</v>
      </c>
      <c r="J80" s="8">
        <f t="shared" si="5"/>
        <v>87.48256624825662</v>
      </c>
    </row>
    <row r="81" spans="1:10" ht="12.75">
      <c r="A81" s="14" t="s">
        <v>35</v>
      </c>
      <c r="B81" s="15">
        <v>4563</v>
      </c>
      <c r="C81" s="15">
        <v>3562</v>
      </c>
      <c r="D81" s="8">
        <f t="shared" si="3"/>
        <v>78.06267806267806</v>
      </c>
      <c r="E81" s="15">
        <v>4943</v>
      </c>
      <c r="F81" s="15">
        <v>3922</v>
      </c>
      <c r="G81" s="8">
        <f t="shared" si="4"/>
        <v>79.34452761480883</v>
      </c>
      <c r="H81" s="15">
        <v>5060</v>
      </c>
      <c r="I81" s="15">
        <v>4039</v>
      </c>
      <c r="J81" s="8">
        <f t="shared" si="5"/>
        <v>79.82213438735178</v>
      </c>
    </row>
    <row r="82" spans="1:10" ht="12.75">
      <c r="A82" s="3" t="s">
        <v>10</v>
      </c>
      <c r="B82" s="15">
        <v>898</v>
      </c>
      <c r="C82" s="15">
        <v>641</v>
      </c>
      <c r="D82" s="8">
        <f t="shared" si="3"/>
        <v>71.38084632516704</v>
      </c>
      <c r="E82" s="15">
        <v>987</v>
      </c>
      <c r="F82" s="15">
        <v>699</v>
      </c>
      <c r="G82" s="8">
        <f t="shared" si="4"/>
        <v>70.82066869300911</v>
      </c>
      <c r="H82" s="15">
        <v>1052</v>
      </c>
      <c r="I82" s="15">
        <v>777</v>
      </c>
      <c r="J82" s="8">
        <f t="shared" si="5"/>
        <v>73.85931558935361</v>
      </c>
    </row>
    <row r="83" spans="1:10" ht="12.75">
      <c r="A83" s="3" t="s">
        <v>9</v>
      </c>
      <c r="B83" s="15">
        <v>700</v>
      </c>
      <c r="C83" s="15">
        <v>550</v>
      </c>
      <c r="D83" s="8">
        <f t="shared" si="3"/>
        <v>78.57142857142857</v>
      </c>
      <c r="E83" s="15">
        <v>875</v>
      </c>
      <c r="F83" s="15">
        <v>702</v>
      </c>
      <c r="G83" s="8">
        <f t="shared" si="4"/>
        <v>80.22857142857143</v>
      </c>
      <c r="H83" s="15">
        <v>828</v>
      </c>
      <c r="I83" s="15">
        <v>669</v>
      </c>
      <c r="J83" s="8">
        <f t="shared" si="5"/>
        <v>80.79710144927536</v>
      </c>
    </row>
    <row r="84" spans="1:10" ht="12.75">
      <c r="A84" s="3" t="s">
        <v>11</v>
      </c>
      <c r="B84" s="15">
        <v>952</v>
      </c>
      <c r="C84" s="15">
        <v>731</v>
      </c>
      <c r="D84" s="8">
        <f t="shared" si="3"/>
        <v>76.78571428571429</v>
      </c>
      <c r="E84" s="15">
        <v>978</v>
      </c>
      <c r="F84" s="15">
        <v>794</v>
      </c>
      <c r="G84" s="8">
        <f t="shared" si="4"/>
        <v>81.18609406952966</v>
      </c>
      <c r="H84" s="15">
        <v>964</v>
      </c>
      <c r="I84" s="15">
        <v>777</v>
      </c>
      <c r="J84" s="8">
        <f t="shared" si="5"/>
        <v>80.60165975103735</v>
      </c>
    </row>
    <row r="85" spans="1:10" ht="12.75">
      <c r="A85" s="3" t="s">
        <v>12</v>
      </c>
      <c r="B85" s="15">
        <v>293</v>
      </c>
      <c r="C85" s="15">
        <v>250</v>
      </c>
      <c r="D85" s="8">
        <f t="shared" si="3"/>
        <v>85.32423208191126</v>
      </c>
      <c r="E85" s="15">
        <v>333</v>
      </c>
      <c r="F85" s="15">
        <v>291</v>
      </c>
      <c r="G85" s="8">
        <f t="shared" si="4"/>
        <v>87.38738738738738</v>
      </c>
      <c r="H85" s="15">
        <v>336</v>
      </c>
      <c r="I85" s="15">
        <v>287</v>
      </c>
      <c r="J85" s="8">
        <f t="shared" si="5"/>
        <v>85.41666666666666</v>
      </c>
    </row>
    <row r="86" spans="1:10" ht="12.75">
      <c r="A86" s="3" t="s">
        <v>16</v>
      </c>
      <c r="B86" s="15">
        <v>126</v>
      </c>
      <c r="C86" s="15">
        <v>100</v>
      </c>
      <c r="D86" s="8">
        <f t="shared" si="3"/>
        <v>79.36507936507937</v>
      </c>
      <c r="E86" s="15">
        <v>135</v>
      </c>
      <c r="F86" s="15">
        <v>111</v>
      </c>
      <c r="G86" s="8">
        <f t="shared" si="4"/>
        <v>82.22222222222221</v>
      </c>
      <c r="H86" s="15">
        <v>160</v>
      </c>
      <c r="I86" s="15">
        <v>121</v>
      </c>
      <c r="J86" s="8">
        <f t="shared" si="5"/>
        <v>75.625</v>
      </c>
    </row>
    <row r="87" spans="1:10" ht="12.75">
      <c r="A87" s="3" t="s">
        <v>15</v>
      </c>
      <c r="B87" s="15">
        <v>101</v>
      </c>
      <c r="C87" s="15">
        <v>76</v>
      </c>
      <c r="D87" s="8">
        <f t="shared" si="3"/>
        <v>75.24752475247524</v>
      </c>
      <c r="E87" s="15">
        <v>145</v>
      </c>
      <c r="F87" s="15">
        <v>117</v>
      </c>
      <c r="G87" s="8">
        <f t="shared" si="4"/>
        <v>80.6896551724138</v>
      </c>
      <c r="H87" s="15">
        <v>148</v>
      </c>
      <c r="I87" s="15">
        <v>118</v>
      </c>
      <c r="J87" s="8">
        <f t="shared" si="5"/>
        <v>79.72972972972973</v>
      </c>
    </row>
    <row r="88" spans="1:10" ht="12.75">
      <c r="A88" s="3" t="s">
        <v>32</v>
      </c>
      <c r="B88" s="15">
        <v>174</v>
      </c>
      <c r="C88" s="15">
        <v>130</v>
      </c>
      <c r="D88" s="8">
        <f t="shared" si="3"/>
        <v>74.71264367816092</v>
      </c>
      <c r="E88" s="15">
        <v>189</v>
      </c>
      <c r="F88" s="15">
        <v>138</v>
      </c>
      <c r="G88" s="8">
        <f t="shared" si="4"/>
        <v>73.01587301587301</v>
      </c>
      <c r="H88" s="15">
        <v>214</v>
      </c>
      <c r="I88" s="15">
        <v>156</v>
      </c>
      <c r="J88" s="8">
        <f t="shared" si="5"/>
        <v>72.89719626168224</v>
      </c>
    </row>
    <row r="89" spans="1:10" ht="12.75">
      <c r="A89" s="3" t="s">
        <v>14</v>
      </c>
      <c r="B89" s="15">
        <v>46</v>
      </c>
      <c r="C89" s="15">
        <v>31</v>
      </c>
      <c r="D89" s="8">
        <f t="shared" si="3"/>
        <v>67.3913043478261</v>
      </c>
      <c r="E89" s="15">
        <v>44</v>
      </c>
      <c r="F89" s="15">
        <v>29</v>
      </c>
      <c r="G89" s="8">
        <f t="shared" si="4"/>
        <v>65.9090909090909</v>
      </c>
      <c r="H89" s="15">
        <v>36</v>
      </c>
      <c r="I89" s="15">
        <v>29</v>
      </c>
      <c r="J89" s="8">
        <f t="shared" si="5"/>
        <v>80.55555555555556</v>
      </c>
    </row>
    <row r="90" spans="1:10" ht="12.75">
      <c r="A90" s="3" t="s">
        <v>13</v>
      </c>
      <c r="B90" s="15">
        <v>139</v>
      </c>
      <c r="C90" s="15">
        <v>107</v>
      </c>
      <c r="D90" s="8">
        <f t="shared" si="3"/>
        <v>76.97841726618705</v>
      </c>
      <c r="E90" s="15">
        <v>121</v>
      </c>
      <c r="F90" s="15">
        <v>104</v>
      </c>
      <c r="G90" s="8">
        <f t="shared" si="4"/>
        <v>85.9504132231405</v>
      </c>
      <c r="H90" s="15">
        <v>126</v>
      </c>
      <c r="I90" s="15">
        <v>104</v>
      </c>
      <c r="J90" s="8">
        <f t="shared" si="5"/>
        <v>82.53968253968253</v>
      </c>
    </row>
    <row r="91" spans="1:10" ht="12.75">
      <c r="A91" s="3" t="s">
        <v>17</v>
      </c>
      <c r="B91" s="15">
        <f>B81-B82-B83-B84-B85-B86-B87-B88-B89-B90</f>
        <v>1134</v>
      </c>
      <c r="C91" s="15">
        <f>C81-C82-C83-C84-C85-C86-C87-C88-C89-C90</f>
        <v>946</v>
      </c>
      <c r="D91" s="8">
        <f t="shared" si="3"/>
        <v>83.42151675485009</v>
      </c>
      <c r="E91" s="15">
        <f>E81-(E82+E83+E84+E85+E86+E87+E88+E89+E90)</f>
        <v>1136</v>
      </c>
      <c r="F91" s="15">
        <f>F81-(F82+F83+F84+F85+F86+F87+F88+F89+F90)</f>
        <v>937</v>
      </c>
      <c r="G91" s="8">
        <f t="shared" si="4"/>
        <v>82.48239436619718</v>
      </c>
      <c r="H91" s="15">
        <f>H81-(H82+H83+H84+H85+H86+H87+H88+H89+H90)</f>
        <v>1196</v>
      </c>
      <c r="I91" s="15">
        <f>I81-(I82+I83+I84+I85+I86+I87+I88+I89+I90)</f>
        <v>1001</v>
      </c>
      <c r="J91" s="8">
        <f t="shared" si="5"/>
        <v>83.69565217391305</v>
      </c>
    </row>
    <row r="92" spans="1:10" ht="12.75">
      <c r="A92" s="14" t="s">
        <v>36</v>
      </c>
      <c r="B92" s="15">
        <v>12</v>
      </c>
      <c r="C92" s="15">
        <v>9</v>
      </c>
      <c r="D92" s="8">
        <f t="shared" si="3"/>
        <v>75</v>
      </c>
      <c r="E92" s="15">
        <v>10</v>
      </c>
      <c r="F92" s="15">
        <v>10</v>
      </c>
      <c r="G92" s="8">
        <f t="shared" si="4"/>
        <v>100</v>
      </c>
      <c r="H92" s="15">
        <v>10</v>
      </c>
      <c r="I92" s="15">
        <v>9</v>
      </c>
      <c r="J92" s="8">
        <f t="shared" si="5"/>
        <v>90</v>
      </c>
    </row>
    <row r="93" spans="1:10" ht="12.75">
      <c r="A93" s="3"/>
      <c r="B93" s="15"/>
      <c r="C93" s="15"/>
      <c r="D93" s="8"/>
      <c r="E93" s="15"/>
      <c r="F93" s="15"/>
      <c r="G93" s="8"/>
      <c r="H93" s="15"/>
      <c r="I93" s="15"/>
      <c r="J93" s="8"/>
    </row>
    <row r="94" spans="1:10" ht="12.75">
      <c r="A94" s="7" t="s">
        <v>3</v>
      </c>
      <c r="B94" s="15">
        <v>31633</v>
      </c>
      <c r="C94" s="15">
        <v>29287</v>
      </c>
      <c r="D94" s="8">
        <f>C94/B94*100</f>
        <v>92.58369424335346</v>
      </c>
      <c r="E94" s="15">
        <v>32961</v>
      </c>
      <c r="F94" s="15">
        <v>30331</v>
      </c>
      <c r="G94" s="8">
        <f>F94/E94*100</f>
        <v>92.02087315312035</v>
      </c>
      <c r="H94" s="15">
        <v>35150</v>
      </c>
      <c r="I94" s="15">
        <v>32398</v>
      </c>
      <c r="J94" s="8">
        <f>I94/H94*100</f>
        <v>92.17069701280226</v>
      </c>
    </row>
    <row r="95" spans="1:10" ht="12.75">
      <c r="A95" s="3" t="s">
        <v>8</v>
      </c>
      <c r="B95" s="15">
        <v>26439</v>
      </c>
      <c r="C95" s="15">
        <v>24754</v>
      </c>
      <c r="D95" s="8">
        <f aca="true" t="shared" si="6" ref="D95:D109">C95/B95*100</f>
        <v>93.62683913915049</v>
      </c>
      <c r="E95" s="15">
        <v>27442</v>
      </c>
      <c r="F95" s="15">
        <v>25581</v>
      </c>
      <c r="G95" s="8">
        <f aca="true" t="shared" si="7" ref="G95:G109">F95/E95*100</f>
        <v>93.21842431309672</v>
      </c>
      <c r="H95" s="15">
        <v>29400</v>
      </c>
      <c r="I95" s="15">
        <v>27474</v>
      </c>
      <c r="J95" s="8">
        <f aca="true" t="shared" si="8" ref="J95:J109">I95/H95*100</f>
        <v>93.44897959183673</v>
      </c>
    </row>
    <row r="96" spans="1:10" ht="12.75">
      <c r="A96" s="3" t="s">
        <v>7</v>
      </c>
      <c r="B96" s="15">
        <v>5184</v>
      </c>
      <c r="C96" s="15">
        <v>4524</v>
      </c>
      <c r="D96" s="8">
        <f t="shared" si="6"/>
        <v>87.26851851851852</v>
      </c>
      <c r="E96" s="15">
        <v>5510</v>
      </c>
      <c r="F96" s="15">
        <v>4741</v>
      </c>
      <c r="G96" s="8">
        <f t="shared" si="7"/>
        <v>86.04355716878402</v>
      </c>
      <c r="H96" s="15">
        <v>5741</v>
      </c>
      <c r="I96" s="15">
        <v>4916</v>
      </c>
      <c r="J96" s="8">
        <f t="shared" si="8"/>
        <v>85.62968124020206</v>
      </c>
    </row>
    <row r="97" spans="1:10" ht="12.75">
      <c r="A97" s="3" t="s">
        <v>18</v>
      </c>
      <c r="B97" s="15">
        <v>2537</v>
      </c>
      <c r="C97" s="15">
        <v>2313</v>
      </c>
      <c r="D97" s="8">
        <f t="shared" si="6"/>
        <v>91.17067402443831</v>
      </c>
      <c r="E97" s="15">
        <v>2610</v>
      </c>
      <c r="F97" s="15">
        <v>2353</v>
      </c>
      <c r="G97" s="8">
        <f t="shared" si="7"/>
        <v>90.15325670498085</v>
      </c>
      <c r="H97" s="15">
        <v>2605</v>
      </c>
      <c r="I97" s="15">
        <v>2364</v>
      </c>
      <c r="J97" s="8">
        <f t="shared" si="8"/>
        <v>90.7485604606526</v>
      </c>
    </row>
    <row r="98" spans="1:10" ht="12.75">
      <c r="A98" s="14" t="s">
        <v>35</v>
      </c>
      <c r="B98" s="15">
        <v>2647</v>
      </c>
      <c r="C98" s="15">
        <v>2211</v>
      </c>
      <c r="D98" s="8">
        <f t="shared" si="6"/>
        <v>83.52852285606347</v>
      </c>
      <c r="E98" s="15">
        <v>2900</v>
      </c>
      <c r="F98" s="15">
        <v>2388</v>
      </c>
      <c r="G98" s="8">
        <f t="shared" si="7"/>
        <v>82.34482758620689</v>
      </c>
      <c r="H98" s="15">
        <v>3136</v>
      </c>
      <c r="I98" s="15">
        <v>2552</v>
      </c>
      <c r="J98" s="8">
        <f t="shared" si="8"/>
        <v>81.37755102040816</v>
      </c>
    </row>
    <row r="99" spans="1:10" ht="12.75">
      <c r="A99" s="3" t="s">
        <v>10</v>
      </c>
      <c r="B99" s="15">
        <v>340</v>
      </c>
      <c r="C99" s="15">
        <v>252</v>
      </c>
      <c r="D99" s="8">
        <f t="shared" si="6"/>
        <v>74.11764705882354</v>
      </c>
      <c r="E99" s="15">
        <v>377</v>
      </c>
      <c r="F99" s="15">
        <v>290</v>
      </c>
      <c r="G99" s="8">
        <f t="shared" si="7"/>
        <v>76.92307692307693</v>
      </c>
      <c r="H99" s="15">
        <v>421</v>
      </c>
      <c r="I99" s="15">
        <v>319</v>
      </c>
      <c r="J99" s="8">
        <f t="shared" si="8"/>
        <v>75.77197149643705</v>
      </c>
    </row>
    <row r="100" spans="1:10" ht="12.75">
      <c r="A100" s="3" t="s">
        <v>9</v>
      </c>
      <c r="B100" s="15">
        <v>287</v>
      </c>
      <c r="C100" s="15">
        <v>232</v>
      </c>
      <c r="D100" s="8">
        <f t="shared" si="6"/>
        <v>80.8362369337979</v>
      </c>
      <c r="E100" s="15">
        <v>326</v>
      </c>
      <c r="F100" s="15">
        <v>255</v>
      </c>
      <c r="G100" s="8">
        <f t="shared" si="7"/>
        <v>78.22085889570552</v>
      </c>
      <c r="H100" s="15">
        <v>309</v>
      </c>
      <c r="I100" s="15">
        <v>241</v>
      </c>
      <c r="J100" s="8">
        <f t="shared" si="8"/>
        <v>77.99352750809061</v>
      </c>
    </row>
    <row r="101" spans="1:10" ht="12.75">
      <c r="A101" s="3" t="s">
        <v>11</v>
      </c>
      <c r="B101" s="15">
        <v>514</v>
      </c>
      <c r="C101" s="15">
        <v>422</v>
      </c>
      <c r="D101" s="8">
        <f t="shared" si="6"/>
        <v>82.10116731517509</v>
      </c>
      <c r="E101" s="15">
        <v>579</v>
      </c>
      <c r="F101" s="15">
        <v>471</v>
      </c>
      <c r="G101" s="8">
        <f t="shared" si="7"/>
        <v>81.34715025906736</v>
      </c>
      <c r="H101" s="15">
        <v>614</v>
      </c>
      <c r="I101" s="15">
        <v>487</v>
      </c>
      <c r="J101" s="8">
        <f t="shared" si="8"/>
        <v>79.31596091205212</v>
      </c>
    </row>
    <row r="102" spans="1:10" ht="12.75">
      <c r="A102" s="3" t="s">
        <v>12</v>
      </c>
      <c r="B102" s="15">
        <v>218</v>
      </c>
      <c r="C102" s="15">
        <v>199</v>
      </c>
      <c r="D102" s="8">
        <f t="shared" si="6"/>
        <v>91.28440366972477</v>
      </c>
      <c r="E102" s="15">
        <v>211</v>
      </c>
      <c r="F102" s="15">
        <v>186</v>
      </c>
      <c r="G102" s="8">
        <f t="shared" si="7"/>
        <v>88.15165876777252</v>
      </c>
      <c r="H102" s="15">
        <v>241</v>
      </c>
      <c r="I102" s="15">
        <v>220</v>
      </c>
      <c r="J102" s="8">
        <f t="shared" si="8"/>
        <v>91.28630705394191</v>
      </c>
    </row>
    <row r="103" spans="1:10" ht="12.75">
      <c r="A103" s="3" t="s">
        <v>16</v>
      </c>
      <c r="B103" s="15">
        <v>59</v>
      </c>
      <c r="C103" s="15">
        <v>47</v>
      </c>
      <c r="D103" s="8">
        <f t="shared" si="6"/>
        <v>79.66101694915254</v>
      </c>
      <c r="E103" s="15">
        <v>81</v>
      </c>
      <c r="F103" s="15">
        <v>60</v>
      </c>
      <c r="G103" s="8">
        <f t="shared" si="7"/>
        <v>74.07407407407408</v>
      </c>
      <c r="H103" s="15">
        <v>111</v>
      </c>
      <c r="I103" s="15">
        <v>76</v>
      </c>
      <c r="J103" s="8">
        <f t="shared" si="8"/>
        <v>68.46846846846847</v>
      </c>
    </row>
    <row r="104" spans="1:10" ht="12.75">
      <c r="A104" s="3" t="s">
        <v>15</v>
      </c>
      <c r="B104" s="15">
        <v>84</v>
      </c>
      <c r="C104" s="15">
        <v>64</v>
      </c>
      <c r="D104" s="8">
        <f t="shared" si="6"/>
        <v>76.19047619047619</v>
      </c>
      <c r="E104" s="15">
        <v>98</v>
      </c>
      <c r="F104" s="15">
        <v>84</v>
      </c>
      <c r="G104" s="8">
        <f t="shared" si="7"/>
        <v>85.71428571428571</v>
      </c>
      <c r="H104" s="15">
        <v>95</v>
      </c>
      <c r="I104" s="15">
        <v>78</v>
      </c>
      <c r="J104" s="8">
        <f t="shared" si="8"/>
        <v>82.10526315789474</v>
      </c>
    </row>
    <row r="105" spans="1:10" ht="12.75">
      <c r="A105" s="3" t="s">
        <v>32</v>
      </c>
      <c r="B105" s="15">
        <v>113</v>
      </c>
      <c r="C105" s="15">
        <v>78</v>
      </c>
      <c r="D105" s="8">
        <f t="shared" si="6"/>
        <v>69.02654867256636</v>
      </c>
      <c r="E105" s="15">
        <v>141</v>
      </c>
      <c r="F105" s="15">
        <v>107</v>
      </c>
      <c r="G105" s="8">
        <f t="shared" si="7"/>
        <v>75.88652482269504</v>
      </c>
      <c r="H105" s="15">
        <v>145</v>
      </c>
      <c r="I105" s="15">
        <v>107</v>
      </c>
      <c r="J105" s="8">
        <f t="shared" si="8"/>
        <v>73.79310344827587</v>
      </c>
    </row>
    <row r="106" spans="1:10" ht="12.75">
      <c r="A106" s="3" t="s">
        <v>14</v>
      </c>
      <c r="B106" s="15">
        <v>16</v>
      </c>
      <c r="C106" s="15">
        <v>13</v>
      </c>
      <c r="D106" s="8">
        <f t="shared" si="6"/>
        <v>81.25</v>
      </c>
      <c r="E106" s="15">
        <v>8</v>
      </c>
      <c r="F106" s="15">
        <v>7</v>
      </c>
      <c r="G106" s="8">
        <f t="shared" si="7"/>
        <v>87.5</v>
      </c>
      <c r="H106" s="15">
        <v>21</v>
      </c>
      <c r="I106" s="15">
        <v>15</v>
      </c>
      <c r="J106" s="8">
        <f t="shared" si="8"/>
        <v>71.42857142857143</v>
      </c>
    </row>
    <row r="107" spans="1:10" ht="12.75">
      <c r="A107" s="3" t="s">
        <v>13</v>
      </c>
      <c r="B107" s="15">
        <v>154</v>
      </c>
      <c r="C107" s="15">
        <v>133</v>
      </c>
      <c r="D107" s="8">
        <f t="shared" si="6"/>
        <v>86.36363636363636</v>
      </c>
      <c r="E107" s="15">
        <v>146</v>
      </c>
      <c r="F107" s="15">
        <v>128</v>
      </c>
      <c r="G107" s="8">
        <f t="shared" si="7"/>
        <v>87.67123287671232</v>
      </c>
      <c r="H107" s="15">
        <v>155</v>
      </c>
      <c r="I107" s="15">
        <v>129</v>
      </c>
      <c r="J107" s="8">
        <f t="shared" si="8"/>
        <v>83.22580645161291</v>
      </c>
    </row>
    <row r="108" spans="1:10" ht="12.75">
      <c r="A108" s="3" t="s">
        <v>17</v>
      </c>
      <c r="B108" s="15">
        <f>B98-B99-B100-B101-B102-B103-B104-B105-B106-B107</f>
        <v>862</v>
      </c>
      <c r="C108" s="15">
        <f>C98-C99-C100-C101-C102-C103-C104-C105-C106-C107</f>
        <v>771</v>
      </c>
      <c r="D108" s="8">
        <f t="shared" si="6"/>
        <v>89.4431554524362</v>
      </c>
      <c r="E108" s="15">
        <f>E98-(E99+E100+E101+E102+E103+E104+E105+E106+E107)</f>
        <v>933</v>
      </c>
      <c r="F108" s="15">
        <f>F98-(F99+F100+F101+F102+F103+F104+F105+F106+F107)</f>
        <v>800</v>
      </c>
      <c r="G108" s="8">
        <f t="shared" si="7"/>
        <v>85.7449088960343</v>
      </c>
      <c r="H108" s="15">
        <f>H98-(H99+H100+H101+H102+H103+H104+H105+H106+H107)</f>
        <v>1024</v>
      </c>
      <c r="I108" s="15">
        <f>I98-(I99+I100+I101+I102+I103+I104+I105+I106+I107)</f>
        <v>880</v>
      </c>
      <c r="J108" s="8">
        <f t="shared" si="8"/>
        <v>85.9375</v>
      </c>
    </row>
    <row r="109" spans="1:10" ht="12.75">
      <c r="A109" s="14" t="s">
        <v>36</v>
      </c>
      <c r="B109" s="15">
        <v>10</v>
      </c>
      <c r="C109" s="15">
        <v>9</v>
      </c>
      <c r="D109" s="8">
        <f t="shared" si="6"/>
        <v>90</v>
      </c>
      <c r="E109" s="15">
        <v>9</v>
      </c>
      <c r="F109" s="15">
        <v>9</v>
      </c>
      <c r="G109" s="8">
        <f t="shared" si="7"/>
        <v>100</v>
      </c>
      <c r="H109" s="15">
        <v>9</v>
      </c>
      <c r="I109" s="15">
        <v>8</v>
      </c>
      <c r="J109" s="8">
        <f t="shared" si="8"/>
        <v>88.88888888888889</v>
      </c>
    </row>
    <row r="110" spans="1:10" ht="12.75">
      <c r="A110" s="2"/>
      <c r="B110" s="2"/>
      <c r="C110" s="2"/>
      <c r="D110" s="9"/>
      <c r="E110" s="2"/>
      <c r="F110" s="2"/>
      <c r="G110" s="9"/>
      <c r="H110" s="2"/>
      <c r="I110" s="2"/>
      <c r="J110" s="9"/>
    </row>
    <row r="111" ht="12.75">
      <c r="A111" s="5" t="s">
        <v>6</v>
      </c>
    </row>
  </sheetData>
  <mergeCells count="3">
    <mergeCell ref="B3:D3"/>
    <mergeCell ref="E3:G3"/>
    <mergeCell ref="H3:J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ssbsmun</dc:creator>
  <cp:keywords/>
  <dc:description/>
  <cp:lastModifiedBy>Annelies Boerdam</cp:lastModifiedBy>
  <cp:lastPrinted>2009-07-24T09:09:37Z</cp:lastPrinted>
  <dcterms:created xsi:type="dcterms:W3CDTF">2009-07-22T08:43:13Z</dcterms:created>
  <dcterms:modified xsi:type="dcterms:W3CDTF">2009-10-18T20:02:37Z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-2079731644</vt:i4>
  </property>
  <property fmtid="{D5CDD505-2E9C-101B-9397-08002B2CF9AE}" pid="3" name="_EmailSubject">
    <vt:lpwstr>Themapagina Onderwijs</vt:lpwstr>
  </property>
  <property fmtid="{D5CDD505-2E9C-101B-9397-08002B2CF9AE}" pid="4" name="_AuthorEmail">
    <vt:lpwstr>tjj.vanmiltenburg@cbs.nl</vt:lpwstr>
  </property>
  <property fmtid="{D5CDD505-2E9C-101B-9397-08002B2CF9AE}" pid="5" name="_AuthorEmailDisplayName">
    <vt:lpwstr>Miltenburg, T.J.J. van</vt:lpwstr>
  </property>
  <property fmtid="{D5CDD505-2E9C-101B-9397-08002B2CF9AE}" pid="6" name="_PreviousAdHocReviewCycleID">
    <vt:i4>603582461</vt:i4>
  </property>
  <property fmtid="{D5CDD505-2E9C-101B-9397-08002B2CF9AE}" pid="7" name="_ReviewingToolsShownOnce">
    <vt:lpwstr/>
  </property>
</Properties>
</file>