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40" windowHeight="125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<sst xmlns="http://schemas.openxmlformats.org/spreadsheetml/2006/main" count="51" uniqueCount="32">
  <si>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Eenheid</t>
  </si>
  <si>
    <t>c.q. basis</t>
  </si>
  <si>
    <t xml:space="preserve">   isolatie spouwmuur</t>
  </si>
  <si>
    <t>.</t>
  </si>
  <si>
    <t xml:space="preserve">   dubbel glas</t>
  </si>
  <si>
    <t xml:space="preserve">   dakisolatie</t>
  </si>
  <si>
    <t xml:space="preserve">   vloerisolatie</t>
  </si>
  <si>
    <t>UITGAVEN PER HUISHOUDEN</t>
  </si>
  <si>
    <t>Totaal bestedingen</t>
  </si>
  <si>
    <t>gld</t>
  </si>
  <si>
    <t>euro</t>
  </si>
  <si>
    <t>Totaal verbruik</t>
  </si>
  <si>
    <t>Totaal</t>
  </si>
  <si>
    <t xml:space="preserve">   aardgas</t>
  </si>
  <si>
    <t>aardgas ongecompenseerd</t>
  </si>
  <si>
    <t>Isolatievoorzieningen</t>
  </si>
  <si>
    <t>Gemiddelde per jaar</t>
  </si>
  <si>
    <t>Gasverbruik</t>
  </si>
  <si>
    <t>Bestedingen aan gas</t>
  </si>
  <si>
    <t xml:space="preserve">  Totaal</t>
  </si>
  <si>
    <t xml:space="preserve">Gasverbruik van huishoudens </t>
  </si>
  <si>
    <t xml:space="preserve">Temperauur </t>
  </si>
  <si>
    <t>% huishoudens</t>
  </si>
  <si>
    <t>Besteedbaar huishoudeninkomen</t>
  </si>
  <si>
    <t>-</t>
  </si>
  <si>
    <r>
      <t>m</t>
    </r>
    <r>
      <rPr>
        <vertAlign val="superscript"/>
        <sz val="10"/>
        <rFont val="Arial"/>
        <family val="2"/>
      </rPr>
      <t>3</t>
    </r>
  </si>
  <si>
    <t xml:space="preserve">gulden </t>
  </si>
  <si>
    <t xml:space="preserve">euro </t>
  </si>
  <si>
    <t>°Celsius</t>
  </si>
  <si>
    <t>Bron: CBS, KNMI.</t>
  </si>
  <si>
    <t>1 000 euro (constante prijzen 2007)</t>
  </si>
  <si>
    <t>euro (constante prijzen 2007)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</si>
</sst>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15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fill"/>
    </xf>
    <xf numFmtId="0" fontId="2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P10" sqref="P10"/>
    </sheetView>
  </sheetViews>
  <sheetFormatPr defaultColWidth="9.140625" defaultRowHeight="12.75" customHeight="1"/>
  <cols>
    <col min="1" max="1" width="29.00390625" style="2" customWidth="1"/>
    <col min="2" max="2" width="29.57421875" style="2" customWidth="1"/>
    <col min="3" max="11" width="8.8515625" style="2" customWidth="1"/>
    <col min="12" max="16384" width="9.140625" style="2" customWidth="1"/>
  </cols>
  <sheetData>
    <row r="1" ht="12.75" customHeight="1">
      <c r="A1" s="1" t="s">
        <v>20</v>
      </c>
    </row>
    <row r="2" spans="1:11" ht="12.75" customHeight="1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2.75" customHeight="1">
      <c r="B3" s="2" t="s">
        <v>0</v>
      </c>
      <c r="C3" s="2">
        <v>1978</v>
      </c>
      <c r="D3" s="2">
        <v>1980</v>
      </c>
      <c r="E3" s="2">
        <v>1985</v>
      </c>
      <c r="F3" s="2">
        <v>1990</v>
      </c>
      <c r="G3" s="2">
        <v>1995</v>
      </c>
      <c r="H3" s="2">
        <v>2000</v>
      </c>
      <c r="I3" s="2">
        <v>2005</v>
      </c>
      <c r="J3" s="2">
        <v>2006</v>
      </c>
      <c r="K3" s="2">
        <v>2007</v>
      </c>
    </row>
    <row r="4" spans="1:11" ht="12.75" customHeight="1">
      <c r="A4" s="15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>
      <c r="A5" s="2" t="s">
        <v>23</v>
      </c>
      <c r="B5" s="8" t="s">
        <v>30</v>
      </c>
      <c r="C5" s="10"/>
      <c r="D5" s="10"/>
      <c r="E5" s="10">
        <v>24.1</v>
      </c>
      <c r="F5" s="10">
        <v>27.2</v>
      </c>
      <c r="G5" s="10">
        <v>27</v>
      </c>
      <c r="H5" s="10">
        <v>29.4</v>
      </c>
      <c r="I5" s="10">
        <v>30.2</v>
      </c>
      <c r="J5" s="10">
        <v>31.1</v>
      </c>
      <c r="K5" s="10">
        <v>31.5</v>
      </c>
    </row>
    <row r="6" spans="3:11" ht="12.75" customHeight="1"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>
      <c r="A7" s="2" t="s">
        <v>17</v>
      </c>
      <c r="B7" s="8" t="s">
        <v>25</v>
      </c>
      <c r="C7" s="10">
        <v>2490</v>
      </c>
      <c r="D7" s="10">
        <v>2460</v>
      </c>
      <c r="E7" s="10">
        <v>2150</v>
      </c>
      <c r="F7" s="10">
        <v>1610</v>
      </c>
      <c r="G7" s="10">
        <v>1790</v>
      </c>
      <c r="H7" s="10">
        <v>1590</v>
      </c>
      <c r="I7" s="10">
        <v>1513</v>
      </c>
      <c r="J7" s="10">
        <v>1470</v>
      </c>
      <c r="K7" s="10">
        <v>1375</v>
      </c>
    </row>
    <row r="8" spans="3:11" ht="12.75" customHeight="1">
      <c r="C8" s="10"/>
      <c r="D8" s="10"/>
      <c r="E8" s="10"/>
      <c r="F8" s="10"/>
      <c r="G8" s="10"/>
      <c r="H8" s="10"/>
      <c r="I8" s="10"/>
      <c r="J8" s="10"/>
      <c r="K8" s="10"/>
    </row>
    <row r="9" spans="1:11" ht="12.75" customHeight="1">
      <c r="A9" s="2" t="s">
        <v>18</v>
      </c>
      <c r="B9" s="8" t="s">
        <v>31</v>
      </c>
      <c r="C9" s="10">
        <v>621</v>
      </c>
      <c r="D9" s="10">
        <v>754</v>
      </c>
      <c r="E9" s="10">
        <v>987</v>
      </c>
      <c r="F9" s="10">
        <v>531</v>
      </c>
      <c r="G9" s="10">
        <v>517</v>
      </c>
      <c r="H9" s="10">
        <v>512</v>
      </c>
      <c r="I9" s="10">
        <v>816</v>
      </c>
      <c r="J9" s="10">
        <v>865</v>
      </c>
      <c r="K9" s="10">
        <v>838</v>
      </c>
    </row>
    <row r="10" spans="1:11" ht="12.75" customHeight="1">
      <c r="A10" s="2" t="s">
        <v>19</v>
      </c>
      <c r="B10" s="2" t="s">
        <v>26</v>
      </c>
      <c r="C10" s="10">
        <v>650</v>
      </c>
      <c r="D10" s="10">
        <v>880</v>
      </c>
      <c r="E10" s="10">
        <v>1410</v>
      </c>
      <c r="F10" s="10">
        <v>790</v>
      </c>
      <c r="G10" s="10">
        <v>880</v>
      </c>
      <c r="H10" s="10">
        <v>970</v>
      </c>
      <c r="I10" s="10"/>
      <c r="J10" s="10"/>
      <c r="K10" s="10"/>
    </row>
    <row r="11" spans="1:11" ht="12.75" customHeight="1">
      <c r="A11" s="2" t="s">
        <v>19</v>
      </c>
      <c r="B11" s="2" t="s">
        <v>27</v>
      </c>
      <c r="C11" s="10"/>
      <c r="D11" s="10"/>
      <c r="E11" s="10"/>
      <c r="F11" s="10"/>
      <c r="G11" s="10"/>
      <c r="H11" s="10"/>
      <c r="I11" s="10">
        <v>794</v>
      </c>
      <c r="J11" s="10">
        <v>851</v>
      </c>
      <c r="K11" s="10">
        <v>838</v>
      </c>
    </row>
    <row r="12" spans="3:11" ht="12.75" customHeight="1"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>
      <c r="A13" s="2" t="s">
        <v>21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>
      <c r="A14" s="2" t="s">
        <v>16</v>
      </c>
      <c r="B14" s="9" t="s">
        <v>28</v>
      </c>
      <c r="C14" s="10">
        <v>8.93</v>
      </c>
      <c r="D14" s="10">
        <v>9.16</v>
      </c>
      <c r="E14" s="10">
        <v>8.44</v>
      </c>
      <c r="F14" s="10">
        <v>10.78</v>
      </c>
      <c r="G14" s="10">
        <v>10.35</v>
      </c>
      <c r="H14" s="10">
        <v>10.78</v>
      </c>
      <c r="I14" s="10">
        <v>10.52</v>
      </c>
      <c r="J14" s="10">
        <v>10.86</v>
      </c>
      <c r="K14" s="10">
        <v>11.08</v>
      </c>
    </row>
    <row r="15" spans="3:11" ht="12.75" customHeight="1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>
      <c r="A16" s="2" t="s">
        <v>15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2" t="s">
        <v>2</v>
      </c>
      <c r="B17" s="2" t="s">
        <v>22</v>
      </c>
      <c r="C17" s="11" t="s">
        <v>3</v>
      </c>
      <c r="D17" s="11" t="s">
        <v>3</v>
      </c>
      <c r="E17" s="12">
        <v>38</v>
      </c>
      <c r="F17" s="13">
        <v>48</v>
      </c>
      <c r="G17" s="13">
        <v>51</v>
      </c>
      <c r="H17" s="14">
        <v>58</v>
      </c>
      <c r="I17" s="10">
        <v>61.60920554565964</v>
      </c>
      <c r="J17" s="10">
        <v>63.192453628070275</v>
      </c>
      <c r="K17" s="10">
        <v>64.49257760016067</v>
      </c>
    </row>
    <row r="18" spans="1:11" ht="12.75" customHeight="1">
      <c r="A18" s="2" t="s">
        <v>4</v>
      </c>
      <c r="B18" s="2" t="s">
        <v>22</v>
      </c>
      <c r="C18" s="11" t="s">
        <v>3</v>
      </c>
      <c r="D18" s="11" t="s">
        <v>3</v>
      </c>
      <c r="E18" s="12">
        <v>58</v>
      </c>
      <c r="F18" s="13">
        <v>73</v>
      </c>
      <c r="G18" s="13">
        <v>79</v>
      </c>
      <c r="H18" s="14">
        <v>90</v>
      </c>
      <c r="I18" s="10">
        <v>90.66793213534268</v>
      </c>
      <c r="J18" s="10">
        <v>91.0764158901429</v>
      </c>
      <c r="K18" s="10">
        <v>92.46567359961973</v>
      </c>
    </row>
    <row r="19" spans="1:11" ht="12.75" customHeight="1">
      <c r="A19" s="2" t="s">
        <v>5</v>
      </c>
      <c r="B19" s="2" t="s">
        <v>22</v>
      </c>
      <c r="C19" s="11" t="s">
        <v>3</v>
      </c>
      <c r="D19" s="11" t="s">
        <v>3</v>
      </c>
      <c r="E19" s="12">
        <v>32</v>
      </c>
      <c r="F19" s="13">
        <v>45</v>
      </c>
      <c r="G19" s="13">
        <v>47</v>
      </c>
      <c r="H19" s="14">
        <v>54</v>
      </c>
      <c r="I19" s="10">
        <v>60.04171269658548</v>
      </c>
      <c r="J19" s="10">
        <v>60.4439387867611</v>
      </c>
      <c r="K19" s="10">
        <v>61.980429571839075</v>
      </c>
    </row>
    <row r="20" spans="1:11" ht="12.75" customHeight="1">
      <c r="A20" s="2" t="s">
        <v>6</v>
      </c>
      <c r="B20" s="2" t="s">
        <v>22</v>
      </c>
      <c r="C20" s="11" t="s">
        <v>3</v>
      </c>
      <c r="D20" s="11" t="s">
        <v>3</v>
      </c>
      <c r="E20" s="12">
        <v>11</v>
      </c>
      <c r="F20" s="13">
        <v>22</v>
      </c>
      <c r="G20" s="13">
        <v>28</v>
      </c>
      <c r="H20" s="14">
        <v>35</v>
      </c>
      <c r="I20" s="10">
        <v>42.12781268545785</v>
      </c>
      <c r="J20" s="10">
        <v>42.730200009497786</v>
      </c>
      <c r="K20" s="10">
        <v>44.930873723658884</v>
      </c>
    </row>
    <row r="21" spans="3:11" ht="12.75" customHeight="1">
      <c r="C21" s="3"/>
      <c r="D21" s="3"/>
      <c r="E21" s="4"/>
      <c r="F21" s="5"/>
      <c r="G21" s="5"/>
      <c r="H21" s="6"/>
      <c r="I21" s="7"/>
      <c r="J21" s="7"/>
      <c r="K21" s="7"/>
    </row>
    <row r="22" spans="1:11" ht="12.75" customHeight="1">
      <c r="A22" s="15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4" ht="12.75" customHeight="1">
      <c r="A24" s="8" t="s">
        <v>29</v>
      </c>
    </row>
  </sheetData>
  <mergeCells count="3">
    <mergeCell ref="A2:K2"/>
    <mergeCell ref="A4:K4"/>
    <mergeCell ref="A22:K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 topLeftCell="P1">
      <selection activeCell="Z12" sqref="Z12:AD12"/>
    </sheetView>
  </sheetViews>
  <sheetFormatPr defaultColWidth="9.140625" defaultRowHeight="12.75"/>
  <sheetData>
    <row r="1" spans="2:30" ht="12.75">
      <c r="B1" t="s">
        <v>0</v>
      </c>
      <c r="C1">
        <v>1978</v>
      </c>
      <c r="D1">
        <v>1979</v>
      </c>
      <c r="E1">
        <v>1980</v>
      </c>
      <c r="F1">
        <v>1981</v>
      </c>
      <c r="G1">
        <v>1982</v>
      </c>
      <c r="H1">
        <v>1983</v>
      </c>
      <c r="I1">
        <v>1984</v>
      </c>
      <c r="J1">
        <v>1985</v>
      </c>
      <c r="K1">
        <v>1986</v>
      </c>
      <c r="L1">
        <v>1987</v>
      </c>
      <c r="M1">
        <v>1988</v>
      </c>
      <c r="N1">
        <v>1989</v>
      </c>
      <c r="O1">
        <v>1990</v>
      </c>
      <c r="P1">
        <v>1991</v>
      </c>
      <c r="Q1">
        <v>1992</v>
      </c>
      <c r="R1">
        <v>1993</v>
      </c>
      <c r="S1">
        <v>1994</v>
      </c>
      <c r="T1">
        <v>1995</v>
      </c>
      <c r="U1">
        <v>1996</v>
      </c>
      <c r="V1">
        <v>1997</v>
      </c>
      <c r="W1">
        <v>1998</v>
      </c>
      <c r="X1">
        <v>1999</v>
      </c>
      <c r="Y1">
        <v>2000</v>
      </c>
      <c r="Z1">
        <v>2003</v>
      </c>
      <c r="AA1">
        <v>2004</v>
      </c>
      <c r="AB1">
        <v>2005</v>
      </c>
      <c r="AC1">
        <v>2006</v>
      </c>
      <c r="AD1">
        <v>2007</v>
      </c>
    </row>
    <row r="2" ht="12.75">
      <c r="B2" t="s">
        <v>1</v>
      </c>
    </row>
    <row r="4" ht="12.75">
      <c r="A4" t="s">
        <v>7</v>
      </c>
    </row>
    <row r="6" spans="1:25" ht="12.75">
      <c r="A6" t="s">
        <v>8</v>
      </c>
      <c r="B6" t="s">
        <v>9</v>
      </c>
      <c r="E6">
        <v>32265</v>
      </c>
      <c r="F6">
        <v>32406</v>
      </c>
      <c r="G6">
        <v>34099</v>
      </c>
      <c r="H6">
        <v>34850</v>
      </c>
      <c r="I6">
        <v>35730</v>
      </c>
      <c r="J6">
        <v>36467</v>
      </c>
      <c r="K6">
        <v>36856</v>
      </c>
      <c r="L6">
        <v>36988</v>
      </c>
      <c r="M6">
        <v>36846</v>
      </c>
      <c r="N6">
        <v>38074</v>
      </c>
      <c r="O6">
        <v>38677</v>
      </c>
      <c r="P6">
        <v>40623</v>
      </c>
      <c r="Q6">
        <v>41010</v>
      </c>
      <c r="R6">
        <v>42745.362870000004</v>
      </c>
      <c r="S6">
        <v>43262</v>
      </c>
      <c r="T6">
        <v>44050</v>
      </c>
      <c r="U6">
        <v>45328</v>
      </c>
      <c r="V6">
        <v>46903</v>
      </c>
      <c r="W6">
        <v>48929</v>
      </c>
      <c r="X6">
        <v>51070</v>
      </c>
      <c r="Y6">
        <v>54527</v>
      </c>
    </row>
    <row r="7" spans="1:30" ht="12.75">
      <c r="A7" t="s">
        <v>8</v>
      </c>
      <c r="B7" t="s">
        <v>10</v>
      </c>
      <c r="E7">
        <v>14641.218672148332</v>
      </c>
      <c r="F7">
        <v>14705.20168261704</v>
      </c>
      <c r="G7">
        <v>15473.451588457647</v>
      </c>
      <c r="H7">
        <v>15814.240530741341</v>
      </c>
      <c r="I7">
        <v>16213.567120900663</v>
      </c>
      <c r="J7">
        <v>16548.003140159093</v>
      </c>
      <c r="K7">
        <v>16724.52364421816</v>
      </c>
      <c r="L7">
        <v>16784.42263274206</v>
      </c>
      <c r="M7">
        <v>16719.985842057256</v>
      </c>
      <c r="N7">
        <v>17277.227947415948</v>
      </c>
      <c r="O7">
        <v>17550.857417718304</v>
      </c>
      <c r="P7">
        <v>18433.913718229713</v>
      </c>
      <c r="Q7">
        <v>18609.526661856595</v>
      </c>
      <c r="R7">
        <v>19397</v>
      </c>
      <c r="S7">
        <v>19631.439708491587</v>
      </c>
      <c r="T7">
        <v>19989.01851877062</v>
      </c>
      <c r="U7">
        <v>20568.949634933815</v>
      </c>
      <c r="V7">
        <v>21283.653475275783</v>
      </c>
      <c r="W7">
        <v>22203.012193074406</v>
      </c>
      <c r="X7">
        <v>23174.555635723395</v>
      </c>
      <c r="Y7">
        <v>24743.273842747003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17" ht="12.75">
      <c r="A8" t="s">
        <v>11</v>
      </c>
      <c r="B8" t="s">
        <v>9</v>
      </c>
      <c r="C8">
        <v>30631.569</v>
      </c>
      <c r="D8">
        <v>31072.311</v>
      </c>
      <c r="E8">
        <v>33782</v>
      </c>
      <c r="F8">
        <v>33983</v>
      </c>
      <c r="G8">
        <v>35651</v>
      </c>
      <c r="H8">
        <v>36517</v>
      </c>
      <c r="I8">
        <v>37329</v>
      </c>
      <c r="J8">
        <v>37760</v>
      </c>
      <c r="K8">
        <v>38244</v>
      </c>
      <c r="L8">
        <v>38528</v>
      </c>
      <c r="M8">
        <v>38492</v>
      </c>
      <c r="N8">
        <v>39447</v>
      </c>
      <c r="O8">
        <v>40107</v>
      </c>
      <c r="P8">
        <v>41998</v>
      </c>
      <c r="Q8">
        <v>42116</v>
      </c>
    </row>
    <row r="10" spans="1:25" ht="12.75">
      <c r="A10" t="s">
        <v>12</v>
      </c>
      <c r="B10" t="s">
        <v>9</v>
      </c>
      <c r="C10">
        <v>1960</v>
      </c>
      <c r="D10">
        <v>2210</v>
      </c>
      <c r="E10">
        <v>2520</v>
      </c>
      <c r="F10">
        <v>2930</v>
      </c>
      <c r="G10">
        <v>3130</v>
      </c>
      <c r="H10">
        <v>3180</v>
      </c>
      <c r="I10">
        <v>3240</v>
      </c>
      <c r="J10">
        <v>3430</v>
      </c>
      <c r="K10">
        <v>2970</v>
      </c>
      <c r="L10">
        <v>2500</v>
      </c>
      <c r="M10">
        <v>2330</v>
      </c>
      <c r="N10">
        <v>2420</v>
      </c>
      <c r="O10">
        <v>2480</v>
      </c>
      <c r="P10">
        <v>2710</v>
      </c>
      <c r="Q10">
        <v>2720</v>
      </c>
      <c r="R10">
        <v>2740</v>
      </c>
      <c r="S10">
        <v>2770</v>
      </c>
      <c r="T10">
        <v>2770</v>
      </c>
      <c r="U10">
        <v>3110</v>
      </c>
      <c r="V10">
        <v>3390</v>
      </c>
      <c r="W10">
        <v>3310</v>
      </c>
      <c r="X10">
        <v>3340</v>
      </c>
      <c r="Y10">
        <v>3950</v>
      </c>
    </row>
    <row r="11" spans="1:25" ht="12.75">
      <c r="A11" t="s">
        <v>13</v>
      </c>
      <c r="B11" t="s">
        <v>9</v>
      </c>
      <c r="C11">
        <v>650</v>
      </c>
      <c r="D11">
        <v>810</v>
      </c>
      <c r="E11">
        <v>880</v>
      </c>
      <c r="F11">
        <v>1130</v>
      </c>
      <c r="G11">
        <v>1140</v>
      </c>
      <c r="H11">
        <v>1140</v>
      </c>
      <c r="I11">
        <v>1250</v>
      </c>
      <c r="J11">
        <v>1410</v>
      </c>
      <c r="K11">
        <v>1360</v>
      </c>
      <c r="L11">
        <v>930</v>
      </c>
      <c r="M11">
        <v>780</v>
      </c>
      <c r="N11">
        <v>720</v>
      </c>
      <c r="O11">
        <v>790</v>
      </c>
      <c r="P11">
        <v>1000</v>
      </c>
      <c r="Q11">
        <v>960</v>
      </c>
      <c r="R11">
        <v>910</v>
      </c>
      <c r="S11">
        <v>870</v>
      </c>
      <c r="T11">
        <v>880</v>
      </c>
      <c r="U11">
        <v>1040</v>
      </c>
      <c r="V11">
        <v>990</v>
      </c>
      <c r="W11">
        <v>960</v>
      </c>
      <c r="X11">
        <v>900</v>
      </c>
      <c r="Y11">
        <v>970</v>
      </c>
    </row>
    <row r="12" spans="1:30" ht="12.75">
      <c r="A12" t="s">
        <v>14</v>
      </c>
      <c r="B12" t="s">
        <v>10</v>
      </c>
      <c r="C12">
        <v>294.9571404585903</v>
      </c>
      <c r="D12">
        <v>367.5619750330125</v>
      </c>
      <c r="E12">
        <v>399.3265901593222</v>
      </c>
      <c r="F12">
        <v>512.7716441818569</v>
      </c>
      <c r="G12">
        <v>517.3094463427583</v>
      </c>
      <c r="H12">
        <v>517.3094463427583</v>
      </c>
      <c r="I12">
        <v>567.2252701126736</v>
      </c>
      <c r="J12">
        <v>639.8301046870959</v>
      </c>
      <c r="K12">
        <v>617.1410938825888</v>
      </c>
      <c r="L12">
        <v>422.0156009638292</v>
      </c>
      <c r="M12">
        <v>353.9485685503083</v>
      </c>
      <c r="N12">
        <v>326.7217555849</v>
      </c>
      <c r="O12">
        <v>358.4863707112097</v>
      </c>
      <c r="P12">
        <v>453.7802160901389</v>
      </c>
      <c r="Q12">
        <v>435.6290074465333</v>
      </c>
      <c r="R12">
        <v>412.9399966420264</v>
      </c>
      <c r="S12">
        <v>394.78878799842084</v>
      </c>
      <c r="T12">
        <v>399.3265901593222</v>
      </c>
      <c r="U12">
        <v>471.93142473374445</v>
      </c>
      <c r="V12">
        <v>449.2424139292375</v>
      </c>
      <c r="W12">
        <v>435.6290074465333</v>
      </c>
      <c r="X12">
        <v>408.402194481125</v>
      </c>
      <c r="Y12">
        <v>440.16680960743474</v>
      </c>
      <c r="Z12">
        <v>690</v>
      </c>
      <c r="AA12">
        <v>708.33</v>
      </c>
      <c r="AB12">
        <v>794</v>
      </c>
      <c r="AC12">
        <v>851.3</v>
      </c>
      <c r="AD12">
        <v>838.1</v>
      </c>
    </row>
    <row r="13" spans="3:30" ht="12.75">
      <c r="C13">
        <v>55.18</v>
      </c>
      <c r="D13">
        <v>57.56</v>
      </c>
      <c r="E13">
        <v>61.58</v>
      </c>
      <c r="F13">
        <v>65.7</v>
      </c>
      <c r="G13">
        <v>69.45</v>
      </c>
      <c r="H13">
        <v>71.39</v>
      </c>
      <c r="I13">
        <v>73.62</v>
      </c>
      <c r="J13">
        <v>75.31</v>
      </c>
      <c r="K13">
        <v>75.46</v>
      </c>
      <c r="L13">
        <v>75.14</v>
      </c>
      <c r="M13">
        <v>75.8</v>
      </c>
      <c r="N13">
        <v>76.62</v>
      </c>
      <c r="O13">
        <v>78.5</v>
      </c>
      <c r="P13">
        <v>80.96</v>
      </c>
      <c r="Q13">
        <v>83.53</v>
      </c>
      <c r="R13">
        <v>85.69</v>
      </c>
      <c r="S13">
        <v>88.09</v>
      </c>
      <c r="T13">
        <v>89.79</v>
      </c>
      <c r="U13">
        <v>91.6</v>
      </c>
      <c r="V13">
        <v>93.57</v>
      </c>
      <c r="W13">
        <v>95.43</v>
      </c>
      <c r="X13">
        <v>97.54</v>
      </c>
      <c r="Y13">
        <v>100</v>
      </c>
      <c r="Z13">
        <v>109.86</v>
      </c>
      <c r="AA13">
        <v>111.22</v>
      </c>
      <c r="AB13">
        <v>113.08</v>
      </c>
      <c r="AC13">
        <v>114.38</v>
      </c>
      <c r="AD13">
        <v>116.23</v>
      </c>
    </row>
    <row r="14" spans="3:30" ht="12.75">
      <c r="C14">
        <f aca="true" t="shared" si="0" ref="C14:AC14">C12*$AD13/C13</f>
        <v>621.2915628035873</v>
      </c>
      <c r="D14">
        <f t="shared" si="0"/>
        <v>742.2120979514774</v>
      </c>
      <c r="E14">
        <f t="shared" si="0"/>
        <v>753.7143483958756</v>
      </c>
      <c r="F14">
        <f t="shared" si="0"/>
        <v>907.1453303387707</v>
      </c>
      <c r="G14">
        <f t="shared" si="0"/>
        <v>865.7577674358358</v>
      </c>
      <c r="H14">
        <f t="shared" si="0"/>
        <v>842.2310820621768</v>
      </c>
      <c r="I14">
        <f t="shared" si="0"/>
        <v>895.5255792610167</v>
      </c>
      <c r="J14">
        <f t="shared" si="0"/>
        <v>987.4844385577102</v>
      </c>
      <c r="K14">
        <f t="shared" si="0"/>
        <v>950.5739377414963</v>
      </c>
      <c r="L14">
        <f t="shared" si="0"/>
        <v>652.7930968861574</v>
      </c>
      <c r="M14">
        <f t="shared" si="0"/>
        <v>542.7367034644109</v>
      </c>
      <c r="N14">
        <f t="shared" si="0"/>
        <v>495.626072195679</v>
      </c>
      <c r="O14">
        <f t="shared" si="0"/>
        <v>530.7881639205593</v>
      </c>
      <c r="P14">
        <f t="shared" si="0"/>
        <v>651.4683117114236</v>
      </c>
      <c r="Q14">
        <f t="shared" si="0"/>
        <v>606.1673594578064</v>
      </c>
      <c r="R14">
        <f t="shared" si="0"/>
        <v>560.1122162411335</v>
      </c>
      <c r="S14">
        <f t="shared" si="0"/>
        <v>520.9024955052384</v>
      </c>
      <c r="T14">
        <f t="shared" si="0"/>
        <v>516.9142396059474</v>
      </c>
      <c r="U14">
        <f t="shared" si="0"/>
        <v>598.8273962533092</v>
      </c>
      <c r="V14">
        <f t="shared" si="0"/>
        <v>558.0361843645964</v>
      </c>
      <c r="W14">
        <f t="shared" si="0"/>
        <v>530.5790583203454</v>
      </c>
      <c r="X14">
        <f t="shared" si="0"/>
        <v>486.65764880604013</v>
      </c>
      <c r="Y14">
        <f t="shared" si="0"/>
        <v>511.6058828067214</v>
      </c>
      <c r="Z14">
        <f t="shared" si="0"/>
        <v>730.008192244675</v>
      </c>
      <c r="AA14">
        <f t="shared" si="0"/>
        <v>740.2373305160943</v>
      </c>
      <c r="AB14">
        <f t="shared" si="0"/>
        <v>816.1179695790591</v>
      </c>
      <c r="AC14">
        <f t="shared" si="0"/>
        <v>865.0690592760973</v>
      </c>
      <c r="AD14">
        <f>AD12*$AD13/AD13</f>
        <v>838.1</v>
      </c>
    </row>
    <row r="15" spans="3:30" ht="12.75">
      <c r="C15">
        <f>ROUND(C14,0)</f>
        <v>621</v>
      </c>
      <c r="D15">
        <f aca="true" t="shared" si="1" ref="D15:AD15">ROUND(D14,0)</f>
        <v>742</v>
      </c>
      <c r="E15">
        <f t="shared" si="1"/>
        <v>754</v>
      </c>
      <c r="F15">
        <f t="shared" si="1"/>
        <v>907</v>
      </c>
      <c r="G15">
        <f t="shared" si="1"/>
        <v>866</v>
      </c>
      <c r="H15">
        <f t="shared" si="1"/>
        <v>842</v>
      </c>
      <c r="I15">
        <f t="shared" si="1"/>
        <v>896</v>
      </c>
      <c r="J15">
        <f t="shared" si="1"/>
        <v>987</v>
      </c>
      <c r="K15">
        <f t="shared" si="1"/>
        <v>951</v>
      </c>
      <c r="L15">
        <f t="shared" si="1"/>
        <v>653</v>
      </c>
      <c r="M15">
        <f t="shared" si="1"/>
        <v>543</v>
      </c>
      <c r="N15">
        <f t="shared" si="1"/>
        <v>496</v>
      </c>
      <c r="O15">
        <f t="shared" si="1"/>
        <v>531</v>
      </c>
      <c r="P15">
        <f t="shared" si="1"/>
        <v>651</v>
      </c>
      <c r="Q15">
        <f t="shared" si="1"/>
        <v>606</v>
      </c>
      <c r="R15">
        <f t="shared" si="1"/>
        <v>560</v>
      </c>
      <c r="S15">
        <f t="shared" si="1"/>
        <v>521</v>
      </c>
      <c r="T15">
        <f t="shared" si="1"/>
        <v>517</v>
      </c>
      <c r="U15">
        <f t="shared" si="1"/>
        <v>599</v>
      </c>
      <c r="V15">
        <f t="shared" si="1"/>
        <v>558</v>
      </c>
      <c r="W15">
        <f t="shared" si="1"/>
        <v>531</v>
      </c>
      <c r="X15">
        <f t="shared" si="1"/>
        <v>487</v>
      </c>
      <c r="Y15">
        <f t="shared" si="1"/>
        <v>512</v>
      </c>
      <c r="Z15">
        <f t="shared" si="1"/>
        <v>730</v>
      </c>
      <c r="AA15">
        <f t="shared" si="1"/>
        <v>740</v>
      </c>
      <c r="AB15">
        <f t="shared" si="1"/>
        <v>816</v>
      </c>
      <c r="AC15">
        <f t="shared" si="1"/>
        <v>865</v>
      </c>
      <c r="AD15">
        <f t="shared" si="1"/>
        <v>838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Siermann</dc:creator>
  <cp:keywords/>
  <dc:description/>
  <cp:lastModifiedBy>André Mares</cp:lastModifiedBy>
  <dcterms:created xsi:type="dcterms:W3CDTF">2008-11-25T14:50:04Z</dcterms:created>
  <dcterms:modified xsi:type="dcterms:W3CDTF">2008-11-27T15:51:58Z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-2046591524</vt:i4>
  </property>
  <property fmtid="{D5CDD505-2E9C-101B-9397-08002B2CF9AE}" pid="3" name="_EmailSubject">
    <vt:lpwstr>WEB energie</vt:lpwstr>
  </property>
  <property fmtid="{D5CDD505-2E9C-101B-9397-08002B2CF9AE}" pid="4" name="_AuthorEmail">
    <vt:lpwstr>clj.siermann@cbs.nl</vt:lpwstr>
  </property>
  <property fmtid="{D5CDD505-2E9C-101B-9397-08002B2CF9AE}" pid="5" name="_AuthorEmailDisplayName">
    <vt:lpwstr>Siermann, dr C.J.L.</vt:lpwstr>
  </property>
  <property fmtid="{D5CDD505-2E9C-101B-9397-08002B2CF9AE}" pid="6" name="_ReviewingToolsShownOnce">
    <vt:lpwstr/>
  </property>
</Properties>
</file>