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4.1" sheetId="1" r:id="rId1"/>
    <sheet name="4.2" sheetId="2" r:id="rId2"/>
    <sheet name="4.3" sheetId="3" r:id="rId3"/>
    <sheet name="4.4" sheetId="4" r:id="rId4"/>
    <sheet name="4.5" sheetId="5" r:id="rId5"/>
    <sheet name="4.6" sheetId="6" r:id="rId6"/>
    <sheet name="4.7" sheetId="7" r:id="rId7"/>
    <sheet name="4.8" sheetId="8" r:id="rId8"/>
    <sheet name="4.9" sheetId="9" r:id="rId9"/>
    <sheet name="4.10" sheetId="10" r:id="rId10"/>
    <sheet name="4.11" sheetId="11" r:id="rId11"/>
    <sheet name="4.12" sheetId="12" r:id="rId12"/>
    <sheet name="4.13" sheetId="13" r:id="rId13"/>
    <sheet name="4.14" sheetId="14" r:id="rId14"/>
    <sheet name="4.15" sheetId="15" r:id="rId15"/>
    <sheet name="4.16" sheetId="16" r:id="rId16"/>
    <sheet name="4.17" sheetId="17" r:id="rId17"/>
    <sheet name="4.18" sheetId="18" r:id="rId18"/>
    <sheet name="4.19" sheetId="19" r:id="rId19"/>
    <sheet name="4.20" sheetId="20" r:id="rId20"/>
    <sheet name="4.21" sheetId="21" r:id="rId21"/>
    <sheet name="4.22" sheetId="22" r:id="rId22"/>
    <sheet name="4.23" sheetId="23" r:id="rId23"/>
    <sheet name="4.24" sheetId="24" r:id="rId24"/>
    <sheet name="4.25" sheetId="25" r:id="rId25"/>
    <sheet name="4.26" sheetId="26" r:id="rId26"/>
    <sheet name="4.27" sheetId="27" r:id="rId27"/>
    <sheet name="4.28" sheetId="28" r:id="rId28"/>
    <sheet name="4.29" sheetId="29" r:id="rId29"/>
    <sheet name="4.30" sheetId="30" r:id="rId30"/>
    <sheet name="4.31" sheetId="31" r:id="rId31"/>
    <sheet name="4.32" sheetId="32" r:id="rId32"/>
    <sheet name="4.33" sheetId="33" r:id="rId33"/>
    <sheet name="4.34" sheetId="34" r:id="rId34"/>
    <sheet name="4.35" sheetId="35" r:id="rId35"/>
    <sheet name="4.36" sheetId="36" r:id="rId36"/>
    <sheet name="4.37" sheetId="37" r:id="rId37"/>
    <sheet name="4.38" sheetId="38" r:id="rId38"/>
    <sheet name="4.39" sheetId="39" r:id="rId39"/>
    <sheet name="4.40" sheetId="40" r:id="rId40"/>
    <sheet name="4.41" sheetId="41" r:id="rId41"/>
    <sheet name="4.42" sheetId="42" r:id="rId42"/>
    <sheet name="4.43" sheetId="43" r:id="rId43"/>
  </sheets>
  <definedNames/>
  <calcPr fullCalcOnLoad="1"/>
</workbook>
</file>

<file path=xl/sharedStrings.xml><?xml version="1.0" encoding="utf-8"?>
<sst xmlns="http://schemas.openxmlformats.org/spreadsheetml/2006/main" count="1558" uniqueCount="382">
  <si>
    <t xml:space="preserve">Tabel 4.1 </t>
  </si>
  <si>
    <t>Geregistreerde criminaliteit</t>
  </si>
  <si>
    <t>Opgehelderde misdrijven</t>
  </si>
  <si>
    <t>Gehoorde verdachten</t>
  </si>
  <si>
    <t>Bevolking 12-79 jaar</t>
  </si>
  <si>
    <t>Totaal</t>
  </si>
  <si>
    <t>Mannen</t>
  </si>
  <si>
    <t>Vrouwen</t>
  </si>
  <si>
    <t>(abs.)</t>
  </si>
  <si>
    <t>(%)</t>
  </si>
  <si>
    <t>Bron: CBS</t>
  </si>
  <si>
    <t xml:space="preserve">Tabel 4.2 </t>
  </si>
  <si>
    <t xml:space="preserve"> Geregistreerde geweldsmisdrijven</t>
  </si>
  <si>
    <t>Tabel 4.3</t>
  </si>
  <si>
    <t>Geregistreerde vermogensmisdrijven</t>
  </si>
  <si>
    <t>Tabel 4.4</t>
  </si>
  <si>
    <t>Geregistreerde vernielingen en misdrijven tegen openbare orde en gezag</t>
  </si>
  <si>
    <t xml:space="preserve">Tabel 4.5 </t>
  </si>
  <si>
    <t>Geregistreerde verkeersmisdrijven</t>
  </si>
  <si>
    <t xml:space="preserve">Tabel 4.6 </t>
  </si>
  <si>
    <t xml:space="preserve"> Geregistreerde misdrijven uit de Opiumwet en de Wet wapens en munitie</t>
  </si>
  <si>
    <t>Opiumwet</t>
  </si>
  <si>
    <t>Wet wapens en munitie</t>
  </si>
  <si>
    <t xml:space="preserve">* </t>
  </si>
  <si>
    <t>Tot en met 1993 is door de korpsen opgave gedaan van het aantal in het verslagjaar opgehelderde misdrijven ongeacht het jaar waarin het misdrijf is geregistreerd. In de latere jaren is opgave gedaan van het aantal opgeheldere misdrijven dat in het verslagjaar tevens is geregistreerd. Hierdoor kan het aantal opgehelderde misdrijven tot en met 1993 groter zijn dan het aantal geregistreerde misdrijven.</t>
  </si>
  <si>
    <t xml:space="preserve"> </t>
  </si>
  <si>
    <t xml:space="preserve">Tabel 4.7 </t>
  </si>
  <si>
    <t xml:space="preserve"> Geregistreerde criminaliteit naar delictgroep (abs.)</t>
  </si>
  <si>
    <t>Wetboek van Strafrecht</t>
  </si>
  <si>
    <t>Geweldsmisdrijven</t>
  </si>
  <si>
    <t>verkrachting</t>
  </si>
  <si>
    <t>feitelijke aanranding der eerbaarheid</t>
  </si>
  <si>
    <t>overige seksuele misdrijven</t>
  </si>
  <si>
    <t>misdrijven tegen het leven en persoon*</t>
  </si>
  <si>
    <t>w.o.</t>
  </si>
  <si>
    <t>bedreiging</t>
  </si>
  <si>
    <t>mishandeling</t>
  </si>
  <si>
    <t>diefstal met geweld</t>
  </si>
  <si>
    <t>afpersing</t>
  </si>
  <si>
    <t>Vermogensmisdrijven</t>
  </si>
  <si>
    <t>valsheidsmisdrijven</t>
  </si>
  <si>
    <t>eenvoudige diefstal</t>
  </si>
  <si>
    <t>gekwalificeerde diefstal</t>
  </si>
  <si>
    <t>verduistering</t>
  </si>
  <si>
    <t>bedrog</t>
  </si>
  <si>
    <t>heling en schuldheling</t>
  </si>
  <si>
    <t>Vernieling en openbare orde</t>
  </si>
  <si>
    <t>tegen de openbare orde</t>
  </si>
  <si>
    <t>discriminatie</t>
  </si>
  <si>
    <t>gemeengevaarlijke misdrijven**</t>
  </si>
  <si>
    <t>tegen het openbaar gezag</t>
  </si>
  <si>
    <t>schennis der eerbaarheid</t>
  </si>
  <si>
    <t>vernieling</t>
  </si>
  <si>
    <t>vernieling van/aan auto</t>
  </si>
  <si>
    <t>vernieling in/aan openbaar vervoer</t>
  </si>
  <si>
    <t>vernieling in/aan openbaar gebouw</t>
  </si>
  <si>
    <t>Overige misdrijven Wetboek van Strafrecht</t>
  </si>
  <si>
    <t>Wegenverkeerswet</t>
  </si>
  <si>
    <t>rijden onder invloed</t>
  </si>
  <si>
    <t>doorrijden na / verlaten plaats ongeval</t>
  </si>
  <si>
    <t>overige misdrijven Wegenverkeerswet</t>
  </si>
  <si>
    <t>Wet op de economische delicten</t>
  </si>
  <si>
    <t>milieuhygiënische wetten</t>
  </si>
  <si>
    <t>overige misdrijven WED</t>
  </si>
  <si>
    <t>harddrugs</t>
  </si>
  <si>
    <t>softdrugs</t>
  </si>
  <si>
    <t>overige drugsdelicten</t>
  </si>
  <si>
    <t>.</t>
  </si>
  <si>
    <t>Wet Wapens en munitie</t>
  </si>
  <si>
    <t>Wetboek Militair Strafrecht</t>
  </si>
  <si>
    <t>Overige wetten</t>
  </si>
  <si>
    <t xml:space="preserve">*   </t>
  </si>
  <si>
    <t>Betreft bedreiging, (poging tot) doodslag/moord, overige misdrijven tegen het leven en dood en lichamelijk letsel door schuld.</t>
  </si>
  <si>
    <t>**</t>
  </si>
  <si>
    <t>Misdrijven waardoor de algemene veiligheid van personen of goederen in gevaar wordt gebracht, zoals brandstichting, tot ontploffing brengen, vernielen van  elektriciteitswerken, vernieling van enig werk dienende voor het openbaar vervoer of luchtverkeer en de vernieling van gebouwen.</t>
  </si>
  <si>
    <t>Tabel 4.8</t>
  </si>
  <si>
    <t>Geregistreerde criminaliteit naar delictgroep (relatief)</t>
  </si>
  <si>
    <t>(per 1.000 inwoners van 12-79 jaar)</t>
  </si>
  <si>
    <t xml:space="preserve">*  </t>
  </si>
  <si>
    <t>Misdrijven waardoor de algemene veiligheid van personen of goederen in gevaar wordt gebracht, zoals brandstichting, tot ontploffing brengen, vernielen van elektriciteitswerken, vernieling van enig werk dienende voor het openbaar vervoer of luchtverkeer en de vernieling van gebouwen.</t>
  </si>
  <si>
    <t xml:space="preserve">Tabel 4.9 </t>
  </si>
  <si>
    <t xml:space="preserve"> Geregistreerde criminaliteit naar delictgroep (procentueel)</t>
  </si>
  <si>
    <t>Tabel 4.10</t>
  </si>
  <si>
    <t xml:space="preserve"> Geregistreerde criminaliteit, opgehelderde misdrijven en gehoorde verdachten naar delictgroep, 2007</t>
  </si>
  <si>
    <t xml:space="preserve">** </t>
  </si>
  <si>
    <t xml:space="preserve">Tabel 4.11  </t>
  </si>
  <si>
    <t>Geregistreerde diefstallen naar type diefstal</t>
  </si>
  <si>
    <t>Diefstal van fiets</t>
  </si>
  <si>
    <t>Diefstal van bromfiets</t>
  </si>
  <si>
    <t>Diefstal van motor/scooter</t>
  </si>
  <si>
    <t>Diefstal van personenauto</t>
  </si>
  <si>
    <t>Diefstal van ander motorvoertuig</t>
  </si>
  <si>
    <t>Diefstal uit/vanaf voertuig</t>
  </si>
  <si>
    <t>Diefstal van vaartuig</t>
  </si>
  <si>
    <t>Diefstal uit/vanaf vaartuig</t>
  </si>
  <si>
    <t>Zakkenrollerij</t>
  </si>
  <si>
    <t>Beroving op straat</t>
  </si>
  <si>
    <t>Gewapende overval</t>
  </si>
  <si>
    <t>Diefstal uit woonhuis</t>
  </si>
  <si>
    <t>Diefstal uit school</t>
  </si>
  <si>
    <t>Diefstal uit bedrijf</t>
  </si>
  <si>
    <t>Diefstal uit sportcomplex</t>
  </si>
  <si>
    <t>Winkeldiefstal</t>
  </si>
  <si>
    <t>Diefstal van/uit automaat</t>
  </si>
  <si>
    <t>Diefstal op kampeerterrein</t>
  </si>
  <si>
    <t>Diefstal op/van(af) militair terrein</t>
  </si>
  <si>
    <t>Tabel 4.12</t>
  </si>
  <si>
    <t xml:space="preserve">  Geregistreerde criminaliteit naar soort  misdrijf en stedelijkheid </t>
  </si>
  <si>
    <t>Stedelijkheid</t>
  </si>
  <si>
    <t>Zeer sterk</t>
  </si>
  <si>
    <t>Sterk</t>
  </si>
  <si>
    <t>Matig</t>
  </si>
  <si>
    <t>Weinig</t>
  </si>
  <si>
    <t>Niet</t>
  </si>
  <si>
    <t>Totale geregistreerde criminaliteit</t>
  </si>
  <si>
    <t>Vernielingen en misdrijven tegen openbare orde en gezag</t>
  </si>
  <si>
    <t>Verkeersmisdrijven</t>
  </si>
  <si>
    <t xml:space="preserve">Tabel 4.13 </t>
  </si>
  <si>
    <t xml:space="preserve"> Geregistreerde criminaliteit naar soort  misdrijf en gemeentegrootte </t>
  </si>
  <si>
    <t>Gemeentegrootte</t>
  </si>
  <si>
    <t>&lt; 5.000 inwoners</t>
  </si>
  <si>
    <t>5.000 tot 10.000 inwoners</t>
  </si>
  <si>
    <t>10.000 tot 20.000 inwoners</t>
  </si>
  <si>
    <t>20.000 tot 50.000 inwoners</t>
  </si>
  <si>
    <t>50.000 tot 100.000 inwoners</t>
  </si>
  <si>
    <t>100.000 tot 150.000 inwoners</t>
  </si>
  <si>
    <t>150.000 tot 250.000 inwoners</t>
  </si>
  <si>
    <t>250.000 inwoners of meer</t>
  </si>
  <si>
    <t xml:space="preserve">Tabel 4.14 </t>
  </si>
  <si>
    <t>Geregistreerde criminaliteit naar soort  misdrijf en grote gemeente*, 2007</t>
  </si>
  <si>
    <t>Inwoners 12-79 jaar</t>
  </si>
  <si>
    <t>Vermogensmidrijven</t>
  </si>
  <si>
    <t>VOO-misdrijven</t>
  </si>
  <si>
    <t>Almere</t>
  </si>
  <si>
    <t>Amersfoort</t>
  </si>
  <si>
    <t>Amsterdam</t>
  </si>
  <si>
    <t>Apeldoorn</t>
  </si>
  <si>
    <t>Arnhem</t>
  </si>
  <si>
    <t>Breda</t>
  </si>
  <si>
    <t>Dordrecht</t>
  </si>
  <si>
    <t>Ede</t>
  </si>
  <si>
    <t>Eindhoven</t>
  </si>
  <si>
    <t>Emmen</t>
  </si>
  <si>
    <t>Enschede</t>
  </si>
  <si>
    <t>Groningen</t>
  </si>
  <si>
    <t>Haarlem</t>
  </si>
  <si>
    <t>Haarlemmermeer</t>
  </si>
  <si>
    <t>Leiden</t>
  </si>
  <si>
    <t>Maastricht</t>
  </si>
  <si>
    <t>Nijmegen</t>
  </si>
  <si>
    <t>Rotterdam</t>
  </si>
  <si>
    <t xml:space="preserve"> 's-Gravenhage</t>
  </si>
  <si>
    <t xml:space="preserve"> 's-Hertogenbosch</t>
  </si>
  <si>
    <t>Tilburg</t>
  </si>
  <si>
    <t>Utrecht</t>
  </si>
  <si>
    <t>Zaanstad</t>
  </si>
  <si>
    <t>Zoetermeer</t>
  </si>
  <si>
    <t>Zwolle</t>
  </si>
  <si>
    <t>Overige gemeenten</t>
  </si>
  <si>
    <t>Totaal Nederland</t>
  </si>
  <si>
    <t>Opgenomen zijn de 25 grootste gemeenten qua inwonertal op 1-1-2007.</t>
  </si>
  <si>
    <t xml:space="preserve">Tabel 4.15 </t>
  </si>
  <si>
    <t>Gehoorde verdachten naar delictgroep (abs.)</t>
  </si>
  <si>
    <t>Tabel 4.16</t>
  </si>
  <si>
    <t>Gehoorde verdachten naar delictgroep (relatief)</t>
  </si>
  <si>
    <t>Misdrijven waardoor de algemene veiligheid van personen of goederen in gevaar wordt gebracht, zoals brandstichting, tot ontploffing brengen, vernieling van elektriciteitswerken, vernieling van enig werk dienende voor het openbaar vervoer of luchtverkeer en de vernieling van gebouwen.</t>
  </si>
  <si>
    <t>Tabel 4.17</t>
  </si>
  <si>
    <t xml:space="preserve"> Gehoorde verdachten naar delictgroep (procentueel)</t>
  </si>
  <si>
    <t xml:space="preserve">Tabel 4.18 </t>
  </si>
  <si>
    <t>Aangehouden verdachten naar leeftijd en geslacht*</t>
  </si>
  <si>
    <t>Leeftijd</t>
  </si>
  <si>
    <t>Man</t>
  </si>
  <si>
    <t>Vrouw</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</si>
  <si>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</si>
  <si>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</si>
  <si>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</si>
  <si>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</si>
  <si>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</si>
  <si>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</si>
  <si>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</si>
  <si>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</si>
  <si>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</si>
  <si>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</si>
  <si>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</si>
  <si>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</si>
  <si>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</si>
  <si>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</si>
  <si>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</si>
  <si>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</si>
  <si>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</si>
  <si>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</si>
  <si>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</si>
  <si>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</si>
  <si>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</si>
  <si>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</si>
  <si>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</si>
  <si>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</si>
  <si>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</si>
  <si>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</si>
  <si>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</si>
  <si>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</si>
  <si>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</si>
  <si>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</si>
  <si>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</si>
  <si>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</si>
  <si>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</si>
  <si>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</si>
  <si>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</si>
  <si>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</si>
  <si>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</si>
  <si>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</si>
  <si>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</si>
  <si>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</si>
  <si>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</si>
  <si>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</si>
  <si>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</si>
  <si>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</si>
  <si>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</si>
  <si>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</si>
  <si>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</si>
  <si>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</si>
  <si>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</si>
  <si>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</si>
  <si>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</si>
  <si>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</si>
  <si>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</si>
  <si>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</si>
  <si>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</si>
  <si>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</si>
  <si>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</si>
  <si>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</si>
  <si>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</si>
  <si>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</si>
  <si>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</si>
  <si>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</si>
  <si>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</si>
  <si>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</si>
  <si>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</si>
  <si>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</si>
  <si>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</si>
  <si>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</si>
  <si>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Per 1.000 inwoners van het betreffende leeftijdsjaar.</t>
  </si>
  <si>
    <t>Bron: HKS/SSB, CBS</t>
  </si>
  <si>
    <t xml:space="preserve">Tabel 4.19 </t>
  </si>
  <si>
    <t>Aangehouden verdachten naar herkomstgroepering, leeftijd en geslacht</t>
  </si>
  <si>
    <t>(per 1.000 inwoners van 12-79 jaar)*</t>
  </si>
  <si>
    <t>w.v.</t>
  </si>
  <si>
    <t>strafrechtelijk minderjarig</t>
  </si>
  <si>
    <t>strafrechtelijk meerderjarig</t>
  </si>
  <si>
    <t>Autochtoon</t>
  </si>
  <si>
    <t>man</t>
  </si>
  <si>
    <t>vrouw</t>
  </si>
  <si>
    <t>Allochtoon</t>
  </si>
  <si>
    <t>Marokko</t>
  </si>
  <si>
    <t>Nederlandse Antillen of Aruba</t>
  </si>
  <si>
    <t>Suriname</t>
  </si>
  <si>
    <t>Turkije</t>
  </si>
  <si>
    <t>Uit de betreffende bevolkingsgroep.</t>
  </si>
  <si>
    <t xml:space="preserve">Tabel 4.20 </t>
  </si>
  <si>
    <t xml:space="preserve">Aangehouden allochtone verdachten naar generatie en herkomstgroepering </t>
  </si>
  <si>
    <t>(per 1000 inwoners van 12-79 jaar)*</t>
  </si>
  <si>
    <t>Totaal allochtonen</t>
  </si>
  <si>
    <t>westers allochtoon</t>
  </si>
  <si>
    <t>niet-westers allochtoon</t>
  </si>
  <si>
    <t>Nederlandse Antillen en Aruba</t>
  </si>
  <si>
    <t>1e generatie allochtoon</t>
  </si>
  <si>
    <t>2e generatie allochtoon</t>
  </si>
  <si>
    <t>2e generatie allochtoon, één ouder in buitenland geboren</t>
  </si>
  <si>
    <t>2e generatie allochtoon, beide ouders in buitenland geboren</t>
  </si>
  <si>
    <t xml:space="preserve">Tabel 4.21 </t>
  </si>
  <si>
    <t xml:space="preserve">Processen-verbaal naar soort misdrijf en gemeentegrootte* </t>
  </si>
  <si>
    <t>Minder dan 5.000 inwoners</t>
  </si>
  <si>
    <t>5 000 - &lt; 10.000 inwoners</t>
  </si>
  <si>
    <t>10.000 - &lt; 20.000 inwoners</t>
  </si>
  <si>
    <t>20.000 - &lt; 50.000 inwoners</t>
  </si>
  <si>
    <t>50.000 - &lt; 100.000 inwoners</t>
  </si>
  <si>
    <t>100.000 - &lt; 150.000 inwoners</t>
  </si>
  <si>
    <t>150.000 - &lt; 250.000 inwoners</t>
  </si>
  <si>
    <t>Totaal misdrijven</t>
  </si>
  <si>
    <t>Overige misdrijven</t>
  </si>
  <si>
    <t>Per 1.000 inwoners van 12-79 jaar uit de betreffende bevolkingsgroep.</t>
  </si>
  <si>
    <t xml:space="preserve">Tabel 4.22 </t>
  </si>
  <si>
    <t>Prcoessen-verbaal naar soort misdrijf en stedelijkheid*</t>
  </si>
  <si>
    <t>*</t>
  </si>
  <si>
    <t xml:space="preserve">Tabel 4.23 </t>
  </si>
  <si>
    <t>Processen-verbaal naar soort misdrijf en grote gemeente in 2005</t>
  </si>
  <si>
    <t>Vermogenmisdrijven</t>
  </si>
  <si>
    <t>Drugsmisdrijven</t>
  </si>
  <si>
    <t>Nederland</t>
  </si>
  <si>
    <t xml:space="preserve">Tabel 4.24 </t>
  </si>
  <si>
    <t>Door aangehouden verdachten gepleegde misdrijven naar misdrijfcategorie, leeftijd en geslacht</t>
  </si>
  <si>
    <t>(abs).</t>
  </si>
  <si>
    <t xml:space="preserve">Vernieling en openbare orde </t>
  </si>
  <si>
    <t xml:space="preserve">Tabel 4.25 </t>
  </si>
  <si>
    <t>Aangehouden verdachten naar herkomstgroepering en pleegcarrière*</t>
  </si>
  <si>
    <t>(per 1.000 inwoners van 12-79 jaar)**</t>
  </si>
  <si>
    <t>Totaal verdachten</t>
  </si>
  <si>
    <t>autochtoon</t>
  </si>
  <si>
    <t>allochtoon</t>
  </si>
  <si>
    <t>Minderjarige first offender</t>
  </si>
  <si>
    <t>Minderjarige meerpleger</t>
  </si>
  <si>
    <t>Minderjarige veelpleger</t>
  </si>
  <si>
    <t>Meerderjarige first offender</t>
  </si>
  <si>
    <t>Meerderjarige meerpleger</t>
  </si>
  <si>
    <t>Meerderjarige veelpleger</t>
  </si>
  <si>
    <t>Gestandaardiseerd naar leeftijd en geslacht.</t>
  </si>
  <si>
    <t xml:space="preserve">  Uit de betreffende bevolkingsgroep.</t>
  </si>
  <si>
    <t>Tabel 4.26</t>
  </si>
  <si>
    <t xml:space="preserve"> Aangehouden verdachten naar herkomstgroepering en pleegprofiel*</t>
  </si>
  <si>
    <t>Minderjarige enkelsoortige verdachte</t>
  </si>
  <si>
    <t>Minderjarige tweesoortige verdachte</t>
  </si>
  <si>
    <t>Minderjarige meersoortige verdachte</t>
  </si>
  <si>
    <t>Meerderjarige enkelsoortige verdachte</t>
  </si>
  <si>
    <t>Meerderjarige tweesoortige verdachte</t>
  </si>
  <si>
    <t>Meerderjarige meersoortige verdachte</t>
  </si>
  <si>
    <t xml:space="preserve"> Uit de betreffende bevolkingsgroep.</t>
  </si>
  <si>
    <t xml:space="preserve">Tabel 4.27 </t>
  </si>
  <si>
    <t>Gehoorde minderjarige verdachten</t>
  </si>
  <si>
    <t>Jongens</t>
  </si>
  <si>
    <t>Meisjes</t>
  </si>
  <si>
    <t>Bevolking 12-17 jaar</t>
  </si>
  <si>
    <t>(per 1.000 inwoners 12-17 jaar)</t>
  </si>
  <si>
    <t xml:space="preserve">Tabel 4.28  </t>
  </si>
  <si>
    <t>Gehoorde minderjarige verdachten van geweldsmisdrijven</t>
  </si>
  <si>
    <t xml:space="preserve">Tabel 4.29 </t>
  </si>
  <si>
    <t xml:space="preserve">Gehoorde minderjarige verdachten van vermogensmisdrijven </t>
  </si>
  <si>
    <t xml:space="preserve">Tabel 4.30 </t>
  </si>
  <si>
    <t xml:space="preserve"> Gehoorde minderjarige verdachten van vernielingen en misdrijven tegen openbare orde en gezag</t>
  </si>
  <si>
    <t xml:space="preserve"> Jongens</t>
  </si>
  <si>
    <t xml:space="preserve">Tabel 4.31 </t>
  </si>
  <si>
    <t xml:space="preserve"> Gehoorde minderjarige verdachten van verkeersmisdrijven </t>
  </si>
  <si>
    <t xml:space="preserve">Tabel 4.32  </t>
  </si>
  <si>
    <t>Gehoorde minderjarige verdachten van misdrijven uit de Opiumwet  en de Wet wapens en munitie</t>
  </si>
  <si>
    <t>totaal</t>
  </si>
  <si>
    <t>jongens</t>
  </si>
  <si>
    <t>meisjes</t>
  </si>
  <si>
    <t xml:space="preserve">Tabel 4.33  </t>
  </si>
  <si>
    <t>Gehoorde minderjarige verdachten naar delictgroep (absoluut)</t>
  </si>
  <si>
    <t>-</t>
  </si>
  <si>
    <t>Tabel 4.34</t>
  </si>
  <si>
    <t>Gehoorde minderjarige verdachten naar delictgroep (relatief)</t>
  </si>
  <si>
    <t>(per 1.000 inwoners van 12-17 jaar)</t>
  </si>
  <si>
    <t xml:space="preserve">Tabel 4.35 </t>
  </si>
  <si>
    <t>Gehoorde minderjarige verdachten naar delictgroep (procentueel)</t>
  </si>
  <si>
    <t xml:space="preserve">Misdrijven waardoor de algemene veiligheid van personen of goederen in gevaar wordt gebracht, zoals brandstichting, tot ontploffing brengen, vernieling van elektriciteitswerken, vernieling van enig werk dienende voor het openbaar vervoer of luchtverkeer en de vernieling van gebouwen. </t>
  </si>
  <si>
    <t>Tabel 4.36</t>
  </si>
  <si>
    <t xml:space="preserve"> Gehoorde minderjarige verdachten naar soort misdrijf en stedelijkheid </t>
  </si>
  <si>
    <t>Criminaliteit totaal</t>
  </si>
  <si>
    <t xml:space="preserve">Tabel 4.37 </t>
  </si>
  <si>
    <t xml:space="preserve"> Gehoorde minderjarige verdachten naar soort  misdrijf en gemeentegrootte</t>
  </si>
  <si>
    <t>Tabel 4.38</t>
  </si>
  <si>
    <t xml:space="preserve"> Gehoorde minderjarige verdachten naar soort  misdrijf en grote gemeente*, 2007</t>
  </si>
  <si>
    <t>Tabel 4.39</t>
  </si>
  <si>
    <t xml:space="preserve"> Aangehouden minderjarige verdachten naar soort misdrijf, geslacht en leeftijd*</t>
  </si>
  <si>
    <t>(jongen)</t>
  </si>
  <si>
    <t>(meisje)</t>
  </si>
  <si>
    <t>Per 1.000 inwoners van de betreffende bevolkingsgroep.</t>
  </si>
  <si>
    <t xml:space="preserve">Tabel 4.40 </t>
  </si>
  <si>
    <t>Aangehouden minderjarige verdachten naar herkomst en leeftijd*</t>
  </si>
  <si>
    <t xml:space="preserve">Totaal </t>
  </si>
  <si>
    <t xml:space="preserve">Tabel 4.41  </t>
  </si>
  <si>
    <t>Halt- en Stop-verwijzingen*</t>
  </si>
  <si>
    <t>Halt</t>
  </si>
  <si>
    <t>Stop</t>
  </si>
  <si>
    <t>Inclusief de doorverwijzingen tussen Halt-bureaus.</t>
  </si>
  <si>
    <t>In 1999 is de Stop-reactie ingevoerd. Het is niet mogelijk om voor dit jaar het totaal aantal  verwijzingen uit te splitsen naar Halt- en Stop-verwijzingen.</t>
  </si>
  <si>
    <t xml:space="preserve">Tabel 4.42 </t>
  </si>
  <si>
    <t xml:space="preserve"> Halt-afdoeningen* en Stop-reacties (al dan niet met succes uitgevoerd)</t>
  </si>
  <si>
    <t>Het aantal afdoeningen is niet gelijk aan het aantal verwijzingen, omdat:</t>
  </si>
  <si>
    <t>1. in een jaar ook verwijzingen uit het voorgaande jaar kunnen zijn afgehandeld via Halt of Stop;</t>
  </si>
  <si>
    <t>2. afronding van een Halt-afdoening of Stop-reactie in een volgend jaar kan plaatsvinden en dan in dat jaar geteld wordt;</t>
  </si>
  <si>
    <t>3. sommige verwijzingen niet in een Halt-afdoening of Stop-reactie geresulteerd hebben (zijn niet in behandeling genomen).</t>
  </si>
  <si>
    <t>Bron: Halt Nederland</t>
  </si>
  <si>
    <t xml:space="preserve">Tabel 4.43  </t>
  </si>
  <si>
    <t>Geslaagde Halt-afdoeningen en Stop-reacties naar 'Halt-feit'</t>
  </si>
  <si>
    <t>Algemene veiligheid</t>
  </si>
  <si>
    <t>Baldadigheid</t>
  </si>
  <si>
    <t>Openbare orde</t>
  </si>
  <si>
    <t>Vermogensdelicten</t>
  </si>
  <si>
    <t>Vernieling</t>
  </si>
  <si>
    <t>Vuurwerkdelicten</t>
  </si>
  <si>
    <t>Niet Halt-waardige feiten</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</si>
</sst>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F&quot;\ #,##0_-;&quot;F&quot;\ #,##0\-"/>
    <numFmt numFmtId="179" formatCode="&quot;F&quot;\ #,##0_-;[Red]&quot;F&quot;\ #,##0\-"/>
    <numFmt numFmtId="180" formatCode="&quot;F&quot;\ #,##0.00_-;&quot;F&quot;\ #,##0.00\-"/>
    <numFmt numFmtId="181" formatCode="&quot;F&quot;\ #,##0.00_-;[Red]&quot;F&quot;\ #,##0.00\-"/>
    <numFmt numFmtId="182" formatCode="_-&quot;F&quot;\ * #,##0_-;_-&quot;F&quot;\ * #,##0\-;_-&quot;F&quot;\ * &quot;-&quot;_-;_-@_-"/>
    <numFmt numFmtId="183" formatCode="_-&quot;F&quot;\ * #,##0.00_-;_-&quot;F&quot;\ * #,##0.00\-;_-&quot;F&quot;\ * &quot;-&quot;??_-;_-@_-"/>
    <numFmt numFmtId="184" formatCode="#,##0.0"/>
    <numFmt numFmtId="185" formatCode="0.0"/>
    <numFmt numFmtId="186" formatCode="_-* #,##0_-;_-* #,##0\-;_-* &quot;-&quot;??_-;_-@_-"/>
  </numFmts>
  <fonts count="17">
    <font>
      <sz val="10"/>
      <name val="Arial"/>
      <family val="0"/>
    </font>
    <font>
      <sz val="9"/>
      <name val="Arial"/>
      <family val="2"/>
    </font>
    <font>
      <b/>
      <sz val="9"/>
      <name val="Berthold Imago"/>
      <family val="0"/>
    </font>
    <font>
      <sz val="8"/>
      <name val="Arial"/>
      <family val="2"/>
    </font>
    <font>
      <sz val="9"/>
      <name val="Berthold Imago"/>
      <family val="0"/>
    </font>
    <font>
      <sz val="8"/>
      <color indexed="8"/>
      <name val="Arial"/>
      <family val="2"/>
    </font>
    <font>
      <sz val="8"/>
      <name val="Berthold Imago"/>
      <family val="0"/>
    </font>
    <font>
      <sz val="9"/>
      <color indexed="8"/>
      <name val="Arial"/>
      <family val="2"/>
    </font>
    <font>
      <sz val="9"/>
      <color indexed="63"/>
      <name val="Times New Roman"/>
      <family val="1"/>
    </font>
    <font>
      <sz val="8"/>
      <color indexed="63"/>
      <name val="Arial"/>
      <family val="2"/>
    </font>
    <font>
      <b/>
      <sz val="8"/>
      <name val="Berthold Imago"/>
      <family val="0"/>
    </font>
    <font>
      <sz val="8"/>
      <color indexed="63"/>
      <name val="Times New Roman"/>
      <family val="1"/>
    </font>
    <font>
      <b/>
      <sz val="8"/>
      <name val="Arial"/>
      <family val="2"/>
    </font>
    <font>
      <sz val="8"/>
      <color indexed="10"/>
      <name val="Arial"/>
      <family val="2"/>
    </font>
    <font>
      <sz val="11"/>
      <name val="Utopia"/>
      <family val="0"/>
    </font>
    <font>
      <b/>
      <sz val="9"/>
      <name val="Arial"/>
      <family val="2"/>
    </font>
    <font>
      <sz val="11"/>
      <name val="Times New Roman"/>
      <family val="1"/>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261">
    <xf numFmtId="0" fontId="0" fillId="0" borderId="0" xfId="0" applyAlignment="1">
      <alignment/>
    </xf>
    <xf numFmtId="0" fontId="1" fillId="0" borderId="0" xfId="0" applyFont="1" applyAlignment="1">
      <alignment horizontal="left"/>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left"/>
    </xf>
    <xf numFmtId="0" fontId="1" fillId="0" borderId="1" xfId="0" applyFont="1" applyBorder="1" applyAlignment="1">
      <alignment/>
    </xf>
    <xf numFmtId="0" fontId="1" fillId="0" borderId="1" xfId="0" applyFont="1" applyBorder="1" applyAlignment="1">
      <alignment horizontal="right"/>
    </xf>
    <xf numFmtId="0" fontId="1" fillId="0" borderId="0" xfId="0" applyFont="1" applyBorder="1" applyAlignment="1">
      <alignment horizontal="right"/>
    </xf>
    <xf numFmtId="0" fontId="1" fillId="0" borderId="0" xfId="0" applyFont="1" applyBorder="1" applyAlignment="1">
      <alignment/>
    </xf>
    <xf numFmtId="0" fontId="1" fillId="0" borderId="0" xfId="0" applyFont="1" applyBorder="1" applyAlignment="1">
      <alignment horizontal="right"/>
    </xf>
    <xf numFmtId="0" fontId="1" fillId="0" borderId="0" xfId="0" applyFont="1" applyBorder="1" applyAlignment="1">
      <alignment horizontal="right" wrapText="1"/>
    </xf>
    <xf numFmtId="0" fontId="1" fillId="0" borderId="0" xfId="0" applyFont="1" applyBorder="1" applyAlignment="1">
      <alignment horizontal="right" wrapText="1"/>
    </xf>
    <xf numFmtId="0" fontId="0" fillId="0" borderId="0" xfId="0" applyAlignment="1">
      <alignment wrapText="1"/>
    </xf>
    <xf numFmtId="0" fontId="1" fillId="0" borderId="2" xfId="0" applyFont="1" applyBorder="1" applyAlignment="1">
      <alignment/>
    </xf>
    <xf numFmtId="0" fontId="1" fillId="0" borderId="0" xfId="0" applyFont="1" applyBorder="1" applyAlignment="1">
      <alignment/>
    </xf>
    <xf numFmtId="0" fontId="1" fillId="0" borderId="0" xfId="0" applyFont="1" applyBorder="1" applyAlignment="1">
      <alignment horizontal="left"/>
    </xf>
    <xf numFmtId="3" fontId="1" fillId="0" borderId="0" xfId="0" applyNumberFormat="1" applyFont="1" applyBorder="1" applyAlignment="1">
      <alignment/>
    </xf>
    <xf numFmtId="184" fontId="1" fillId="0" borderId="0" xfId="0" applyNumberFormat="1" applyFont="1" applyBorder="1" applyAlignment="1">
      <alignment/>
    </xf>
    <xf numFmtId="3" fontId="1" fillId="0" borderId="0" xfId="0" applyNumberFormat="1" applyFont="1" applyAlignment="1">
      <alignment/>
    </xf>
    <xf numFmtId="3" fontId="1" fillId="0" borderId="0" xfId="0" applyNumberFormat="1" applyFont="1" applyFill="1" applyBorder="1" applyAlignment="1">
      <alignment/>
    </xf>
    <xf numFmtId="0" fontId="1" fillId="0" borderId="2" xfId="0" applyFont="1" applyBorder="1" applyAlignment="1">
      <alignment horizontal="left"/>
    </xf>
    <xf numFmtId="3" fontId="1" fillId="0" borderId="2" xfId="0" applyNumberFormat="1" applyFont="1" applyBorder="1" applyAlignment="1">
      <alignment/>
    </xf>
    <xf numFmtId="184" fontId="1" fillId="0" borderId="2" xfId="0" applyNumberFormat="1" applyFont="1" applyBorder="1" applyAlignment="1">
      <alignment/>
    </xf>
    <xf numFmtId="3" fontId="1" fillId="0" borderId="2" xfId="0" applyNumberFormat="1" applyFont="1" applyBorder="1" applyAlignment="1">
      <alignment/>
    </xf>
    <xf numFmtId="0" fontId="3" fillId="0" borderId="0" xfId="0" applyFont="1" applyBorder="1" applyAlignment="1">
      <alignment/>
    </xf>
    <xf numFmtId="184" fontId="4" fillId="0" borderId="0" xfId="0" applyNumberFormat="1" applyFont="1" applyBorder="1" applyAlignment="1">
      <alignment horizontal="right" vertical="top" wrapText="1"/>
    </xf>
    <xf numFmtId="0" fontId="1" fillId="0" borderId="0" xfId="0" applyFont="1" applyFill="1" applyBorder="1" applyAlignment="1">
      <alignment horizontal="right"/>
    </xf>
    <xf numFmtId="0" fontId="5" fillId="0" borderId="0" xfId="0" applyFont="1" applyAlignment="1">
      <alignment/>
    </xf>
    <xf numFmtId="0" fontId="0" fillId="0" borderId="0" xfId="0" applyFill="1" applyBorder="1" applyAlignment="1">
      <alignment horizontal="right"/>
    </xf>
    <xf numFmtId="0" fontId="6" fillId="0" borderId="0" xfId="0" applyFont="1" applyAlignment="1">
      <alignment/>
    </xf>
    <xf numFmtId="185" fontId="0" fillId="0" borderId="0" xfId="0" applyNumberFormat="1" applyAlignment="1">
      <alignment/>
    </xf>
    <xf numFmtId="0" fontId="0" fillId="0" borderId="0" xfId="0" applyAlignment="1">
      <alignment horizontal="left"/>
    </xf>
    <xf numFmtId="0" fontId="1" fillId="0" borderId="0" xfId="0" applyFont="1" applyBorder="1" applyAlignment="1">
      <alignment/>
    </xf>
    <xf numFmtId="0" fontId="0" fillId="0" borderId="0" xfId="0" applyBorder="1" applyAlignment="1">
      <alignment/>
    </xf>
    <xf numFmtId="0" fontId="3" fillId="0" borderId="1" xfId="0" applyFont="1" applyBorder="1" applyAlignment="1">
      <alignment/>
    </xf>
    <xf numFmtId="0" fontId="3" fillId="0" borderId="0" xfId="0" applyFont="1" applyAlignment="1">
      <alignment/>
    </xf>
    <xf numFmtId="3" fontId="0" fillId="0" borderId="0" xfId="0" applyNumberFormat="1" applyAlignment="1">
      <alignment/>
    </xf>
    <xf numFmtId="3" fontId="1" fillId="0" borderId="0" xfId="0" applyNumberFormat="1" applyFont="1" applyBorder="1" applyAlignment="1">
      <alignment horizontal="right"/>
    </xf>
    <xf numFmtId="3" fontId="1" fillId="0" borderId="2" xfId="0" applyNumberFormat="1" applyFont="1" applyBorder="1" applyAlignment="1">
      <alignment horizontal="right"/>
    </xf>
    <xf numFmtId="0" fontId="0" fillId="0" borderId="0" xfId="0" applyAlignment="1">
      <alignment/>
    </xf>
    <xf numFmtId="0" fontId="3" fillId="0" borderId="0" xfId="0" applyFont="1" applyAlignment="1">
      <alignment/>
    </xf>
    <xf numFmtId="3" fontId="1" fillId="0" borderId="0" xfId="0" applyNumberFormat="1" applyFont="1" applyBorder="1" applyAlignment="1">
      <alignment/>
    </xf>
    <xf numFmtId="3" fontId="1" fillId="0" borderId="1" xfId="0" applyNumberFormat="1" applyFont="1" applyBorder="1" applyAlignment="1">
      <alignment vertical="top" wrapText="1"/>
    </xf>
    <xf numFmtId="1" fontId="1" fillId="0" borderId="1" xfId="0" applyNumberFormat="1" applyFont="1" applyBorder="1" applyAlignment="1">
      <alignment horizontal="right" vertical="top" wrapText="1"/>
    </xf>
    <xf numFmtId="1" fontId="1" fillId="0" borderId="1" xfId="0" applyNumberFormat="1" applyFont="1" applyFill="1" applyBorder="1" applyAlignment="1">
      <alignment horizontal="right" vertical="top" wrapText="1"/>
    </xf>
    <xf numFmtId="3" fontId="1" fillId="0" borderId="2" xfId="0" applyNumberFormat="1" applyFont="1" applyBorder="1" applyAlignment="1">
      <alignment vertical="top" wrapText="1"/>
    </xf>
    <xf numFmtId="3" fontId="1" fillId="0" borderId="2" xfId="0" applyNumberFormat="1" applyFont="1" applyBorder="1" applyAlignment="1">
      <alignment/>
    </xf>
    <xf numFmtId="3" fontId="1" fillId="0" borderId="0" xfId="0" applyNumberFormat="1" applyFont="1" applyBorder="1" applyAlignment="1">
      <alignment vertical="top" wrapText="1"/>
    </xf>
    <xf numFmtId="3" fontId="1" fillId="0" borderId="0" xfId="0" applyNumberFormat="1" applyFont="1" applyBorder="1" applyAlignment="1">
      <alignment horizontal="left" vertical="top" wrapText="1" indent="1"/>
    </xf>
    <xf numFmtId="3" fontId="1" fillId="0" borderId="0" xfId="0" applyNumberFormat="1" applyFont="1" applyBorder="1" applyAlignment="1">
      <alignment horizontal="left" vertical="top" wrapText="1" indent="2"/>
    </xf>
    <xf numFmtId="3" fontId="1" fillId="0" borderId="0" xfId="0" applyNumberFormat="1" applyFont="1" applyBorder="1" applyAlignment="1">
      <alignment horizontal="left" vertical="top" wrapText="1" indent="3"/>
    </xf>
    <xf numFmtId="3" fontId="1" fillId="0" borderId="0" xfId="0" applyNumberFormat="1" applyFont="1" applyBorder="1" applyAlignment="1">
      <alignment horizontal="right" vertical="top" wrapText="1"/>
    </xf>
    <xf numFmtId="3" fontId="3" fillId="0" borderId="0" xfId="0" applyNumberFormat="1" applyFont="1" applyAlignment="1">
      <alignment/>
    </xf>
    <xf numFmtId="0" fontId="3" fillId="0" borderId="0" xfId="0" applyFont="1" applyBorder="1" applyAlignment="1">
      <alignment vertical="top" wrapText="1"/>
    </xf>
    <xf numFmtId="184" fontId="7" fillId="0" borderId="2" xfId="0" applyNumberFormat="1" applyFont="1" applyBorder="1" applyAlignment="1">
      <alignment/>
    </xf>
    <xf numFmtId="0" fontId="1" fillId="0" borderId="0" xfId="0" applyFont="1" applyBorder="1" applyAlignment="1">
      <alignment vertical="top" wrapText="1"/>
    </xf>
    <xf numFmtId="184" fontId="7" fillId="0" borderId="0" xfId="0" applyNumberFormat="1" applyFont="1" applyBorder="1" applyAlignment="1">
      <alignment/>
    </xf>
    <xf numFmtId="0" fontId="1" fillId="0" borderId="0" xfId="0" applyFont="1" applyBorder="1" applyAlignment="1">
      <alignment horizontal="left" vertical="top" wrapText="1" indent="1"/>
    </xf>
    <xf numFmtId="0" fontId="1" fillId="0" borderId="0" xfId="0" applyFont="1" applyBorder="1" applyAlignment="1">
      <alignment horizontal="left" vertical="top" wrapText="1" indent="2"/>
    </xf>
    <xf numFmtId="0" fontId="1" fillId="0" borderId="0" xfId="0" applyFont="1" applyBorder="1" applyAlignment="1">
      <alignment horizontal="left" vertical="top" wrapText="1" indent="3"/>
    </xf>
    <xf numFmtId="184" fontId="7" fillId="0" borderId="0" xfId="0" applyNumberFormat="1" applyFont="1" applyFill="1" applyBorder="1" applyAlignment="1">
      <alignment/>
    </xf>
    <xf numFmtId="184" fontId="1" fillId="0" borderId="0" xfId="0" applyNumberFormat="1" applyFont="1" applyBorder="1" applyAlignment="1" quotePrefix="1">
      <alignment horizontal="right"/>
    </xf>
    <xf numFmtId="0" fontId="1" fillId="0" borderId="2" xfId="0" applyFont="1" applyBorder="1" applyAlignment="1">
      <alignment vertical="top" wrapText="1"/>
    </xf>
    <xf numFmtId="0" fontId="3" fillId="0" borderId="0" xfId="0" applyFont="1" applyAlignment="1">
      <alignment/>
    </xf>
    <xf numFmtId="0" fontId="1" fillId="0" borderId="3" xfId="0" applyFont="1" applyBorder="1" applyAlignment="1">
      <alignment/>
    </xf>
    <xf numFmtId="0" fontId="1" fillId="0" borderId="3" xfId="0" applyFont="1" applyFill="1" applyBorder="1" applyAlignment="1">
      <alignment/>
    </xf>
    <xf numFmtId="185" fontId="1" fillId="0" borderId="0" xfId="0" applyNumberFormat="1" applyFont="1" applyBorder="1" applyAlignment="1">
      <alignment/>
    </xf>
    <xf numFmtId="184" fontId="1" fillId="0" borderId="0" xfId="0" applyNumberFormat="1" applyFont="1" applyBorder="1" applyAlignment="1" quotePrefix="1">
      <alignment/>
    </xf>
    <xf numFmtId="185" fontId="1" fillId="0" borderId="2" xfId="0" applyNumberFormat="1" applyFont="1" applyBorder="1" applyAlignment="1">
      <alignment/>
    </xf>
    <xf numFmtId="0" fontId="8" fillId="0" borderId="0" xfId="0" applyFont="1" applyAlignment="1">
      <alignment/>
    </xf>
    <xf numFmtId="0" fontId="9" fillId="0" borderId="0" xfId="0" applyFont="1" applyAlignment="1">
      <alignment/>
    </xf>
    <xf numFmtId="185" fontId="1" fillId="0" borderId="1" xfId="0" applyNumberFormat="1" applyFont="1" applyBorder="1" applyAlignment="1">
      <alignment horizontal="right"/>
    </xf>
    <xf numFmtId="0" fontId="10" fillId="0" borderId="0" xfId="0" applyFont="1" applyAlignment="1">
      <alignment/>
    </xf>
    <xf numFmtId="185" fontId="3" fillId="0" borderId="0" xfId="0" applyNumberFormat="1" applyFont="1" applyAlignment="1">
      <alignment/>
    </xf>
    <xf numFmtId="0" fontId="1" fillId="0" borderId="0" xfId="0" applyFont="1" applyAlignment="1">
      <alignment/>
    </xf>
    <xf numFmtId="0" fontId="1" fillId="0" borderId="2" xfId="0" applyFont="1" applyBorder="1" applyAlignment="1">
      <alignment/>
    </xf>
    <xf numFmtId="0" fontId="1" fillId="0" borderId="0" xfId="0" applyFont="1" applyFill="1" applyBorder="1" applyAlignment="1">
      <alignment/>
    </xf>
    <xf numFmtId="0" fontId="1" fillId="0" borderId="2" xfId="0" applyFont="1" applyFill="1" applyBorder="1" applyAlignment="1">
      <alignment/>
    </xf>
    <xf numFmtId="185" fontId="3" fillId="0" borderId="0" xfId="0" applyNumberFormat="1" applyFont="1" applyAlignment="1">
      <alignment/>
    </xf>
    <xf numFmtId="0" fontId="1" fillId="0" borderId="0" xfId="18" applyFont="1" applyBorder="1" applyAlignment="1">
      <alignment/>
      <protection/>
    </xf>
    <xf numFmtId="0" fontId="1" fillId="0" borderId="0" xfId="18" applyFont="1" applyBorder="1">
      <alignment/>
      <protection/>
    </xf>
    <xf numFmtId="0" fontId="1" fillId="0" borderId="1" xfId="18" applyFont="1" applyBorder="1" applyAlignment="1">
      <alignment/>
      <protection/>
    </xf>
    <xf numFmtId="0" fontId="1" fillId="0" borderId="1" xfId="18" applyFont="1" applyBorder="1" applyAlignment="1">
      <alignment horizontal="right"/>
      <protection/>
    </xf>
    <xf numFmtId="0" fontId="1" fillId="0" borderId="0" xfId="18" applyFont="1" applyBorder="1" applyAlignment="1">
      <alignment horizontal="right"/>
      <protection/>
    </xf>
    <xf numFmtId="0" fontId="1" fillId="0" borderId="0" xfId="18" applyFont="1" applyBorder="1" applyAlignment="1">
      <alignment horizontal="left"/>
      <protection/>
    </xf>
    <xf numFmtId="0" fontId="1" fillId="0" borderId="3" xfId="18" applyFont="1" applyBorder="1" applyAlignment="1">
      <alignment horizontal="left"/>
      <protection/>
    </xf>
    <xf numFmtId="0" fontId="1" fillId="0" borderId="3" xfId="18" applyFont="1" applyBorder="1" applyAlignment="1">
      <alignment/>
      <protection/>
    </xf>
    <xf numFmtId="184" fontId="7" fillId="0" borderId="0" xfId="18" applyNumberFormat="1" applyFont="1" applyBorder="1" applyAlignment="1">
      <alignment/>
      <protection/>
    </xf>
    <xf numFmtId="3" fontId="7" fillId="0" borderId="0" xfId="18" applyNumberFormat="1" applyFont="1" applyBorder="1" applyAlignment="1">
      <alignment/>
      <protection/>
    </xf>
    <xf numFmtId="1" fontId="0" fillId="0" borderId="0" xfId="0" applyNumberFormat="1" applyAlignment="1">
      <alignment/>
    </xf>
    <xf numFmtId="184" fontId="7" fillId="0" borderId="3" xfId="18" applyNumberFormat="1" applyFont="1" applyBorder="1" applyAlignment="1">
      <alignment/>
      <protection/>
    </xf>
    <xf numFmtId="184" fontId="1" fillId="0" borderId="0" xfId="18" applyNumberFormat="1" applyFont="1" applyBorder="1" applyAlignment="1">
      <alignment/>
      <protection/>
    </xf>
    <xf numFmtId="0" fontId="1" fillId="0" borderId="2" xfId="18" applyFont="1" applyBorder="1" applyAlignment="1">
      <alignment horizontal="left"/>
      <protection/>
    </xf>
    <xf numFmtId="184" fontId="7" fillId="0" borderId="2" xfId="18" applyNumberFormat="1" applyFont="1" applyBorder="1" applyAlignment="1">
      <alignment/>
      <protection/>
    </xf>
    <xf numFmtId="0" fontId="1" fillId="0" borderId="0" xfId="0" applyFont="1" applyFill="1" applyBorder="1" applyAlignment="1">
      <alignment horizontal="right"/>
    </xf>
    <xf numFmtId="184" fontId="7" fillId="0" borderId="3" xfId="0" applyNumberFormat="1" applyFont="1" applyBorder="1" applyAlignment="1">
      <alignment/>
    </xf>
    <xf numFmtId="0" fontId="1" fillId="0" borderId="3" xfId="0" applyFont="1" applyBorder="1" applyAlignment="1">
      <alignment horizontal="left"/>
    </xf>
    <xf numFmtId="0" fontId="9" fillId="0" borderId="0" xfId="0" applyFont="1" applyAlignment="1">
      <alignment horizontal="left"/>
    </xf>
    <xf numFmtId="0" fontId="0" fillId="0" borderId="2" xfId="0" applyBorder="1" applyAlignment="1">
      <alignment/>
    </xf>
    <xf numFmtId="0" fontId="1" fillId="0" borderId="2" xfId="0" applyFont="1" applyBorder="1" applyAlignment="1">
      <alignment horizontal="right"/>
    </xf>
    <xf numFmtId="3" fontId="1" fillId="0" borderId="3" xfId="0" applyNumberFormat="1" applyFont="1" applyBorder="1" applyAlignment="1">
      <alignment/>
    </xf>
    <xf numFmtId="185" fontId="1" fillId="0" borderId="3" xfId="0" applyNumberFormat="1" applyFont="1" applyBorder="1" applyAlignment="1">
      <alignment/>
    </xf>
    <xf numFmtId="0" fontId="0" fillId="0" borderId="0" xfId="0" applyAlignment="1" quotePrefix="1">
      <alignment/>
    </xf>
    <xf numFmtId="3" fontId="1" fillId="0" borderId="0" xfId="0" applyNumberFormat="1" applyFont="1" applyBorder="1" applyAlignment="1" quotePrefix="1">
      <alignment/>
    </xf>
    <xf numFmtId="0" fontId="7" fillId="0" borderId="0" xfId="0" applyFont="1" applyBorder="1" applyAlignment="1">
      <alignment/>
    </xf>
    <xf numFmtId="184" fontId="1" fillId="0" borderId="0" xfId="0" applyNumberFormat="1" applyFont="1" applyBorder="1" applyAlignment="1">
      <alignment horizontal="right"/>
    </xf>
    <xf numFmtId="0" fontId="11" fillId="0" borderId="0" xfId="0" applyFont="1" applyAlignment="1">
      <alignment/>
    </xf>
    <xf numFmtId="3" fontId="1" fillId="0" borderId="0" xfId="0" applyNumberFormat="1" applyFont="1" applyAlignment="1">
      <alignment/>
    </xf>
    <xf numFmtId="184" fontId="1" fillId="0" borderId="0" xfId="0" applyNumberFormat="1" applyFont="1" applyAlignment="1">
      <alignment/>
    </xf>
    <xf numFmtId="184" fontId="1" fillId="0" borderId="0" xfId="0" applyNumberFormat="1" applyFont="1" applyAlignment="1">
      <alignment horizontal="right"/>
    </xf>
    <xf numFmtId="0" fontId="3"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 fillId="0" borderId="1" xfId="0" applyFont="1" applyFill="1" applyBorder="1" applyAlignment="1">
      <alignment/>
    </xf>
    <xf numFmtId="0" fontId="1" fillId="0" borderId="1" xfId="0" applyFont="1" applyFill="1" applyBorder="1" applyAlignment="1">
      <alignment horizontal="right"/>
    </xf>
    <xf numFmtId="0" fontId="1" fillId="0" borderId="1" xfId="19" applyFont="1" applyFill="1" applyBorder="1" applyAlignment="1">
      <alignment horizontal="right"/>
    </xf>
    <xf numFmtId="0" fontId="1" fillId="0" borderId="2" xfId="0" applyFont="1" applyFill="1" applyBorder="1" applyAlignment="1">
      <alignment/>
    </xf>
    <xf numFmtId="0" fontId="1" fillId="0" borderId="2" xfId="0" applyFont="1" applyFill="1" applyBorder="1" applyAlignment="1">
      <alignment horizontal="right"/>
    </xf>
    <xf numFmtId="0" fontId="1" fillId="0" borderId="2" xfId="19" applyFont="1" applyFill="1" applyBorder="1" applyAlignment="1">
      <alignment horizontal="right"/>
    </xf>
    <xf numFmtId="3" fontId="1" fillId="0" borderId="0" xfId="0" applyNumberFormat="1" applyFont="1" applyFill="1" applyAlignment="1">
      <alignment horizontal="right"/>
    </xf>
    <xf numFmtId="1" fontId="1" fillId="0" borderId="0" xfId="19" applyNumberFormat="1" applyFont="1" applyFill="1" applyBorder="1" applyAlignment="1">
      <alignment/>
    </xf>
    <xf numFmtId="3" fontId="1" fillId="0" borderId="2" xfId="0" applyNumberFormat="1" applyFont="1" applyFill="1" applyBorder="1" applyAlignment="1">
      <alignment horizontal="right"/>
    </xf>
    <xf numFmtId="1" fontId="1" fillId="0" borderId="2" xfId="19" applyNumberFormat="1" applyFont="1"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0" xfId="0" applyFill="1" applyAlignment="1">
      <alignment/>
    </xf>
    <xf numFmtId="0" fontId="1" fillId="0" borderId="0" xfId="0" applyFont="1" applyBorder="1" applyAlignment="1">
      <alignment horizontal="left" indent="1"/>
    </xf>
    <xf numFmtId="0" fontId="1" fillId="0" borderId="3" xfId="0" applyFont="1" applyFill="1" applyBorder="1" applyAlignment="1">
      <alignment/>
    </xf>
    <xf numFmtId="3" fontId="1" fillId="0" borderId="3" xfId="0" applyNumberFormat="1" applyFont="1" applyFill="1" applyBorder="1" applyAlignment="1">
      <alignment/>
    </xf>
    <xf numFmtId="185" fontId="1" fillId="0" borderId="3" xfId="0" applyNumberFormat="1" applyFont="1" applyBorder="1" applyAlignment="1">
      <alignment/>
    </xf>
    <xf numFmtId="3" fontId="1" fillId="0" borderId="0" xfId="0" applyNumberFormat="1" applyFont="1" applyFill="1" applyAlignment="1">
      <alignment/>
    </xf>
    <xf numFmtId="3" fontId="1" fillId="0" borderId="0" xfId="0" applyNumberFormat="1" applyFont="1" applyFill="1" applyBorder="1" applyAlignment="1">
      <alignment/>
    </xf>
    <xf numFmtId="3" fontId="1" fillId="0" borderId="0" xfId="0" applyNumberFormat="1" applyFont="1" applyFill="1" applyAlignment="1">
      <alignment/>
    </xf>
    <xf numFmtId="0" fontId="1" fillId="0" borderId="0" xfId="0" applyFont="1" applyFill="1" applyAlignment="1">
      <alignment horizontal="left" indent="1"/>
    </xf>
    <xf numFmtId="185" fontId="1" fillId="0" borderId="0" xfId="0" applyNumberFormat="1" applyFont="1" applyAlignment="1">
      <alignment/>
    </xf>
    <xf numFmtId="0" fontId="1" fillId="0" borderId="0" xfId="0" applyFont="1" applyFill="1" applyAlignment="1">
      <alignment horizontal="left" indent="2"/>
    </xf>
    <xf numFmtId="185" fontId="1" fillId="0" borderId="0" xfId="0" applyNumberFormat="1" applyFont="1" applyFill="1" applyBorder="1" applyAlignment="1">
      <alignment/>
    </xf>
    <xf numFmtId="185" fontId="1" fillId="0" borderId="0" xfId="0" applyNumberFormat="1" applyFont="1" applyFill="1" applyAlignment="1">
      <alignment/>
    </xf>
    <xf numFmtId="0" fontId="1" fillId="0" borderId="0" xfId="0" applyFont="1" applyFill="1" applyAlignment="1">
      <alignment horizontal="left" indent="3"/>
    </xf>
    <xf numFmtId="185" fontId="1" fillId="0" borderId="0" xfId="0" applyNumberFormat="1" applyFont="1" applyBorder="1" applyAlignment="1">
      <alignment/>
    </xf>
    <xf numFmtId="0" fontId="1" fillId="0" borderId="0" xfId="0" applyFont="1" applyFill="1" applyAlignment="1">
      <alignment/>
    </xf>
    <xf numFmtId="0" fontId="1" fillId="0" borderId="2" xfId="0" applyFont="1" applyFill="1" applyBorder="1" applyAlignment="1">
      <alignment horizontal="left" indent="3"/>
    </xf>
    <xf numFmtId="3" fontId="1" fillId="0" borderId="2" xfId="0" applyNumberFormat="1" applyFont="1" applyFill="1" applyBorder="1" applyAlignment="1">
      <alignment/>
    </xf>
    <xf numFmtId="185" fontId="1" fillId="0" borderId="2" xfId="0" applyNumberFormat="1" applyFont="1" applyBorder="1" applyAlignment="1">
      <alignment/>
    </xf>
    <xf numFmtId="185" fontId="1" fillId="0" borderId="2" xfId="0" applyNumberFormat="1" applyFont="1" applyFill="1" applyBorder="1" applyAlignment="1">
      <alignment/>
    </xf>
    <xf numFmtId="0" fontId="3" fillId="0" borderId="0" xfId="0" applyFont="1" applyFill="1" applyAlignment="1">
      <alignment/>
    </xf>
    <xf numFmtId="0" fontId="3" fillId="0" borderId="0" xfId="0" applyFont="1" applyFill="1" applyBorder="1" applyAlignment="1">
      <alignment/>
    </xf>
    <xf numFmtId="1" fontId="1" fillId="0" borderId="0" xfId="0" applyNumberFormat="1" applyFont="1" applyFill="1" applyAlignment="1">
      <alignment/>
    </xf>
    <xf numFmtId="0" fontId="1" fillId="0" borderId="2" xfId="0" applyFont="1" applyFill="1" applyBorder="1" applyAlignment="1">
      <alignment horizontal="left" indent="2"/>
    </xf>
    <xf numFmtId="3" fontId="1" fillId="0" borderId="2" xfId="0" applyNumberFormat="1" applyFont="1" applyFill="1" applyBorder="1" applyAlignment="1">
      <alignment/>
    </xf>
    <xf numFmtId="1" fontId="1" fillId="0" borderId="2" xfId="0" applyNumberFormat="1" applyFont="1" applyFill="1" applyBorder="1" applyAlignment="1">
      <alignment/>
    </xf>
    <xf numFmtId="1" fontId="1" fillId="0" borderId="0" xfId="0" applyNumberFormat="1" applyFont="1" applyFill="1" applyBorder="1" applyAlignment="1">
      <alignment/>
    </xf>
    <xf numFmtId="0" fontId="1" fillId="0" borderId="3" xfId="0" applyFont="1" applyBorder="1" applyAlignment="1">
      <alignment/>
    </xf>
    <xf numFmtId="0" fontId="1" fillId="0" borderId="3" xfId="0" applyFont="1" applyBorder="1" applyAlignment="1">
      <alignment horizontal="right"/>
    </xf>
    <xf numFmtId="0" fontId="3" fillId="0" borderId="0" xfId="0" applyFont="1" applyBorder="1" applyAlignment="1">
      <alignment/>
    </xf>
    <xf numFmtId="0" fontId="1" fillId="0" borderId="3" xfId="0" applyFont="1" applyFill="1" applyBorder="1" applyAlignment="1">
      <alignment horizontal="right"/>
    </xf>
    <xf numFmtId="0" fontId="12" fillId="0" borderId="0" xfId="0" applyFont="1" applyFill="1" applyAlignment="1">
      <alignment/>
    </xf>
    <xf numFmtId="0" fontId="0" fillId="0" borderId="0" xfId="0" applyFont="1" applyFill="1" applyAlignment="1">
      <alignment/>
    </xf>
    <xf numFmtId="0" fontId="0" fillId="0" borderId="2" xfId="0" applyBorder="1" applyAlignment="1">
      <alignment/>
    </xf>
    <xf numFmtId="0" fontId="3" fillId="0" borderId="0" xfId="0" applyFont="1" applyAlignment="1">
      <alignment horizontal="right"/>
    </xf>
    <xf numFmtId="0" fontId="3" fillId="0" borderId="0" xfId="0" applyFont="1" applyAlignment="1">
      <alignment horizontal="right"/>
    </xf>
    <xf numFmtId="0" fontId="0" fillId="0" borderId="0" xfId="0" applyAlignment="1">
      <alignment horizontal="right"/>
    </xf>
    <xf numFmtId="0" fontId="3" fillId="0" borderId="2" xfId="0" applyFont="1" applyBorder="1" applyAlignment="1">
      <alignment/>
    </xf>
    <xf numFmtId="0" fontId="3" fillId="0" borderId="2" xfId="0" applyFont="1" applyBorder="1" applyAlignment="1">
      <alignment horizontal="left" indent="3"/>
    </xf>
    <xf numFmtId="0" fontId="3" fillId="0" borderId="2" xfId="0" applyFont="1" applyFill="1" applyBorder="1" applyAlignment="1">
      <alignment/>
    </xf>
    <xf numFmtId="3" fontId="3" fillId="0" borderId="0" xfId="0" applyNumberFormat="1" applyFont="1" applyAlignment="1">
      <alignment horizontal="right"/>
    </xf>
    <xf numFmtId="185" fontId="3" fillId="0" borderId="0" xfId="0" applyNumberFormat="1" applyFont="1" applyAlignment="1">
      <alignment horizontal="right"/>
    </xf>
    <xf numFmtId="185" fontId="3" fillId="0" borderId="0" xfId="0" applyNumberFormat="1" applyFont="1" applyAlignment="1">
      <alignment/>
    </xf>
    <xf numFmtId="0" fontId="13" fillId="0" borderId="0" xfId="0" applyFont="1" applyAlignment="1">
      <alignment horizontal="right"/>
    </xf>
    <xf numFmtId="3" fontId="3" fillId="0" borderId="2" xfId="0" applyNumberFormat="1" applyFont="1" applyBorder="1" applyAlignment="1">
      <alignment horizontal="right"/>
    </xf>
    <xf numFmtId="185" fontId="3" fillId="0" borderId="2" xfId="0" applyNumberFormat="1" applyFont="1" applyBorder="1" applyAlignment="1">
      <alignment horizontal="right"/>
    </xf>
    <xf numFmtId="185" fontId="3" fillId="0" borderId="2" xfId="0" applyNumberFormat="1" applyFont="1" applyBorder="1" applyAlignment="1">
      <alignment/>
    </xf>
    <xf numFmtId="0" fontId="3" fillId="0" borderId="0" xfId="0" applyFont="1" applyBorder="1" applyAlignment="1">
      <alignment/>
    </xf>
    <xf numFmtId="0" fontId="3" fillId="0" borderId="1" xfId="0" applyFont="1" applyFill="1" applyBorder="1" applyAlignment="1">
      <alignment/>
    </xf>
    <xf numFmtId="0" fontId="3" fillId="0" borderId="1" xfId="0" applyFont="1" applyFill="1" applyBorder="1" applyAlignment="1">
      <alignment horizontal="right"/>
    </xf>
    <xf numFmtId="0" fontId="3" fillId="0" borderId="1" xfId="0" applyFont="1" applyFill="1" applyBorder="1" applyAlignment="1">
      <alignment horizontal="center"/>
    </xf>
    <xf numFmtId="0" fontId="3" fillId="0" borderId="2" xfId="0" applyFont="1" applyFill="1" applyBorder="1" applyAlignment="1">
      <alignment/>
    </xf>
    <xf numFmtId="0" fontId="3" fillId="0" borderId="2" xfId="0" applyFont="1" applyFill="1" applyBorder="1" applyAlignment="1">
      <alignment horizontal="center"/>
    </xf>
    <xf numFmtId="0" fontId="3" fillId="0" borderId="2" xfId="0" applyFont="1" applyFill="1" applyBorder="1" applyAlignment="1">
      <alignment/>
    </xf>
    <xf numFmtId="0" fontId="3" fillId="0" borderId="2" xfId="0" applyFont="1" applyFill="1" applyBorder="1" applyAlignment="1">
      <alignment horizontal="left"/>
    </xf>
    <xf numFmtId="3" fontId="3" fillId="0" borderId="0" xfId="0" applyNumberFormat="1" applyFont="1" applyFill="1" applyBorder="1" applyAlignment="1">
      <alignment horizontal="right"/>
    </xf>
    <xf numFmtId="1" fontId="3" fillId="0" borderId="0" xfId="0" applyNumberFormat="1" applyFont="1" applyFill="1" applyBorder="1" applyAlignment="1">
      <alignment/>
    </xf>
    <xf numFmtId="185" fontId="3" fillId="0" borderId="0" xfId="0" applyNumberFormat="1" applyFont="1" applyFill="1" applyAlignment="1">
      <alignment/>
    </xf>
    <xf numFmtId="1" fontId="3" fillId="0" borderId="0" xfId="0" applyNumberFormat="1" applyFont="1" applyFill="1" applyAlignment="1">
      <alignment/>
    </xf>
    <xf numFmtId="0" fontId="3" fillId="0" borderId="0" xfId="0" applyFont="1" applyFill="1" applyBorder="1" applyAlignment="1">
      <alignment horizontal="left" indent="1"/>
    </xf>
    <xf numFmtId="0" fontId="3" fillId="0" borderId="0" xfId="0" applyFont="1" applyFill="1" applyBorder="1" applyAlignment="1">
      <alignment horizontal="left" indent="2"/>
    </xf>
    <xf numFmtId="0" fontId="3" fillId="0" borderId="0" xfId="0" applyFont="1" applyFill="1" applyBorder="1" applyAlignment="1">
      <alignment horizontal="center"/>
    </xf>
    <xf numFmtId="0" fontId="3" fillId="0" borderId="0" xfId="0" applyFont="1" applyFill="1" applyBorder="1" applyAlignment="1">
      <alignment/>
    </xf>
    <xf numFmtId="3" fontId="3" fillId="0" borderId="0" xfId="0" applyNumberFormat="1" applyFont="1" applyAlignment="1">
      <alignment/>
    </xf>
    <xf numFmtId="185" fontId="3" fillId="0" borderId="0" xfId="17" applyNumberFormat="1" applyFont="1" applyFill="1" applyBorder="1" applyAlignment="1">
      <alignment/>
    </xf>
    <xf numFmtId="0" fontId="3" fillId="0" borderId="2" xfId="0" applyFont="1" applyFill="1" applyBorder="1" applyAlignment="1">
      <alignment horizontal="left" indent="2"/>
    </xf>
    <xf numFmtId="3" fontId="3" fillId="0" borderId="2" xfId="0" applyNumberFormat="1" applyFont="1" applyFill="1" applyBorder="1" applyAlignment="1">
      <alignment horizontal="right"/>
    </xf>
    <xf numFmtId="1" fontId="3" fillId="0" borderId="2" xfId="0" applyNumberFormat="1" applyFont="1" applyFill="1" applyBorder="1" applyAlignment="1">
      <alignment/>
    </xf>
    <xf numFmtId="185" fontId="3" fillId="0" borderId="2" xfId="0" applyNumberFormat="1" applyFont="1" applyFill="1" applyBorder="1" applyAlignment="1">
      <alignment/>
    </xf>
    <xf numFmtId="0" fontId="3" fillId="0" borderId="0" xfId="0" applyFont="1" applyFill="1" applyBorder="1" applyAlignment="1">
      <alignment horizontal="right"/>
    </xf>
    <xf numFmtId="1" fontId="3" fillId="0" borderId="0" xfId="0" applyNumberFormat="1" applyFont="1" applyFill="1" applyBorder="1" applyAlignment="1">
      <alignment horizontal="right"/>
    </xf>
    <xf numFmtId="1" fontId="3" fillId="0" borderId="0" xfId="0" applyNumberFormat="1" applyFont="1" applyFill="1" applyBorder="1" applyAlignment="1">
      <alignment horizontal="center"/>
    </xf>
    <xf numFmtId="3" fontId="3" fillId="0" borderId="0" xfId="0" applyNumberFormat="1" applyFont="1" applyFill="1" applyAlignment="1">
      <alignment/>
    </xf>
    <xf numFmtId="0" fontId="12" fillId="0" borderId="0" xfId="0" applyFont="1" applyAlignment="1">
      <alignment/>
    </xf>
    <xf numFmtId="0" fontId="3" fillId="0" borderId="1" xfId="0" applyFont="1" applyBorder="1" applyAlignment="1">
      <alignment/>
    </xf>
    <xf numFmtId="0" fontId="3" fillId="0" borderId="1" xfId="0" applyFont="1" applyBorder="1" applyAlignment="1">
      <alignment horizontal="right"/>
    </xf>
    <xf numFmtId="3" fontId="3" fillId="0" borderId="0" xfId="0" applyNumberFormat="1" applyFont="1" applyBorder="1" applyAlignment="1">
      <alignment/>
    </xf>
    <xf numFmtId="1" fontId="3" fillId="0" borderId="0" xfId="0" applyNumberFormat="1" applyFont="1" applyAlignment="1">
      <alignment/>
    </xf>
    <xf numFmtId="1" fontId="3" fillId="0" borderId="0" xfId="0" applyNumberFormat="1" applyFont="1" applyBorder="1" applyAlignment="1">
      <alignment/>
    </xf>
    <xf numFmtId="0" fontId="3" fillId="0" borderId="0" xfId="0" applyFont="1" applyAlignment="1">
      <alignment horizontal="left" indent="1"/>
    </xf>
    <xf numFmtId="0" fontId="3" fillId="0" borderId="0" xfId="0" applyFont="1" applyAlignment="1">
      <alignment horizontal="left" indent="2"/>
    </xf>
    <xf numFmtId="3" fontId="3" fillId="0" borderId="0" xfId="0" applyNumberFormat="1" applyFont="1" applyAlignment="1">
      <alignment/>
    </xf>
    <xf numFmtId="0" fontId="3" fillId="0" borderId="2" xfId="0" applyFont="1" applyBorder="1" applyAlignment="1">
      <alignment horizontal="left" indent="2"/>
    </xf>
    <xf numFmtId="3" fontId="3" fillId="0" borderId="2" xfId="0" applyNumberFormat="1" applyFont="1" applyBorder="1" applyAlignment="1">
      <alignment/>
    </xf>
    <xf numFmtId="1" fontId="3" fillId="0" borderId="2" xfId="0" applyNumberFormat="1" applyFont="1" applyBorder="1" applyAlignment="1">
      <alignment/>
    </xf>
    <xf numFmtId="1" fontId="1" fillId="0" borderId="0" xfId="0" applyNumberFormat="1" applyFont="1" applyBorder="1" applyAlignment="1">
      <alignment/>
    </xf>
    <xf numFmtId="1" fontId="1" fillId="0" borderId="1" xfId="0" applyNumberFormat="1" applyFont="1" applyBorder="1" applyAlignment="1">
      <alignment horizontal="right"/>
    </xf>
    <xf numFmtId="1" fontId="1" fillId="0" borderId="2" xfId="0" applyNumberFormat="1" applyFont="1" applyBorder="1" applyAlignment="1">
      <alignment/>
    </xf>
    <xf numFmtId="0" fontId="0" fillId="0" borderId="0" xfId="0" applyNumberFormat="1" applyBorder="1" applyAlignment="1">
      <alignment/>
    </xf>
    <xf numFmtId="3" fontId="1" fillId="0" borderId="0" xfId="0" applyNumberFormat="1" applyFont="1" applyAlignment="1">
      <alignment/>
    </xf>
    <xf numFmtId="0" fontId="1" fillId="0" borderId="0" xfId="0" applyFont="1" applyFill="1" applyBorder="1" applyAlignment="1">
      <alignment horizontal="left"/>
    </xf>
    <xf numFmtId="0" fontId="1" fillId="0" borderId="2" xfId="0" applyFont="1" applyFill="1" applyBorder="1" applyAlignment="1">
      <alignment horizontal="left"/>
    </xf>
    <xf numFmtId="1" fontId="0" fillId="0" borderId="0" xfId="0" applyNumberFormat="1" applyBorder="1" applyAlignment="1">
      <alignment/>
    </xf>
    <xf numFmtId="0" fontId="0" fillId="0" borderId="0" xfId="0" applyBorder="1" applyAlignment="1">
      <alignment/>
    </xf>
    <xf numFmtId="0" fontId="4" fillId="0" borderId="0" xfId="0" applyFont="1" applyBorder="1" applyAlignment="1">
      <alignment vertical="top" wrapText="1"/>
    </xf>
    <xf numFmtId="184" fontId="4" fillId="0" borderId="0" xfId="0" applyNumberFormat="1" applyFont="1" applyBorder="1" applyAlignment="1">
      <alignment vertical="top" wrapText="1"/>
    </xf>
    <xf numFmtId="0" fontId="14" fillId="0" borderId="0" xfId="0" applyFont="1" applyAlignment="1">
      <alignment/>
    </xf>
    <xf numFmtId="184" fontId="0" fillId="0" borderId="0" xfId="0" applyNumberFormat="1" applyAlignment="1">
      <alignment/>
    </xf>
    <xf numFmtId="3" fontId="1" fillId="0" borderId="0" xfId="0" applyNumberFormat="1" applyFont="1" applyBorder="1" applyAlignment="1" quotePrefix="1">
      <alignment horizontal="right"/>
    </xf>
    <xf numFmtId="0" fontId="1" fillId="0" borderId="1" xfId="0" applyFont="1" applyBorder="1" applyAlignment="1">
      <alignment horizontal="left"/>
    </xf>
    <xf numFmtId="0" fontId="1" fillId="0" borderId="0" xfId="0" applyFont="1" applyBorder="1" applyAlignment="1">
      <alignment horizontal="left" vertical="top" indent="2"/>
    </xf>
    <xf numFmtId="0" fontId="1" fillId="0" borderId="0" xfId="0" applyFont="1" applyAlignment="1">
      <alignment horizontal="right"/>
    </xf>
    <xf numFmtId="0" fontId="7" fillId="0" borderId="0" xfId="0" applyFont="1" applyBorder="1" applyAlignment="1">
      <alignment horizontal="right"/>
    </xf>
    <xf numFmtId="3" fontId="7" fillId="0" borderId="0" xfId="0" applyNumberFormat="1" applyFont="1" applyBorder="1" applyAlignment="1">
      <alignment horizontal="right"/>
    </xf>
    <xf numFmtId="185" fontId="1" fillId="0" borderId="0" xfId="0" applyNumberFormat="1" applyFont="1" applyAlignment="1">
      <alignment horizontal="right"/>
    </xf>
    <xf numFmtId="184" fontId="1" fillId="0" borderId="2" xfId="0" applyNumberFormat="1" applyFont="1" applyBorder="1" applyAlignment="1">
      <alignment horizontal="right"/>
    </xf>
    <xf numFmtId="185" fontId="1" fillId="0" borderId="2" xfId="0" applyNumberFormat="1" applyFont="1" applyBorder="1" applyAlignment="1">
      <alignment horizontal="right"/>
    </xf>
    <xf numFmtId="0" fontId="9" fillId="0" borderId="0" xfId="0" applyFont="1" applyAlignment="1">
      <alignment horizontal="left" indent="2"/>
    </xf>
    <xf numFmtId="3" fontId="0" fillId="0" borderId="0" xfId="0" applyNumberFormat="1" applyBorder="1" applyAlignment="1">
      <alignment/>
    </xf>
    <xf numFmtId="184" fontId="7" fillId="0" borderId="0" xfId="0" applyNumberFormat="1" applyFont="1" applyBorder="1" applyAlignment="1" quotePrefix="1">
      <alignment horizontal="right"/>
    </xf>
    <xf numFmtId="184" fontId="7" fillId="0" borderId="2" xfId="0" applyNumberFormat="1" applyFont="1" applyBorder="1" applyAlignment="1" quotePrefix="1">
      <alignment horizontal="right"/>
    </xf>
    <xf numFmtId="3" fontId="1" fillId="0" borderId="1" xfId="0" applyNumberFormat="1" applyFont="1" applyBorder="1" applyAlignment="1">
      <alignment/>
    </xf>
    <xf numFmtId="3" fontId="1" fillId="0" borderId="1" xfId="0" applyNumberFormat="1" applyFont="1" applyBorder="1" applyAlignment="1">
      <alignment horizontal="right"/>
    </xf>
    <xf numFmtId="3" fontId="7" fillId="0" borderId="0" xfId="0" applyNumberFormat="1" applyFont="1" applyBorder="1" applyAlignment="1">
      <alignment/>
    </xf>
    <xf numFmtId="0" fontId="0" fillId="0" borderId="2" xfId="0" applyFill="1" applyBorder="1" applyAlignment="1">
      <alignment/>
    </xf>
    <xf numFmtId="0" fontId="3" fillId="0" borderId="0" xfId="0" applyFont="1" applyFill="1" applyAlignment="1">
      <alignment horizontal="right"/>
    </xf>
    <xf numFmtId="185" fontId="3" fillId="0" borderId="0" xfId="0" applyNumberFormat="1" applyFont="1" applyFill="1" applyBorder="1" applyAlignment="1">
      <alignment/>
    </xf>
    <xf numFmtId="0" fontId="3" fillId="0" borderId="0" xfId="0" applyFont="1" applyFill="1" applyBorder="1" applyAlignment="1">
      <alignment horizontal="left"/>
    </xf>
    <xf numFmtId="185" fontId="3" fillId="0" borderId="0" xfId="0" applyNumberFormat="1" applyFont="1" applyFill="1" applyBorder="1" applyAlignment="1">
      <alignment/>
    </xf>
    <xf numFmtId="185" fontId="3" fillId="0" borderId="2" xfId="0" applyNumberFormat="1" applyFont="1" applyFill="1" applyBorder="1" applyAlignment="1">
      <alignment/>
    </xf>
    <xf numFmtId="0" fontId="0" fillId="0" borderId="0" xfId="0" applyFill="1" applyBorder="1" applyAlignment="1">
      <alignment/>
    </xf>
    <xf numFmtId="0" fontId="3" fillId="0" borderId="3" xfId="0" applyFont="1" applyFill="1" applyBorder="1" applyAlignment="1">
      <alignment/>
    </xf>
    <xf numFmtId="0" fontId="3" fillId="0" borderId="0" xfId="0" applyFont="1" applyFill="1" applyAlignment="1">
      <alignment horizontal="left"/>
    </xf>
    <xf numFmtId="0" fontId="1" fillId="0" borderId="0" xfId="0" applyFont="1" applyBorder="1" applyAlignment="1">
      <alignment horizontal="center"/>
    </xf>
    <xf numFmtId="0" fontId="15" fillId="0" borderId="2" xfId="0" applyFont="1" applyBorder="1" applyAlignment="1">
      <alignment horizontal="left"/>
    </xf>
    <xf numFmtId="0" fontId="1" fillId="0" borderId="2" xfId="0" applyFont="1" applyBorder="1" applyAlignment="1">
      <alignment horizontal="center"/>
    </xf>
    <xf numFmtId="0" fontId="1" fillId="0" borderId="0" xfId="0" applyFont="1" applyFill="1" applyBorder="1" applyAlignment="1">
      <alignment horizontal="center"/>
    </xf>
    <xf numFmtId="186" fontId="0" fillId="0" borderId="0" xfId="15" applyNumberFormat="1" applyAlignment="1">
      <alignment/>
    </xf>
    <xf numFmtId="186" fontId="1" fillId="0" borderId="0" xfId="15" applyNumberFormat="1" applyFont="1" applyBorder="1" applyAlignment="1">
      <alignment/>
    </xf>
    <xf numFmtId="186" fontId="1" fillId="0" borderId="0" xfId="15" applyNumberFormat="1" applyFont="1" applyFill="1" applyBorder="1" applyAlignment="1">
      <alignment/>
    </xf>
    <xf numFmtId="2" fontId="0" fillId="0" borderId="0" xfId="0" applyNumberFormat="1" applyAlignment="1">
      <alignment/>
    </xf>
    <xf numFmtId="186" fontId="1" fillId="0" borderId="0" xfId="15" applyNumberFormat="1" applyFont="1" applyBorder="1" applyAlignment="1">
      <alignment horizontal="right"/>
    </xf>
    <xf numFmtId="186" fontId="1" fillId="0" borderId="3" xfId="15" applyNumberFormat="1" applyFont="1" applyBorder="1" applyAlignment="1">
      <alignment/>
    </xf>
    <xf numFmtId="0" fontId="16" fillId="0" borderId="0" xfId="0" applyFont="1" applyAlignment="1">
      <alignment/>
    </xf>
  </cellXfs>
  <cellStyles count="8">
    <cellStyle name="Normal" xfId="0"/>
    <cellStyle name="Comma" xfId="15"/>
    <cellStyle name="Comma [0]" xfId="16"/>
    <cellStyle name="Percent" xfId="17"/>
    <cellStyle name="Standaard_Blad1" xfId="18"/>
    <cellStyle name="Standaard_Blad14"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bs.nl/nl-NL/default.htm"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cbs.nl/nl-NL/default.htm" TargetMode="External" /><Relationship Id="rId2" Type="http://schemas.openxmlformats.org/officeDocument/2006/relationships/hyperlink" Target="http://www.cbs.nl/nl-NL/default.htm" TargetMode="External" /><Relationship Id="rId3" Type="http://schemas.openxmlformats.org/officeDocument/2006/relationships/hyperlink" Target="http://www.cbs.nl/nl-NL/default.htm"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cbs.nl/nl-NL/default.htm" TargetMode="External" /></Relationships>
</file>

<file path=xl/worksheets/_rels/sheet36.xml.rels><?xml version="1.0" encoding="utf-8" standalone="yes"?><Relationships xmlns="http://schemas.openxmlformats.org/package/2006/relationships"><Relationship Id="rId1" Type="http://schemas.openxmlformats.org/officeDocument/2006/relationships/hyperlink" Target="http://www.cbs.nl/nl-NL/default.htm" TargetMode="External" /><Relationship Id="rId2" Type="http://schemas.openxmlformats.org/officeDocument/2006/relationships/hyperlink" Target="http://www.cbs.nl/nl-NL/default.htm" TargetMode="External" /><Relationship Id="rId3" Type="http://schemas.openxmlformats.org/officeDocument/2006/relationships/hyperlink" Target="http://www.cbs.nl/nl-NL/default.htm" TargetMode="External" /></Relationships>
</file>

<file path=xl/worksheets/_rels/sheet37.xml.rels><?xml version="1.0" encoding="utf-8" standalone="yes"?><Relationships xmlns="http://schemas.openxmlformats.org/package/2006/relationships"><Relationship Id="rId1" Type="http://schemas.openxmlformats.org/officeDocument/2006/relationships/hyperlink" Target="http://www.cbs.nl/nl-NL/default.htm" TargetMode="External" /><Relationship Id="rId2" Type="http://schemas.openxmlformats.org/officeDocument/2006/relationships/hyperlink" Target="http://www.cbs.nl/nl-NL/default.htm" TargetMode="External" /><Relationship Id="rId3" Type="http://schemas.openxmlformats.org/officeDocument/2006/relationships/hyperlink" Target="http://www.cbs.nl/nl-NL/default.htm" TargetMode="External" /></Relationships>
</file>

<file path=xl/worksheets/_rels/sheet38.xml.rels><?xml version="1.0" encoding="utf-8" standalone="yes"?><Relationships xmlns="http://schemas.openxmlformats.org/package/2006/relationships"><Relationship Id="rId1" Type="http://schemas.openxmlformats.org/officeDocument/2006/relationships/hyperlink" Target="http://www.cbs.nl/nl-NL/default.htm" TargetMode="External" /></Relationships>
</file>

<file path=xl/worksheets/sheet1.xml><?xml version="1.0" encoding="utf-8"?>
<worksheet xmlns="http://schemas.openxmlformats.org/spreadsheetml/2006/main" xmlns:r="http://schemas.openxmlformats.org/officeDocument/2006/relationships">
  <dimension ref="A1:K45"/>
  <sheetViews>
    <sheetView tabSelected="1" workbookViewId="0" topLeftCell="A1">
      <selection activeCell="A1" sqref="A1"/>
    </sheetView>
  </sheetViews>
  <sheetFormatPr defaultColWidth="9.140625" defaultRowHeight="12.75"/>
  <cols>
    <col min="2" max="2" width="22.7109375" style="0" bestFit="1" customWidth="1"/>
    <col min="3" max="3" width="20.8515625" style="0" customWidth="1"/>
    <col min="4" max="4" width="17.7109375" style="0" customWidth="1"/>
    <col min="5" max="5" width="8.28125" style="0" customWidth="1"/>
    <col min="6" max="6" width="7.57421875" style="0" customWidth="1"/>
    <col min="7" max="8" width="7.57421875" style="0" bestFit="1" customWidth="1"/>
    <col min="9" max="9" width="3.7109375" style="0" customWidth="1"/>
    <col min="10" max="10" width="10.140625" style="0" bestFit="1" customWidth="1"/>
    <col min="11" max="11" width="7.140625" style="0" customWidth="1"/>
  </cols>
  <sheetData>
    <row r="1" spans="1:11" ht="12.75">
      <c r="A1" s="1" t="s">
        <v>0</v>
      </c>
      <c r="B1" s="2" t="s">
        <v>1</v>
      </c>
      <c r="C1" s="2"/>
      <c r="D1" s="2"/>
      <c r="E1" s="3"/>
      <c r="F1" s="3"/>
      <c r="G1" s="4"/>
      <c r="H1" s="3"/>
      <c r="I1" s="3"/>
      <c r="J1" s="3"/>
      <c r="K1" s="3"/>
    </row>
    <row r="2" spans="1:11" ht="12" customHeight="1">
      <c r="A2" s="5"/>
      <c r="B2" s="6"/>
      <c r="C2" s="6"/>
      <c r="D2" s="6"/>
      <c r="E2" s="6"/>
      <c r="F2" s="6"/>
      <c r="G2" s="6"/>
      <c r="H2" s="6"/>
      <c r="I2" s="6"/>
      <c r="J2" s="3"/>
      <c r="K2" s="3"/>
    </row>
    <row r="3" spans="1:11" ht="12.75" customHeight="1">
      <c r="A3" s="7"/>
      <c r="B3" s="8" t="s">
        <v>1</v>
      </c>
      <c r="C3" s="8" t="s">
        <v>2</v>
      </c>
      <c r="D3" s="8" t="s">
        <v>3</v>
      </c>
      <c r="E3" s="8"/>
      <c r="F3" s="8"/>
      <c r="G3" s="8"/>
      <c r="H3" s="8"/>
      <c r="I3" s="8"/>
      <c r="J3" s="8" t="s">
        <v>4</v>
      </c>
      <c r="K3" s="9"/>
    </row>
    <row r="4" spans="1:11" s="14" customFormat="1" ht="12.75">
      <c r="A4" s="10"/>
      <c r="B4" s="11"/>
      <c r="C4" s="11"/>
      <c r="D4" s="11" t="s">
        <v>5</v>
      </c>
      <c r="E4" s="11" t="s">
        <v>6</v>
      </c>
      <c r="F4" s="11" t="s">
        <v>7</v>
      </c>
      <c r="G4" s="11" t="s">
        <v>6</v>
      </c>
      <c r="H4" s="11" t="s">
        <v>7</v>
      </c>
      <c r="I4" s="11"/>
      <c r="J4" s="12"/>
      <c r="K4" s="13"/>
    </row>
    <row r="5" spans="1:11" ht="10.5" customHeight="1">
      <c r="A5" s="15"/>
      <c r="B5" s="15" t="s">
        <v>8</v>
      </c>
      <c r="C5" s="15"/>
      <c r="D5" s="15"/>
      <c r="E5" s="15"/>
      <c r="F5" s="15"/>
      <c r="G5" s="15" t="s">
        <v>9</v>
      </c>
      <c r="H5" s="15"/>
      <c r="I5" s="15"/>
      <c r="J5" s="15" t="s">
        <v>8</v>
      </c>
      <c r="K5" s="16"/>
    </row>
    <row r="6" spans="1:11" ht="12.75">
      <c r="A6" s="17">
        <v>1980</v>
      </c>
      <c r="B6" s="18">
        <v>705700</v>
      </c>
      <c r="C6" s="18">
        <v>210100</v>
      </c>
      <c r="D6" s="18">
        <v>209900</v>
      </c>
      <c r="E6" s="18">
        <v>190300</v>
      </c>
      <c r="F6" s="18">
        <v>19700</v>
      </c>
      <c r="G6" s="19">
        <v>90.66222010481182</v>
      </c>
      <c r="H6" s="19">
        <v>9.385421629347308</v>
      </c>
      <c r="I6" s="19"/>
      <c r="J6" s="20">
        <v>11326285</v>
      </c>
      <c r="K6" s="3"/>
    </row>
    <row r="7" spans="1:11" ht="12.75">
      <c r="A7" s="17">
        <v>1981</v>
      </c>
      <c r="B7" s="18">
        <v>812100</v>
      </c>
      <c r="C7" s="18">
        <v>234600</v>
      </c>
      <c r="D7" s="18">
        <v>230400</v>
      </c>
      <c r="E7" s="18">
        <v>208500</v>
      </c>
      <c r="F7" s="18">
        <v>21900</v>
      </c>
      <c r="G7" s="19">
        <v>90.49479166666666</v>
      </c>
      <c r="H7" s="19">
        <v>9.505208333333332</v>
      </c>
      <c r="I7" s="19"/>
      <c r="J7" s="20">
        <v>11478455</v>
      </c>
      <c r="K7" s="3"/>
    </row>
    <row r="8" spans="1:11" ht="12.75">
      <c r="A8" s="17">
        <v>1982</v>
      </c>
      <c r="B8" s="18">
        <v>922900</v>
      </c>
      <c r="C8" s="18">
        <v>247900</v>
      </c>
      <c r="D8" s="18">
        <v>247500</v>
      </c>
      <c r="E8" s="18">
        <v>223600</v>
      </c>
      <c r="F8" s="18">
        <v>23900</v>
      </c>
      <c r="G8" s="19">
        <v>90.34343434343434</v>
      </c>
      <c r="H8" s="19">
        <v>9.656565656565656</v>
      </c>
      <c r="I8" s="19"/>
      <c r="J8" s="20">
        <v>11613823</v>
      </c>
      <c r="K8" s="3"/>
    </row>
    <row r="9" spans="1:11" ht="12.75">
      <c r="A9" s="17">
        <v>1983</v>
      </c>
      <c r="B9" s="18">
        <v>986321</v>
      </c>
      <c r="C9" s="18">
        <v>257712</v>
      </c>
      <c r="D9" s="18">
        <v>254211</v>
      </c>
      <c r="E9" s="21">
        <v>229147</v>
      </c>
      <c r="F9" s="18">
        <v>25064</v>
      </c>
      <c r="G9" s="19">
        <v>90.16522423288748</v>
      </c>
      <c r="H9" s="19">
        <v>9.87411487018096</v>
      </c>
      <c r="I9" s="19"/>
      <c r="J9" s="20">
        <v>11731284</v>
      </c>
      <c r="K9" s="3"/>
    </row>
    <row r="10" spans="1:11" ht="12.75">
      <c r="A10" s="17">
        <v>1984</v>
      </c>
      <c r="B10" s="18">
        <v>1083420</v>
      </c>
      <c r="C10" s="18">
        <v>272488</v>
      </c>
      <c r="D10" s="18">
        <v>269764</v>
      </c>
      <c r="E10" s="18">
        <v>241030</v>
      </c>
      <c r="F10" s="18">
        <v>28734</v>
      </c>
      <c r="G10" s="19">
        <v>89.29233049277511</v>
      </c>
      <c r="H10" s="19">
        <v>10.633567988143758</v>
      </c>
      <c r="I10" s="19"/>
      <c r="J10" s="20">
        <v>11837667</v>
      </c>
      <c r="K10" s="3"/>
    </row>
    <row r="11" spans="1:11" ht="12.75">
      <c r="A11" s="17">
        <v>1985</v>
      </c>
      <c r="B11" s="18">
        <v>1093726</v>
      </c>
      <c r="C11" s="18">
        <v>262787</v>
      </c>
      <c r="D11" s="18">
        <v>265596</v>
      </c>
      <c r="E11" s="18">
        <v>235165</v>
      </c>
      <c r="F11" s="18">
        <v>30431</v>
      </c>
      <c r="G11" s="19">
        <v>88.55421686746988</v>
      </c>
      <c r="H11" s="19">
        <v>11.483433734939757</v>
      </c>
      <c r="I11" s="19"/>
      <c r="J11" s="20">
        <v>11929552</v>
      </c>
      <c r="K11" s="3"/>
    </row>
    <row r="12" spans="1:11" ht="12.75">
      <c r="A12" s="17">
        <v>1986</v>
      </c>
      <c r="B12" s="18">
        <v>1097071</v>
      </c>
      <c r="C12" s="18">
        <v>261106</v>
      </c>
      <c r="D12" s="21">
        <v>259084</v>
      </c>
      <c r="E12" s="18">
        <v>230916</v>
      </c>
      <c r="F12" s="18">
        <v>28168</v>
      </c>
      <c r="G12" s="19">
        <v>89.12959381044487</v>
      </c>
      <c r="H12" s="19">
        <v>10.909090909090908</v>
      </c>
      <c r="I12" s="19"/>
      <c r="J12" s="20">
        <v>12011831</v>
      </c>
      <c r="K12" s="3"/>
    </row>
    <row r="13" spans="1:11" ht="12.75">
      <c r="A13" s="17">
        <v>1987</v>
      </c>
      <c r="B13" s="18">
        <v>1129504</v>
      </c>
      <c r="C13" s="18">
        <v>266593</v>
      </c>
      <c r="D13" s="18">
        <v>254641</v>
      </c>
      <c r="E13" s="18">
        <v>225925</v>
      </c>
      <c r="F13" s="18">
        <v>28716</v>
      </c>
      <c r="G13" s="19">
        <v>88.73184138201806</v>
      </c>
      <c r="H13" s="19">
        <v>11.268158617981939</v>
      </c>
      <c r="I13" s="19"/>
      <c r="J13" s="20">
        <v>12089261</v>
      </c>
      <c r="K13" s="3"/>
    </row>
    <row r="14" spans="1:11" ht="12.75">
      <c r="A14" s="17">
        <v>1988</v>
      </c>
      <c r="B14" s="18">
        <v>1146161</v>
      </c>
      <c r="C14" s="18">
        <v>266113</v>
      </c>
      <c r="D14" s="18">
        <v>253925</v>
      </c>
      <c r="E14" s="18">
        <v>224771</v>
      </c>
      <c r="F14" s="18">
        <v>29154</v>
      </c>
      <c r="G14" s="19">
        <v>88.53427895981086</v>
      </c>
      <c r="H14" s="19">
        <v>11.465721040189125</v>
      </c>
      <c r="I14" s="19"/>
      <c r="J14" s="20">
        <v>12165935</v>
      </c>
      <c r="K14" s="3"/>
    </row>
    <row r="15" spans="1:11" ht="12.75">
      <c r="A15" s="17">
        <v>1989</v>
      </c>
      <c r="B15" s="18">
        <v>1159570</v>
      </c>
      <c r="C15" s="18">
        <v>266495</v>
      </c>
      <c r="D15" s="18">
        <v>256010</v>
      </c>
      <c r="E15" s="18">
        <v>227490</v>
      </c>
      <c r="F15" s="18">
        <v>28520</v>
      </c>
      <c r="G15" s="19">
        <v>88.828125</v>
      </c>
      <c r="H15" s="19">
        <v>11.171875</v>
      </c>
      <c r="I15" s="19"/>
      <c r="J15" s="20">
        <v>12233241</v>
      </c>
      <c r="K15" s="3"/>
    </row>
    <row r="16" spans="1:11" ht="12.75">
      <c r="A16" s="17">
        <v>1990</v>
      </c>
      <c r="B16" s="18">
        <v>1150186</v>
      </c>
      <c r="C16" s="18">
        <v>255585</v>
      </c>
      <c r="D16" s="18">
        <v>249047</v>
      </c>
      <c r="E16" s="18">
        <v>220051</v>
      </c>
      <c r="F16" s="18">
        <v>28996</v>
      </c>
      <c r="G16" s="19">
        <v>88.39357429718875</v>
      </c>
      <c r="H16" s="19">
        <v>11.646586345381527</v>
      </c>
      <c r="I16" s="19"/>
      <c r="J16" s="20">
        <v>12292573</v>
      </c>
      <c r="K16" s="3"/>
    </row>
    <row r="17" spans="1:11" ht="12.75">
      <c r="A17" s="17">
        <v>1991</v>
      </c>
      <c r="B17" s="18">
        <v>1181794</v>
      </c>
      <c r="C17" s="18">
        <v>238099</v>
      </c>
      <c r="D17" s="18">
        <v>244475</v>
      </c>
      <c r="E17" s="18">
        <v>216029</v>
      </c>
      <c r="F17" s="18">
        <v>28446</v>
      </c>
      <c r="G17" s="19">
        <v>88.34355828220859</v>
      </c>
      <c r="H17" s="19">
        <v>11.65644171779141</v>
      </c>
      <c r="I17" s="19"/>
      <c r="J17" s="20">
        <v>12375316</v>
      </c>
      <c r="K17" s="3"/>
    </row>
    <row r="18" spans="1:11" ht="12.75">
      <c r="A18" s="17">
        <v>1992</v>
      </c>
      <c r="B18" s="18">
        <v>1268513</v>
      </c>
      <c r="C18" s="18">
        <v>242471</v>
      </c>
      <c r="D18" s="18">
        <v>248757</v>
      </c>
      <c r="E18" s="18">
        <v>219139</v>
      </c>
      <c r="F18" s="18">
        <v>29618</v>
      </c>
      <c r="G18" s="19">
        <v>88.06270096463021</v>
      </c>
      <c r="H18" s="19">
        <v>11.89710610932476</v>
      </c>
      <c r="I18" s="19"/>
      <c r="J18" s="20">
        <v>12459709</v>
      </c>
      <c r="K18" s="3"/>
    </row>
    <row r="19" spans="1:11" ht="12.75">
      <c r="A19" s="17">
        <v>1993</v>
      </c>
      <c r="B19" s="18">
        <v>1272252</v>
      </c>
      <c r="C19" s="18">
        <v>237704</v>
      </c>
      <c r="D19" s="18">
        <v>242728</v>
      </c>
      <c r="E19" s="18">
        <v>212336</v>
      </c>
      <c r="F19" s="18">
        <v>30392</v>
      </c>
      <c r="G19" s="19">
        <v>87.47424804285127</v>
      </c>
      <c r="H19" s="19">
        <v>12.525751957148742</v>
      </c>
      <c r="I19" s="19"/>
      <c r="J19" s="20">
        <v>12539421</v>
      </c>
      <c r="K19" s="3"/>
    </row>
    <row r="20" spans="1:11" ht="12.75">
      <c r="A20" s="17">
        <v>1994</v>
      </c>
      <c r="B20" s="18">
        <v>1313577</v>
      </c>
      <c r="C20" s="18">
        <v>236322</v>
      </c>
      <c r="D20" s="18">
        <v>242749</v>
      </c>
      <c r="E20" s="18">
        <v>212796</v>
      </c>
      <c r="F20" s="18">
        <v>29953</v>
      </c>
      <c r="G20" s="19">
        <v>87.68026370004122</v>
      </c>
      <c r="H20" s="19">
        <v>12.360939431396787</v>
      </c>
      <c r="I20" s="19"/>
      <c r="J20" s="20">
        <v>12612470</v>
      </c>
      <c r="K20" s="3"/>
    </row>
    <row r="21" spans="1:11" ht="12.75">
      <c r="A21" s="17">
        <v>1995</v>
      </c>
      <c r="B21" s="18">
        <v>1226677</v>
      </c>
      <c r="C21" s="18">
        <v>209938</v>
      </c>
      <c r="D21" s="18">
        <v>246994</v>
      </c>
      <c r="E21" s="18">
        <v>215885</v>
      </c>
      <c r="F21" s="18">
        <v>31109</v>
      </c>
      <c r="G21" s="19">
        <v>87.4049572054382</v>
      </c>
      <c r="H21" s="19">
        <v>12.595042794561811</v>
      </c>
      <c r="I21" s="19"/>
      <c r="J21" s="20">
        <v>12658441</v>
      </c>
      <c r="K21" s="3"/>
    </row>
    <row r="22" spans="1:11" ht="12.75">
      <c r="A22" s="17">
        <v>1996</v>
      </c>
      <c r="B22" s="18">
        <v>1186512</v>
      </c>
      <c r="C22" s="18">
        <v>204727</v>
      </c>
      <c r="D22" s="18">
        <v>253006</v>
      </c>
      <c r="E22" s="18">
        <v>221468</v>
      </c>
      <c r="F22" s="18">
        <v>31538</v>
      </c>
      <c r="G22" s="19">
        <v>87.53468297194533</v>
      </c>
      <c r="H22" s="19">
        <v>12.46531702805467</v>
      </c>
      <c r="I22" s="19"/>
      <c r="J22" s="20">
        <v>12703079</v>
      </c>
      <c r="K22" s="3"/>
    </row>
    <row r="23" spans="1:11" ht="12.75">
      <c r="A23" s="17">
        <v>1997</v>
      </c>
      <c r="B23" s="18">
        <v>1219935</v>
      </c>
      <c r="C23" s="18">
        <v>197036</v>
      </c>
      <c r="D23" s="18">
        <v>263262</v>
      </c>
      <c r="E23" s="18">
        <v>230147</v>
      </c>
      <c r="F23" s="18">
        <v>33115</v>
      </c>
      <c r="G23" s="19">
        <v>87.42127614315777</v>
      </c>
      <c r="H23" s="19">
        <v>12.578723856842233</v>
      </c>
      <c r="I23" s="19"/>
      <c r="J23" s="20">
        <v>12754789</v>
      </c>
      <c r="K23" s="3"/>
    </row>
    <row r="24" spans="1:11" ht="12.75">
      <c r="A24" s="17">
        <v>1998</v>
      </c>
      <c r="B24" s="18">
        <v>1234900</v>
      </c>
      <c r="C24" s="18">
        <v>210366</v>
      </c>
      <c r="D24" s="18">
        <v>276119</v>
      </c>
      <c r="E24" s="18">
        <v>244116</v>
      </c>
      <c r="F24" s="18">
        <v>32003</v>
      </c>
      <c r="G24" s="19">
        <v>88.40970740876216</v>
      </c>
      <c r="H24" s="19">
        <v>11.590292591237835</v>
      </c>
      <c r="I24" s="19"/>
      <c r="J24" s="20">
        <v>12822472</v>
      </c>
      <c r="K24" s="3"/>
    </row>
    <row r="25" spans="1:11" ht="12.75">
      <c r="A25" s="17">
        <v>1999</v>
      </c>
      <c r="B25" s="18">
        <v>1303446</v>
      </c>
      <c r="C25" s="18">
        <v>210236</v>
      </c>
      <c r="D25" s="18">
        <v>279320</v>
      </c>
      <c r="E25" s="18">
        <v>246619</v>
      </c>
      <c r="F25" s="18">
        <v>32701</v>
      </c>
      <c r="G25" s="19">
        <v>88.29263926679077</v>
      </c>
      <c r="H25" s="19">
        <v>11.707360733209223</v>
      </c>
      <c r="I25" s="19"/>
      <c r="J25" s="20">
        <v>12908212</v>
      </c>
      <c r="K25" s="3"/>
    </row>
    <row r="26" spans="1:11" ht="12.75">
      <c r="A26" s="17">
        <v>2000</v>
      </c>
      <c r="B26" s="18">
        <v>1328909</v>
      </c>
      <c r="C26" s="18">
        <v>206771</v>
      </c>
      <c r="D26" s="18">
        <v>282215</v>
      </c>
      <c r="E26" s="18">
        <v>249547</v>
      </c>
      <c r="F26" s="18">
        <v>32668</v>
      </c>
      <c r="G26" s="19">
        <v>88.42442818418581</v>
      </c>
      <c r="H26" s="19">
        <v>11.575571815814184</v>
      </c>
      <c r="I26" s="19"/>
      <c r="J26" s="20">
        <v>12990872</v>
      </c>
      <c r="K26" s="3"/>
    </row>
    <row r="27" spans="1:11" ht="12.75">
      <c r="A27" s="17">
        <v>2001</v>
      </c>
      <c r="B27" s="18">
        <v>1379454</v>
      </c>
      <c r="C27" s="18">
        <v>233102</v>
      </c>
      <c r="D27" s="18">
        <v>294424</v>
      </c>
      <c r="E27" s="18">
        <v>259238</v>
      </c>
      <c r="F27" s="18">
        <v>35186</v>
      </c>
      <c r="G27" s="19">
        <v>88.04920794500448</v>
      </c>
      <c r="H27" s="19">
        <v>11.950792054995517</v>
      </c>
      <c r="I27" s="19"/>
      <c r="J27" s="20">
        <v>13074231</v>
      </c>
      <c r="K27" s="3"/>
    </row>
    <row r="28" spans="1:11" ht="12.75">
      <c r="A28" s="17">
        <v>2002</v>
      </c>
      <c r="B28" s="18">
        <v>1401871</v>
      </c>
      <c r="C28" s="18">
        <v>255983</v>
      </c>
      <c r="D28" s="18">
        <v>319310</v>
      </c>
      <c r="E28" s="18">
        <v>279658</v>
      </c>
      <c r="F28" s="18">
        <v>39652</v>
      </c>
      <c r="G28" s="19">
        <v>87.58197363064107</v>
      </c>
      <c r="H28" s="19">
        <v>12.41802636935893</v>
      </c>
      <c r="I28" s="19"/>
      <c r="J28" s="20">
        <v>13161482</v>
      </c>
      <c r="K28" s="3"/>
    </row>
    <row r="29" spans="1:11" ht="12.75">
      <c r="A29" s="17">
        <v>2003</v>
      </c>
      <c r="B29" s="18">
        <v>1369271</v>
      </c>
      <c r="C29" s="18">
        <v>279986</v>
      </c>
      <c r="D29" s="18">
        <v>345985</v>
      </c>
      <c r="E29" s="18">
        <v>302041</v>
      </c>
      <c r="F29" s="18">
        <v>43944</v>
      </c>
      <c r="G29" s="19">
        <v>87.29887133835282</v>
      </c>
      <c r="H29" s="19">
        <v>12.701128661647182</v>
      </c>
      <c r="I29" s="19"/>
      <c r="J29" s="20">
        <v>13235339</v>
      </c>
      <c r="K29" s="3"/>
    </row>
    <row r="30" spans="1:11" ht="12.75">
      <c r="A30" s="17">
        <v>2004</v>
      </c>
      <c r="B30" s="18">
        <v>1319482</v>
      </c>
      <c r="C30" s="18">
        <v>288796</v>
      </c>
      <c r="D30" s="18">
        <v>360853</v>
      </c>
      <c r="E30" s="18">
        <v>314762</v>
      </c>
      <c r="F30" s="18">
        <v>46091</v>
      </c>
      <c r="G30" s="19">
        <v>87.22720886344301</v>
      </c>
      <c r="H30" s="19">
        <v>12.772791136556991</v>
      </c>
      <c r="I30" s="19"/>
      <c r="J30" s="20">
        <v>13290748</v>
      </c>
      <c r="K30" s="3"/>
    </row>
    <row r="31" spans="1:11" ht="12.75">
      <c r="A31" s="17">
        <v>2005</v>
      </c>
      <c r="B31" s="18">
        <v>1255079</v>
      </c>
      <c r="C31" s="18">
        <v>278611</v>
      </c>
      <c r="D31" s="18">
        <v>349620</v>
      </c>
      <c r="E31" s="18">
        <v>302140</v>
      </c>
      <c r="F31" s="18">
        <v>47480</v>
      </c>
      <c r="G31" s="19">
        <v>86.41954121617756</v>
      </c>
      <c r="H31" s="19">
        <v>13.580458783822436</v>
      </c>
      <c r="I31" s="19"/>
      <c r="J31" s="20">
        <v>13334278</v>
      </c>
      <c r="K31" s="3"/>
    </row>
    <row r="32" spans="1:11" ht="12.75">
      <c r="A32" s="17">
        <v>2006</v>
      </c>
      <c r="B32" s="18">
        <v>1218447</v>
      </c>
      <c r="C32" s="18">
        <v>278566</v>
      </c>
      <c r="D32" s="18">
        <v>358349</v>
      </c>
      <c r="E32" s="18">
        <v>307636</v>
      </c>
      <c r="F32" s="18">
        <v>50713</v>
      </c>
      <c r="G32" s="19">
        <v>85.84815361560936</v>
      </c>
      <c r="H32" s="19">
        <v>14.151846384390637</v>
      </c>
      <c r="I32" s="19"/>
      <c r="J32" s="20">
        <v>13367236</v>
      </c>
      <c r="K32" s="3"/>
    </row>
    <row r="33" spans="1:11" ht="12.75">
      <c r="A33" s="22">
        <v>2007</v>
      </c>
      <c r="B33" s="23">
        <v>1214503</v>
      </c>
      <c r="C33" s="23">
        <v>275880</v>
      </c>
      <c r="D33" s="23">
        <v>353971</v>
      </c>
      <c r="E33" s="23">
        <v>301825</v>
      </c>
      <c r="F33" s="23">
        <v>52146</v>
      </c>
      <c r="G33" s="24">
        <v>85.26828468998873</v>
      </c>
      <c r="H33" s="24">
        <v>14.731715310011273</v>
      </c>
      <c r="I33" s="24"/>
      <c r="J33" s="25">
        <v>13397662</v>
      </c>
      <c r="K33" s="3"/>
    </row>
    <row r="34" spans="1:11" ht="12.75">
      <c r="A34" s="26" t="s">
        <v>10</v>
      </c>
      <c r="B34" s="19"/>
      <c r="C34" s="19"/>
      <c r="D34" s="19"/>
      <c r="E34" s="19"/>
      <c r="F34" s="19"/>
      <c r="G34" s="19"/>
      <c r="H34" s="19"/>
      <c r="I34" s="19"/>
      <c r="J34" s="19"/>
      <c r="K34" s="3"/>
    </row>
    <row r="35" spans="2:11" ht="12.75">
      <c r="B35" s="27"/>
      <c r="C35" s="27"/>
      <c r="D35" s="27"/>
      <c r="E35" s="27"/>
      <c r="F35" s="27"/>
      <c r="G35" s="28"/>
      <c r="H35" s="16"/>
      <c r="I35" s="16"/>
      <c r="J35" s="16"/>
      <c r="K35" s="3"/>
    </row>
    <row r="36" spans="2:11" ht="12.75">
      <c r="B36" s="3"/>
      <c r="C36" s="27"/>
      <c r="D36" s="27"/>
      <c r="E36" s="27"/>
      <c r="F36" s="27"/>
      <c r="G36" s="28"/>
      <c r="H36" s="3"/>
      <c r="I36" s="3"/>
      <c r="J36" s="3"/>
      <c r="K36" s="3"/>
    </row>
    <row r="37" spans="1:7" ht="12.75">
      <c r="A37" s="29"/>
      <c r="B37" s="27"/>
      <c r="C37" s="27"/>
      <c r="D37" s="27"/>
      <c r="E37" s="27"/>
      <c r="F37" s="27"/>
      <c r="G37" s="30"/>
    </row>
    <row r="38" spans="1:7" ht="12.75">
      <c r="A38" s="29"/>
      <c r="B38" s="27"/>
      <c r="C38" s="27"/>
      <c r="D38" s="27"/>
      <c r="E38" s="27"/>
      <c r="F38" s="27"/>
      <c r="G38" s="30"/>
    </row>
    <row r="39" spans="1:7" ht="12.75">
      <c r="A39" s="29"/>
      <c r="B39" s="27"/>
      <c r="C39" s="27"/>
      <c r="D39" s="27"/>
      <c r="E39" s="27"/>
      <c r="F39" s="27"/>
      <c r="G39" s="30"/>
    </row>
    <row r="40" spans="1:7" ht="12.75">
      <c r="A40" s="29"/>
      <c r="B40" s="27"/>
      <c r="C40" s="27"/>
      <c r="D40" s="27"/>
      <c r="E40" s="27"/>
      <c r="F40" s="27"/>
      <c r="G40" s="30"/>
    </row>
    <row r="41" spans="1:7" ht="12.75">
      <c r="A41" s="29"/>
      <c r="B41" s="27"/>
      <c r="C41" s="27"/>
      <c r="D41" s="27"/>
      <c r="E41" s="27"/>
      <c r="F41" s="27"/>
      <c r="G41" s="30"/>
    </row>
    <row r="42" spans="1:7" ht="12.75">
      <c r="A42" s="29"/>
      <c r="B42" s="27"/>
      <c r="C42" s="27"/>
      <c r="D42" s="27"/>
      <c r="E42" s="27"/>
      <c r="F42" s="27"/>
      <c r="G42" s="30"/>
    </row>
    <row r="43" spans="1:7" ht="12.75">
      <c r="A43" s="29"/>
      <c r="B43" s="27"/>
      <c r="C43" s="27"/>
      <c r="D43" s="27"/>
      <c r="E43" s="27"/>
      <c r="F43" s="27"/>
      <c r="G43" s="30"/>
    </row>
    <row r="44" spans="1:7" ht="12.75">
      <c r="A44" s="29"/>
      <c r="B44" s="27"/>
      <c r="C44" s="27"/>
      <c r="D44" s="27"/>
      <c r="E44" s="27"/>
      <c r="F44" s="27"/>
      <c r="G44" s="30"/>
    </row>
    <row r="45" spans="1:2" ht="12.75">
      <c r="A45" s="31"/>
      <c r="B45" s="32"/>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65"/>
  <sheetViews>
    <sheetView workbookViewId="0" topLeftCell="A1">
      <selection activeCell="A1" sqref="A1"/>
    </sheetView>
  </sheetViews>
  <sheetFormatPr defaultColWidth="9.140625" defaultRowHeight="12.75"/>
  <cols>
    <col min="1" max="1" width="34.28125" style="42" customWidth="1"/>
    <col min="2" max="2" width="22.00390625" style="42" customWidth="1"/>
    <col min="3" max="3" width="20.7109375" style="42" customWidth="1"/>
    <col min="4" max="4" width="18.28125" style="42" customWidth="1"/>
    <col min="5" max="5" width="9.140625" style="42" customWidth="1"/>
    <col min="6" max="6" width="7.57421875" style="42" customWidth="1"/>
    <col min="7" max="7" width="7.57421875" style="75" bestFit="1" customWidth="1"/>
    <col min="8" max="8" width="7.57421875" style="42" bestFit="1" customWidth="1"/>
    <col min="9" max="16384" width="9.140625" style="42" customWidth="1"/>
  </cols>
  <sheetData>
    <row r="1" spans="1:8" ht="12">
      <c r="A1" s="10" t="s">
        <v>82</v>
      </c>
      <c r="B1" s="10" t="s">
        <v>83</v>
      </c>
      <c r="C1" s="10"/>
      <c r="D1" s="10"/>
      <c r="E1" s="10"/>
      <c r="F1" s="10"/>
      <c r="G1" s="68"/>
      <c r="H1" s="10"/>
    </row>
    <row r="2" spans="1:8" s="65" customFormat="1" ht="12">
      <c r="A2" s="10"/>
      <c r="B2" s="10"/>
      <c r="C2" s="10"/>
      <c r="D2" s="10"/>
      <c r="E2" s="10"/>
      <c r="F2" s="10"/>
      <c r="G2" s="68"/>
      <c r="H2" s="10"/>
    </row>
    <row r="3" spans="1:8" s="65" customFormat="1" ht="12" customHeight="1">
      <c r="A3" s="7"/>
      <c r="B3" s="8" t="s">
        <v>1</v>
      </c>
      <c r="C3" s="8" t="s">
        <v>2</v>
      </c>
      <c r="D3" s="8" t="s">
        <v>3</v>
      </c>
      <c r="E3" s="8"/>
      <c r="F3" s="8"/>
      <c r="G3" s="73"/>
      <c r="H3" s="8"/>
    </row>
    <row r="4" spans="1:8" s="65" customFormat="1" ht="12.75" customHeight="1">
      <c r="A4" s="10"/>
      <c r="B4" s="11"/>
      <c r="C4" s="11"/>
      <c r="D4" s="11" t="s">
        <v>5</v>
      </c>
      <c r="E4" s="11" t="s">
        <v>6</v>
      </c>
      <c r="F4" s="11" t="s">
        <v>7</v>
      </c>
      <c r="G4" s="11" t="s">
        <v>6</v>
      </c>
      <c r="H4" s="11" t="s">
        <v>7</v>
      </c>
    </row>
    <row r="5" spans="1:8" s="65" customFormat="1" ht="12.75" customHeight="1">
      <c r="A5" s="15"/>
      <c r="B5" s="15" t="s">
        <v>8</v>
      </c>
      <c r="C5" s="15"/>
      <c r="D5" s="15"/>
      <c r="E5" s="15"/>
      <c r="F5" s="15"/>
      <c r="G5" s="70" t="s">
        <v>9</v>
      </c>
      <c r="H5" s="15"/>
    </row>
    <row r="6" spans="1:8" ht="12.75" customHeight="1">
      <c r="A6" s="57" t="s">
        <v>5</v>
      </c>
      <c r="B6" s="18">
        <v>1214503</v>
      </c>
      <c r="C6" s="18">
        <v>275880</v>
      </c>
      <c r="D6" s="18">
        <v>353971</v>
      </c>
      <c r="E6" s="18">
        <v>301825</v>
      </c>
      <c r="F6" s="18">
        <v>52146</v>
      </c>
      <c r="G6" s="19">
        <v>85.26828468998873</v>
      </c>
      <c r="H6" s="19">
        <v>14.731715310011273</v>
      </c>
    </row>
    <row r="7" spans="1:8" ht="12.75" customHeight="1">
      <c r="A7" s="57"/>
      <c r="B7" s="18"/>
      <c r="C7" s="18"/>
      <c r="D7" s="18"/>
      <c r="E7" s="18"/>
      <c r="F7" s="18"/>
      <c r="G7" s="19"/>
      <c r="H7" s="19"/>
    </row>
    <row r="8" spans="1:8" ht="12.75" customHeight="1">
      <c r="A8" s="57" t="s">
        <v>28</v>
      </c>
      <c r="B8" s="18">
        <v>1031967</v>
      </c>
      <c r="C8" s="18">
        <v>176494</v>
      </c>
      <c r="D8" s="18">
        <v>245946</v>
      </c>
      <c r="E8" s="18">
        <v>206373</v>
      </c>
      <c r="F8" s="18">
        <v>39573</v>
      </c>
      <c r="G8" s="19">
        <v>83.90988265716864</v>
      </c>
      <c r="H8" s="19">
        <v>16.090117342831352</v>
      </c>
    </row>
    <row r="9" spans="1:8" ht="12.75" customHeight="1">
      <c r="A9" s="57"/>
      <c r="B9" s="18"/>
      <c r="C9" s="18"/>
      <c r="D9" s="18"/>
      <c r="E9" s="18"/>
      <c r="F9" s="18"/>
      <c r="G9" s="19"/>
      <c r="H9" s="19"/>
    </row>
    <row r="10" spans="1:8" ht="12.75" customHeight="1">
      <c r="A10" s="59" t="s">
        <v>29</v>
      </c>
      <c r="B10" s="18">
        <v>111888</v>
      </c>
      <c r="C10" s="18">
        <v>66323</v>
      </c>
      <c r="D10" s="18">
        <v>83362</v>
      </c>
      <c r="E10" s="18">
        <v>73330</v>
      </c>
      <c r="F10" s="18">
        <v>10032</v>
      </c>
      <c r="G10" s="19">
        <v>87.96573978551379</v>
      </c>
      <c r="H10" s="19">
        <v>12.034260214486217</v>
      </c>
    </row>
    <row r="11" spans="1:8" ht="12.75" customHeight="1">
      <c r="A11" s="60" t="s">
        <v>30</v>
      </c>
      <c r="B11" s="18">
        <v>1267</v>
      </c>
      <c r="C11" s="18">
        <v>759</v>
      </c>
      <c r="D11" s="18">
        <v>904</v>
      </c>
      <c r="E11" s="18">
        <v>887</v>
      </c>
      <c r="F11" s="18">
        <v>17</v>
      </c>
      <c r="G11" s="19">
        <v>98.11946902654867</v>
      </c>
      <c r="H11" s="19">
        <v>1.8805309734513276</v>
      </c>
    </row>
    <row r="12" spans="1:8" ht="14.25" customHeight="1">
      <c r="A12" s="60" t="s">
        <v>31</v>
      </c>
      <c r="B12" s="18">
        <v>2192</v>
      </c>
      <c r="C12" s="18">
        <v>1045</v>
      </c>
      <c r="D12" s="18">
        <v>1214</v>
      </c>
      <c r="E12" s="18">
        <v>1195</v>
      </c>
      <c r="F12" s="18">
        <v>19</v>
      </c>
      <c r="G12" s="19">
        <v>98.43492586490939</v>
      </c>
      <c r="H12" s="19">
        <v>1.5650741350906094</v>
      </c>
    </row>
    <row r="13" spans="1:8" ht="12.75" customHeight="1">
      <c r="A13" s="60" t="s">
        <v>32</v>
      </c>
      <c r="B13" s="18">
        <v>1971</v>
      </c>
      <c r="C13" s="18">
        <v>1020</v>
      </c>
      <c r="D13" s="18">
        <v>1101</v>
      </c>
      <c r="E13" s="18">
        <v>1058</v>
      </c>
      <c r="F13" s="18">
        <v>43</v>
      </c>
      <c r="G13" s="19">
        <v>96.094459582198</v>
      </c>
      <c r="H13" s="19">
        <v>3.905540417801998</v>
      </c>
    </row>
    <row r="14" spans="1:8" ht="12.75" customHeight="1">
      <c r="A14" s="60" t="s">
        <v>33</v>
      </c>
      <c r="B14" s="18">
        <v>31999</v>
      </c>
      <c r="C14" s="18">
        <v>19137</v>
      </c>
      <c r="D14" s="18">
        <v>21539</v>
      </c>
      <c r="E14" s="18">
        <v>19336</v>
      </c>
      <c r="F14" s="18">
        <v>2203</v>
      </c>
      <c r="G14" s="19">
        <v>89.77204141325038</v>
      </c>
      <c r="H14" s="19">
        <v>10.227958586749617</v>
      </c>
    </row>
    <row r="15" spans="1:8" ht="12.75" customHeight="1">
      <c r="A15" s="60" t="s">
        <v>34</v>
      </c>
      <c r="B15" s="18"/>
      <c r="C15" s="18"/>
      <c r="D15" s="18"/>
      <c r="E15" s="18"/>
      <c r="F15" s="18"/>
      <c r="G15" s="19"/>
      <c r="H15" s="19"/>
    </row>
    <row r="16" spans="1:8" ht="12.75" customHeight="1">
      <c r="A16" s="61" t="s">
        <v>35</v>
      </c>
      <c r="B16" s="18">
        <v>30573</v>
      </c>
      <c r="C16" s="18">
        <v>18339</v>
      </c>
      <c r="D16" s="18">
        <v>20260</v>
      </c>
      <c r="E16" s="18">
        <v>18214</v>
      </c>
      <c r="F16" s="18">
        <v>2046</v>
      </c>
      <c r="G16" s="19">
        <v>89.90128331688055</v>
      </c>
      <c r="H16" s="19">
        <v>10.098716683119449</v>
      </c>
    </row>
    <row r="17" spans="1:8" ht="12.75" customHeight="1">
      <c r="A17" s="60" t="s">
        <v>36</v>
      </c>
      <c r="B17" s="18">
        <v>60711</v>
      </c>
      <c r="C17" s="18">
        <v>40599</v>
      </c>
      <c r="D17" s="18">
        <v>51668</v>
      </c>
      <c r="E17" s="18">
        <v>44513</v>
      </c>
      <c r="F17" s="18">
        <v>7155</v>
      </c>
      <c r="G17" s="19">
        <v>86.15197027173492</v>
      </c>
      <c r="H17" s="19">
        <v>13.848029728265077</v>
      </c>
    </row>
    <row r="18" spans="1:8" ht="12.75" customHeight="1">
      <c r="A18" s="60" t="s">
        <v>37</v>
      </c>
      <c r="B18" s="18">
        <v>13082</v>
      </c>
      <c r="C18" s="18">
        <v>3460</v>
      </c>
      <c r="D18" s="18">
        <v>6462</v>
      </c>
      <c r="E18" s="18">
        <v>5908</v>
      </c>
      <c r="F18" s="18">
        <v>554</v>
      </c>
      <c r="G18" s="19">
        <v>91.42680284741566</v>
      </c>
      <c r="H18" s="19">
        <v>8.573197152584338</v>
      </c>
    </row>
    <row r="19" spans="1:8" ht="12.75" customHeight="1">
      <c r="A19" s="60" t="s">
        <v>38</v>
      </c>
      <c r="B19" s="18">
        <v>666</v>
      </c>
      <c r="C19" s="18">
        <v>303</v>
      </c>
      <c r="D19" s="18">
        <v>474</v>
      </c>
      <c r="E19" s="18">
        <v>433</v>
      </c>
      <c r="F19" s="18">
        <v>41</v>
      </c>
      <c r="G19" s="19">
        <v>91.35021097046413</v>
      </c>
      <c r="H19" s="19">
        <v>8.649789029535865</v>
      </c>
    </row>
    <row r="20" spans="1:8" ht="12.75" customHeight="1">
      <c r="A20" s="59"/>
      <c r="B20" s="18"/>
      <c r="C20" s="18"/>
      <c r="D20" s="18"/>
      <c r="E20" s="18"/>
      <c r="F20" s="18"/>
      <c r="G20" s="19"/>
      <c r="H20" s="19"/>
    </row>
    <row r="21" spans="1:8" ht="12.75" customHeight="1">
      <c r="A21" s="59" t="s">
        <v>39</v>
      </c>
      <c r="B21" s="18">
        <v>684241</v>
      </c>
      <c r="C21" s="18">
        <v>67740</v>
      </c>
      <c r="D21" s="18">
        <v>95655</v>
      </c>
      <c r="E21" s="18">
        <v>73575</v>
      </c>
      <c r="F21" s="18">
        <v>22080</v>
      </c>
      <c r="G21" s="19">
        <v>76.91704563274267</v>
      </c>
      <c r="H21" s="19">
        <v>23.08295436725733</v>
      </c>
    </row>
    <row r="22" spans="1:8" ht="12.75" customHeight="1">
      <c r="A22" s="60" t="s">
        <v>40</v>
      </c>
      <c r="B22" s="18">
        <v>5659</v>
      </c>
      <c r="C22" s="18">
        <v>1120</v>
      </c>
      <c r="D22" s="18">
        <v>1732</v>
      </c>
      <c r="E22" s="18">
        <v>1330</v>
      </c>
      <c r="F22" s="18">
        <v>402</v>
      </c>
      <c r="G22" s="19">
        <v>76.78983833718245</v>
      </c>
      <c r="H22" s="19">
        <v>23.21016166281755</v>
      </c>
    </row>
    <row r="23" spans="1:8" ht="12.75" customHeight="1">
      <c r="A23" s="60" t="s">
        <v>41</v>
      </c>
      <c r="B23" s="18">
        <v>302621</v>
      </c>
      <c r="C23" s="18">
        <v>34446</v>
      </c>
      <c r="D23" s="18">
        <v>46268</v>
      </c>
      <c r="E23" s="18">
        <v>30524</v>
      </c>
      <c r="F23" s="18">
        <v>15744</v>
      </c>
      <c r="G23" s="19">
        <v>65.9721621855278</v>
      </c>
      <c r="H23" s="19">
        <v>34.02783781447221</v>
      </c>
    </row>
    <row r="24" spans="1:8" ht="12.75" customHeight="1">
      <c r="A24" s="60" t="s">
        <v>42</v>
      </c>
      <c r="B24" s="18">
        <v>340020</v>
      </c>
      <c r="C24" s="18">
        <v>19402</v>
      </c>
      <c r="D24" s="18">
        <v>31743</v>
      </c>
      <c r="E24" s="18">
        <v>29107</v>
      </c>
      <c r="F24" s="18">
        <v>2636</v>
      </c>
      <c r="G24" s="19">
        <v>91.69580694956369</v>
      </c>
      <c r="H24" s="19">
        <v>8.304193050436316</v>
      </c>
    </row>
    <row r="25" spans="1:8" ht="12.75" customHeight="1">
      <c r="A25" s="60" t="s">
        <v>43</v>
      </c>
      <c r="B25" s="18">
        <v>8101</v>
      </c>
      <c r="C25" s="18">
        <v>3676</v>
      </c>
      <c r="D25" s="18">
        <v>4013</v>
      </c>
      <c r="E25" s="18">
        <v>2897</v>
      </c>
      <c r="F25" s="18">
        <v>1116</v>
      </c>
      <c r="G25" s="19">
        <v>72.19038126090207</v>
      </c>
      <c r="H25" s="19">
        <v>27.809618739097928</v>
      </c>
    </row>
    <row r="26" spans="1:8" ht="12.75" customHeight="1">
      <c r="A26" s="60" t="s">
        <v>44</v>
      </c>
      <c r="B26" s="18">
        <v>23779</v>
      </c>
      <c r="C26" s="18">
        <v>5195</v>
      </c>
      <c r="D26" s="18">
        <v>6449</v>
      </c>
      <c r="E26" s="18">
        <v>4973</v>
      </c>
      <c r="F26" s="18">
        <v>1476</v>
      </c>
      <c r="G26" s="19">
        <v>77.11273065591566</v>
      </c>
      <c r="H26" s="19">
        <v>22.887269344084356</v>
      </c>
    </row>
    <row r="27" spans="1:8" ht="12.75" customHeight="1">
      <c r="A27" s="60" t="s">
        <v>45</v>
      </c>
      <c r="B27" s="18">
        <v>4061</v>
      </c>
      <c r="C27" s="18">
        <v>3901</v>
      </c>
      <c r="D27" s="18">
        <v>5450</v>
      </c>
      <c r="E27" s="18">
        <v>4744</v>
      </c>
      <c r="F27" s="18">
        <v>706</v>
      </c>
      <c r="G27" s="19">
        <v>87.04587155963303</v>
      </c>
      <c r="H27" s="19">
        <v>12.954128440366972</v>
      </c>
    </row>
    <row r="28" spans="1:8" ht="12.75" customHeight="1">
      <c r="A28" s="59"/>
      <c r="B28" s="18"/>
      <c r="C28" s="18"/>
      <c r="D28" s="18"/>
      <c r="E28" s="18"/>
      <c r="F28" s="18"/>
      <c r="G28" s="19"/>
      <c r="H28" s="19"/>
    </row>
    <row r="29" spans="1:8" ht="12.75" customHeight="1">
      <c r="A29" s="59" t="s">
        <v>46</v>
      </c>
      <c r="B29" s="18">
        <v>223430</v>
      </c>
      <c r="C29" s="18">
        <v>33923</v>
      </c>
      <c r="D29" s="18">
        <v>57315</v>
      </c>
      <c r="E29" s="18">
        <v>51350</v>
      </c>
      <c r="F29" s="18">
        <v>5965</v>
      </c>
      <c r="G29" s="19">
        <v>89.59260228561459</v>
      </c>
      <c r="H29" s="19">
        <v>10.407397714385414</v>
      </c>
    </row>
    <row r="30" spans="1:8" ht="12.75" customHeight="1">
      <c r="A30" s="60" t="s">
        <v>47</v>
      </c>
      <c r="B30" s="18">
        <v>12986</v>
      </c>
      <c r="C30" s="18">
        <v>7603</v>
      </c>
      <c r="D30" s="18">
        <v>18512</v>
      </c>
      <c r="E30" s="18">
        <v>15978</v>
      </c>
      <c r="F30" s="18">
        <v>2534</v>
      </c>
      <c r="G30" s="19">
        <v>86.31158167675022</v>
      </c>
      <c r="H30" s="19">
        <v>13.688418323249785</v>
      </c>
    </row>
    <row r="31" spans="1:8" ht="12.75" customHeight="1">
      <c r="A31" s="60" t="s">
        <v>48</v>
      </c>
      <c r="B31" s="18">
        <v>520</v>
      </c>
      <c r="C31" s="18">
        <v>214</v>
      </c>
      <c r="D31" s="18">
        <v>257</v>
      </c>
      <c r="E31" s="18">
        <v>220</v>
      </c>
      <c r="F31" s="18">
        <v>37</v>
      </c>
      <c r="G31" s="19">
        <v>85.60311284046692</v>
      </c>
      <c r="H31" s="19">
        <v>14.396887159533073</v>
      </c>
    </row>
    <row r="32" spans="1:8" ht="12.75" customHeight="1">
      <c r="A32" s="60" t="s">
        <v>49</v>
      </c>
      <c r="B32" s="18">
        <v>8849</v>
      </c>
      <c r="C32" s="18">
        <v>1590</v>
      </c>
      <c r="D32" s="18">
        <v>3067</v>
      </c>
      <c r="E32" s="18">
        <v>2841</v>
      </c>
      <c r="F32" s="18">
        <v>226</v>
      </c>
      <c r="G32" s="19">
        <v>92.63123573524616</v>
      </c>
      <c r="H32" s="19">
        <v>7.368764264753831</v>
      </c>
    </row>
    <row r="33" spans="1:8" ht="12.75" customHeight="1">
      <c r="A33" s="60" t="s">
        <v>50</v>
      </c>
      <c r="B33" s="18">
        <v>4733</v>
      </c>
      <c r="C33" s="18">
        <v>4547</v>
      </c>
      <c r="D33" s="18">
        <v>5124</v>
      </c>
      <c r="E33" s="18">
        <v>4619</v>
      </c>
      <c r="F33" s="18">
        <v>505</v>
      </c>
      <c r="G33" s="19">
        <v>90.14441842310694</v>
      </c>
      <c r="H33" s="19">
        <v>9.855581576893051</v>
      </c>
    </row>
    <row r="34" spans="1:8" ht="12.75" customHeight="1">
      <c r="A34" s="60" t="s">
        <v>51</v>
      </c>
      <c r="B34" s="18">
        <v>1854</v>
      </c>
      <c r="C34" s="18">
        <v>731</v>
      </c>
      <c r="D34" s="18">
        <v>799</v>
      </c>
      <c r="E34" s="18">
        <v>789</v>
      </c>
      <c r="F34" s="18">
        <v>10</v>
      </c>
      <c r="G34" s="19">
        <v>98.74843554443054</v>
      </c>
      <c r="H34" s="19">
        <v>1.2515644555694618</v>
      </c>
    </row>
    <row r="35" spans="1:8" ht="12.75" customHeight="1">
      <c r="A35" s="60" t="s">
        <v>52</v>
      </c>
      <c r="B35" s="18">
        <v>194488</v>
      </c>
      <c r="C35" s="18">
        <v>19238</v>
      </c>
      <c r="D35" s="18">
        <v>29556</v>
      </c>
      <c r="E35" s="18">
        <v>26903</v>
      </c>
      <c r="F35" s="18">
        <v>2653</v>
      </c>
      <c r="G35" s="19">
        <v>91.02381919068885</v>
      </c>
      <c r="H35" s="19">
        <v>8.976180809311138</v>
      </c>
    </row>
    <row r="36" spans="1:8" ht="12.75" customHeight="1">
      <c r="A36" s="60" t="s">
        <v>34</v>
      </c>
      <c r="B36" s="18"/>
      <c r="C36" s="18"/>
      <c r="D36" s="18"/>
      <c r="E36" s="18"/>
      <c r="F36" s="18"/>
      <c r="G36" s="19"/>
      <c r="H36" s="19"/>
    </row>
    <row r="37" spans="1:8" ht="12.75" customHeight="1">
      <c r="A37" s="61" t="s">
        <v>53</v>
      </c>
      <c r="B37" s="18">
        <v>89170</v>
      </c>
      <c r="C37" s="18">
        <v>5934</v>
      </c>
      <c r="D37" s="18">
        <v>8891</v>
      </c>
      <c r="E37" s="18">
        <v>8093</v>
      </c>
      <c r="F37" s="18">
        <v>798</v>
      </c>
      <c r="G37" s="19">
        <v>91.02463164998314</v>
      </c>
      <c r="H37" s="19">
        <v>8.975368350016872</v>
      </c>
    </row>
    <row r="38" spans="1:8" ht="12.75" customHeight="1">
      <c r="A38" s="61" t="s">
        <v>54</v>
      </c>
      <c r="B38" s="18">
        <v>4242</v>
      </c>
      <c r="C38" s="18">
        <v>373</v>
      </c>
      <c r="D38" s="18">
        <v>722</v>
      </c>
      <c r="E38" s="18">
        <v>678</v>
      </c>
      <c r="F38" s="18">
        <v>44</v>
      </c>
      <c r="G38" s="19">
        <v>93.90581717451524</v>
      </c>
      <c r="H38" s="19">
        <v>6.094182825484765</v>
      </c>
    </row>
    <row r="39" spans="1:8" ht="12.75" customHeight="1">
      <c r="A39" s="61" t="s">
        <v>55</v>
      </c>
      <c r="B39" s="18">
        <v>10789</v>
      </c>
      <c r="C39" s="18">
        <v>1089</v>
      </c>
      <c r="D39" s="18">
        <v>1878</v>
      </c>
      <c r="E39" s="18">
        <v>1732</v>
      </c>
      <c r="F39" s="18">
        <v>146</v>
      </c>
      <c r="G39" s="19">
        <v>92.22577209797656</v>
      </c>
      <c r="H39" s="19">
        <v>7.77422790202343</v>
      </c>
    </row>
    <row r="40" spans="1:8" ht="12.75" customHeight="1">
      <c r="A40" s="59"/>
      <c r="B40" s="18"/>
      <c r="C40" s="18"/>
      <c r="D40" s="18"/>
      <c r="E40" s="18"/>
      <c r="F40" s="18"/>
      <c r="G40" s="19"/>
      <c r="H40" s="19"/>
    </row>
    <row r="41" spans="1:8" ht="12.75" customHeight="1">
      <c r="A41" s="59" t="s">
        <v>56</v>
      </c>
      <c r="B41" s="18">
        <v>12408</v>
      </c>
      <c r="C41" s="18">
        <v>8508</v>
      </c>
      <c r="D41" s="18">
        <v>9614</v>
      </c>
      <c r="E41" s="18">
        <v>8118</v>
      </c>
      <c r="F41" s="18">
        <v>1496</v>
      </c>
      <c r="G41" s="19">
        <v>84.43935926773455</v>
      </c>
      <c r="H41" s="19">
        <v>15.560640732265446</v>
      </c>
    </row>
    <row r="42" spans="1:8" ht="12.75" customHeight="1">
      <c r="A42" s="57"/>
      <c r="B42" s="18"/>
      <c r="C42" s="18"/>
      <c r="D42" s="18"/>
      <c r="E42" s="18"/>
      <c r="F42" s="18"/>
      <c r="G42" s="19"/>
      <c r="H42" s="19"/>
    </row>
    <row r="43" spans="1:8" ht="12.75" customHeight="1">
      <c r="A43" s="57" t="s">
        <v>57</v>
      </c>
      <c r="B43" s="18">
        <v>157791</v>
      </c>
      <c r="C43" s="18">
        <v>76431</v>
      </c>
      <c r="D43" s="18">
        <v>76409</v>
      </c>
      <c r="E43" s="18">
        <v>67847</v>
      </c>
      <c r="F43" s="18">
        <v>8562</v>
      </c>
      <c r="G43" s="19">
        <v>88.79451373529297</v>
      </c>
      <c r="H43" s="19">
        <v>11.205486264707037</v>
      </c>
    </row>
    <row r="44" spans="1:8" ht="12.75" customHeight="1">
      <c r="A44" s="59" t="s">
        <v>58</v>
      </c>
      <c r="B44" s="18">
        <v>61622</v>
      </c>
      <c r="C44" s="18">
        <v>61216</v>
      </c>
      <c r="D44" s="18">
        <v>61790</v>
      </c>
      <c r="E44" s="18">
        <v>55615</v>
      </c>
      <c r="F44" s="18">
        <v>6175</v>
      </c>
      <c r="G44" s="19">
        <v>90.00647353940766</v>
      </c>
      <c r="H44" s="19">
        <v>9.99352646059233</v>
      </c>
    </row>
    <row r="45" spans="1:8" ht="12.75" customHeight="1">
      <c r="A45" s="59" t="s">
        <v>59</v>
      </c>
      <c r="B45" s="18">
        <v>90325</v>
      </c>
      <c r="C45" s="18">
        <v>10511</v>
      </c>
      <c r="D45" s="18">
        <v>10584</v>
      </c>
      <c r="E45" s="18">
        <v>8432</v>
      </c>
      <c r="F45" s="18">
        <v>2152</v>
      </c>
      <c r="G45" s="19">
        <v>79.66742252456538</v>
      </c>
      <c r="H45" s="19">
        <v>20.33257747543462</v>
      </c>
    </row>
    <row r="46" spans="1:8" ht="12.75" customHeight="1">
      <c r="A46" s="59" t="s">
        <v>60</v>
      </c>
      <c r="B46" s="18">
        <v>5844</v>
      </c>
      <c r="C46" s="18">
        <v>4704</v>
      </c>
      <c r="D46" s="18">
        <v>4035</v>
      </c>
      <c r="E46" s="18">
        <v>3800</v>
      </c>
      <c r="F46" s="18">
        <v>235</v>
      </c>
      <c r="G46" s="19">
        <v>94.17596034696406</v>
      </c>
      <c r="H46" s="19">
        <v>5.8240396530359355</v>
      </c>
    </row>
    <row r="47" spans="1:8" ht="12.75" customHeight="1">
      <c r="A47" s="57"/>
      <c r="B47" s="18"/>
      <c r="C47" s="18"/>
      <c r="D47" s="18"/>
      <c r="E47" s="18"/>
      <c r="F47" s="18"/>
      <c r="G47" s="19"/>
      <c r="H47" s="19"/>
    </row>
    <row r="48" spans="1:8" ht="12.75" customHeight="1">
      <c r="A48" s="57" t="s">
        <v>61</v>
      </c>
      <c r="B48" s="18">
        <v>3150</v>
      </c>
      <c r="C48" s="18">
        <v>2526</v>
      </c>
      <c r="D48" s="18">
        <v>3145</v>
      </c>
      <c r="E48" s="18">
        <v>2946</v>
      </c>
      <c r="F48" s="18">
        <v>199</v>
      </c>
      <c r="G48" s="19">
        <v>93.6724960254372</v>
      </c>
      <c r="H48" s="19">
        <v>6.327503974562799</v>
      </c>
    </row>
    <row r="49" spans="1:8" ht="12.75" customHeight="1">
      <c r="A49" s="59" t="s">
        <v>62</v>
      </c>
      <c r="B49" s="18">
        <v>2592</v>
      </c>
      <c r="C49" s="18">
        <v>2072</v>
      </c>
      <c r="D49" s="18">
        <v>2559</v>
      </c>
      <c r="E49" s="18">
        <v>2384</v>
      </c>
      <c r="F49" s="18">
        <v>175</v>
      </c>
      <c r="G49" s="19">
        <v>93.16139116842517</v>
      </c>
      <c r="H49" s="19">
        <v>6.838608831574835</v>
      </c>
    </row>
    <row r="50" spans="1:8" ht="12.75" customHeight="1">
      <c r="A50" s="59" t="s">
        <v>63</v>
      </c>
      <c r="B50" s="18">
        <v>558</v>
      </c>
      <c r="C50" s="18">
        <v>454</v>
      </c>
      <c r="D50" s="18">
        <v>586</v>
      </c>
      <c r="E50" s="18">
        <v>562</v>
      </c>
      <c r="F50" s="18">
        <v>24</v>
      </c>
      <c r="G50" s="19">
        <v>95.90443686006826</v>
      </c>
      <c r="H50" s="19">
        <v>4.09556313993174</v>
      </c>
    </row>
    <row r="51" spans="1:8" ht="12.75" customHeight="1">
      <c r="A51" s="57"/>
      <c r="B51" s="18"/>
      <c r="C51" s="18"/>
      <c r="D51" s="18"/>
      <c r="E51" s="18"/>
      <c r="F51" s="18"/>
      <c r="G51" s="19"/>
      <c r="H51" s="19"/>
    </row>
    <row r="52" spans="1:8" ht="12.75" customHeight="1">
      <c r="A52" s="57" t="s">
        <v>21</v>
      </c>
      <c r="B52" s="18">
        <v>15657</v>
      </c>
      <c r="C52" s="18">
        <v>14848</v>
      </c>
      <c r="D52" s="18">
        <v>21794</v>
      </c>
      <c r="E52" s="18">
        <v>18567</v>
      </c>
      <c r="F52" s="18">
        <v>3227</v>
      </c>
      <c r="G52" s="19">
        <v>85.19317243277966</v>
      </c>
      <c r="H52" s="19">
        <v>14.806827567220335</v>
      </c>
    </row>
    <row r="53" spans="1:8" ht="12.75" customHeight="1">
      <c r="A53" s="59" t="s">
        <v>64</v>
      </c>
      <c r="B53" s="18">
        <v>8435</v>
      </c>
      <c r="C53" s="18">
        <v>8076</v>
      </c>
      <c r="D53" s="18">
        <v>11527</v>
      </c>
      <c r="E53" s="18">
        <v>10054</v>
      </c>
      <c r="F53" s="18">
        <v>1473</v>
      </c>
      <c r="G53" s="19">
        <v>87.2213064977878</v>
      </c>
      <c r="H53" s="19">
        <v>12.778693502212196</v>
      </c>
    </row>
    <row r="54" spans="1:8" ht="12.75" customHeight="1">
      <c r="A54" s="59" t="s">
        <v>65</v>
      </c>
      <c r="B54" s="18">
        <v>7057</v>
      </c>
      <c r="C54" s="18">
        <v>6703</v>
      </c>
      <c r="D54" s="18">
        <v>10169</v>
      </c>
      <c r="E54" s="18">
        <v>8426</v>
      </c>
      <c r="F54" s="18">
        <v>1743</v>
      </c>
      <c r="G54" s="19">
        <v>82.85967155079163</v>
      </c>
      <c r="H54" s="19">
        <v>17.14032844920838</v>
      </c>
    </row>
    <row r="55" spans="1:8" ht="12.75" customHeight="1">
      <c r="A55" s="59" t="s">
        <v>66</v>
      </c>
      <c r="B55" s="18">
        <v>165</v>
      </c>
      <c r="C55" s="18">
        <v>69</v>
      </c>
      <c r="D55" s="18">
        <v>98</v>
      </c>
      <c r="E55" s="18">
        <v>87</v>
      </c>
      <c r="F55" s="18">
        <v>11</v>
      </c>
      <c r="G55" s="19">
        <v>88.77551020408163</v>
      </c>
      <c r="H55" s="19">
        <v>11.224489795918368</v>
      </c>
    </row>
    <row r="56" spans="1:8" ht="12.75" customHeight="1">
      <c r="A56" s="57"/>
      <c r="B56" s="18"/>
      <c r="C56" s="18"/>
      <c r="D56" s="18"/>
      <c r="E56" s="18"/>
      <c r="F56" s="18"/>
      <c r="G56" s="19"/>
      <c r="H56" s="19"/>
    </row>
    <row r="57" spans="1:8" ht="12.75" customHeight="1">
      <c r="A57" s="57" t="s">
        <v>68</v>
      </c>
      <c r="B57" s="18">
        <v>5532</v>
      </c>
      <c r="C57" s="18">
        <v>5255</v>
      </c>
      <c r="D57" s="18">
        <v>6308</v>
      </c>
      <c r="E57" s="18">
        <v>5748</v>
      </c>
      <c r="F57" s="18">
        <v>560</v>
      </c>
      <c r="G57" s="19">
        <v>91.12238427393787</v>
      </c>
      <c r="H57" s="19">
        <v>8.877615726062144</v>
      </c>
    </row>
    <row r="58" spans="1:8" ht="12.75" customHeight="1">
      <c r="A58" s="57"/>
      <c r="B58" s="18"/>
      <c r="C58" s="18"/>
      <c r="D58" s="18"/>
      <c r="E58" s="18"/>
      <c r="F58" s="18"/>
      <c r="G58" s="19"/>
      <c r="H58" s="19"/>
    </row>
    <row r="59" spans="1:8" ht="12.75" customHeight="1">
      <c r="A59" s="57" t="s">
        <v>69</v>
      </c>
      <c r="B59" s="18">
        <v>91</v>
      </c>
      <c r="C59" s="18">
        <v>48</v>
      </c>
      <c r="D59" s="18">
        <v>51</v>
      </c>
      <c r="E59" s="18">
        <v>50</v>
      </c>
      <c r="F59" s="18">
        <v>1</v>
      </c>
      <c r="G59" s="19">
        <v>98.0392156862745</v>
      </c>
      <c r="H59" s="19">
        <v>1.9607843137254901</v>
      </c>
    </row>
    <row r="60" spans="1:8" ht="12.75" customHeight="1">
      <c r="A60" s="57"/>
      <c r="B60" s="18"/>
      <c r="C60" s="18"/>
      <c r="D60" s="18"/>
      <c r="E60" s="18"/>
      <c r="F60" s="18"/>
      <c r="G60" s="19"/>
      <c r="H60" s="19"/>
    </row>
    <row r="61" spans="1:8" ht="12.75" customHeight="1">
      <c r="A61" s="64" t="s">
        <v>70</v>
      </c>
      <c r="B61" s="23">
        <v>315</v>
      </c>
      <c r="C61" s="23">
        <v>278</v>
      </c>
      <c r="D61" s="23">
        <v>318</v>
      </c>
      <c r="E61" s="23">
        <v>294</v>
      </c>
      <c r="F61" s="23">
        <v>24</v>
      </c>
      <c r="G61" s="24">
        <v>92.45283018867924</v>
      </c>
      <c r="H61" s="24">
        <v>7.547169811320755</v>
      </c>
    </row>
    <row r="62" ht="12.75" customHeight="1">
      <c r="A62" s="74"/>
    </row>
    <row r="63" spans="1:2" ht="12.75" customHeight="1">
      <c r="A63" s="42" t="s">
        <v>71</v>
      </c>
      <c r="B63" s="42" t="s">
        <v>72</v>
      </c>
    </row>
    <row r="64" spans="1:2" ht="11.25">
      <c r="A64" s="42" t="s">
        <v>84</v>
      </c>
      <c r="B64" s="42" t="s">
        <v>79</v>
      </c>
    </row>
    <row r="65" ht="11.25">
      <c r="A65" s="42" t="s">
        <v>10</v>
      </c>
    </row>
  </sheetData>
  <hyperlinks>
    <hyperlink ref="A62" r:id="rId1" display="Bron: CBS"/>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T30"/>
  <sheetViews>
    <sheetView workbookViewId="0" topLeftCell="A1">
      <selection activeCell="A1" sqref="A1"/>
    </sheetView>
  </sheetViews>
  <sheetFormatPr defaultColWidth="9.140625" defaultRowHeight="12.75"/>
  <cols>
    <col min="1" max="1" width="27.00390625" style="65" customWidth="1"/>
    <col min="2" max="13" width="7.421875" style="65" bestFit="1" customWidth="1"/>
    <col min="14" max="14" width="8.8515625" style="65" customWidth="1"/>
    <col min="15" max="15" width="6.421875" style="65" customWidth="1"/>
    <col min="16" max="16384" width="9.140625" style="65" customWidth="1"/>
  </cols>
  <sheetData>
    <row r="1" spans="1:13" ht="12">
      <c r="A1" s="76" t="s">
        <v>85</v>
      </c>
      <c r="B1" s="2" t="s">
        <v>86</v>
      </c>
      <c r="C1" s="2"/>
      <c r="D1" s="2"/>
      <c r="E1" s="2"/>
      <c r="F1" s="2"/>
      <c r="G1" s="76"/>
      <c r="H1" s="76"/>
      <c r="I1" s="2"/>
      <c r="J1" s="2"/>
      <c r="K1" s="2"/>
      <c r="L1" s="2"/>
      <c r="M1" s="2"/>
    </row>
    <row r="2" spans="1:14" ht="12">
      <c r="A2" s="15"/>
      <c r="B2" s="15"/>
      <c r="C2" s="15"/>
      <c r="D2" s="15"/>
      <c r="E2" s="15"/>
      <c r="F2" s="15"/>
      <c r="G2" s="15"/>
      <c r="H2" s="15"/>
      <c r="I2" s="77"/>
      <c r="J2" s="77"/>
      <c r="K2" s="77"/>
      <c r="L2" s="77"/>
      <c r="M2" s="77"/>
      <c r="N2" s="77"/>
    </row>
    <row r="3" spans="1:14" ht="12">
      <c r="A3" s="10"/>
      <c r="B3" s="10">
        <v>1995</v>
      </c>
      <c r="C3" s="10">
        <v>1996</v>
      </c>
      <c r="D3" s="10">
        <v>1997</v>
      </c>
      <c r="E3" s="10">
        <v>1998</v>
      </c>
      <c r="F3" s="10">
        <v>1999</v>
      </c>
      <c r="G3" s="10">
        <v>2000</v>
      </c>
      <c r="H3" s="10">
        <v>2001</v>
      </c>
      <c r="I3" s="10">
        <v>2002</v>
      </c>
      <c r="J3" s="10">
        <v>2003</v>
      </c>
      <c r="K3" s="10">
        <v>2004</v>
      </c>
      <c r="L3" s="10">
        <v>2005</v>
      </c>
      <c r="M3" s="78">
        <v>2006</v>
      </c>
      <c r="N3" s="78">
        <v>2007</v>
      </c>
    </row>
    <row r="4" spans="1:14" ht="12">
      <c r="A4" s="15"/>
      <c r="B4" s="15" t="s">
        <v>8</v>
      </c>
      <c r="C4" s="15"/>
      <c r="D4" s="15"/>
      <c r="E4" s="15"/>
      <c r="F4" s="15"/>
      <c r="G4" s="15"/>
      <c r="H4" s="15"/>
      <c r="I4" s="15"/>
      <c r="J4" s="15"/>
      <c r="K4" s="15"/>
      <c r="L4" s="15"/>
      <c r="M4" s="79"/>
      <c r="N4" s="79"/>
    </row>
    <row r="5" spans="1:14" ht="12">
      <c r="A5" s="10"/>
      <c r="B5" s="10"/>
      <c r="C5" s="10"/>
      <c r="D5" s="10"/>
      <c r="E5" s="10"/>
      <c r="F5" s="10"/>
      <c r="G5" s="10"/>
      <c r="H5" s="10"/>
      <c r="I5" s="10"/>
      <c r="J5" s="10"/>
      <c r="K5" s="10"/>
      <c r="L5" s="10"/>
      <c r="M5" s="10"/>
      <c r="N5" s="10"/>
    </row>
    <row r="6" spans="1:20" ht="12.75" customHeight="1">
      <c r="A6" s="10" t="s">
        <v>87</v>
      </c>
      <c r="B6" s="18">
        <v>162158</v>
      </c>
      <c r="C6" s="18">
        <v>146607</v>
      </c>
      <c r="D6" s="18">
        <v>154843</v>
      </c>
      <c r="E6" s="18">
        <v>143624</v>
      </c>
      <c r="F6" s="18">
        <v>149498</v>
      </c>
      <c r="G6" s="18">
        <v>147125</v>
      </c>
      <c r="H6" s="18">
        <v>147869</v>
      </c>
      <c r="I6" s="18">
        <v>143102</v>
      </c>
      <c r="J6" s="18">
        <v>145874</v>
      </c>
      <c r="K6" s="18">
        <v>139769</v>
      </c>
      <c r="L6" s="18">
        <v>135731</v>
      </c>
      <c r="M6" s="18">
        <v>120665</v>
      </c>
      <c r="N6" s="18">
        <v>111276</v>
      </c>
      <c r="P6" s="80"/>
      <c r="Q6" s="80"/>
      <c r="R6" s="80"/>
      <c r="S6" s="80"/>
      <c r="T6" s="80"/>
    </row>
    <row r="7" spans="1:20" ht="12.75" customHeight="1">
      <c r="A7" s="10" t="s">
        <v>88</v>
      </c>
      <c r="B7" s="18">
        <v>24303</v>
      </c>
      <c r="C7" s="18">
        <v>20545</v>
      </c>
      <c r="D7" s="18">
        <v>22135</v>
      </c>
      <c r="E7" s="18">
        <v>20339</v>
      </c>
      <c r="F7" s="18">
        <v>20476</v>
      </c>
      <c r="G7" s="18">
        <v>18142</v>
      </c>
      <c r="H7" s="18">
        <v>17345</v>
      </c>
      <c r="I7" s="18">
        <v>16991</v>
      </c>
      <c r="J7" s="18">
        <v>16370</v>
      </c>
      <c r="K7" s="18">
        <v>15259</v>
      </c>
      <c r="L7" s="18">
        <v>15227</v>
      </c>
      <c r="M7" s="18">
        <v>13301</v>
      </c>
      <c r="N7" s="18">
        <v>11177</v>
      </c>
      <c r="P7" s="80"/>
      <c r="Q7" s="80"/>
      <c r="R7" s="80"/>
      <c r="S7" s="80"/>
      <c r="T7" s="80"/>
    </row>
    <row r="8" spans="1:20" ht="12.75" customHeight="1">
      <c r="A8" s="10" t="s">
        <v>89</v>
      </c>
      <c r="B8" s="18">
        <v>2808</v>
      </c>
      <c r="C8" s="18">
        <v>2738</v>
      </c>
      <c r="D8" s="18">
        <v>2990</v>
      </c>
      <c r="E8" s="18">
        <v>2670</v>
      </c>
      <c r="F8" s="18">
        <v>2799</v>
      </c>
      <c r="G8" s="18">
        <v>2893</v>
      </c>
      <c r="H8" s="18">
        <v>2838</v>
      </c>
      <c r="I8" s="18">
        <v>3022</v>
      </c>
      <c r="J8" s="18">
        <v>3166</v>
      </c>
      <c r="K8" s="18">
        <v>2700</v>
      </c>
      <c r="L8" s="18">
        <v>2736</v>
      </c>
      <c r="M8" s="18">
        <v>1917</v>
      </c>
      <c r="N8" s="18">
        <v>2031</v>
      </c>
      <c r="P8" s="80"/>
      <c r="Q8" s="80"/>
      <c r="R8" s="80"/>
      <c r="S8" s="80"/>
      <c r="T8" s="80"/>
    </row>
    <row r="9" spans="1:20" ht="12.75" customHeight="1">
      <c r="A9" s="10" t="s">
        <v>90</v>
      </c>
      <c r="B9" s="18">
        <v>40902</v>
      </c>
      <c r="C9" s="18">
        <v>36772</v>
      </c>
      <c r="D9" s="18">
        <v>37309</v>
      </c>
      <c r="E9" s="18">
        <v>37495</v>
      </c>
      <c r="F9" s="18">
        <v>38108</v>
      </c>
      <c r="G9" s="18">
        <v>38761</v>
      </c>
      <c r="H9" s="18">
        <v>35296</v>
      </c>
      <c r="I9" s="18">
        <v>34776</v>
      </c>
      <c r="J9" s="18">
        <v>26990</v>
      </c>
      <c r="K9" s="18">
        <v>23819</v>
      </c>
      <c r="L9" s="18">
        <v>19431</v>
      </c>
      <c r="M9" s="18">
        <v>17231</v>
      </c>
      <c r="N9" s="18">
        <v>14665</v>
      </c>
      <c r="P9" s="80"/>
      <c r="Q9" s="80"/>
      <c r="R9" s="80"/>
      <c r="S9" s="80"/>
      <c r="T9" s="80"/>
    </row>
    <row r="10" spans="1:20" ht="12.75" customHeight="1">
      <c r="A10" s="10"/>
      <c r="B10" s="18"/>
      <c r="C10" s="18"/>
      <c r="D10" s="18"/>
      <c r="E10" s="18"/>
      <c r="F10" s="18"/>
      <c r="G10" s="18"/>
      <c r="H10" s="18"/>
      <c r="I10" s="18"/>
      <c r="J10" s="18"/>
      <c r="K10" s="18"/>
      <c r="L10" s="18"/>
      <c r="M10" s="18"/>
      <c r="N10" s="18"/>
      <c r="Q10" s="80"/>
      <c r="R10" s="80"/>
      <c r="S10" s="80"/>
      <c r="T10" s="80"/>
    </row>
    <row r="11" spans="1:20" ht="12.75" customHeight="1">
      <c r="A11" s="10" t="s">
        <v>91</v>
      </c>
      <c r="B11" s="18">
        <v>3199</v>
      </c>
      <c r="C11" s="18">
        <v>2417</v>
      </c>
      <c r="D11" s="18">
        <v>5787</v>
      </c>
      <c r="E11" s="18">
        <v>5605</v>
      </c>
      <c r="F11" s="18">
        <v>5172</v>
      </c>
      <c r="G11" s="18">
        <v>4980</v>
      </c>
      <c r="H11" s="18">
        <v>4934</v>
      </c>
      <c r="I11" s="18">
        <v>4630</v>
      </c>
      <c r="J11" s="18">
        <v>4115</v>
      </c>
      <c r="K11" s="18">
        <v>4133</v>
      </c>
      <c r="L11" s="18">
        <v>3761</v>
      </c>
      <c r="M11" s="18">
        <v>3519</v>
      </c>
      <c r="N11" s="18">
        <v>3552</v>
      </c>
      <c r="P11" s="80"/>
      <c r="Q11" s="80"/>
      <c r="R11" s="80"/>
      <c r="S11" s="80"/>
      <c r="T11" s="80"/>
    </row>
    <row r="12" spans="1:20" ht="12.75" customHeight="1">
      <c r="A12" s="10" t="s">
        <v>92</v>
      </c>
      <c r="B12" s="18">
        <v>179130</v>
      </c>
      <c r="C12" s="18">
        <v>166588</v>
      </c>
      <c r="D12" s="18">
        <v>168541</v>
      </c>
      <c r="E12" s="18">
        <v>190870</v>
      </c>
      <c r="F12" s="18">
        <v>200814</v>
      </c>
      <c r="G12" s="18">
        <v>226566</v>
      </c>
      <c r="H12" s="18">
        <v>245729</v>
      </c>
      <c r="I12" s="18">
        <v>251668</v>
      </c>
      <c r="J12" s="18">
        <v>221806</v>
      </c>
      <c r="K12" s="18">
        <v>207804</v>
      </c>
      <c r="L12" s="18">
        <v>179601</v>
      </c>
      <c r="M12" s="18">
        <v>169436</v>
      </c>
      <c r="N12" s="18">
        <v>159327</v>
      </c>
      <c r="P12" s="80"/>
      <c r="Q12" s="80"/>
      <c r="R12" s="80"/>
      <c r="S12" s="80"/>
      <c r="T12" s="80"/>
    </row>
    <row r="13" spans="1:20" ht="12.75" customHeight="1">
      <c r="A13" s="10" t="s">
        <v>93</v>
      </c>
      <c r="B13" s="18">
        <v>1341</v>
      </c>
      <c r="C13" s="18">
        <v>1120</v>
      </c>
      <c r="D13" s="18">
        <v>2658</v>
      </c>
      <c r="E13" s="18">
        <v>1027</v>
      </c>
      <c r="F13" s="18">
        <v>1116</v>
      </c>
      <c r="G13" s="18">
        <v>1204</v>
      </c>
      <c r="H13" s="18">
        <v>1202</v>
      </c>
      <c r="I13" s="18">
        <v>1353</v>
      </c>
      <c r="J13" s="18">
        <v>1488</v>
      </c>
      <c r="K13" s="18">
        <v>1540</v>
      </c>
      <c r="L13" s="18">
        <v>1357</v>
      </c>
      <c r="M13" s="18">
        <v>1108</v>
      </c>
      <c r="N13" s="18">
        <v>1093</v>
      </c>
      <c r="P13" s="80"/>
      <c r="Q13" s="80"/>
      <c r="R13" s="80"/>
      <c r="S13" s="80"/>
      <c r="T13" s="80"/>
    </row>
    <row r="14" spans="1:20" ht="12.75" customHeight="1">
      <c r="A14" s="10" t="s">
        <v>94</v>
      </c>
      <c r="B14" s="18">
        <v>2500</v>
      </c>
      <c r="C14" s="18">
        <v>2406</v>
      </c>
      <c r="D14" s="18">
        <v>869</v>
      </c>
      <c r="E14" s="18">
        <v>2023</v>
      </c>
      <c r="F14" s="18">
        <v>2001</v>
      </c>
      <c r="G14" s="18">
        <v>2351</v>
      </c>
      <c r="H14" s="18">
        <v>2504</v>
      </c>
      <c r="I14" s="18">
        <v>2792</v>
      </c>
      <c r="J14" s="18">
        <v>2896</v>
      </c>
      <c r="K14" s="18">
        <v>2752</v>
      </c>
      <c r="L14" s="18">
        <v>2615</v>
      </c>
      <c r="M14" s="18">
        <v>2328</v>
      </c>
      <c r="N14" s="18">
        <v>2157</v>
      </c>
      <c r="P14" s="80"/>
      <c r="Q14" s="80"/>
      <c r="R14" s="80"/>
      <c r="S14" s="80"/>
      <c r="T14" s="80"/>
    </row>
    <row r="15" spans="1:14" ht="12.75" customHeight="1">
      <c r="A15" s="10"/>
      <c r="B15" s="18"/>
      <c r="C15" s="18"/>
      <c r="D15" s="18"/>
      <c r="E15" s="18"/>
      <c r="F15" s="18"/>
      <c r="G15" s="18"/>
      <c r="H15" s="18"/>
      <c r="I15" s="18"/>
      <c r="J15" s="18"/>
      <c r="K15" s="18"/>
      <c r="L15" s="18"/>
      <c r="M15" s="18"/>
      <c r="N15" s="18"/>
    </row>
    <row r="16" spans="1:20" ht="12.75" customHeight="1">
      <c r="A16" s="10" t="s">
        <v>95</v>
      </c>
      <c r="B16" s="18">
        <v>30743</v>
      </c>
      <c r="C16" s="18">
        <v>28809</v>
      </c>
      <c r="D16" s="18">
        <v>32812</v>
      </c>
      <c r="E16" s="18">
        <v>40324</v>
      </c>
      <c r="F16" s="18">
        <v>49509</v>
      </c>
      <c r="G16" s="18">
        <v>46054</v>
      </c>
      <c r="H16" s="18">
        <v>49003</v>
      </c>
      <c r="I16" s="18">
        <v>50539</v>
      </c>
      <c r="J16" s="18">
        <v>46387</v>
      </c>
      <c r="K16" s="18">
        <v>34536</v>
      </c>
      <c r="L16" s="18">
        <v>30547</v>
      </c>
      <c r="M16" s="18">
        <v>26140</v>
      </c>
      <c r="N16" s="18">
        <v>31094</v>
      </c>
      <c r="P16" s="80"/>
      <c r="Q16" s="80"/>
      <c r="R16" s="80"/>
      <c r="S16" s="80"/>
      <c r="T16" s="80"/>
    </row>
    <row r="17" spans="1:20" ht="12.75" customHeight="1">
      <c r="A17" s="10" t="s">
        <v>96</v>
      </c>
      <c r="B17" s="18">
        <v>8274</v>
      </c>
      <c r="C17" s="18">
        <v>7639</v>
      </c>
      <c r="D17" s="18">
        <v>9050</v>
      </c>
      <c r="E17" s="18">
        <v>12563</v>
      </c>
      <c r="F17" s="18">
        <v>14487</v>
      </c>
      <c r="G17" s="18">
        <v>15754</v>
      </c>
      <c r="H17" s="18">
        <v>16971</v>
      </c>
      <c r="I17" s="18">
        <v>15976</v>
      </c>
      <c r="J17" s="18">
        <v>15701</v>
      </c>
      <c r="K17" s="18">
        <v>13663</v>
      </c>
      <c r="L17" s="18">
        <v>11809</v>
      </c>
      <c r="M17" s="18">
        <v>10502</v>
      </c>
      <c r="N17" s="18">
        <v>9695</v>
      </c>
      <c r="Q17" s="80"/>
      <c r="R17" s="80"/>
      <c r="S17" s="80"/>
      <c r="T17" s="80"/>
    </row>
    <row r="18" spans="1:20" ht="12.75" customHeight="1">
      <c r="A18" s="10" t="s">
        <v>97</v>
      </c>
      <c r="B18" s="18">
        <v>1064</v>
      </c>
      <c r="C18" s="18">
        <v>2581</v>
      </c>
      <c r="D18" s="18">
        <v>3039</v>
      </c>
      <c r="E18" s="18">
        <v>1955</v>
      </c>
      <c r="F18" s="18">
        <v>2182</v>
      </c>
      <c r="G18" s="18">
        <v>2321</v>
      </c>
      <c r="H18" s="18">
        <v>2350</v>
      </c>
      <c r="I18" s="18">
        <v>2442</v>
      </c>
      <c r="J18" s="18">
        <v>2384</v>
      </c>
      <c r="K18" s="18">
        <v>2349</v>
      </c>
      <c r="L18" s="18">
        <v>2104</v>
      </c>
      <c r="M18" s="18">
        <v>1791</v>
      </c>
      <c r="N18" s="18">
        <v>2109</v>
      </c>
      <c r="P18" s="80"/>
      <c r="Q18" s="80"/>
      <c r="R18" s="80"/>
      <c r="S18" s="80"/>
      <c r="T18" s="80"/>
    </row>
    <row r="19" spans="1:20" ht="12.75" customHeight="1">
      <c r="A19" s="10"/>
      <c r="B19" s="18"/>
      <c r="C19" s="18"/>
      <c r="D19" s="18"/>
      <c r="E19" s="18"/>
      <c r="F19" s="18"/>
      <c r="G19" s="18"/>
      <c r="H19" s="18"/>
      <c r="I19" s="18"/>
      <c r="J19" s="18"/>
      <c r="K19" s="18"/>
      <c r="L19" s="18"/>
      <c r="M19" s="18"/>
      <c r="N19" s="18"/>
      <c r="Q19" s="80"/>
      <c r="R19" s="80"/>
      <c r="S19" s="80"/>
      <c r="T19" s="80"/>
    </row>
    <row r="20" spans="1:20" ht="12.75" customHeight="1">
      <c r="A20" s="10" t="s">
        <v>98</v>
      </c>
      <c r="B20" s="18">
        <v>118115</v>
      </c>
      <c r="C20" s="18">
        <v>103953</v>
      </c>
      <c r="D20" s="18">
        <v>97690</v>
      </c>
      <c r="E20" s="18">
        <v>90613</v>
      </c>
      <c r="F20" s="18">
        <v>92252</v>
      </c>
      <c r="G20" s="18">
        <v>91420</v>
      </c>
      <c r="H20" s="18">
        <v>90284</v>
      </c>
      <c r="I20" s="18">
        <v>101920</v>
      </c>
      <c r="J20" s="18">
        <v>103577</v>
      </c>
      <c r="K20" s="18">
        <v>95952</v>
      </c>
      <c r="L20" s="18">
        <v>92890</v>
      </c>
      <c r="M20" s="18">
        <v>91235</v>
      </c>
      <c r="N20" s="18">
        <v>85902</v>
      </c>
      <c r="P20" s="80"/>
      <c r="Q20" s="80"/>
      <c r="R20" s="80"/>
      <c r="S20" s="80"/>
      <c r="T20" s="80"/>
    </row>
    <row r="21" spans="1:20" ht="12.75" customHeight="1">
      <c r="A21" s="10" t="s">
        <v>99</v>
      </c>
      <c r="B21" s="18">
        <v>10065</v>
      </c>
      <c r="C21" s="18">
        <v>9174</v>
      </c>
      <c r="D21" s="18">
        <v>8752</v>
      </c>
      <c r="E21" s="18">
        <v>7769</v>
      </c>
      <c r="F21" s="18">
        <v>8106</v>
      </c>
      <c r="G21" s="18">
        <v>8039</v>
      </c>
      <c r="H21" s="18">
        <v>10319</v>
      </c>
      <c r="I21" s="18">
        <v>11278</v>
      </c>
      <c r="J21" s="18">
        <v>11329</v>
      </c>
      <c r="K21" s="18">
        <v>11027</v>
      </c>
      <c r="L21" s="18">
        <v>10811</v>
      </c>
      <c r="M21" s="18">
        <v>10020</v>
      </c>
      <c r="N21" s="18">
        <v>8633</v>
      </c>
      <c r="P21" s="80"/>
      <c r="Q21" s="80"/>
      <c r="R21" s="80"/>
      <c r="S21" s="80"/>
      <c r="T21" s="80"/>
    </row>
    <row r="22" spans="1:20" ht="12.75" customHeight="1">
      <c r="A22" s="10" t="s">
        <v>100</v>
      </c>
      <c r="B22" s="18">
        <v>65173</v>
      </c>
      <c r="C22" s="18">
        <v>69458</v>
      </c>
      <c r="D22" s="18">
        <v>65815</v>
      </c>
      <c r="E22" s="18">
        <v>66809</v>
      </c>
      <c r="F22" s="18">
        <v>70737</v>
      </c>
      <c r="G22" s="18">
        <v>79592</v>
      </c>
      <c r="H22" s="18">
        <v>74939</v>
      </c>
      <c r="I22" s="18">
        <v>72518</v>
      </c>
      <c r="J22" s="18">
        <v>64565</v>
      </c>
      <c r="K22" s="18">
        <v>57718</v>
      </c>
      <c r="L22" s="18">
        <v>49815</v>
      </c>
      <c r="M22" s="18">
        <v>49569</v>
      </c>
      <c r="N22" s="18">
        <v>43396</v>
      </c>
      <c r="P22" s="80"/>
      <c r="Q22" s="80"/>
      <c r="R22" s="80"/>
      <c r="S22" s="80"/>
      <c r="T22" s="80"/>
    </row>
    <row r="23" spans="1:20" ht="12.75" customHeight="1">
      <c r="A23" s="10" t="s">
        <v>101</v>
      </c>
      <c r="B23" s="18">
        <v>8827</v>
      </c>
      <c r="C23" s="18">
        <v>7998</v>
      </c>
      <c r="D23" s="18">
        <v>8002</v>
      </c>
      <c r="E23" s="18">
        <v>6298</v>
      </c>
      <c r="F23" s="18">
        <v>6700</v>
      </c>
      <c r="G23" s="18">
        <v>6137</v>
      </c>
      <c r="H23" s="18">
        <v>6704</v>
      </c>
      <c r="I23" s="18">
        <v>6853</v>
      </c>
      <c r="J23" s="18">
        <v>6630</v>
      </c>
      <c r="K23" s="18">
        <v>6826</v>
      </c>
      <c r="L23" s="18">
        <v>7011</v>
      </c>
      <c r="M23" s="18">
        <v>6848</v>
      </c>
      <c r="N23" s="18">
        <v>6534</v>
      </c>
      <c r="P23" s="80"/>
      <c r="Q23" s="80"/>
      <c r="R23" s="80"/>
      <c r="S23" s="80"/>
      <c r="T23" s="80"/>
    </row>
    <row r="24" spans="1:14" ht="12.75" customHeight="1">
      <c r="A24" s="10"/>
      <c r="B24" s="18"/>
      <c r="C24" s="18"/>
      <c r="D24" s="18"/>
      <c r="E24" s="18"/>
      <c r="F24" s="18"/>
      <c r="G24" s="18"/>
      <c r="H24" s="18"/>
      <c r="I24" s="18"/>
      <c r="J24" s="18"/>
      <c r="K24" s="18"/>
      <c r="L24" s="18"/>
      <c r="M24" s="18"/>
      <c r="N24" s="18"/>
    </row>
    <row r="25" spans="1:20" ht="12.75" customHeight="1">
      <c r="A25" s="10" t="s">
        <v>102</v>
      </c>
      <c r="B25" s="18">
        <v>45945</v>
      </c>
      <c r="C25" s="18">
        <v>44981</v>
      </c>
      <c r="D25" s="18">
        <v>43402</v>
      </c>
      <c r="E25" s="18">
        <v>43263</v>
      </c>
      <c r="F25" s="18">
        <v>43196</v>
      </c>
      <c r="G25" s="18">
        <v>41200</v>
      </c>
      <c r="H25" s="18">
        <v>43862</v>
      </c>
      <c r="I25" s="18">
        <v>45865</v>
      </c>
      <c r="J25" s="18">
        <v>43306</v>
      </c>
      <c r="K25" s="18">
        <v>38002</v>
      </c>
      <c r="L25" s="18">
        <v>34195</v>
      </c>
      <c r="M25" s="18">
        <v>32538</v>
      </c>
      <c r="N25" s="18">
        <v>32791</v>
      </c>
      <c r="P25" s="80"/>
      <c r="Q25" s="80"/>
      <c r="R25" s="80"/>
      <c r="S25" s="80"/>
      <c r="T25" s="80"/>
    </row>
    <row r="26" spans="1:20" ht="12.75" customHeight="1">
      <c r="A26" s="10" t="s">
        <v>103</v>
      </c>
      <c r="B26" s="18">
        <v>1372</v>
      </c>
      <c r="C26" s="18">
        <v>1257</v>
      </c>
      <c r="D26" s="18">
        <v>1111</v>
      </c>
      <c r="E26" s="18">
        <v>784</v>
      </c>
      <c r="F26" s="18">
        <v>873</v>
      </c>
      <c r="G26" s="18">
        <v>793</v>
      </c>
      <c r="H26" s="18">
        <v>673</v>
      </c>
      <c r="I26" s="18">
        <v>875</v>
      </c>
      <c r="J26" s="18">
        <v>1190</v>
      </c>
      <c r="K26" s="18">
        <v>1458</v>
      </c>
      <c r="L26" s="18">
        <v>845</v>
      </c>
      <c r="M26" s="18">
        <v>738</v>
      </c>
      <c r="N26" s="18">
        <v>635</v>
      </c>
      <c r="P26" s="80"/>
      <c r="Q26" s="80"/>
      <c r="R26" s="80"/>
      <c r="S26" s="80"/>
      <c r="T26" s="80"/>
    </row>
    <row r="27" spans="1:20" ht="12.75" customHeight="1">
      <c r="A27" s="10" t="s">
        <v>104</v>
      </c>
      <c r="B27" s="18">
        <v>2985</v>
      </c>
      <c r="C27" s="18">
        <v>2533</v>
      </c>
      <c r="D27" s="18">
        <v>2640</v>
      </c>
      <c r="E27" s="18">
        <v>2509</v>
      </c>
      <c r="F27" s="18">
        <v>2587</v>
      </c>
      <c r="G27" s="18">
        <v>2252</v>
      </c>
      <c r="H27" s="18">
        <v>2212</v>
      </c>
      <c r="I27" s="18">
        <v>2138</v>
      </c>
      <c r="J27" s="18">
        <v>2084</v>
      </c>
      <c r="K27" s="18">
        <v>1797</v>
      </c>
      <c r="L27" s="18">
        <v>1456</v>
      </c>
      <c r="M27" s="18">
        <v>1259</v>
      </c>
      <c r="N27" s="18">
        <v>1076</v>
      </c>
      <c r="P27" s="80"/>
      <c r="Q27" s="80"/>
      <c r="R27" s="80"/>
      <c r="S27" s="80"/>
      <c r="T27" s="80"/>
    </row>
    <row r="28" spans="1:20" ht="12.75" customHeight="1">
      <c r="A28" s="15" t="s">
        <v>105</v>
      </c>
      <c r="B28" s="23">
        <v>2585</v>
      </c>
      <c r="C28" s="23">
        <v>1891</v>
      </c>
      <c r="D28" s="23">
        <v>1950</v>
      </c>
      <c r="E28" s="23">
        <v>2188</v>
      </c>
      <c r="F28" s="23">
        <v>1741</v>
      </c>
      <c r="G28" s="23">
        <v>363</v>
      </c>
      <c r="H28" s="23">
        <v>916</v>
      </c>
      <c r="I28" s="23">
        <v>1090</v>
      </c>
      <c r="J28" s="23">
        <v>1118</v>
      </c>
      <c r="K28" s="23">
        <v>991</v>
      </c>
      <c r="L28" s="23">
        <v>972</v>
      </c>
      <c r="M28" s="23">
        <v>959</v>
      </c>
      <c r="N28" s="23">
        <v>886</v>
      </c>
      <c r="Q28" s="80"/>
      <c r="R28" s="80"/>
      <c r="S28" s="80"/>
      <c r="T28" s="80"/>
    </row>
    <row r="30" ht="11.25">
      <c r="A30" s="72" t="s">
        <v>10</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11"/>
  <sheetViews>
    <sheetView workbookViewId="0" topLeftCell="A1">
      <selection activeCell="A1" sqref="A1"/>
    </sheetView>
  </sheetViews>
  <sheetFormatPr defaultColWidth="9.140625" defaultRowHeight="12.75"/>
  <cols>
    <col min="1" max="1" width="27.7109375" style="0" customWidth="1"/>
    <col min="2" max="2" width="13.28125" style="0" customWidth="1"/>
    <col min="3" max="3" width="8.7109375" style="0" customWidth="1"/>
    <col min="4" max="4" width="6.8515625" style="0" customWidth="1"/>
    <col min="5" max="6" width="8.140625" style="0" customWidth="1"/>
  </cols>
  <sheetData>
    <row r="1" spans="1:8" ht="12.75" customHeight="1">
      <c r="A1" s="81" t="s">
        <v>106</v>
      </c>
      <c r="B1" s="81" t="s">
        <v>107</v>
      </c>
      <c r="C1" s="81"/>
      <c r="D1" s="81"/>
      <c r="E1" s="81"/>
      <c r="F1" s="81"/>
      <c r="G1" s="82"/>
      <c r="H1" s="34"/>
    </row>
    <row r="2" spans="1:8" ht="13.5" customHeight="1">
      <c r="A2" s="81"/>
      <c r="B2" s="81"/>
      <c r="C2" s="81"/>
      <c r="D2" s="81"/>
      <c r="E2" s="81"/>
      <c r="F2" s="81"/>
      <c r="G2" s="82"/>
      <c r="H2" s="34"/>
    </row>
    <row r="3" spans="1:8" ht="12.75" customHeight="1">
      <c r="A3" s="83" t="s">
        <v>25</v>
      </c>
      <c r="B3" s="84" t="s">
        <v>108</v>
      </c>
      <c r="C3" s="84"/>
      <c r="D3" s="84"/>
      <c r="E3" s="84"/>
      <c r="F3" s="84"/>
      <c r="G3" s="82"/>
      <c r="H3" s="34"/>
    </row>
    <row r="4" spans="1:8" ht="12.75" customHeight="1">
      <c r="A4" s="81"/>
      <c r="B4" s="85" t="s">
        <v>109</v>
      </c>
      <c r="C4" s="85" t="s">
        <v>110</v>
      </c>
      <c r="D4" s="85" t="s">
        <v>111</v>
      </c>
      <c r="E4" s="85" t="s">
        <v>112</v>
      </c>
      <c r="F4" s="85" t="s">
        <v>113</v>
      </c>
      <c r="G4" s="82"/>
      <c r="H4" s="34"/>
    </row>
    <row r="5" spans="1:8" ht="12.75" customHeight="1">
      <c r="A5" s="81"/>
      <c r="B5" s="86" t="s">
        <v>77</v>
      </c>
      <c r="C5" s="81"/>
      <c r="D5" s="81"/>
      <c r="E5" s="81"/>
      <c r="F5" s="81"/>
      <c r="G5" s="82"/>
      <c r="H5" s="34"/>
    </row>
    <row r="6" spans="1:8" ht="12.75" customHeight="1">
      <c r="A6" s="87" t="s">
        <v>114</v>
      </c>
      <c r="B6" s="88"/>
      <c r="C6" s="88"/>
      <c r="D6" s="88"/>
      <c r="E6" s="88"/>
      <c r="F6" s="88"/>
      <c r="G6" s="82"/>
      <c r="H6" s="34"/>
    </row>
    <row r="7" spans="1:8" ht="12.75" customHeight="1">
      <c r="A7" s="86">
        <v>1995</v>
      </c>
      <c r="B7" s="89">
        <v>158.02397542654694</v>
      </c>
      <c r="C7" s="89">
        <v>117.24897308118142</v>
      </c>
      <c r="D7" s="89">
        <v>94.70642014420291</v>
      </c>
      <c r="E7" s="89">
        <v>63.388933025613355</v>
      </c>
      <c r="F7" s="89">
        <v>43.4339322973298</v>
      </c>
      <c r="G7" s="82"/>
      <c r="H7" s="34"/>
    </row>
    <row r="8" spans="1:8" ht="12.75" customHeight="1">
      <c r="A8" s="86">
        <v>1996</v>
      </c>
      <c r="B8" s="89">
        <v>142.27001503428156</v>
      </c>
      <c r="C8" s="89">
        <v>114.25381548272682</v>
      </c>
      <c r="D8" s="89">
        <v>94.85010406258674</v>
      </c>
      <c r="E8" s="89">
        <v>63.63815437445241</v>
      </c>
      <c r="F8" s="89">
        <v>43.656166457365195</v>
      </c>
      <c r="G8" s="82"/>
      <c r="H8" s="34"/>
    </row>
    <row r="9" spans="1:13" ht="12.75" customHeight="1">
      <c r="A9" s="86">
        <v>1997</v>
      </c>
      <c r="B9" s="89">
        <v>153.6742487921791</v>
      </c>
      <c r="C9" s="89">
        <v>115.75393519533476</v>
      </c>
      <c r="D9" s="89">
        <v>92.71165522841326</v>
      </c>
      <c r="E9" s="89">
        <v>63.37379950760403</v>
      </c>
      <c r="F9" s="89">
        <v>44.49170074937024</v>
      </c>
      <c r="G9" s="82"/>
      <c r="H9" s="34"/>
      <c r="J9" s="38"/>
      <c r="K9" s="38"/>
      <c r="L9" s="38"/>
      <c r="M9" s="38"/>
    </row>
    <row r="10" spans="1:13" ht="12.75" customHeight="1">
      <c r="A10" s="86">
        <v>1998</v>
      </c>
      <c r="B10" s="89">
        <v>154.86479325392136</v>
      </c>
      <c r="C10" s="89">
        <v>117.8384574563097</v>
      </c>
      <c r="D10" s="89">
        <v>94.12165091146922</v>
      </c>
      <c r="E10" s="89">
        <v>61.60830740011899</v>
      </c>
      <c r="F10" s="89">
        <v>45.03412457804922</v>
      </c>
      <c r="G10" s="82"/>
      <c r="H10" s="34"/>
      <c r="J10" s="38"/>
      <c r="K10" s="38"/>
      <c r="L10" s="38"/>
      <c r="M10" s="38"/>
    </row>
    <row r="11" spans="1:13" ht="12.75" customHeight="1">
      <c r="A11" s="86">
        <v>1999</v>
      </c>
      <c r="B11" s="89">
        <v>168.83820438449214</v>
      </c>
      <c r="C11" s="89">
        <v>121.00992909187877</v>
      </c>
      <c r="D11" s="89">
        <v>95.79302004808109</v>
      </c>
      <c r="E11" s="89">
        <v>62.78747073402635</v>
      </c>
      <c r="F11" s="89">
        <v>46.00045932222982</v>
      </c>
      <c r="G11" s="82"/>
      <c r="H11" s="34"/>
      <c r="J11" s="38"/>
      <c r="K11" s="38"/>
      <c r="L11" s="38"/>
      <c r="M11" s="38"/>
    </row>
    <row r="12" spans="1:13" ht="12.75" customHeight="1">
      <c r="A12" s="86">
        <v>2000</v>
      </c>
      <c r="B12" s="89">
        <v>171.02141771547826</v>
      </c>
      <c r="C12" s="89">
        <v>121.2133275418782</v>
      </c>
      <c r="D12" s="89">
        <v>97.3577942498271</v>
      </c>
      <c r="E12" s="89">
        <v>64.95785564466837</v>
      </c>
      <c r="F12" s="89">
        <v>46.64953088728844</v>
      </c>
      <c r="G12" s="82"/>
      <c r="H12" s="34"/>
      <c r="J12" s="38"/>
      <c r="K12" s="38"/>
      <c r="L12" s="38"/>
      <c r="M12" s="38"/>
    </row>
    <row r="13" spans="1:13" ht="12.75" customHeight="1">
      <c r="A13" s="86">
        <v>2001</v>
      </c>
      <c r="B13" s="89">
        <v>182.37259414865508</v>
      </c>
      <c r="C13" s="89">
        <v>126.33584318281684</v>
      </c>
      <c r="D13" s="89">
        <v>93.40383737900994</v>
      </c>
      <c r="E13" s="89">
        <v>65.21672661674104</v>
      </c>
      <c r="F13" s="89">
        <v>47.66470024948697</v>
      </c>
      <c r="G13" s="82"/>
      <c r="H13" s="34"/>
      <c r="J13" s="38"/>
      <c r="K13" s="38"/>
      <c r="L13" s="38"/>
      <c r="M13" s="38"/>
    </row>
    <row r="14" spans="1:13" ht="12.75" customHeight="1">
      <c r="A14" s="86">
        <v>2002</v>
      </c>
      <c r="B14" s="89">
        <v>177.12246661413099</v>
      </c>
      <c r="C14" s="89">
        <v>126.36440349657013</v>
      </c>
      <c r="D14" s="89">
        <v>94.29936244617548</v>
      </c>
      <c r="E14" s="89">
        <v>64.31461731437783</v>
      </c>
      <c r="F14" s="89">
        <v>49.419164587613736</v>
      </c>
      <c r="G14" s="82"/>
      <c r="H14" s="34"/>
      <c r="I14" s="38"/>
      <c r="J14" s="38"/>
      <c r="K14" s="38"/>
      <c r="L14" s="38"/>
      <c r="M14" s="38"/>
    </row>
    <row r="15" spans="1:13" ht="12.75" customHeight="1">
      <c r="A15" s="86">
        <v>2003</v>
      </c>
      <c r="B15" s="89">
        <v>168.58815619003886</v>
      </c>
      <c r="C15" s="89">
        <v>123.12466532937138</v>
      </c>
      <c r="D15" s="89">
        <v>90.52277893072439</v>
      </c>
      <c r="E15" s="89">
        <v>64.05148657959566</v>
      </c>
      <c r="F15" s="89">
        <v>48.799998172904864</v>
      </c>
      <c r="G15" s="82"/>
      <c r="H15" s="34"/>
      <c r="I15" s="38"/>
      <c r="J15" s="38"/>
      <c r="K15" s="38"/>
      <c r="L15" s="38"/>
      <c r="M15" s="38"/>
    </row>
    <row r="16" spans="1:13" ht="12.75" customHeight="1">
      <c r="A16" s="86">
        <v>2004</v>
      </c>
      <c r="B16" s="89">
        <v>153.63708711854613</v>
      </c>
      <c r="C16" s="89">
        <v>116.56366636778617</v>
      </c>
      <c r="D16" s="89">
        <v>89.71295915741068</v>
      </c>
      <c r="E16" s="89">
        <v>65.23440817921876</v>
      </c>
      <c r="F16" s="89">
        <v>50.202281339976075</v>
      </c>
      <c r="G16" s="82"/>
      <c r="H16" s="34"/>
      <c r="I16" s="38"/>
      <c r="J16" s="38"/>
      <c r="K16" s="38"/>
      <c r="L16" s="38"/>
      <c r="M16" s="38"/>
    </row>
    <row r="17" spans="1:13" ht="12.75" customHeight="1">
      <c r="A17" s="86">
        <v>2005</v>
      </c>
      <c r="B17" s="89">
        <v>141.9416927021683</v>
      </c>
      <c r="C17" s="89">
        <v>110.22608757928285</v>
      </c>
      <c r="D17" s="89">
        <v>86.36597809180356</v>
      </c>
      <c r="E17" s="89">
        <v>64.14828322409741</v>
      </c>
      <c r="F17" s="89">
        <v>49.84306532933259</v>
      </c>
      <c r="G17" s="82"/>
      <c r="H17" s="34"/>
      <c r="I17" s="38"/>
      <c r="J17" s="38"/>
      <c r="K17" s="38"/>
      <c r="L17" s="38"/>
      <c r="M17" s="38"/>
    </row>
    <row r="18" spans="1:13" ht="12.75" customHeight="1">
      <c r="A18" s="86">
        <v>2006</v>
      </c>
      <c r="B18" s="89">
        <v>138.51910358376531</v>
      </c>
      <c r="C18" s="89">
        <v>105.05031580394764</v>
      </c>
      <c r="D18" s="89">
        <v>83.3231300558999</v>
      </c>
      <c r="E18" s="89">
        <v>62.77152682958885</v>
      </c>
      <c r="F18" s="89">
        <v>47.58441194254818</v>
      </c>
      <c r="G18" s="82"/>
      <c r="H18" s="34"/>
      <c r="I18" s="38"/>
      <c r="J18" s="38"/>
      <c r="K18" s="38"/>
      <c r="L18" s="38"/>
      <c r="M18" s="38"/>
    </row>
    <row r="19" spans="1:8" ht="12.75">
      <c r="A19" s="86">
        <v>2007</v>
      </c>
      <c r="B19" s="89">
        <v>136.27170072751403</v>
      </c>
      <c r="C19" s="89">
        <v>104.59774972184522</v>
      </c>
      <c r="D19" s="89">
        <v>82.79240372152576</v>
      </c>
      <c r="E19" s="89">
        <v>62.293110726028615</v>
      </c>
      <c r="F19" s="89">
        <v>48.67730426491419</v>
      </c>
      <c r="G19" s="82"/>
      <c r="H19" s="34"/>
    </row>
    <row r="20" spans="1:13" ht="12.75" customHeight="1">
      <c r="A20" s="86"/>
      <c r="B20" s="90"/>
      <c r="C20" s="90"/>
      <c r="D20" s="90"/>
      <c r="E20" s="90"/>
      <c r="F20" s="90"/>
      <c r="G20" s="82"/>
      <c r="H20" s="34"/>
      <c r="I20" s="38"/>
      <c r="J20" s="91"/>
      <c r="K20" s="91"/>
      <c r="L20" s="91"/>
      <c r="M20" s="91"/>
    </row>
    <row r="21" spans="1:13" ht="12.75" customHeight="1">
      <c r="A21" s="87" t="s">
        <v>29</v>
      </c>
      <c r="B21" s="92"/>
      <c r="C21" s="92"/>
      <c r="D21" s="92"/>
      <c r="E21" s="92"/>
      <c r="F21" s="92"/>
      <c r="G21" s="82"/>
      <c r="H21" s="34"/>
      <c r="I21" s="38"/>
      <c r="J21" s="91"/>
      <c r="K21" s="91"/>
      <c r="L21" s="91"/>
      <c r="M21" s="91"/>
    </row>
    <row r="22" spans="1:13" ht="12.75" customHeight="1">
      <c r="A22" s="86">
        <v>1995</v>
      </c>
      <c r="B22" s="89">
        <v>10.446518225393392</v>
      </c>
      <c r="C22" s="89">
        <v>5.878460467894036</v>
      </c>
      <c r="D22" s="89">
        <v>4.64750584473163</v>
      </c>
      <c r="E22" s="89">
        <v>2.7430607319231806</v>
      </c>
      <c r="F22" s="89">
        <v>1.8960574318054888</v>
      </c>
      <c r="G22" s="82"/>
      <c r="H22" s="34"/>
      <c r="I22" s="38"/>
      <c r="J22" s="91"/>
      <c r="K22" s="91"/>
      <c r="L22" s="91"/>
      <c r="M22" s="91"/>
    </row>
    <row r="23" spans="1:13" ht="12.75" customHeight="1">
      <c r="A23" s="86">
        <v>1996</v>
      </c>
      <c r="B23" s="89">
        <v>10.045765330226276</v>
      </c>
      <c r="C23" s="89">
        <v>6.288426417997217</v>
      </c>
      <c r="D23" s="89">
        <v>4.94623843186371</v>
      </c>
      <c r="E23" s="89">
        <v>3.0157232149682183</v>
      </c>
      <c r="F23" s="89">
        <v>2.0218339897100006</v>
      </c>
      <c r="G23" s="82"/>
      <c r="H23" s="34"/>
      <c r="I23" s="38"/>
      <c r="J23" s="91"/>
      <c r="K23" s="91"/>
      <c r="L23" s="91"/>
      <c r="M23" s="91"/>
    </row>
    <row r="24" spans="1:13" ht="12.75" customHeight="1">
      <c r="A24" s="86">
        <v>1997</v>
      </c>
      <c r="B24" s="89">
        <v>10.653644762911515</v>
      </c>
      <c r="C24" s="89">
        <v>7.121543939649184</v>
      </c>
      <c r="D24" s="89">
        <v>5.293733966953622</v>
      </c>
      <c r="E24" s="89">
        <v>3.4223737033942787</v>
      </c>
      <c r="F24" s="89">
        <v>2.5421937486434305</v>
      </c>
      <c r="G24" s="82"/>
      <c r="H24" s="34"/>
      <c r="I24" s="38"/>
      <c r="J24" s="38"/>
      <c r="K24" s="38"/>
      <c r="L24" s="38"/>
      <c r="M24" s="38"/>
    </row>
    <row r="25" spans="1:13" ht="12.75" customHeight="1">
      <c r="A25" s="86">
        <v>1998</v>
      </c>
      <c r="B25" s="89">
        <v>11.158659484465097</v>
      </c>
      <c r="C25" s="89">
        <v>6.940331433324808</v>
      </c>
      <c r="D25" s="89">
        <v>5.493531876706391</v>
      </c>
      <c r="E25" s="89">
        <v>3.5238661846139765</v>
      </c>
      <c r="F25" s="89">
        <v>2.6567544062225146</v>
      </c>
      <c r="G25" s="82"/>
      <c r="H25" s="34"/>
      <c r="I25" s="38"/>
      <c r="J25" s="38"/>
      <c r="K25" s="38"/>
      <c r="L25" s="38"/>
      <c r="M25" s="38"/>
    </row>
    <row r="26" spans="1:8" ht="12.75" customHeight="1">
      <c r="A26" s="86">
        <v>1999</v>
      </c>
      <c r="B26" s="89">
        <v>12.99558614916745</v>
      </c>
      <c r="C26" s="89">
        <v>7.8196256720754445</v>
      </c>
      <c r="D26" s="89">
        <v>5.874960079221206</v>
      </c>
      <c r="E26" s="89">
        <v>3.8237984436241512</v>
      </c>
      <c r="F26" s="89">
        <v>2.8516679456736886</v>
      </c>
      <c r="G26" s="82"/>
      <c r="H26" s="34"/>
    </row>
    <row r="27" spans="1:13" ht="12.75" customHeight="1">
      <c r="A27" s="86">
        <v>2000</v>
      </c>
      <c r="B27" s="89">
        <v>13.589451424994769</v>
      </c>
      <c r="C27" s="89">
        <v>8.195026956510715</v>
      </c>
      <c r="D27" s="89">
        <v>6.177402282599268</v>
      </c>
      <c r="E27" s="89">
        <v>3.9968863152067087</v>
      </c>
      <c r="F27" s="89">
        <v>2.9361392480362563</v>
      </c>
      <c r="G27" s="82"/>
      <c r="H27" s="34"/>
      <c r="I27" s="38"/>
      <c r="J27" s="38"/>
      <c r="K27" s="38"/>
      <c r="L27" s="38"/>
      <c r="M27" s="38"/>
    </row>
    <row r="28" spans="1:13" ht="12.75" customHeight="1">
      <c r="A28" s="86">
        <v>2001</v>
      </c>
      <c r="B28" s="89">
        <v>15.302240875561749</v>
      </c>
      <c r="C28" s="89">
        <v>9.103976286763336</v>
      </c>
      <c r="D28" s="89">
        <v>6.2629511811261445</v>
      </c>
      <c r="E28" s="89">
        <v>4.354479293382633</v>
      </c>
      <c r="F28" s="89">
        <v>3.2746911320044876</v>
      </c>
      <c r="G28" s="82"/>
      <c r="H28" s="34"/>
      <c r="I28" s="38"/>
      <c r="J28" s="38"/>
      <c r="K28" s="38"/>
      <c r="L28" s="38"/>
      <c r="M28" s="38"/>
    </row>
    <row r="29" spans="1:13" ht="12.75" customHeight="1">
      <c r="A29" s="86">
        <v>2002</v>
      </c>
      <c r="B29" s="89">
        <v>14.739853252177662</v>
      </c>
      <c r="C29" s="89">
        <v>9.361044657666021</v>
      </c>
      <c r="D29" s="89">
        <v>6.446024920545648</v>
      </c>
      <c r="E29" s="89">
        <v>4.4749435958894574</v>
      </c>
      <c r="F29" s="89">
        <v>3.3977610434399765</v>
      </c>
      <c r="G29" s="82"/>
      <c r="H29" s="34"/>
      <c r="I29" s="38"/>
      <c r="J29" s="38"/>
      <c r="K29" s="38"/>
      <c r="L29" s="38"/>
      <c r="M29" s="38"/>
    </row>
    <row r="30" spans="1:13" ht="12.75" customHeight="1">
      <c r="A30" s="86">
        <v>2003</v>
      </c>
      <c r="B30" s="89">
        <v>14.609123322244663</v>
      </c>
      <c r="C30" s="89">
        <v>9.678189046941284</v>
      </c>
      <c r="D30" s="89">
        <v>6.552590214187024</v>
      </c>
      <c r="E30" s="89">
        <v>4.485111154373569</v>
      </c>
      <c r="F30" s="89">
        <v>3.417809838222145</v>
      </c>
      <c r="G30" s="82"/>
      <c r="H30" s="34"/>
      <c r="I30" s="38"/>
      <c r="J30" s="38"/>
      <c r="K30" s="38"/>
      <c r="L30" s="38"/>
      <c r="M30" s="38"/>
    </row>
    <row r="31" spans="1:13" ht="12.75" customHeight="1">
      <c r="A31" s="86">
        <v>2004</v>
      </c>
      <c r="B31" s="89">
        <v>14.475916616378383</v>
      </c>
      <c r="C31" s="89">
        <v>9.8277748269493</v>
      </c>
      <c r="D31" s="89">
        <v>6.8846991275085445</v>
      </c>
      <c r="E31" s="89">
        <v>4.87499370007863</v>
      </c>
      <c r="F31" s="89">
        <v>3.7516580194801734</v>
      </c>
      <c r="G31" s="82"/>
      <c r="H31" s="34"/>
      <c r="I31" s="38"/>
      <c r="J31" s="38"/>
      <c r="K31" s="38"/>
      <c r="L31" s="38"/>
      <c r="M31" s="38"/>
    </row>
    <row r="32" spans="1:13" ht="12.75">
      <c r="A32" s="86">
        <v>2005</v>
      </c>
      <c r="B32" s="89">
        <v>14.147530434028761</v>
      </c>
      <c r="C32" s="89">
        <v>9.828386501886675</v>
      </c>
      <c r="D32" s="89">
        <v>7.181865657073226</v>
      </c>
      <c r="E32" s="89">
        <v>4.953003036498435</v>
      </c>
      <c r="F32" s="89">
        <v>3.9179063728404144</v>
      </c>
      <c r="G32" s="82"/>
      <c r="H32" s="34"/>
      <c r="I32" s="38"/>
      <c r="J32" s="38"/>
      <c r="K32" s="38"/>
      <c r="L32" s="38"/>
      <c r="M32" s="38"/>
    </row>
    <row r="33" spans="1:13" ht="12.75">
      <c r="A33" s="86">
        <v>2006</v>
      </c>
      <c r="B33" s="89">
        <v>13.793005767151067</v>
      </c>
      <c r="C33" s="89">
        <v>9.434812417193736</v>
      </c>
      <c r="D33" s="89">
        <v>7.218291028434071</v>
      </c>
      <c r="E33" s="89">
        <v>4.941418874259109</v>
      </c>
      <c r="F33" s="89">
        <v>4.032969825649012</v>
      </c>
      <c r="G33" s="82"/>
      <c r="H33" s="34"/>
      <c r="I33" s="38"/>
      <c r="J33" s="38"/>
      <c r="K33" s="38"/>
      <c r="L33" s="38"/>
      <c r="M33" s="38"/>
    </row>
    <row r="34" spans="1:13" ht="12.75" customHeight="1">
      <c r="A34" s="86">
        <v>2007</v>
      </c>
      <c r="B34" s="89">
        <v>13.837505485291095</v>
      </c>
      <c r="C34" s="89">
        <v>9.745325962767286</v>
      </c>
      <c r="D34" s="89">
        <v>7.201066891359544</v>
      </c>
      <c r="E34" s="89">
        <v>5.169107682395806</v>
      </c>
      <c r="F34" s="89">
        <v>4.24884967709109</v>
      </c>
      <c r="G34" s="82"/>
      <c r="H34" s="34"/>
      <c r="I34" s="38"/>
      <c r="J34" s="38"/>
      <c r="K34" s="38"/>
      <c r="L34" s="38"/>
      <c r="M34" s="38"/>
    </row>
    <row r="35" spans="1:13" ht="12.75" customHeight="1">
      <c r="A35" s="86"/>
      <c r="B35" s="89"/>
      <c r="C35" s="89"/>
      <c r="D35" s="89"/>
      <c r="E35" s="89"/>
      <c r="F35" s="89"/>
      <c r="G35" s="82"/>
      <c r="H35" s="34"/>
      <c r="I35" s="38"/>
      <c r="J35" s="38"/>
      <c r="K35" s="38"/>
      <c r="L35" s="38"/>
      <c r="M35" s="38"/>
    </row>
    <row r="36" spans="1:13" ht="12.75" customHeight="1">
      <c r="A36" s="87" t="s">
        <v>39</v>
      </c>
      <c r="B36" s="92"/>
      <c r="C36" s="92"/>
      <c r="D36" s="92"/>
      <c r="E36" s="92"/>
      <c r="F36" s="92"/>
      <c r="G36" s="82"/>
      <c r="H36" s="34"/>
      <c r="I36" s="38"/>
      <c r="J36" s="38"/>
      <c r="K36" s="38"/>
      <c r="L36" s="38"/>
      <c r="M36" s="38"/>
    </row>
    <row r="37" spans="1:8" ht="12.75" customHeight="1">
      <c r="A37" s="86">
        <v>1995</v>
      </c>
      <c r="B37" s="89">
        <v>123.9731201086003</v>
      </c>
      <c r="C37" s="89">
        <v>86.9984071660076</v>
      </c>
      <c r="D37" s="89">
        <v>67.7159090190265</v>
      </c>
      <c r="E37" s="89">
        <v>44.27808778322725</v>
      </c>
      <c r="F37" s="89">
        <v>29.895347019256878</v>
      </c>
      <c r="G37" s="82"/>
      <c r="H37" s="34"/>
    </row>
    <row r="38" spans="1:13" ht="12.75" customHeight="1">
      <c r="A38" s="86">
        <v>1996</v>
      </c>
      <c r="B38" s="89">
        <v>106.87175563226586</v>
      </c>
      <c r="C38" s="89">
        <v>81.40344876183988</v>
      </c>
      <c r="D38" s="89">
        <v>64.41127684812845</v>
      </c>
      <c r="E38" s="89">
        <v>41.89929557174525</v>
      </c>
      <c r="F38" s="89">
        <v>28.664153837486346</v>
      </c>
      <c r="G38" s="82"/>
      <c r="H38" s="34"/>
      <c r="I38" s="38"/>
      <c r="J38" s="38"/>
      <c r="K38" s="38"/>
      <c r="L38" s="38"/>
      <c r="M38" s="91"/>
    </row>
    <row r="39" spans="1:13" ht="12.75" customHeight="1">
      <c r="A39" s="86">
        <v>1997</v>
      </c>
      <c r="B39" s="89">
        <v>115.01957950493646</v>
      </c>
      <c r="C39" s="89">
        <v>81.2219306102763</v>
      </c>
      <c r="D39" s="89">
        <v>62.175416978057186</v>
      </c>
      <c r="E39" s="89">
        <v>40.640040811196464</v>
      </c>
      <c r="F39" s="89">
        <v>27.944743224717914</v>
      </c>
      <c r="G39" s="82"/>
      <c r="H39" s="34"/>
      <c r="I39" s="38"/>
      <c r="J39" s="38"/>
      <c r="K39" s="38"/>
      <c r="L39" s="38"/>
      <c r="M39" s="91"/>
    </row>
    <row r="40" spans="1:13" ht="12.75" customHeight="1">
      <c r="A40" s="86">
        <v>1998</v>
      </c>
      <c r="B40" s="89">
        <v>114.74107472017668</v>
      </c>
      <c r="C40" s="89">
        <v>83.00032126061238</v>
      </c>
      <c r="D40" s="89">
        <v>61.466944505707616</v>
      </c>
      <c r="E40" s="89">
        <v>38.028508420667244</v>
      </c>
      <c r="F40" s="89">
        <v>27.041209911605304</v>
      </c>
      <c r="G40" s="82"/>
      <c r="H40" s="34"/>
      <c r="I40" s="38"/>
      <c r="J40" s="38"/>
      <c r="K40" s="38"/>
      <c r="L40" s="38"/>
      <c r="M40" s="91"/>
    </row>
    <row r="41" spans="1:13" ht="12.75" customHeight="1">
      <c r="A41" s="86">
        <v>1999</v>
      </c>
      <c r="B41" s="89">
        <v>122.51395957326805</v>
      </c>
      <c r="C41" s="89">
        <v>83.59546388402029</v>
      </c>
      <c r="D41" s="89">
        <v>61.55037370444149</v>
      </c>
      <c r="E41" s="89">
        <v>38.204052872595646</v>
      </c>
      <c r="F41" s="89">
        <v>27.35360631603712</v>
      </c>
      <c r="G41" s="82"/>
      <c r="H41" s="34"/>
      <c r="I41" s="38"/>
      <c r="J41" s="38"/>
      <c r="K41" s="38"/>
      <c r="L41" s="38"/>
      <c r="M41" s="91"/>
    </row>
    <row r="42" spans="1:13" ht="12.75" customHeight="1">
      <c r="A42" s="86">
        <v>2000</v>
      </c>
      <c r="B42" s="89">
        <v>124.43222391861026</v>
      </c>
      <c r="C42" s="89">
        <v>83.16045957732405</v>
      </c>
      <c r="D42" s="89">
        <v>62.47634925349993</v>
      </c>
      <c r="E42" s="89">
        <v>39.43604405975451</v>
      </c>
      <c r="F42" s="89">
        <v>27.663677589112048</v>
      </c>
      <c r="G42" s="82"/>
      <c r="H42" s="34"/>
      <c r="I42" s="38"/>
      <c r="J42" s="38"/>
      <c r="K42" s="38"/>
      <c r="L42" s="38"/>
      <c r="M42" s="38"/>
    </row>
    <row r="43" spans="1:13" ht="12.75" customHeight="1">
      <c r="A43" s="86">
        <v>2001</v>
      </c>
      <c r="B43" s="89">
        <v>131.19538111480392</v>
      </c>
      <c r="C43" s="89">
        <v>86.37665616551601</v>
      </c>
      <c r="D43" s="89">
        <v>59.18629097589206</v>
      </c>
      <c r="E43" s="89">
        <v>39.33227192218065</v>
      </c>
      <c r="F43" s="89">
        <v>27.760526052465494</v>
      </c>
      <c r="G43" s="82"/>
      <c r="H43" s="34"/>
      <c r="I43" s="38"/>
      <c r="J43" s="38"/>
      <c r="K43" s="38"/>
      <c r="L43" s="38"/>
      <c r="M43" s="38"/>
    </row>
    <row r="44" spans="1:13" ht="12.75" customHeight="1">
      <c r="A44" s="86">
        <v>2002</v>
      </c>
      <c r="B44" s="89">
        <v>126.65144117516569</v>
      </c>
      <c r="C44" s="89">
        <v>85.53970499044611</v>
      </c>
      <c r="D44" s="89">
        <v>59.02502535306074</v>
      </c>
      <c r="E44" s="89">
        <v>38.21266069043498</v>
      </c>
      <c r="F44" s="89">
        <v>28.61984517170531</v>
      </c>
      <c r="G44" s="82"/>
      <c r="H44" s="34"/>
      <c r="I44" s="38"/>
      <c r="J44" s="38"/>
      <c r="K44" s="38"/>
      <c r="L44" s="38"/>
      <c r="M44" s="38"/>
    </row>
    <row r="45" spans="1:13" ht="12.75" customHeight="1">
      <c r="A45" s="86">
        <v>2003</v>
      </c>
      <c r="B45" s="89">
        <v>117.13790361477194</v>
      </c>
      <c r="C45" s="89">
        <v>80.69078792217051</v>
      </c>
      <c r="D45" s="89">
        <v>55.62970462813277</v>
      </c>
      <c r="E45" s="89">
        <v>37.35642271959864</v>
      </c>
      <c r="F45" s="89">
        <v>27.34076580408744</v>
      </c>
      <c r="G45" s="82"/>
      <c r="H45" s="34"/>
      <c r="I45" s="38"/>
      <c r="J45" s="38"/>
      <c r="K45" s="38"/>
      <c r="L45" s="38"/>
      <c r="M45" s="38"/>
    </row>
    <row r="46" spans="1:13" ht="12.75" customHeight="1">
      <c r="A46" s="86">
        <v>2004</v>
      </c>
      <c r="B46" s="89">
        <v>101.94658526864816</v>
      </c>
      <c r="C46" s="89">
        <v>73.27018897277082</v>
      </c>
      <c r="D46" s="89">
        <v>53.44597174841579</v>
      </c>
      <c r="E46" s="89">
        <v>37.16054878218555</v>
      </c>
      <c r="F46" s="89">
        <v>27.49497111875272</v>
      </c>
      <c r="G46" s="82"/>
      <c r="H46" s="34"/>
      <c r="I46" s="38"/>
      <c r="J46" s="38"/>
      <c r="K46" s="38"/>
      <c r="L46" s="38"/>
      <c r="M46" s="38"/>
    </row>
    <row r="47" spans="1:13" ht="12.75">
      <c r="A47" s="86">
        <v>2005</v>
      </c>
      <c r="B47" s="89">
        <v>90.23843740309626</v>
      </c>
      <c r="C47" s="89">
        <v>66.70165481247398</v>
      </c>
      <c r="D47" s="89">
        <v>49.42734655417744</v>
      </c>
      <c r="E47" s="89">
        <v>35.0369283320612</v>
      </c>
      <c r="F47" s="89">
        <v>26.54164627627704</v>
      </c>
      <c r="G47" s="82"/>
      <c r="H47" s="34"/>
      <c r="I47" s="38"/>
      <c r="J47" s="38"/>
      <c r="K47" s="38"/>
      <c r="L47" s="38"/>
      <c r="M47" s="38"/>
    </row>
    <row r="48" spans="1:8" ht="12.75" customHeight="1">
      <c r="A48" s="86">
        <v>2006</v>
      </c>
      <c r="B48" s="89">
        <v>86.09943294957867</v>
      </c>
      <c r="C48" s="89">
        <v>62.12185082834338</v>
      </c>
      <c r="D48" s="89">
        <v>46.24864190858989</v>
      </c>
      <c r="E48" s="89">
        <v>33.27634638191966</v>
      </c>
      <c r="F48" s="89">
        <v>24.13710219569324</v>
      </c>
      <c r="G48" s="82"/>
      <c r="H48" s="34"/>
    </row>
    <row r="49" spans="1:8" ht="12.75" customHeight="1">
      <c r="A49" s="86">
        <v>2007</v>
      </c>
      <c r="B49" s="89">
        <v>82.63533784813383</v>
      </c>
      <c r="C49" s="89">
        <v>60.221332208552965</v>
      </c>
      <c r="D49" s="89">
        <v>45.125486424347194</v>
      </c>
      <c r="E49" s="89">
        <v>32.026529036701326</v>
      </c>
      <c r="F49" s="89">
        <v>24.217099359923868</v>
      </c>
      <c r="G49" s="82"/>
      <c r="H49" s="34"/>
    </row>
    <row r="50" spans="1:13" ht="12.75" customHeight="1">
      <c r="A50" s="86"/>
      <c r="B50" s="89"/>
      <c r="C50" s="89"/>
      <c r="D50" s="89"/>
      <c r="E50" s="89"/>
      <c r="F50" s="89"/>
      <c r="G50" s="82"/>
      <c r="H50" s="34"/>
      <c r="I50" s="38"/>
      <c r="J50" s="38"/>
      <c r="K50" s="38"/>
      <c r="L50" s="38"/>
      <c r="M50" s="38"/>
    </row>
    <row r="51" spans="1:13" ht="12.75" customHeight="1">
      <c r="A51" s="88" t="s">
        <v>115</v>
      </c>
      <c r="B51" s="92"/>
      <c r="C51" s="92"/>
      <c r="D51" s="92"/>
      <c r="E51" s="92"/>
      <c r="F51" s="92"/>
      <c r="G51" s="82"/>
      <c r="H51" s="34"/>
      <c r="I51" s="38"/>
      <c r="J51" s="38"/>
      <c r="K51" s="38"/>
      <c r="L51" s="38"/>
      <c r="M51" s="38"/>
    </row>
    <row r="52" spans="1:13" ht="12.75" customHeight="1">
      <c r="A52" s="86">
        <v>1995</v>
      </c>
      <c r="B52" s="89">
        <v>13.072974885357658</v>
      </c>
      <c r="C52" s="89">
        <v>15.260548636074237</v>
      </c>
      <c r="D52" s="89">
        <v>13.91498227138383</v>
      </c>
      <c r="E52" s="89">
        <v>10.242320052687298</v>
      </c>
      <c r="F52" s="89">
        <v>6.774164545541917</v>
      </c>
      <c r="G52" s="82"/>
      <c r="H52" s="34"/>
      <c r="I52" s="38"/>
      <c r="J52" s="38"/>
      <c r="K52" s="38"/>
      <c r="L52" s="38"/>
      <c r="M52" s="38"/>
    </row>
    <row r="53" spans="1:13" ht="12.75" customHeight="1">
      <c r="A53" s="86">
        <v>1996</v>
      </c>
      <c r="B53" s="89">
        <v>13.77348873588233</v>
      </c>
      <c r="C53" s="89">
        <v>16.480786056972395</v>
      </c>
      <c r="D53" s="89">
        <v>16.161977950165817</v>
      </c>
      <c r="E53" s="89">
        <v>11.830998959233714</v>
      </c>
      <c r="F53" s="89">
        <v>7.651619375439579</v>
      </c>
      <c r="G53" s="82"/>
      <c r="H53" s="34"/>
      <c r="I53" s="38"/>
      <c r="J53" s="38"/>
      <c r="K53" s="38"/>
      <c r="L53" s="38"/>
      <c r="M53" s="38"/>
    </row>
    <row r="54" spans="1:13" ht="12.75" customHeight="1">
      <c r="A54" s="86">
        <v>1997</v>
      </c>
      <c r="B54" s="89">
        <v>14.663724533220906</v>
      </c>
      <c r="C54" s="89">
        <v>16.948694356138514</v>
      </c>
      <c r="D54" s="89">
        <v>16.609522940211118</v>
      </c>
      <c r="E54" s="89">
        <v>12.332448597854455</v>
      </c>
      <c r="F54" s="89">
        <v>8.407303321639054</v>
      </c>
      <c r="G54" s="82"/>
      <c r="H54" s="34"/>
      <c r="I54" s="38"/>
      <c r="J54" s="38"/>
      <c r="K54" s="38"/>
      <c r="L54" s="38"/>
      <c r="M54" s="38"/>
    </row>
    <row r="55" spans="1:13" ht="12.75" customHeight="1">
      <c r="A55" s="86">
        <v>1998</v>
      </c>
      <c r="B55" s="89">
        <v>14.255577462276086</v>
      </c>
      <c r="C55" s="89">
        <v>16.428055290539863</v>
      </c>
      <c r="D55" s="89">
        <v>16.433063859883948</v>
      </c>
      <c r="E55" s="89">
        <v>12.204103931170197</v>
      </c>
      <c r="F55" s="89">
        <v>8.816375866626704</v>
      </c>
      <c r="G55" s="82"/>
      <c r="H55" s="34"/>
      <c r="I55" s="38"/>
      <c r="J55" s="38"/>
      <c r="K55" s="38"/>
      <c r="L55" s="38"/>
      <c r="M55" s="38"/>
    </row>
    <row r="56" spans="1:8" ht="12.75" customHeight="1">
      <c r="A56" s="86">
        <v>1999</v>
      </c>
      <c r="B56" s="89">
        <v>16.299748659963974</v>
      </c>
      <c r="C56" s="89">
        <v>17.034871254139667</v>
      </c>
      <c r="D56" s="89">
        <v>16.962022989773388</v>
      </c>
      <c r="E56" s="89">
        <v>12.129451081153471</v>
      </c>
      <c r="F56" s="89">
        <v>8.770915838622074</v>
      </c>
      <c r="G56" s="82"/>
      <c r="H56" s="34"/>
    </row>
    <row r="57" spans="1:8" ht="12" customHeight="1">
      <c r="A57" s="86">
        <v>2000</v>
      </c>
      <c r="B57" s="89">
        <v>16.232301034143507</v>
      </c>
      <c r="C57" s="89">
        <v>17.039086129612414</v>
      </c>
      <c r="D57" s="89">
        <v>16.94563993451094</v>
      </c>
      <c r="E57" s="89">
        <v>12.58664348123336</v>
      </c>
      <c r="F57" s="89">
        <v>8.851026625016946</v>
      </c>
      <c r="G57" s="82"/>
      <c r="H57" s="34"/>
    </row>
    <row r="58" spans="1:8" ht="12" customHeight="1">
      <c r="A58" s="86">
        <v>2001</v>
      </c>
      <c r="B58" s="89">
        <v>17.17975481825368</v>
      </c>
      <c r="C58" s="89">
        <v>17.190011245913116</v>
      </c>
      <c r="D58" s="89">
        <v>16.22118019486415</v>
      </c>
      <c r="E58" s="89">
        <v>12.342362608042992</v>
      </c>
      <c r="F58" s="89">
        <v>9.102389160537568</v>
      </c>
      <c r="G58" s="82"/>
      <c r="H58" s="34"/>
    </row>
    <row r="59" spans="1:8" ht="12" customHeight="1">
      <c r="A59" s="86">
        <v>2002</v>
      </c>
      <c r="B59" s="89">
        <v>16.706772667637097</v>
      </c>
      <c r="C59" s="89">
        <v>17.59154076964025</v>
      </c>
      <c r="D59" s="89">
        <v>16.36803934854074</v>
      </c>
      <c r="E59" s="89">
        <v>12.20381449440156</v>
      </c>
      <c r="F59" s="89">
        <v>9.467525498972703</v>
      </c>
      <c r="G59" s="82"/>
      <c r="H59" s="34"/>
    </row>
    <row r="60" spans="1:8" ht="12" customHeight="1">
      <c r="A60" s="86">
        <v>2003</v>
      </c>
      <c r="B60" s="89">
        <v>15.826900685125919</v>
      </c>
      <c r="C60" s="89">
        <v>17.577109500067973</v>
      </c>
      <c r="D60" s="89">
        <v>15.200249111050201</v>
      </c>
      <c r="E60" s="89">
        <v>11.85710481252285</v>
      </c>
      <c r="F60" s="89">
        <v>9.367859341080978</v>
      </c>
      <c r="G60" s="82"/>
      <c r="H60" s="34"/>
    </row>
    <row r="61" spans="1:8" ht="12" customHeight="1">
      <c r="A61" s="86">
        <v>2004</v>
      </c>
      <c r="B61" s="89">
        <v>16.770149710628036</v>
      </c>
      <c r="C61" s="89">
        <v>18.012763565871175</v>
      </c>
      <c r="D61" s="89">
        <v>15.995130618891205</v>
      </c>
      <c r="E61" s="89">
        <v>12.640373702524585</v>
      </c>
      <c r="F61" s="89">
        <v>10.015089607136805</v>
      </c>
      <c r="G61" s="82"/>
      <c r="H61" s="34"/>
    </row>
    <row r="62" spans="1:8" ht="12.75">
      <c r="A62" s="86">
        <v>2005</v>
      </c>
      <c r="B62" s="89">
        <v>17.4059971124767</v>
      </c>
      <c r="C62" s="89">
        <v>18.527398180019603</v>
      </c>
      <c r="D62" s="89">
        <v>16.60874706907573</v>
      </c>
      <c r="E62" s="89">
        <v>13.292502581677708</v>
      </c>
      <c r="F62" s="89">
        <v>10.620318450169036</v>
      </c>
      <c r="G62" s="82"/>
      <c r="H62" s="34"/>
    </row>
    <row r="63" spans="1:8" ht="12.75" customHeight="1">
      <c r="A63" s="86">
        <v>2006</v>
      </c>
      <c r="B63" s="93">
        <v>17.99839366263249</v>
      </c>
      <c r="C63" s="93">
        <v>18.577363407499806</v>
      </c>
      <c r="D63" s="93">
        <v>16.70346883285765</v>
      </c>
      <c r="E63" s="93">
        <v>13.535009424230129</v>
      </c>
      <c r="F63" s="93">
        <v>10.77190403998042</v>
      </c>
      <c r="G63" s="82"/>
      <c r="H63" s="34"/>
    </row>
    <row r="64" spans="1:8" ht="12.75" customHeight="1">
      <c r="A64" s="86">
        <v>2007</v>
      </c>
      <c r="B64" s="89">
        <v>18.674553828296027</v>
      </c>
      <c r="C64" s="89">
        <v>19.29248550301069</v>
      </c>
      <c r="D64" s="89">
        <v>17.134955909770017</v>
      </c>
      <c r="E64" s="89">
        <v>14.00494590331467</v>
      </c>
      <c r="F64" s="89">
        <v>11.277531855683264</v>
      </c>
      <c r="G64" s="82"/>
      <c r="H64" s="34"/>
    </row>
    <row r="65" spans="1:8" ht="12.75" customHeight="1">
      <c r="A65" s="81"/>
      <c r="B65" s="89"/>
      <c r="C65" s="89"/>
      <c r="D65" s="89"/>
      <c r="E65" s="89"/>
      <c r="F65" s="89"/>
      <c r="G65" s="82"/>
      <c r="H65" s="34"/>
    </row>
    <row r="66" spans="1:8" ht="12.75" customHeight="1">
      <c r="A66" s="88" t="s">
        <v>116</v>
      </c>
      <c r="B66" s="92"/>
      <c r="C66" s="92"/>
      <c r="D66" s="92"/>
      <c r="E66" s="92"/>
      <c r="F66" s="92"/>
      <c r="G66" s="82"/>
      <c r="H66" s="34"/>
    </row>
    <row r="67" spans="1:8" ht="12.75" customHeight="1">
      <c r="A67" s="86">
        <v>1995</v>
      </c>
      <c r="B67" s="89">
        <v>8.575831985851648</v>
      </c>
      <c r="C67" s="89">
        <v>8.126185234679312</v>
      </c>
      <c r="D67" s="89">
        <v>7.600104633998683</v>
      </c>
      <c r="E67" s="89">
        <v>5.624255782487512</v>
      </c>
      <c r="F67" s="89">
        <v>4.482596885611621</v>
      </c>
      <c r="G67" s="82"/>
      <c r="H67" s="34"/>
    </row>
    <row r="68" spans="1:8" ht="12.75" customHeight="1">
      <c r="A68" s="86">
        <v>1996</v>
      </c>
      <c r="B68" s="89">
        <v>9.829629418002298</v>
      </c>
      <c r="C68" s="89">
        <v>9.235552841279441</v>
      </c>
      <c r="D68" s="89">
        <v>8.437077251657296</v>
      </c>
      <c r="E68" s="89">
        <v>6.325448205707162</v>
      </c>
      <c r="F68" s="89">
        <v>4.865123227374087</v>
      </c>
      <c r="G68" s="82"/>
      <c r="H68" s="34"/>
    </row>
    <row r="69" spans="1:8" ht="12.75" customHeight="1">
      <c r="A69" s="86">
        <v>1997</v>
      </c>
      <c r="B69" s="89">
        <v>10.800634078460607</v>
      </c>
      <c r="C69" s="89">
        <v>9.075831157232757</v>
      </c>
      <c r="D69" s="89">
        <v>7.630446481714959</v>
      </c>
      <c r="E69" s="89">
        <v>6.096172471665052</v>
      </c>
      <c r="F69" s="89">
        <v>4.765194643802055</v>
      </c>
      <c r="G69" s="82"/>
      <c r="H69" s="34"/>
    </row>
    <row r="70" spans="1:8" ht="12.75" customHeight="1">
      <c r="A70" s="86">
        <v>1998</v>
      </c>
      <c r="B70" s="89">
        <v>11.667049680311766</v>
      </c>
      <c r="C70" s="89">
        <v>10.236575536928276</v>
      </c>
      <c r="D70" s="89">
        <v>9.448935668600893</v>
      </c>
      <c r="E70" s="89">
        <v>7.012336391927143</v>
      </c>
      <c r="F70" s="89">
        <v>5.60635616330662</v>
      </c>
      <c r="G70" s="82"/>
      <c r="H70" s="34"/>
    </row>
    <row r="71" spans="1:8" ht="12.75" customHeight="1">
      <c r="A71" s="86">
        <v>1999</v>
      </c>
      <c r="B71" s="89">
        <v>13.80688190251257</v>
      </c>
      <c r="C71" s="89">
        <v>11.033308550821763</v>
      </c>
      <c r="D71" s="89">
        <v>10.050845860990679</v>
      </c>
      <c r="E71" s="89">
        <v>7.763108593276786</v>
      </c>
      <c r="F71" s="89">
        <v>6.177934913734498</v>
      </c>
      <c r="G71" s="82"/>
      <c r="H71" s="34"/>
    </row>
    <row r="72" spans="1:8" ht="12.75" customHeight="1">
      <c r="A72" s="86">
        <v>2000</v>
      </c>
      <c r="B72" s="89">
        <v>13.698813700283392</v>
      </c>
      <c r="C72" s="89">
        <v>11.168013238959743</v>
      </c>
      <c r="D72" s="89">
        <v>10.577112755245764</v>
      </c>
      <c r="E72" s="89">
        <v>8.116759464134104</v>
      </c>
      <c r="F72" s="89">
        <v>6.344296358600769</v>
      </c>
      <c r="G72" s="82"/>
      <c r="H72" s="34"/>
    </row>
    <row r="73" spans="1:8" ht="12.75" customHeight="1">
      <c r="A73" s="86">
        <v>2001</v>
      </c>
      <c r="B73" s="89">
        <v>15.018364610674622</v>
      </c>
      <c r="C73" s="89">
        <v>11.857809951515964</v>
      </c>
      <c r="D73" s="89">
        <v>10.305211898672367</v>
      </c>
      <c r="E73" s="89">
        <v>8.22375245970023</v>
      </c>
      <c r="F73" s="89">
        <v>6.5303758627648385</v>
      </c>
      <c r="G73" s="82"/>
      <c r="H73" s="34"/>
    </row>
    <row r="74" spans="1:8" ht="12.75" customHeight="1">
      <c r="A74" s="86">
        <v>2002</v>
      </c>
      <c r="B74" s="89">
        <v>14.55435859624067</v>
      </c>
      <c r="C74" s="89">
        <v>11.923678416421852</v>
      </c>
      <c r="D74" s="89">
        <v>10.809187033994506</v>
      </c>
      <c r="E74" s="89">
        <v>8.327034859627211</v>
      </c>
      <c r="F74" s="89">
        <v>6.80698745230408</v>
      </c>
      <c r="G74" s="82"/>
      <c r="H74" s="34"/>
    </row>
    <row r="75" spans="1:8" ht="12.75" customHeight="1">
      <c r="A75" s="86">
        <v>2003</v>
      </c>
      <c r="B75" s="89">
        <v>15.730184941526923</v>
      </c>
      <c r="C75" s="89">
        <v>12.714848139300667</v>
      </c>
      <c r="D75" s="89">
        <v>11.319263034045798</v>
      </c>
      <c r="E75" s="89">
        <v>9.002846456928854</v>
      </c>
      <c r="F75" s="89">
        <v>7.401448201281935</v>
      </c>
      <c r="G75" s="82"/>
      <c r="H75" s="34"/>
    </row>
    <row r="76" spans="1:8" ht="12.75" customHeight="1">
      <c r="A76" s="86">
        <v>2004</v>
      </c>
      <c r="B76" s="89">
        <v>15.25167352301949</v>
      </c>
      <c r="C76" s="89">
        <v>12.688868718513842</v>
      </c>
      <c r="D76" s="89">
        <v>11.33106731402448</v>
      </c>
      <c r="E76" s="89">
        <v>9.076116090545465</v>
      </c>
      <c r="F76" s="89">
        <v>7.473682089359397</v>
      </c>
      <c r="G76" s="82"/>
      <c r="H76" s="34"/>
    </row>
    <row r="77" spans="1:8" ht="12.75" customHeight="1">
      <c r="A77" s="86">
        <v>2005</v>
      </c>
      <c r="B77" s="89">
        <v>15.344135426843296</v>
      </c>
      <c r="C77" s="89">
        <v>12.481312301653022</v>
      </c>
      <c r="D77" s="89">
        <v>11.05769806775712</v>
      </c>
      <c r="E77" s="89">
        <v>9.282373142491286</v>
      </c>
      <c r="F77" s="89">
        <v>7.269702724352825</v>
      </c>
      <c r="G77" s="82"/>
      <c r="H77" s="34"/>
    </row>
    <row r="78" spans="1:8" ht="12.75" customHeight="1">
      <c r="A78" s="86">
        <v>2006</v>
      </c>
      <c r="B78" s="89">
        <v>15.687200790504612</v>
      </c>
      <c r="C78" s="89">
        <v>12.257723631349599</v>
      </c>
      <c r="D78" s="89">
        <v>11.073018875359576</v>
      </c>
      <c r="E78" s="89">
        <v>9.408583924672916</v>
      </c>
      <c r="F78" s="89">
        <v>7.194622873818057</v>
      </c>
      <c r="G78" s="82"/>
      <c r="H78" s="34"/>
    </row>
    <row r="79" spans="1:8" ht="12.75" customHeight="1">
      <c r="A79" s="86">
        <v>2007</v>
      </c>
      <c r="B79" s="89">
        <v>16.276430359910037</v>
      </c>
      <c r="C79" s="89">
        <v>12.61598313249407</v>
      </c>
      <c r="D79" s="89">
        <v>11.180544675326038</v>
      </c>
      <c r="E79" s="89">
        <v>9.429082800142183</v>
      </c>
      <c r="F79" s="89">
        <v>7.538715168869785</v>
      </c>
      <c r="G79" s="82"/>
      <c r="H79" s="34"/>
    </row>
    <row r="80" spans="1:8" ht="12.75" customHeight="1">
      <c r="A80" s="81"/>
      <c r="B80" s="89"/>
      <c r="C80" s="89"/>
      <c r="D80" s="89"/>
      <c r="E80" s="89"/>
      <c r="F80" s="89"/>
      <c r="G80" s="82"/>
      <c r="H80" s="34"/>
    </row>
    <row r="81" spans="1:8" ht="12.75" customHeight="1">
      <c r="A81" s="88" t="s">
        <v>21</v>
      </c>
      <c r="B81" s="92"/>
      <c r="C81" s="92"/>
      <c r="D81" s="92"/>
      <c r="E81" s="92"/>
      <c r="F81" s="92"/>
      <c r="G81" s="82"/>
      <c r="H81" s="34"/>
    </row>
    <row r="82" spans="1:8" ht="12.75" customHeight="1">
      <c r="A82" s="86">
        <v>1995</v>
      </c>
      <c r="B82" s="89">
        <v>0.7046992857454697</v>
      </c>
      <c r="C82" s="89">
        <v>0.3577995366439086</v>
      </c>
      <c r="D82" s="89">
        <v>0.29656222243803915</v>
      </c>
      <c r="E82" s="89">
        <v>0.12756666584893162</v>
      </c>
      <c r="F82" s="89">
        <v>0.060234480431101724</v>
      </c>
      <c r="G82" s="82"/>
      <c r="H82" s="34"/>
    </row>
    <row r="83" spans="1:8" ht="12.75" customHeight="1">
      <c r="A83" s="86">
        <v>1996</v>
      </c>
      <c r="B83" s="89">
        <v>0.7179687199164274</v>
      </c>
      <c r="C83" s="89">
        <v>0.35306794759620186</v>
      </c>
      <c r="D83" s="89">
        <v>0.37520838073920215</v>
      </c>
      <c r="E83" s="89">
        <v>0.15912846113590526</v>
      </c>
      <c r="F83" s="89">
        <v>0.08405377260592138</v>
      </c>
      <c r="G83" s="82"/>
      <c r="H83" s="34"/>
    </row>
    <row r="84" spans="1:8" ht="12.75" customHeight="1">
      <c r="A84" s="86">
        <v>1997</v>
      </c>
      <c r="B84" s="89">
        <v>1.2419276900585052</v>
      </c>
      <c r="C84" s="89">
        <v>0.605604861454289</v>
      </c>
      <c r="D84" s="89">
        <v>0.42824516465189866</v>
      </c>
      <c r="E84" s="89">
        <v>0.30016930731866004</v>
      </c>
      <c r="F84" s="89">
        <v>0.19246146869380137</v>
      </c>
      <c r="G84" s="82"/>
      <c r="H84" s="34"/>
    </row>
    <row r="85" spans="1:8" ht="12.75" customHeight="1">
      <c r="A85" s="86">
        <v>1998</v>
      </c>
      <c r="B85" s="89">
        <v>1.319529609444721</v>
      </c>
      <c r="C85" s="89">
        <v>0.5147950075257973</v>
      </c>
      <c r="D85" s="89">
        <v>0.5711417511464663</v>
      </c>
      <c r="E85" s="89">
        <v>0.2863856345247357</v>
      </c>
      <c r="F85" s="89">
        <v>0.212265193913099</v>
      </c>
      <c r="G85" s="82"/>
      <c r="H85" s="34"/>
    </row>
    <row r="86" spans="1:8" ht="12.75" customHeight="1">
      <c r="A86" s="86">
        <v>1999</v>
      </c>
      <c r="B86" s="89">
        <v>1.2722096035223431</v>
      </c>
      <c r="C86" s="89">
        <v>0.6451191179462241</v>
      </c>
      <c r="D86" s="89">
        <v>0.5315111843279255</v>
      </c>
      <c r="E86" s="89">
        <v>0.2277746453249164</v>
      </c>
      <c r="F86" s="89">
        <v>0.17822924660460554</v>
      </c>
      <c r="G86" s="82"/>
      <c r="H86" s="34"/>
    </row>
    <row r="87" spans="1:8" ht="12.75" customHeight="1">
      <c r="A87" s="86">
        <v>2000</v>
      </c>
      <c r="B87" s="89">
        <v>1.1359844247371416</v>
      </c>
      <c r="C87" s="89">
        <v>0.690020621000866</v>
      </c>
      <c r="D87" s="89">
        <v>0.4018228249180811</v>
      </c>
      <c r="E87" s="89">
        <v>0.23185433305652006</v>
      </c>
      <c r="F87" s="89">
        <v>0.18482293796534294</v>
      </c>
      <c r="G87" s="82"/>
      <c r="H87" s="34"/>
    </row>
    <row r="88" spans="1:8" ht="12.75" customHeight="1">
      <c r="A88" s="86">
        <v>2001</v>
      </c>
      <c r="B88" s="89">
        <v>1.628139562306473</v>
      </c>
      <c r="C88" s="89">
        <v>0.7891503005116518</v>
      </c>
      <c r="D88" s="89">
        <v>0.5756679780102743</v>
      </c>
      <c r="E88" s="89">
        <v>0.2995683740244008</v>
      </c>
      <c r="F88" s="89">
        <v>0.21857361430757163</v>
      </c>
      <c r="G88" s="82"/>
      <c r="H88" s="34"/>
    </row>
    <row r="89" spans="1:8" ht="12.75" customHeight="1">
      <c r="A89" s="86">
        <v>2002</v>
      </c>
      <c r="B89" s="89">
        <v>1.9369191408090356</v>
      </c>
      <c r="C89" s="89">
        <v>0.8158891851321027</v>
      </c>
      <c r="D89" s="89">
        <v>0.6926884282283267</v>
      </c>
      <c r="E89" s="89">
        <v>0.34316835740860985</v>
      </c>
      <c r="F89" s="89">
        <v>0.22816077194012327</v>
      </c>
      <c r="G89" s="82"/>
      <c r="H89" s="34"/>
    </row>
    <row r="90" spans="1:8" ht="12.75" customHeight="1">
      <c r="A90" s="86">
        <v>2003</v>
      </c>
      <c r="B90" s="89">
        <v>2.2080624766883523</v>
      </c>
      <c r="C90" s="89">
        <v>1.0373749060147768</v>
      </c>
      <c r="D90" s="89">
        <v>0.7320434005150036</v>
      </c>
      <c r="E90" s="89">
        <v>0.43191535310143947</v>
      </c>
      <c r="F90" s="89">
        <v>0.2889094183328442</v>
      </c>
      <c r="G90" s="82"/>
      <c r="H90" s="34"/>
    </row>
    <row r="91" spans="1:8" ht="12.75" customHeight="1">
      <c r="A91" s="86">
        <v>2004</v>
      </c>
      <c r="B91" s="89">
        <v>2.3059426324631054</v>
      </c>
      <c r="C91" s="89">
        <v>1.122111101402625</v>
      </c>
      <c r="D91" s="89">
        <v>0.8387450713715994</v>
      </c>
      <c r="E91" s="89">
        <v>0.5078705842837844</v>
      </c>
      <c r="F91" s="89">
        <v>0.39116813473252987</v>
      </c>
      <c r="G91" s="82"/>
      <c r="H91" s="34"/>
    </row>
    <row r="92" spans="1:8" ht="12.75" customHeight="1">
      <c r="A92" s="86">
        <v>2005</v>
      </c>
      <c r="B92" s="89">
        <v>2.153555554814595</v>
      </c>
      <c r="C92" s="89">
        <v>1.1545528604487734</v>
      </c>
      <c r="D92" s="89">
        <v>0.8633320671129683</v>
      </c>
      <c r="E92" s="89">
        <v>0.5465626477106768</v>
      </c>
      <c r="F92" s="89">
        <v>0.4397830718345802</v>
      </c>
      <c r="G92" s="82"/>
      <c r="H92" s="34"/>
    </row>
    <row r="93" spans="1:8" ht="12.75" customHeight="1">
      <c r="A93" s="86">
        <v>2006</v>
      </c>
      <c r="B93" s="89">
        <v>2.368264505776316</v>
      </c>
      <c r="C93" s="89">
        <v>1.1331635642308169</v>
      </c>
      <c r="D93" s="89">
        <v>0.9232206891504682</v>
      </c>
      <c r="E93" s="89">
        <v>0.5869064916795226</v>
      </c>
      <c r="F93" s="89">
        <v>0.4156281179933174</v>
      </c>
      <c r="G93" s="82"/>
      <c r="H93" s="34"/>
    </row>
    <row r="94" spans="1:8" ht="12.75" customHeight="1">
      <c r="A94" s="86">
        <v>2007</v>
      </c>
      <c r="B94" s="89">
        <v>2.0904475581191053</v>
      </c>
      <c r="C94" s="89">
        <v>1.16642593602138</v>
      </c>
      <c r="D94" s="89">
        <v>0.9183121946611953</v>
      </c>
      <c r="E94" s="89">
        <v>0.5842192082111437</v>
      </c>
      <c r="F94" s="89">
        <v>0.3719881330288202</v>
      </c>
      <c r="G94" s="82"/>
      <c r="H94" s="34"/>
    </row>
    <row r="95" spans="1:8" ht="12.75" customHeight="1">
      <c r="A95" s="81"/>
      <c r="B95" s="89"/>
      <c r="C95" s="89"/>
      <c r="D95" s="89"/>
      <c r="E95" s="89"/>
      <c r="F95" s="89"/>
      <c r="G95" s="82"/>
      <c r="H95" s="34"/>
    </row>
    <row r="96" spans="1:8" ht="12.75" customHeight="1">
      <c r="A96" s="88" t="s">
        <v>22</v>
      </c>
      <c r="B96" s="92"/>
      <c r="C96" s="92"/>
      <c r="D96" s="92"/>
      <c r="E96" s="92"/>
      <c r="F96" s="92"/>
      <c r="G96" s="82"/>
      <c r="H96" s="34"/>
    </row>
    <row r="97" spans="1:8" ht="12.75" customHeight="1">
      <c r="A97" s="86">
        <v>1995</v>
      </c>
      <c r="B97" s="89">
        <v>0.3797385981632514</v>
      </c>
      <c r="C97" s="89">
        <v>0.075126519889177</v>
      </c>
      <c r="D97" s="89">
        <v>0.13097854742558315</v>
      </c>
      <c r="E97" s="89">
        <v>0.05849950652835622</v>
      </c>
      <c r="F97" s="89">
        <v>0.036760749086628255</v>
      </c>
      <c r="G97" s="82"/>
      <c r="H97" s="34"/>
    </row>
    <row r="98" spans="1:8" ht="12.75" customHeight="1">
      <c r="A98" s="86">
        <v>1996</v>
      </c>
      <c r="B98" s="89">
        <v>0.5188090000318821</v>
      </c>
      <c r="C98" s="89">
        <v>0.08771646515123933</v>
      </c>
      <c r="D98" s="89">
        <v>0.1196426320016023</v>
      </c>
      <c r="E98" s="89">
        <v>0.0573303462752915</v>
      </c>
      <c r="F98" s="89">
        <v>0.04725185054603148</v>
      </c>
      <c r="G98" s="82"/>
      <c r="H98" s="34"/>
    </row>
    <row r="99" spans="1:8" ht="12.75" customHeight="1">
      <c r="A99" s="86">
        <v>1997</v>
      </c>
      <c r="B99" s="89">
        <v>0.5237044476150323</v>
      </c>
      <c r="C99" s="89">
        <v>0.20109905579048248</v>
      </c>
      <c r="D99" s="89">
        <v>0.1570739369460339</v>
      </c>
      <c r="E99" s="89">
        <v>0.13123165529325656</v>
      </c>
      <c r="F99" s="89">
        <v>0.09362990368887635</v>
      </c>
      <c r="G99" s="82"/>
      <c r="H99" s="34"/>
    </row>
    <row r="100" spans="1:8" ht="12.75" customHeight="1">
      <c r="A100" s="86">
        <v>1998</v>
      </c>
      <c r="B100" s="89">
        <v>0.4727984880994072</v>
      </c>
      <c r="C100" s="89">
        <v>0.21460597920785754</v>
      </c>
      <c r="D100" s="89">
        <v>0.24298240944247135</v>
      </c>
      <c r="E100" s="89">
        <v>0.12406468811496042</v>
      </c>
      <c r="F100" s="89">
        <v>0.10662395157208909</v>
      </c>
      <c r="G100" s="82"/>
      <c r="H100" s="34"/>
    </row>
    <row r="101" spans="1:8" ht="12.75" customHeight="1">
      <c r="A101" s="86">
        <v>1999</v>
      </c>
      <c r="B101" s="89">
        <v>0.41198271158020927</v>
      </c>
      <c r="C101" s="89">
        <v>0.2516942013199284</v>
      </c>
      <c r="D101" s="89">
        <v>0.28183878362057146</v>
      </c>
      <c r="E101" s="89">
        <v>0.14150183988489257</v>
      </c>
      <c r="F101" s="89">
        <v>0.11559439708355845</v>
      </c>
      <c r="G101" s="82"/>
      <c r="H101" s="34"/>
    </row>
    <row r="102" spans="1:8" ht="12.75" customHeight="1">
      <c r="A102" s="86">
        <v>2000</v>
      </c>
      <c r="B102" s="89">
        <v>0.37606790316640526</v>
      </c>
      <c r="C102" s="89">
        <v>0.2500587549609976</v>
      </c>
      <c r="D102" s="89">
        <v>0.20187087479170074</v>
      </c>
      <c r="E102" s="89">
        <v>0.11406935937235843</v>
      </c>
      <c r="F102" s="89">
        <v>0.09628500361068763</v>
      </c>
      <c r="G102" s="82"/>
      <c r="H102" s="34"/>
    </row>
    <row r="103" spans="1:8" ht="12.75" customHeight="1">
      <c r="A103" s="86">
        <v>2001</v>
      </c>
      <c r="B103" s="89">
        <v>0.4179532084568923</v>
      </c>
      <c r="C103" s="89">
        <v>0.26960400980107396</v>
      </c>
      <c r="D103" s="89">
        <v>0.21466195057597362</v>
      </c>
      <c r="E103" s="89">
        <v>0.13213040069363</v>
      </c>
      <c r="F103" s="89">
        <v>0.08441078199601872</v>
      </c>
      <c r="G103" s="82"/>
      <c r="H103" s="34"/>
    </row>
    <row r="104" spans="1:8" ht="12.75" customHeight="1">
      <c r="A104" s="86">
        <v>2002</v>
      </c>
      <c r="B104" s="89">
        <v>0.6000054930080346</v>
      </c>
      <c r="C104" s="89">
        <v>0.25503668933849644</v>
      </c>
      <c r="D104" s="89">
        <v>0.18488913294746492</v>
      </c>
      <c r="E104" s="89">
        <v>0.14601408013069317</v>
      </c>
      <c r="F104" s="89">
        <v>0.10949423980041093</v>
      </c>
      <c r="G104" s="82"/>
      <c r="H104" s="34"/>
    </row>
    <row r="105" spans="1:8" ht="12.75" customHeight="1">
      <c r="A105" s="86">
        <v>2003</v>
      </c>
      <c r="B105" s="89">
        <v>1.0819548186096228</v>
      </c>
      <c r="C105" s="89">
        <v>0.35374512039819217</v>
      </c>
      <c r="D105" s="89">
        <v>0.20622516580988126</v>
      </c>
      <c r="E105" s="89">
        <v>0.16666684397181983</v>
      </c>
      <c r="F105" s="89">
        <v>0.12047408551033623</v>
      </c>
      <c r="G105" s="82"/>
      <c r="H105" s="34"/>
    </row>
    <row r="106" spans="1:8" ht="12.75" customHeight="1">
      <c r="A106" s="86">
        <v>2004</v>
      </c>
      <c r="B106" s="89">
        <v>0.9681278915763672</v>
      </c>
      <c r="C106" s="89">
        <v>0.48070787542279003</v>
      </c>
      <c r="D106" s="89">
        <v>0.24754628842564563</v>
      </c>
      <c r="E106" s="89">
        <v>0.18291799669901743</v>
      </c>
      <c r="F106" s="89">
        <v>0.13513081018032852</v>
      </c>
      <c r="G106" s="82"/>
      <c r="H106" s="34"/>
    </row>
    <row r="107" spans="1:8" ht="12.75" customHeight="1">
      <c r="A107" s="86">
        <v>2005</v>
      </c>
      <c r="B107" s="89">
        <v>0.8023213553354162</v>
      </c>
      <c r="C107" s="89">
        <v>0.44956783298792796</v>
      </c>
      <c r="D107" s="89">
        <v>0.26358056579612255</v>
      </c>
      <c r="E107" s="89">
        <v>0.21176651098233853</v>
      </c>
      <c r="F107" s="89">
        <v>0.14462664778452639</v>
      </c>
      <c r="G107" s="82"/>
      <c r="H107" s="34"/>
    </row>
    <row r="108" spans="1:8" ht="12.75" customHeight="1">
      <c r="A108" s="86">
        <v>2006</v>
      </c>
      <c r="B108" s="89">
        <v>0.752345769117331</v>
      </c>
      <c r="C108" s="89">
        <v>0.4209988876535571</v>
      </c>
      <c r="D108" s="89">
        <v>0.261063167435079</v>
      </c>
      <c r="E108" s="89">
        <v>0.19227446084050712</v>
      </c>
      <c r="F108" s="89">
        <v>0.14396757099166116</v>
      </c>
      <c r="G108" s="82"/>
      <c r="H108" s="34"/>
    </row>
    <row r="109" spans="1:8" ht="12.75" customHeight="1">
      <c r="A109" s="94">
        <v>2007</v>
      </c>
      <c r="B109" s="95">
        <v>0.8002071712218523</v>
      </c>
      <c r="C109" s="95">
        <v>0.4105063375196756</v>
      </c>
      <c r="D109" s="95">
        <v>0.25937634232879475</v>
      </c>
      <c r="E109" s="95">
        <v>0.2044593663911846</v>
      </c>
      <c r="F109" s="95">
        <v>0.15759103172649527</v>
      </c>
      <c r="G109" s="82"/>
      <c r="H109" s="34"/>
    </row>
    <row r="111" ht="12.75">
      <c r="A111" s="72" t="s">
        <v>10</v>
      </c>
    </row>
  </sheetData>
  <hyperlinks>
    <hyperlink ref="A71" r:id="rId1" display="Bron: CBS"/>
    <hyperlink ref="A85" r:id="rId2" display="Bron: CBS"/>
    <hyperlink ref="A99" r:id="rId3" display="Bron: CBS"/>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111"/>
  <sheetViews>
    <sheetView workbookViewId="0" topLeftCell="A1">
      <selection activeCell="A1" sqref="A1"/>
    </sheetView>
  </sheetViews>
  <sheetFormatPr defaultColWidth="9.140625" defaultRowHeight="12.75"/>
  <cols>
    <col min="1" max="1" width="21.421875" style="0" customWidth="1"/>
    <col min="2" max="2" width="29.7109375" style="0" bestFit="1" customWidth="1"/>
    <col min="3" max="3" width="21.7109375" style="0" bestFit="1" customWidth="1"/>
    <col min="4" max="5" width="22.7109375" style="0" bestFit="1" customWidth="1"/>
    <col min="6" max="6" width="23.7109375" style="0" bestFit="1" customWidth="1"/>
    <col min="7" max="8" width="24.7109375" style="0" bestFit="1" customWidth="1"/>
    <col min="9" max="9" width="22.00390625" style="0" bestFit="1" customWidth="1"/>
    <col min="10" max="10" width="10.28125" style="0" customWidth="1"/>
  </cols>
  <sheetData>
    <row r="1" spans="1:9" ht="12.75">
      <c r="A1" s="10" t="s">
        <v>117</v>
      </c>
      <c r="B1" s="34" t="s">
        <v>118</v>
      </c>
      <c r="C1" s="34"/>
      <c r="D1" s="34"/>
      <c r="E1" s="34"/>
      <c r="F1" s="34"/>
      <c r="G1" s="34"/>
      <c r="H1" s="34"/>
      <c r="I1" s="34"/>
    </row>
    <row r="2" spans="1:9" ht="13.5" customHeight="1">
      <c r="A2" s="10"/>
      <c r="B2" s="10"/>
      <c r="C2" s="10"/>
      <c r="D2" s="10"/>
      <c r="E2" s="10"/>
      <c r="F2" s="10"/>
      <c r="G2" s="34"/>
      <c r="H2" s="34"/>
      <c r="I2" s="34"/>
    </row>
    <row r="3" spans="1:9" ht="12.75" customHeight="1">
      <c r="A3" s="7" t="s">
        <v>25</v>
      </c>
      <c r="B3" s="8" t="s">
        <v>119</v>
      </c>
      <c r="C3" s="8"/>
      <c r="D3" s="8"/>
      <c r="E3" s="8"/>
      <c r="F3" s="8"/>
      <c r="G3" s="8"/>
      <c r="H3" s="8"/>
      <c r="I3" s="8"/>
    </row>
    <row r="4" spans="1:9" ht="12.75">
      <c r="A4" s="10"/>
      <c r="B4" s="11" t="s">
        <v>120</v>
      </c>
      <c r="C4" s="11" t="s">
        <v>121</v>
      </c>
      <c r="D4" s="11" t="s">
        <v>122</v>
      </c>
      <c r="E4" s="11" t="s">
        <v>123</v>
      </c>
      <c r="F4" s="11" t="s">
        <v>124</v>
      </c>
      <c r="G4" s="11" t="s">
        <v>125</v>
      </c>
      <c r="H4" s="96" t="s">
        <v>126</v>
      </c>
      <c r="I4" s="96" t="s">
        <v>127</v>
      </c>
    </row>
    <row r="5" spans="1:9" s="41" customFormat="1" ht="15" customHeight="1">
      <c r="A5" s="10"/>
      <c r="B5" s="11" t="s">
        <v>77</v>
      </c>
      <c r="C5" s="11"/>
      <c r="D5" s="11"/>
      <c r="E5" s="11"/>
      <c r="F5" s="11"/>
      <c r="G5" s="11"/>
      <c r="H5" s="96"/>
      <c r="I5" s="96"/>
    </row>
    <row r="6" spans="1:9" ht="12.75" customHeight="1">
      <c r="A6" s="66" t="s">
        <v>114</v>
      </c>
      <c r="B6" s="66"/>
      <c r="C6" s="66"/>
      <c r="D6" s="66"/>
      <c r="E6" s="66"/>
      <c r="F6" s="66"/>
      <c r="G6" s="66"/>
      <c r="H6" s="66"/>
      <c r="I6" s="66"/>
    </row>
    <row r="7" spans="1:9" ht="12.75" customHeight="1">
      <c r="A7" s="17">
        <v>1995</v>
      </c>
      <c r="B7" s="58">
        <v>45.35840188014101</v>
      </c>
      <c r="C7" s="58">
        <v>46.19367745921535</v>
      </c>
      <c r="D7" s="58">
        <v>56.449772120000524</v>
      </c>
      <c r="E7" s="58">
        <v>78.04883752234612</v>
      </c>
      <c r="F7" s="58">
        <v>104.24144843966471</v>
      </c>
      <c r="G7" s="58">
        <v>125.76811850265933</v>
      </c>
      <c r="H7" s="58">
        <v>177.50056974617038</v>
      </c>
      <c r="I7" s="58">
        <v>165.98517347964847</v>
      </c>
    </row>
    <row r="8" spans="1:9" ht="12.75" customHeight="1">
      <c r="A8" s="17">
        <v>1996</v>
      </c>
      <c r="B8" s="58">
        <v>46.31509669107866</v>
      </c>
      <c r="C8" s="58">
        <v>47.060854172165094</v>
      </c>
      <c r="D8" s="58">
        <v>55.67700732964539</v>
      </c>
      <c r="E8" s="58">
        <v>77.97322836736711</v>
      </c>
      <c r="F8" s="58">
        <v>102.99087201398329</v>
      </c>
      <c r="G8" s="58">
        <v>124.73130068090072</v>
      </c>
      <c r="H8" s="58">
        <v>152.14305178879619</v>
      </c>
      <c r="I8" s="58">
        <v>146.7618123874186</v>
      </c>
    </row>
    <row r="9" spans="1:13" ht="12.75" customHeight="1">
      <c r="A9" s="17">
        <v>1997</v>
      </c>
      <c r="B9" s="58">
        <v>37.656647987773816</v>
      </c>
      <c r="C9" s="58">
        <v>46.279366612619455</v>
      </c>
      <c r="D9" s="58">
        <v>55.85574507330415</v>
      </c>
      <c r="E9" s="58">
        <v>75.9134808842309</v>
      </c>
      <c r="F9" s="58">
        <v>107.52488862695893</v>
      </c>
      <c r="G9" s="58">
        <v>115.40432415485601</v>
      </c>
      <c r="H9" s="58">
        <v>157.4492222678826</v>
      </c>
      <c r="I9" s="58">
        <v>160.82957453826316</v>
      </c>
      <c r="J9" s="38"/>
      <c r="K9" s="38"/>
      <c r="L9" s="38"/>
      <c r="M9" s="38"/>
    </row>
    <row r="10" spans="1:13" ht="12.75" customHeight="1">
      <c r="A10" s="17">
        <v>1998</v>
      </c>
      <c r="B10" s="58">
        <v>46.33350257488939</v>
      </c>
      <c r="C10" s="58">
        <v>47.0749429448987</v>
      </c>
      <c r="D10" s="58">
        <v>54.61127603956956</v>
      </c>
      <c r="E10" s="58">
        <v>73.2247360908522</v>
      </c>
      <c r="F10" s="58">
        <v>107.36049601890532</v>
      </c>
      <c r="G10" s="58">
        <v>111.48403398418438</v>
      </c>
      <c r="H10" s="58">
        <v>171.9507439103034</v>
      </c>
      <c r="I10" s="58">
        <v>160.8900326256462</v>
      </c>
      <c r="J10" s="38"/>
      <c r="K10" s="38"/>
      <c r="L10" s="38"/>
      <c r="M10" s="38"/>
    </row>
    <row r="11" spans="1:13" ht="12.75" customHeight="1">
      <c r="A11" s="17">
        <v>1999</v>
      </c>
      <c r="B11" s="58">
        <v>50.875715439748376</v>
      </c>
      <c r="C11" s="58">
        <v>46.96699864580957</v>
      </c>
      <c r="D11" s="58">
        <v>56.74619708202698</v>
      </c>
      <c r="E11" s="58">
        <v>75.23363623714371</v>
      </c>
      <c r="F11" s="58">
        <v>108.47040388081392</v>
      </c>
      <c r="G11" s="58">
        <v>117.94646543040672</v>
      </c>
      <c r="H11" s="58">
        <v>176.92637319089954</v>
      </c>
      <c r="I11" s="58">
        <v>179.49586510593704</v>
      </c>
      <c r="J11" s="38"/>
      <c r="K11" s="38"/>
      <c r="L11" s="38"/>
      <c r="M11" s="38"/>
    </row>
    <row r="12" spans="1:13" ht="12.75" customHeight="1">
      <c r="A12" s="17">
        <v>2000</v>
      </c>
      <c r="B12" s="58">
        <v>56.048318972799464</v>
      </c>
      <c r="C12" s="58">
        <v>50.92635729699711</v>
      </c>
      <c r="D12" s="58">
        <v>59.18781253634143</v>
      </c>
      <c r="E12" s="58">
        <v>77.5298268650164</v>
      </c>
      <c r="F12" s="58">
        <v>110.22985533122204</v>
      </c>
      <c r="G12" s="58">
        <v>119.45383786866238</v>
      </c>
      <c r="H12" s="58">
        <v>170.48924913172306</v>
      </c>
      <c r="I12" s="58">
        <v>182.39806095021143</v>
      </c>
      <c r="J12" s="38"/>
      <c r="K12" s="38"/>
      <c r="L12" s="38"/>
      <c r="M12" s="38"/>
    </row>
    <row r="13" spans="1:13" ht="12.75" customHeight="1">
      <c r="A13" s="17">
        <v>2001</v>
      </c>
      <c r="B13" s="58">
        <v>59.26496533558631</v>
      </c>
      <c r="C13" s="58">
        <v>53.00363684951126</v>
      </c>
      <c r="D13" s="58">
        <v>59.00517607428933</v>
      </c>
      <c r="E13" s="58">
        <v>76.7074471868554</v>
      </c>
      <c r="F13" s="58">
        <v>110.80130522840075</v>
      </c>
      <c r="G13" s="58">
        <v>123.37250208537337</v>
      </c>
      <c r="H13" s="58">
        <v>155.80735242784442</v>
      </c>
      <c r="I13" s="58">
        <v>200.1187996218491</v>
      </c>
      <c r="J13" s="38"/>
      <c r="K13" s="38"/>
      <c r="L13" s="38"/>
      <c r="M13" s="38"/>
    </row>
    <row r="14" spans="1:13" ht="12.75" customHeight="1">
      <c r="A14" s="17">
        <v>2002</v>
      </c>
      <c r="B14" s="58">
        <v>56.13667016334482</v>
      </c>
      <c r="C14" s="58">
        <v>53.901654152317505</v>
      </c>
      <c r="D14" s="58">
        <v>59.866065605391626</v>
      </c>
      <c r="E14" s="58">
        <v>75.54660159997002</v>
      </c>
      <c r="F14" s="58">
        <v>110.30450754358806</v>
      </c>
      <c r="G14" s="58">
        <v>129.06327612014846</v>
      </c>
      <c r="H14" s="58">
        <v>146.06423564901075</v>
      </c>
      <c r="I14" s="58">
        <v>198.18928649349866</v>
      </c>
      <c r="J14" s="38"/>
      <c r="K14" s="38"/>
      <c r="L14" s="38"/>
      <c r="M14" s="38"/>
    </row>
    <row r="15" spans="1:13" ht="12.75" customHeight="1">
      <c r="A15" s="17">
        <v>2003</v>
      </c>
      <c r="B15" s="58">
        <v>58.17685764724763</v>
      </c>
      <c r="C15" s="58">
        <v>52.63715607319905</v>
      </c>
      <c r="D15" s="58">
        <v>59.58843554489212</v>
      </c>
      <c r="E15" s="58">
        <v>73.26978213601897</v>
      </c>
      <c r="F15" s="58">
        <v>109.27193850342427</v>
      </c>
      <c r="G15" s="58">
        <v>125.38196692544611</v>
      </c>
      <c r="H15" s="58">
        <v>140.7986894525866</v>
      </c>
      <c r="I15" s="58">
        <v>186.11064771629898</v>
      </c>
      <c r="J15" s="38"/>
      <c r="K15" s="38"/>
      <c r="L15" s="38"/>
      <c r="M15" s="38"/>
    </row>
    <row r="16" spans="1:13" ht="12.75" customHeight="1">
      <c r="A16" s="17">
        <v>2004</v>
      </c>
      <c r="B16" s="58">
        <v>64.6878474444931</v>
      </c>
      <c r="C16" s="58">
        <v>56.16600769593131</v>
      </c>
      <c r="D16" s="58">
        <v>60.789221001790864</v>
      </c>
      <c r="E16" s="58">
        <v>72.958959403699</v>
      </c>
      <c r="F16" s="58">
        <v>103.99392758314525</v>
      </c>
      <c r="G16" s="58">
        <v>117.04360988516758</v>
      </c>
      <c r="H16" s="58">
        <v>132.41000070388327</v>
      </c>
      <c r="I16" s="58">
        <v>169.40992919056933</v>
      </c>
      <c r="J16" s="38"/>
      <c r="K16" s="38"/>
      <c r="L16" s="38"/>
      <c r="M16" s="38"/>
    </row>
    <row r="17" spans="1:13" ht="12.75" customHeight="1">
      <c r="A17" s="17">
        <v>2005</v>
      </c>
      <c r="B17" s="58">
        <v>64.41798941798942</v>
      </c>
      <c r="C17" s="58">
        <v>55.20516006994468</v>
      </c>
      <c r="D17" s="58">
        <v>59.94802378788603</v>
      </c>
      <c r="E17" s="58">
        <v>70.15494248130852</v>
      </c>
      <c r="F17" s="58">
        <v>98.64685859923875</v>
      </c>
      <c r="G17" s="58">
        <v>110.06060225687557</v>
      </c>
      <c r="H17" s="58">
        <v>125.09236323128614</v>
      </c>
      <c r="I17" s="58">
        <v>156.35056048273097</v>
      </c>
      <c r="J17" s="38"/>
      <c r="K17" s="38"/>
      <c r="L17" s="38"/>
      <c r="M17" s="38"/>
    </row>
    <row r="18" spans="1:13" ht="12.75" customHeight="1">
      <c r="A18" s="17">
        <v>2006</v>
      </c>
      <c r="B18" s="58">
        <v>62.67307972598747</v>
      </c>
      <c r="C18" s="58">
        <v>53.918195455608924</v>
      </c>
      <c r="D18" s="58">
        <v>58.509726299295814</v>
      </c>
      <c r="E18" s="58">
        <v>67.2132387631139</v>
      </c>
      <c r="F18" s="58">
        <v>95.45703824842774</v>
      </c>
      <c r="G18" s="58">
        <v>105.20592299452997</v>
      </c>
      <c r="H18" s="58">
        <v>121.15266581576967</v>
      </c>
      <c r="I18" s="58">
        <v>152.0428585587575</v>
      </c>
      <c r="J18" s="38"/>
      <c r="K18" s="38"/>
      <c r="L18" s="38"/>
      <c r="M18" s="38"/>
    </row>
    <row r="19" spans="1:13" ht="12.75" customHeight="1">
      <c r="A19" s="17">
        <v>2007</v>
      </c>
      <c r="B19" s="58">
        <v>68.14361191162344</v>
      </c>
      <c r="C19" s="58">
        <v>52.74294928752427</v>
      </c>
      <c r="D19" s="58">
        <v>59.02595083753577</v>
      </c>
      <c r="E19" s="58">
        <v>67.06698370699552</v>
      </c>
      <c r="F19" s="58">
        <v>95.3354723426425</v>
      </c>
      <c r="G19" s="19">
        <v>105.18756686151318</v>
      </c>
      <c r="H19" s="19">
        <v>119.57240607973934</v>
      </c>
      <c r="I19" s="19">
        <v>149.68235476676293</v>
      </c>
      <c r="J19" s="91"/>
      <c r="K19" s="91"/>
      <c r="L19" s="91"/>
      <c r="M19" s="91"/>
    </row>
    <row r="20" spans="1:13" ht="12.75" customHeight="1">
      <c r="A20" s="10"/>
      <c r="B20" s="58"/>
      <c r="C20" s="58"/>
      <c r="D20" s="58"/>
      <c r="E20" s="58"/>
      <c r="F20" s="58"/>
      <c r="G20" s="58"/>
      <c r="H20" s="58"/>
      <c r="I20" s="58"/>
      <c r="J20" s="91"/>
      <c r="K20" s="91"/>
      <c r="L20" s="91"/>
      <c r="M20" s="91"/>
    </row>
    <row r="21" spans="1:13" ht="12.75" customHeight="1">
      <c r="A21" s="66" t="s">
        <v>29</v>
      </c>
      <c r="B21" s="97"/>
      <c r="C21" s="97"/>
      <c r="D21" s="97"/>
      <c r="E21" s="97"/>
      <c r="F21" s="97"/>
      <c r="G21" s="97"/>
      <c r="H21" s="97"/>
      <c r="I21" s="97"/>
      <c r="J21" s="91"/>
      <c r="K21" s="91"/>
      <c r="L21" s="91"/>
      <c r="M21" s="91"/>
    </row>
    <row r="22" spans="1:13" ht="12.75" customHeight="1">
      <c r="A22" s="17">
        <v>1995</v>
      </c>
      <c r="B22" s="58">
        <v>1.7234625930278105</v>
      </c>
      <c r="C22" s="58">
        <v>2.0153282631400873</v>
      </c>
      <c r="D22" s="58">
        <v>2.3933255236317574</v>
      </c>
      <c r="E22" s="58">
        <v>3.440469769824898</v>
      </c>
      <c r="F22" s="58">
        <v>5.7000282344940505</v>
      </c>
      <c r="G22" s="58">
        <v>6.332674234609698</v>
      </c>
      <c r="H22" s="58">
        <v>11.45805744273281</v>
      </c>
      <c r="I22" s="58">
        <v>11.42169275061479</v>
      </c>
      <c r="J22" s="91"/>
      <c r="K22" s="91"/>
      <c r="L22" s="91"/>
      <c r="M22" s="91"/>
    </row>
    <row r="23" spans="1:13" ht="12.75" customHeight="1">
      <c r="A23" s="17">
        <v>1996</v>
      </c>
      <c r="B23" s="58">
        <v>2.072451794491199</v>
      </c>
      <c r="C23" s="58">
        <v>2.1916774460936663</v>
      </c>
      <c r="D23" s="58">
        <v>2.559866961427216</v>
      </c>
      <c r="E23" s="58">
        <v>3.7258393613521257</v>
      </c>
      <c r="F23" s="58">
        <v>6.020061623091337</v>
      </c>
      <c r="G23" s="58">
        <v>7.022400419738681</v>
      </c>
      <c r="H23" s="58">
        <v>8.826544515526258</v>
      </c>
      <c r="I23" s="58">
        <v>11.44381321878897</v>
      </c>
      <c r="J23" s="38"/>
      <c r="K23" s="38"/>
      <c r="L23" s="38"/>
      <c r="M23" s="38"/>
    </row>
    <row r="24" spans="1:13" ht="12.75" customHeight="1">
      <c r="A24" s="17">
        <v>1997</v>
      </c>
      <c r="B24" s="58">
        <v>2.3739174732552213</v>
      </c>
      <c r="C24" s="58">
        <v>2.466622968917101</v>
      </c>
      <c r="D24" s="58">
        <v>2.945734790582299</v>
      </c>
      <c r="E24" s="58">
        <v>4.081135981097783</v>
      </c>
      <c r="F24" s="58">
        <v>6.994480459813818</v>
      </c>
      <c r="G24" s="58">
        <v>7.226025547632754</v>
      </c>
      <c r="H24" s="58">
        <v>9.179556006330277</v>
      </c>
      <c r="I24" s="58">
        <v>12.08914781006406</v>
      </c>
      <c r="J24" s="38"/>
      <c r="K24" s="38"/>
      <c r="L24" s="38"/>
      <c r="M24" s="38"/>
    </row>
    <row r="25" spans="1:9" ht="12.75" customHeight="1">
      <c r="A25" s="17">
        <v>1998</v>
      </c>
      <c r="B25" s="58">
        <v>2.248494959019366</v>
      </c>
      <c r="C25" s="58">
        <v>2.5830024091464776</v>
      </c>
      <c r="D25" s="58">
        <v>3.0026429772899395</v>
      </c>
      <c r="E25" s="58">
        <v>4.092060263604108</v>
      </c>
      <c r="F25" s="58">
        <v>6.821756298968747</v>
      </c>
      <c r="G25" s="58">
        <v>6.795499969919585</v>
      </c>
      <c r="H25" s="58">
        <v>10.19636702321851</v>
      </c>
      <c r="I25" s="58">
        <v>12.524195098727107</v>
      </c>
    </row>
    <row r="26" spans="1:13" ht="12.75" customHeight="1">
      <c r="A26" s="17">
        <v>1999</v>
      </c>
      <c r="B26" s="58">
        <v>2.9906670562554787</v>
      </c>
      <c r="C26" s="58">
        <v>2.6505981254685587</v>
      </c>
      <c r="D26" s="58">
        <v>3.3078675732272407</v>
      </c>
      <c r="E26" s="58">
        <v>4.470245822376115</v>
      </c>
      <c r="F26" s="58">
        <v>7.325656865508387</v>
      </c>
      <c r="G26" s="58">
        <v>7.918228504433693</v>
      </c>
      <c r="H26" s="58">
        <v>11.026672203229788</v>
      </c>
      <c r="I26" s="58">
        <v>15.09976246867008</v>
      </c>
      <c r="J26" s="38"/>
      <c r="K26" s="38"/>
      <c r="L26" s="38"/>
      <c r="M26" s="38"/>
    </row>
    <row r="27" spans="1:13" ht="12.75" customHeight="1">
      <c r="A27" s="17">
        <v>2000</v>
      </c>
      <c r="B27" s="58">
        <v>3.12552796080419</v>
      </c>
      <c r="C27" s="58">
        <v>3.093448225739725</v>
      </c>
      <c r="D27" s="58">
        <v>3.5525061053610885</v>
      </c>
      <c r="E27" s="58">
        <v>4.667392079226521</v>
      </c>
      <c r="F27" s="58">
        <v>7.534482872503177</v>
      </c>
      <c r="G27" s="58">
        <v>8.364816109415536</v>
      </c>
      <c r="H27" s="58">
        <v>11.483976870678902</v>
      </c>
      <c r="I27" s="58">
        <v>15.859325349334346</v>
      </c>
      <c r="J27" s="38"/>
      <c r="K27" s="38"/>
      <c r="L27" s="38"/>
      <c r="M27" s="38"/>
    </row>
    <row r="28" spans="1:13" ht="12.75" customHeight="1">
      <c r="A28" s="17">
        <v>2001</v>
      </c>
      <c r="B28" s="58">
        <v>3.926148646969659</v>
      </c>
      <c r="C28" s="58">
        <v>3.37796929346578</v>
      </c>
      <c r="D28" s="58">
        <v>3.7343862323721093</v>
      </c>
      <c r="E28" s="58">
        <v>5.151148730350665</v>
      </c>
      <c r="F28" s="58">
        <v>7.983293228108849</v>
      </c>
      <c r="G28" s="58">
        <v>8.872551305366015</v>
      </c>
      <c r="H28" s="58">
        <v>11.737337179180981</v>
      </c>
      <c r="I28" s="58">
        <v>17.32514404752941</v>
      </c>
      <c r="J28" s="38"/>
      <c r="K28" s="38"/>
      <c r="L28" s="38"/>
      <c r="M28" s="38"/>
    </row>
    <row r="29" spans="1:13" ht="12.75" customHeight="1">
      <c r="A29" s="17">
        <v>2002</v>
      </c>
      <c r="B29" s="58">
        <v>3.8063839352615014</v>
      </c>
      <c r="C29" s="58">
        <v>3.500254050697228</v>
      </c>
      <c r="D29" s="58">
        <v>3.911665950677856</v>
      </c>
      <c r="E29" s="58">
        <v>5.177206766394279</v>
      </c>
      <c r="F29" s="58">
        <v>8.010643761476844</v>
      </c>
      <c r="G29" s="58">
        <v>9.389123623333951</v>
      </c>
      <c r="H29" s="58">
        <v>11.675982610238666</v>
      </c>
      <c r="I29" s="58">
        <v>16.93227621658792</v>
      </c>
      <c r="J29" s="38"/>
      <c r="K29" s="38"/>
      <c r="L29" s="38"/>
      <c r="M29" s="38"/>
    </row>
    <row r="30" spans="1:13" ht="12.75" customHeight="1">
      <c r="A30" s="17">
        <v>2003</v>
      </c>
      <c r="B30" s="58">
        <v>3.851709195955705</v>
      </c>
      <c r="C30" s="58">
        <v>3.4623039640270536</v>
      </c>
      <c r="D30" s="58">
        <v>4.003056973002543</v>
      </c>
      <c r="E30" s="58">
        <v>5.293262057453414</v>
      </c>
      <c r="F30" s="58">
        <v>8.258953631974851</v>
      </c>
      <c r="G30" s="58">
        <v>9.73221471230705</v>
      </c>
      <c r="H30" s="58">
        <v>11.83162345289913</v>
      </c>
      <c r="I30" s="58">
        <v>16.48954542143735</v>
      </c>
      <c r="J30" s="38"/>
      <c r="K30" s="38"/>
      <c r="L30" s="38"/>
      <c r="M30" s="38"/>
    </row>
    <row r="31" spans="1:13" ht="12.75" customHeight="1">
      <c r="A31" s="17">
        <v>2004</v>
      </c>
      <c r="B31" s="58">
        <v>3.8408409420167784</v>
      </c>
      <c r="C31" s="58">
        <v>3.869137409953898</v>
      </c>
      <c r="D31" s="58">
        <v>4.362081681718971</v>
      </c>
      <c r="E31" s="58">
        <v>5.535010086673594</v>
      </c>
      <c r="F31" s="58">
        <v>8.733940659217598</v>
      </c>
      <c r="G31" s="58">
        <v>9.967308729034864</v>
      </c>
      <c r="H31" s="58">
        <v>11.390742979198945</v>
      </c>
      <c r="I31" s="58">
        <v>16.276950293366692</v>
      </c>
      <c r="J31" s="38"/>
      <c r="K31" s="38"/>
      <c r="L31" s="38"/>
      <c r="M31" s="38"/>
    </row>
    <row r="32" spans="1:13" ht="12.75" customHeight="1">
      <c r="A32" s="17">
        <v>2005</v>
      </c>
      <c r="B32" s="58">
        <v>4.232804232804233</v>
      </c>
      <c r="C32" s="58">
        <v>3.8739016155461954</v>
      </c>
      <c r="D32" s="58">
        <v>4.516031313276255</v>
      </c>
      <c r="E32" s="58">
        <v>5.572494661837113</v>
      </c>
      <c r="F32" s="58">
        <v>8.997468099733396</v>
      </c>
      <c r="G32" s="19">
        <v>9.837126297912656</v>
      </c>
      <c r="H32" s="19">
        <v>11.453471779745701</v>
      </c>
      <c r="I32" s="19">
        <v>15.791860010809664</v>
      </c>
      <c r="J32" s="38"/>
      <c r="K32" s="38"/>
      <c r="L32" s="38"/>
      <c r="M32" s="38"/>
    </row>
    <row r="33" spans="1:13" ht="12.75" customHeight="1">
      <c r="A33" s="17">
        <v>2006</v>
      </c>
      <c r="B33" s="58">
        <v>4.275372880532479</v>
      </c>
      <c r="C33" s="58">
        <v>3.650514030910667</v>
      </c>
      <c r="D33" s="58">
        <v>4.570729150586336</v>
      </c>
      <c r="E33" s="58">
        <v>5.4846147800348986</v>
      </c>
      <c r="F33" s="58">
        <v>8.894266148016047</v>
      </c>
      <c r="G33" s="58">
        <v>9.828050006949951</v>
      </c>
      <c r="H33" s="58">
        <v>11.19006590599557</v>
      </c>
      <c r="I33" s="58">
        <v>15.144006588987557</v>
      </c>
      <c r="J33" s="38"/>
      <c r="K33" s="38"/>
      <c r="L33" s="38"/>
      <c r="M33" s="38"/>
    </row>
    <row r="34" spans="1:13" ht="12.75" customHeight="1">
      <c r="A34" s="17">
        <v>2007</v>
      </c>
      <c r="B34" s="58">
        <v>3.6623439000960616</v>
      </c>
      <c r="C34" s="58">
        <v>3.9293118767894164</v>
      </c>
      <c r="D34" s="58">
        <v>4.753804850828777</v>
      </c>
      <c r="E34" s="58">
        <v>5.7103429885950865</v>
      </c>
      <c r="F34" s="58">
        <v>8.97019808639609</v>
      </c>
      <c r="G34" s="58">
        <v>10.010018144958716</v>
      </c>
      <c r="H34" s="58">
        <v>11.62358184385621</v>
      </c>
      <c r="I34" s="58">
        <v>15.179921764083275</v>
      </c>
      <c r="J34" s="38"/>
      <c r="K34" s="38"/>
      <c r="L34" s="38"/>
      <c r="M34" s="38"/>
    </row>
    <row r="35" spans="1:9" ht="12.75" customHeight="1">
      <c r="A35" s="17"/>
      <c r="B35" s="58"/>
      <c r="C35" s="58"/>
      <c r="D35" s="58"/>
      <c r="E35" s="58"/>
      <c r="F35" s="58"/>
      <c r="G35" s="58"/>
      <c r="H35" s="58"/>
      <c r="I35" s="58"/>
    </row>
    <row r="36" spans="1:13" ht="12.75" customHeight="1">
      <c r="A36" s="66" t="s">
        <v>39</v>
      </c>
      <c r="B36" s="97"/>
      <c r="C36" s="97"/>
      <c r="D36" s="97"/>
      <c r="E36" s="97"/>
      <c r="F36" s="97"/>
      <c r="G36" s="97"/>
      <c r="H36" s="97"/>
      <c r="I36" s="97"/>
      <c r="J36" s="38"/>
      <c r="K36" s="38"/>
      <c r="L36" s="38"/>
      <c r="M36" s="91"/>
    </row>
    <row r="37" spans="1:13" ht="12.75" customHeight="1">
      <c r="A37" s="17">
        <v>1995</v>
      </c>
      <c r="B37" s="58">
        <v>32.76989363945886</v>
      </c>
      <c r="C37" s="58">
        <v>32.208966494554694</v>
      </c>
      <c r="D37" s="58">
        <v>39.19988535538046</v>
      </c>
      <c r="E37" s="58">
        <v>55.44354808488211</v>
      </c>
      <c r="F37" s="58">
        <v>75.51968166872943</v>
      </c>
      <c r="G37" s="58">
        <v>93.03360364175862</v>
      </c>
      <c r="H37" s="58">
        <v>139.72023923179736</v>
      </c>
      <c r="I37" s="58">
        <v>132.0917562151697</v>
      </c>
      <c r="J37" s="38"/>
      <c r="K37" s="38"/>
      <c r="L37" s="38"/>
      <c r="M37" s="91"/>
    </row>
    <row r="38" spans="1:13" ht="12.75" customHeight="1">
      <c r="A38" s="17">
        <v>1996</v>
      </c>
      <c r="B38" s="58">
        <v>31.786929550642043</v>
      </c>
      <c r="C38" s="58">
        <v>31.26251258157325</v>
      </c>
      <c r="D38" s="58">
        <v>36.630788632431006</v>
      </c>
      <c r="E38" s="58">
        <v>52.38511847767875</v>
      </c>
      <c r="F38" s="58">
        <v>70.30386377832484</v>
      </c>
      <c r="G38" s="58">
        <v>89.88685588841425</v>
      </c>
      <c r="H38" s="58">
        <v>118.21626461466592</v>
      </c>
      <c r="I38" s="58">
        <v>109.9480393515311</v>
      </c>
      <c r="J38" s="38"/>
      <c r="K38" s="38"/>
      <c r="L38" s="38"/>
      <c r="M38" s="91"/>
    </row>
    <row r="39" spans="1:13" ht="12.75" customHeight="1">
      <c r="A39" s="17">
        <v>1997</v>
      </c>
      <c r="B39" s="58">
        <v>23.67804381049414</v>
      </c>
      <c r="C39" s="58">
        <v>29.579762356524355</v>
      </c>
      <c r="D39" s="58">
        <v>35.7410450213605</v>
      </c>
      <c r="E39" s="58">
        <v>49.74349524462909</v>
      </c>
      <c r="F39" s="58">
        <v>72.31537634476742</v>
      </c>
      <c r="G39" s="58">
        <v>81.38384547594552</v>
      </c>
      <c r="H39" s="58">
        <v>122.08732983011429</v>
      </c>
      <c r="I39" s="58">
        <v>119.84838637397934</v>
      </c>
      <c r="J39" s="38"/>
      <c r="K39" s="38"/>
      <c r="L39" s="38"/>
      <c r="M39" s="91"/>
    </row>
    <row r="40" spans="1:13" ht="12.75" customHeight="1">
      <c r="A40" s="17">
        <v>1998</v>
      </c>
      <c r="B40" s="58">
        <v>30.492492928120694</v>
      </c>
      <c r="C40" s="58">
        <v>28.87250289069981</v>
      </c>
      <c r="D40" s="58">
        <v>33.45071856227826</v>
      </c>
      <c r="E40" s="58">
        <v>46.574160020934244</v>
      </c>
      <c r="F40" s="58">
        <v>71.39249868668499</v>
      </c>
      <c r="G40" s="58">
        <v>77.55265743754971</v>
      </c>
      <c r="H40" s="58">
        <v>131.94143005939975</v>
      </c>
      <c r="I40" s="58">
        <v>118.80843172731316</v>
      </c>
      <c r="J40" s="38"/>
      <c r="K40" s="38"/>
      <c r="L40" s="38"/>
      <c r="M40" s="38"/>
    </row>
    <row r="41" spans="1:13" ht="12.75" customHeight="1">
      <c r="A41" s="17">
        <v>1999</v>
      </c>
      <c r="B41" s="58">
        <v>32.467644076244824</v>
      </c>
      <c r="C41" s="58">
        <v>28.258724453360436</v>
      </c>
      <c r="D41" s="58">
        <v>34.39414055545062</v>
      </c>
      <c r="E41" s="58">
        <v>47.072608641660686</v>
      </c>
      <c r="F41" s="58">
        <v>71.22772630539171</v>
      </c>
      <c r="G41" s="58">
        <v>80.26684720685613</v>
      </c>
      <c r="H41" s="58">
        <v>134.963206504324</v>
      </c>
      <c r="I41" s="58">
        <v>128.96302362274258</v>
      </c>
      <c r="J41" s="38"/>
      <c r="K41" s="38"/>
      <c r="L41" s="38"/>
      <c r="M41" s="38"/>
    </row>
    <row r="42" spans="1:13" ht="12.75" customHeight="1">
      <c r="A42" s="17">
        <v>2000</v>
      </c>
      <c r="B42" s="58">
        <v>36.02804527791857</v>
      </c>
      <c r="C42" s="58">
        <v>30.995978517306536</v>
      </c>
      <c r="D42" s="58">
        <v>35.74555180834981</v>
      </c>
      <c r="E42" s="58">
        <v>48.757463204922786</v>
      </c>
      <c r="F42" s="58">
        <v>72.44210428976231</v>
      </c>
      <c r="G42" s="58">
        <v>81.52278760063643</v>
      </c>
      <c r="H42" s="58">
        <v>127.97544248505729</v>
      </c>
      <c r="I42" s="58">
        <v>131.4608627230884</v>
      </c>
      <c r="J42" s="38"/>
      <c r="K42" s="38"/>
      <c r="L42" s="38"/>
      <c r="M42" s="38"/>
    </row>
    <row r="43" spans="1:13" ht="12.75" customHeight="1">
      <c r="A43" s="17">
        <v>2001</v>
      </c>
      <c r="B43" s="58">
        <v>36.65233705240663</v>
      </c>
      <c r="C43" s="58">
        <v>31.16583783242099</v>
      </c>
      <c r="D43" s="58">
        <v>35.620640791883154</v>
      </c>
      <c r="E43" s="58">
        <v>47.50361571472604</v>
      </c>
      <c r="F43" s="58">
        <v>72.15765475893743</v>
      </c>
      <c r="G43" s="58">
        <v>84.57872867349529</v>
      </c>
      <c r="H43" s="58">
        <v>113.60254266869983</v>
      </c>
      <c r="I43" s="58">
        <v>144.53157213491525</v>
      </c>
      <c r="J43" s="38"/>
      <c r="K43" s="38"/>
      <c r="L43" s="38"/>
      <c r="M43" s="38"/>
    </row>
    <row r="44" spans="1:13" ht="12.75" customHeight="1">
      <c r="A44" s="17">
        <v>2002</v>
      </c>
      <c r="B44" s="58">
        <v>32.78885059193766</v>
      </c>
      <c r="C44" s="58">
        <v>31.608423192005873</v>
      </c>
      <c r="D44" s="58">
        <v>35.6300542053053</v>
      </c>
      <c r="E44" s="58">
        <v>46.197826729080376</v>
      </c>
      <c r="F44" s="58">
        <v>71.20592503938502</v>
      </c>
      <c r="G44" s="58">
        <v>88.35597688291466</v>
      </c>
      <c r="H44" s="58">
        <v>103.16919527992194</v>
      </c>
      <c r="I44" s="58">
        <v>142.7710704460029</v>
      </c>
      <c r="J44" s="38"/>
      <c r="K44" s="38"/>
      <c r="L44" s="38"/>
      <c r="M44" s="38"/>
    </row>
    <row r="45" spans="1:9" ht="12.75" customHeight="1">
      <c r="A45" s="17">
        <v>2003</v>
      </c>
      <c r="B45" s="58">
        <v>33.94318728935965</v>
      </c>
      <c r="C45" s="58">
        <v>30.117206936586626</v>
      </c>
      <c r="D45" s="58">
        <v>34.70596611718328</v>
      </c>
      <c r="E45" s="58">
        <v>43.80014089418123</v>
      </c>
      <c r="F45" s="58">
        <v>69.15119428539352</v>
      </c>
      <c r="G45" s="19">
        <v>83.53276292939132</v>
      </c>
      <c r="H45" s="19">
        <v>95.85660532401107</v>
      </c>
      <c r="I45" s="19">
        <v>129.86809303505848</v>
      </c>
    </row>
    <row r="46" spans="1:9" ht="12.75" customHeight="1">
      <c r="A46" s="17">
        <v>2004</v>
      </c>
      <c r="B46" s="58">
        <v>41.67649337960311</v>
      </c>
      <c r="C46" s="58">
        <v>32.25780840624355</v>
      </c>
      <c r="D46" s="58">
        <v>34.52627792936532</v>
      </c>
      <c r="E46" s="58">
        <v>42.30505981218508</v>
      </c>
      <c r="F46" s="58">
        <v>62.795458822370435</v>
      </c>
      <c r="G46" s="19">
        <v>74.72966256061099</v>
      </c>
      <c r="H46" s="19">
        <v>87.20679134380005</v>
      </c>
      <c r="I46" s="19">
        <v>112.78572328776076</v>
      </c>
    </row>
    <row r="47" spans="1:13" ht="12.75" customHeight="1">
      <c r="A47" s="17">
        <v>2005</v>
      </c>
      <c r="B47" s="58">
        <v>36.81657848324515</v>
      </c>
      <c r="C47" s="58">
        <v>30.48532371410661</v>
      </c>
      <c r="D47" s="58">
        <v>32.556878876293425</v>
      </c>
      <c r="E47" s="58">
        <v>38.87748428210624</v>
      </c>
      <c r="F47" s="58">
        <v>57.338318885293184</v>
      </c>
      <c r="G47" s="58">
        <v>67.69655386771808</v>
      </c>
      <c r="H47" s="58">
        <v>79.01981595467583</v>
      </c>
      <c r="I47" s="58">
        <v>100.35511656380459</v>
      </c>
      <c r="J47" s="38"/>
      <c r="K47" s="38"/>
      <c r="L47" s="38"/>
      <c r="M47" s="38"/>
    </row>
    <row r="48" spans="1:13" ht="12.75" customHeight="1">
      <c r="A48" s="17">
        <v>2006</v>
      </c>
      <c r="B48" s="58">
        <v>36.68075596365934</v>
      </c>
      <c r="C48" s="58">
        <v>28.66393250849837</v>
      </c>
      <c r="D48" s="58">
        <v>30.620407381260804</v>
      </c>
      <c r="E48" s="58">
        <v>36.096178090155526</v>
      </c>
      <c r="F48" s="58">
        <v>53.98307725575609</v>
      </c>
      <c r="G48" s="58">
        <v>62.39496095018853</v>
      </c>
      <c r="H48" s="58">
        <v>75.48500700663169</v>
      </c>
      <c r="I48" s="58">
        <v>95.74202328518527</v>
      </c>
      <c r="J48" s="38"/>
      <c r="K48" s="38"/>
      <c r="L48" s="38"/>
      <c r="M48" s="38"/>
    </row>
    <row r="49" spans="1:13" ht="12.75" customHeight="1">
      <c r="A49" s="17">
        <v>2007</v>
      </c>
      <c r="B49" s="58">
        <v>40.46589817483189</v>
      </c>
      <c r="C49" s="58">
        <v>26.873333991509526</v>
      </c>
      <c r="D49" s="58">
        <v>30.280162711083698</v>
      </c>
      <c r="E49" s="58">
        <v>35.03930723870197</v>
      </c>
      <c r="F49" s="58">
        <v>52.628832579996114</v>
      </c>
      <c r="G49" s="58">
        <v>61.6500091611355</v>
      </c>
      <c r="H49" s="58">
        <v>72.8278346312262</v>
      </c>
      <c r="I49" s="58">
        <v>91.61453640934661</v>
      </c>
      <c r="J49" s="38"/>
      <c r="K49" s="38"/>
      <c r="L49" s="38"/>
      <c r="M49" s="38"/>
    </row>
    <row r="50" spans="1:13" ht="12.75" customHeight="1">
      <c r="A50" s="17"/>
      <c r="B50" s="58"/>
      <c r="C50" s="58"/>
      <c r="D50" s="58"/>
      <c r="E50" s="58"/>
      <c r="F50" s="58"/>
      <c r="G50" s="58"/>
      <c r="H50" s="58"/>
      <c r="I50" s="58"/>
      <c r="J50" s="38"/>
      <c r="K50" s="38"/>
      <c r="L50" s="38"/>
      <c r="M50" s="38"/>
    </row>
    <row r="51" spans="1:13" ht="12.75" customHeight="1">
      <c r="A51" s="66" t="s">
        <v>115</v>
      </c>
      <c r="B51" s="97"/>
      <c r="C51" s="97"/>
      <c r="D51" s="97"/>
      <c r="E51" s="97"/>
      <c r="F51" s="97"/>
      <c r="G51" s="97"/>
      <c r="H51" s="97"/>
      <c r="I51" s="97"/>
      <c r="J51" s="38"/>
      <c r="K51" s="38"/>
      <c r="L51" s="38"/>
      <c r="M51" s="38"/>
    </row>
    <row r="52" spans="1:13" ht="12.75" customHeight="1">
      <c r="A52" s="17">
        <v>1995</v>
      </c>
      <c r="B52" s="58">
        <v>6.423815119467293</v>
      </c>
      <c r="C52" s="58">
        <v>6.864865129917573</v>
      </c>
      <c r="D52" s="58">
        <v>8.935770034325902</v>
      </c>
      <c r="E52" s="58">
        <v>11.805703996683047</v>
      </c>
      <c r="F52" s="58">
        <v>14.384918125027196</v>
      </c>
      <c r="G52" s="58">
        <v>16.606949377580424</v>
      </c>
      <c r="H52" s="58">
        <v>15.664939976471022</v>
      </c>
      <c r="I52" s="58">
        <v>12.15950863664426</v>
      </c>
      <c r="J52" s="38"/>
      <c r="K52" s="38"/>
      <c r="L52" s="38"/>
      <c r="M52" s="38"/>
    </row>
    <row r="53" spans="1:9" ht="12.75" customHeight="1">
      <c r="A53" s="17">
        <v>1996</v>
      </c>
      <c r="B53" s="58">
        <v>7.449624018035932</v>
      </c>
      <c r="C53" s="58">
        <v>7.964901048372449</v>
      </c>
      <c r="D53" s="58">
        <v>10.082522913563768</v>
      </c>
      <c r="E53" s="58">
        <v>13.612429496892183</v>
      </c>
      <c r="F53" s="58">
        <v>16.6718281692063</v>
      </c>
      <c r="G53" s="58">
        <v>17.580472754182704</v>
      </c>
      <c r="H53" s="58">
        <v>15.345885833668557</v>
      </c>
      <c r="I53" s="58">
        <v>13.017181654427047</v>
      </c>
    </row>
    <row r="54" spans="1:9" ht="12" customHeight="1">
      <c r="A54" s="17">
        <v>1997</v>
      </c>
      <c r="B54" s="58">
        <v>7.763627101375445</v>
      </c>
      <c r="C54" s="58">
        <v>8.284501919579714</v>
      </c>
      <c r="D54" s="58">
        <v>10.471415093339553</v>
      </c>
      <c r="E54" s="58">
        <v>14.160276656589854</v>
      </c>
      <c r="F54" s="58">
        <v>17.94695495860873</v>
      </c>
      <c r="G54" s="58">
        <v>17.191367497836342</v>
      </c>
      <c r="H54" s="58">
        <v>15.73169772057602</v>
      </c>
      <c r="I54" s="58">
        <v>14.0333761518196</v>
      </c>
    </row>
    <row r="55" spans="1:9" ht="12" customHeight="1">
      <c r="A55" s="17">
        <v>1998</v>
      </c>
      <c r="B55" s="58">
        <v>8.25415246246464</v>
      </c>
      <c r="C55" s="58">
        <v>8.58241185090336</v>
      </c>
      <c r="D55" s="58">
        <v>10.534359157178882</v>
      </c>
      <c r="E55" s="58">
        <v>13.596419800207023</v>
      </c>
      <c r="F55" s="58">
        <v>17.505700829245534</v>
      </c>
      <c r="G55" s="58">
        <v>15.953315195957192</v>
      </c>
      <c r="H55" s="58">
        <v>17.280451357647085</v>
      </c>
      <c r="I55" s="58">
        <v>13.70540866727601</v>
      </c>
    </row>
    <row r="56" spans="1:9" ht="12" customHeight="1">
      <c r="A56" s="17">
        <v>1999</v>
      </c>
      <c r="B56" s="58">
        <v>8.3532424674722</v>
      </c>
      <c r="C56" s="58">
        <v>8.677782683549104</v>
      </c>
      <c r="D56" s="58">
        <v>10.702216903926331</v>
      </c>
      <c r="E56" s="58">
        <v>14.019670378281493</v>
      </c>
      <c r="F56" s="58">
        <v>17.652945389852686</v>
      </c>
      <c r="G56" s="58">
        <v>16.998959692200994</v>
      </c>
      <c r="H56" s="58">
        <v>17.383291335089105</v>
      </c>
      <c r="I56" s="58">
        <v>16.38090008023495</v>
      </c>
    </row>
    <row r="57" spans="1:9" ht="12" customHeight="1">
      <c r="A57" s="17">
        <v>2000</v>
      </c>
      <c r="B57" s="58">
        <v>8.806386213887482</v>
      </c>
      <c r="C57" s="58">
        <v>8.974726900700311</v>
      </c>
      <c r="D57" s="58">
        <v>11.067798581230376</v>
      </c>
      <c r="E57" s="58">
        <v>14.162106471513878</v>
      </c>
      <c r="F57" s="58">
        <v>17.579951944744078</v>
      </c>
      <c r="G57" s="58">
        <v>17.082117238217748</v>
      </c>
      <c r="H57" s="58">
        <v>17.02332871179697</v>
      </c>
      <c r="I57" s="58">
        <v>16.481785642557853</v>
      </c>
    </row>
    <row r="58" spans="1:9" ht="12" customHeight="1">
      <c r="A58" s="17">
        <v>2001</v>
      </c>
      <c r="B58" s="58">
        <v>9.840220659493577</v>
      </c>
      <c r="C58" s="58">
        <v>9.735148835247795</v>
      </c>
      <c r="D58" s="58">
        <v>10.70221647212424</v>
      </c>
      <c r="E58" s="58">
        <v>13.945752424307088</v>
      </c>
      <c r="F58" s="58">
        <v>17.43747991974532</v>
      </c>
      <c r="G58" s="58">
        <v>16.80668459310609</v>
      </c>
      <c r="H58" s="58">
        <v>16.150033987984788</v>
      </c>
      <c r="I58" s="58">
        <v>17.89523881233843</v>
      </c>
    </row>
    <row r="59" spans="1:9" ht="12.75" customHeight="1">
      <c r="A59" s="17">
        <v>2002</v>
      </c>
      <c r="B59" s="19">
        <v>10.729806683650532</v>
      </c>
      <c r="C59" s="19">
        <v>10.281713995370632</v>
      </c>
      <c r="D59" s="19">
        <v>11.165900063406559</v>
      </c>
      <c r="E59" s="19">
        <v>13.714583604133631</v>
      </c>
      <c r="F59" s="19">
        <v>17.73260878885707</v>
      </c>
      <c r="G59" s="19">
        <v>17.093802019351674</v>
      </c>
      <c r="H59" s="19">
        <v>16.76426226599237</v>
      </c>
      <c r="I59" s="19">
        <v>17.363905285209253</v>
      </c>
    </row>
    <row r="60" spans="1:9" ht="12.75" customHeight="1">
      <c r="A60" s="17">
        <v>2003</v>
      </c>
      <c r="B60" s="58">
        <v>10.672444230460599</v>
      </c>
      <c r="C60" s="58">
        <v>9.67970808838435</v>
      </c>
      <c r="D60" s="58">
        <v>10.948348015477462</v>
      </c>
      <c r="E60" s="58">
        <v>12.963226252381912</v>
      </c>
      <c r="F60" s="58">
        <v>17.314331424722127</v>
      </c>
      <c r="G60" s="58">
        <v>16.687038236023792</v>
      </c>
      <c r="H60" s="58">
        <v>17.580192894880543</v>
      </c>
      <c r="I60" s="58">
        <v>16.113608221746556</v>
      </c>
    </row>
    <row r="61" spans="1:9" ht="12.75" customHeight="1">
      <c r="A61" s="17">
        <v>2004</v>
      </c>
      <c r="B61" s="58">
        <v>9.130420134092518</v>
      </c>
      <c r="C61" s="58">
        <v>10.236541382832886</v>
      </c>
      <c r="D61" s="58">
        <v>11.577981710299971</v>
      </c>
      <c r="E61" s="58">
        <v>13.75289754131845</v>
      </c>
      <c r="F61" s="58">
        <v>17.721319681341253</v>
      </c>
      <c r="G61" s="58">
        <v>17.016129395564377</v>
      </c>
      <c r="H61" s="58">
        <v>17.985520860579843</v>
      </c>
      <c r="I61" s="58">
        <v>17.400705760442875</v>
      </c>
    </row>
    <row r="62" spans="1:9" ht="12.75" customHeight="1">
      <c r="A62" s="17">
        <v>2005</v>
      </c>
      <c r="B62" s="58">
        <v>12.786596119929454</v>
      </c>
      <c r="C62" s="58">
        <v>10.865620429126022</v>
      </c>
      <c r="D62" s="58">
        <v>12.619377879816966</v>
      </c>
      <c r="E62" s="58">
        <v>14.320953622372327</v>
      </c>
      <c r="F62" s="58">
        <v>17.81426583276044</v>
      </c>
      <c r="G62" s="58">
        <v>17.275864671148142</v>
      </c>
      <c r="H62" s="58">
        <v>19.144300466536702</v>
      </c>
      <c r="I62" s="58">
        <v>17.89109410385752</v>
      </c>
    </row>
    <row r="63" spans="1:9" ht="12.75" customHeight="1">
      <c r="A63" s="17">
        <v>2006</v>
      </c>
      <c r="B63" s="58">
        <v>11.66010785599767</v>
      </c>
      <c r="C63" s="58">
        <v>11.065083056935633</v>
      </c>
      <c r="D63" s="58">
        <v>13.132532840484544</v>
      </c>
      <c r="E63" s="58">
        <v>14.300370789374483</v>
      </c>
      <c r="F63" s="58">
        <v>18.197993312136738</v>
      </c>
      <c r="G63" s="58">
        <v>17.976961837701147</v>
      </c>
      <c r="H63" s="58">
        <v>18.848138855432257</v>
      </c>
      <c r="I63" s="58">
        <v>18.156231108390816</v>
      </c>
    </row>
    <row r="64" spans="1:9" ht="12.75" customHeight="1">
      <c r="A64" s="17">
        <v>2007</v>
      </c>
      <c r="B64" s="58">
        <v>12.848222862632085</v>
      </c>
      <c r="C64" s="58">
        <v>11.498338105110738</v>
      </c>
      <c r="D64" s="58">
        <v>13.43940629197709</v>
      </c>
      <c r="E64" s="58">
        <v>14.808954601784857</v>
      </c>
      <c r="F64" s="58">
        <v>18.992644125305024</v>
      </c>
      <c r="G64" s="58">
        <v>18.53504577612549</v>
      </c>
      <c r="H64" s="58">
        <v>19.20155117278502</v>
      </c>
      <c r="I64" s="58">
        <v>19.07203123878167</v>
      </c>
    </row>
    <row r="65" spans="1:9" ht="12.75" customHeight="1">
      <c r="A65" s="17"/>
      <c r="B65" s="58"/>
      <c r="C65" s="58"/>
      <c r="D65" s="58"/>
      <c r="E65" s="58"/>
      <c r="F65" s="58"/>
      <c r="G65" s="58"/>
      <c r="H65" s="58"/>
      <c r="I65" s="58"/>
    </row>
    <row r="66" spans="1:9" ht="12.75" customHeight="1">
      <c r="A66" s="98" t="s">
        <v>116</v>
      </c>
      <c r="B66" s="97"/>
      <c r="C66" s="97"/>
      <c r="D66" s="97"/>
      <c r="E66" s="97"/>
      <c r="F66" s="97"/>
      <c r="G66" s="97"/>
      <c r="H66" s="97"/>
      <c r="I66" s="97"/>
    </row>
    <row r="67" spans="1:9" ht="12.75" customHeight="1">
      <c r="A67" s="33">
        <v>1995</v>
      </c>
      <c r="B67" s="58">
        <v>4.0495344843170935</v>
      </c>
      <c r="C67" s="58">
        <v>4.72204651436473</v>
      </c>
      <c r="D67" s="58">
        <v>5.539701058596977</v>
      </c>
      <c r="E67" s="58">
        <v>6.751727055265469</v>
      </c>
      <c r="F67" s="58">
        <v>7.782195672127696</v>
      </c>
      <c r="G67" s="58">
        <v>8.381423289482914</v>
      </c>
      <c r="H67" s="58">
        <v>8.361410013981878</v>
      </c>
      <c r="I67" s="58">
        <v>8.266703924533548</v>
      </c>
    </row>
    <row r="68" spans="1:9" ht="12.75" customHeight="1">
      <c r="A68" s="17">
        <v>1996</v>
      </c>
      <c r="B68" s="58">
        <v>4.438967694957501</v>
      </c>
      <c r="C68" s="58">
        <v>5.196202296645148</v>
      </c>
      <c r="D68" s="58">
        <v>5.931805049029439</v>
      </c>
      <c r="E68" s="58">
        <v>7.638752624272102</v>
      </c>
      <c r="F68" s="58">
        <v>8.993087085920646</v>
      </c>
      <c r="G68" s="58">
        <v>9.18374139085424</v>
      </c>
      <c r="H68" s="58">
        <v>9.07569131749348</v>
      </c>
      <c r="I68" s="58">
        <v>9.866287931273382</v>
      </c>
    </row>
    <row r="69" spans="1:9" ht="12.75" customHeight="1">
      <c r="A69" s="17">
        <v>1997</v>
      </c>
      <c r="B69" s="58">
        <v>3.1991849210392256</v>
      </c>
      <c r="C69" s="58">
        <v>5.093416260491156</v>
      </c>
      <c r="D69" s="58">
        <v>5.876204509556572</v>
      </c>
      <c r="E69" s="58">
        <v>6.996194736239833</v>
      </c>
      <c r="F69" s="58">
        <v>8.777294052288825</v>
      </c>
      <c r="G69" s="58">
        <v>8.427399223585917</v>
      </c>
      <c r="H69" s="58">
        <v>9.087749516922997</v>
      </c>
      <c r="I69" s="58">
        <v>11.565862300758345</v>
      </c>
    </row>
    <row r="70" spans="1:9" ht="12.75" customHeight="1">
      <c r="A70" s="17">
        <v>1998</v>
      </c>
      <c r="B70" s="58">
        <v>4.584028432581417</v>
      </c>
      <c r="C70" s="58">
        <v>6.181544227017211</v>
      </c>
      <c r="D70" s="58">
        <v>6.79021673137633</v>
      </c>
      <c r="E70" s="58">
        <v>8.06664270051776</v>
      </c>
      <c r="F70" s="58">
        <v>10.14098296351202</v>
      </c>
      <c r="G70" s="58">
        <v>9.758755071892192</v>
      </c>
      <c r="H70" s="58">
        <v>11.012766299957743</v>
      </c>
      <c r="I70" s="58">
        <v>11.888477337980458</v>
      </c>
    </row>
    <row r="71" spans="1:9" ht="12.75" customHeight="1">
      <c r="A71" s="17">
        <v>1999</v>
      </c>
      <c r="B71" s="58">
        <v>5.878207662295251</v>
      </c>
      <c r="C71" s="58">
        <v>6.536857981871035</v>
      </c>
      <c r="D71" s="58">
        <v>7.489247170914625</v>
      </c>
      <c r="E71" s="58">
        <v>8.750729996354382</v>
      </c>
      <c r="F71" s="58">
        <v>10.677409929070679</v>
      </c>
      <c r="G71" s="58">
        <v>10.943377532654107</v>
      </c>
      <c r="H71" s="58">
        <v>12.01642766537164</v>
      </c>
      <c r="I71" s="58">
        <v>14.694793282892709</v>
      </c>
    </row>
    <row r="72" spans="1:9" ht="12.75" customHeight="1">
      <c r="A72" s="17">
        <v>2000</v>
      </c>
      <c r="B72" s="58">
        <v>5.976516303429634</v>
      </c>
      <c r="C72" s="58">
        <v>7.044117044154314</v>
      </c>
      <c r="D72" s="58">
        <v>7.993487614838934</v>
      </c>
      <c r="E72" s="58">
        <v>9.02184493738002</v>
      </c>
      <c r="F72" s="58">
        <v>10.93564467360482</v>
      </c>
      <c r="G72" s="58">
        <v>10.968889109782408</v>
      </c>
      <c r="H72" s="58">
        <v>12.370569932809971</v>
      </c>
      <c r="I72" s="58">
        <v>14.480971285665944</v>
      </c>
    </row>
    <row r="73" spans="1:9" ht="12.75" customHeight="1">
      <c r="A73" s="17">
        <v>2001</v>
      </c>
      <c r="B73" s="58">
        <v>6.311656685634769</v>
      </c>
      <c r="C73" s="58">
        <v>7.787283970721482</v>
      </c>
      <c r="D73" s="58">
        <v>7.997325678515396</v>
      </c>
      <c r="E73" s="58">
        <v>9.076273798515778</v>
      </c>
      <c r="F73" s="58">
        <v>11.098042820817312</v>
      </c>
      <c r="G73" s="58">
        <v>11.573822217386574</v>
      </c>
      <c r="H73" s="58">
        <v>12.379204864874795</v>
      </c>
      <c r="I73" s="58">
        <v>15.87779654190316</v>
      </c>
    </row>
    <row r="74" spans="1:9" ht="12.75" customHeight="1">
      <c r="A74" s="17">
        <v>2002</v>
      </c>
      <c r="B74" s="58">
        <v>7.343024127079274</v>
      </c>
      <c r="C74" s="58">
        <v>7.438604414836561</v>
      </c>
      <c r="D74" s="58">
        <v>8.130543981941974</v>
      </c>
      <c r="E74" s="58">
        <v>9.244865226545913</v>
      </c>
      <c r="F74" s="58">
        <v>11.04513746671544</v>
      </c>
      <c r="G74" s="58">
        <v>12.420209987563014</v>
      </c>
      <c r="H74" s="58">
        <v>12.454085706680864</v>
      </c>
      <c r="I74" s="58">
        <v>15.56407119632796</v>
      </c>
    </row>
    <row r="75" spans="1:9" ht="12.75" customHeight="1">
      <c r="A75" s="17">
        <v>2003</v>
      </c>
      <c r="B75" s="58">
        <v>8.158134060878403</v>
      </c>
      <c r="C75" s="58">
        <v>8.099441608462488</v>
      </c>
      <c r="D75" s="58">
        <v>8.676619586140767</v>
      </c>
      <c r="E75" s="58">
        <v>9.82229795799595</v>
      </c>
      <c r="F75" s="58">
        <v>11.918294599753004</v>
      </c>
      <c r="G75" s="58">
        <v>13.177480742815996</v>
      </c>
      <c r="H75" s="58">
        <v>12.990467628741442</v>
      </c>
      <c r="I75" s="58">
        <v>16.965928341670523</v>
      </c>
    </row>
    <row r="76" spans="1:9" ht="12.75" customHeight="1">
      <c r="A76" s="17">
        <v>2004</v>
      </c>
      <c r="B76" s="58">
        <v>8.523971564300394</v>
      </c>
      <c r="C76" s="58">
        <v>8.68306418745468</v>
      </c>
      <c r="D76" s="58">
        <v>8.936647587688546</v>
      </c>
      <c r="E76" s="58">
        <v>9.767969370183284</v>
      </c>
      <c r="F76" s="58">
        <v>11.805512579088976</v>
      </c>
      <c r="G76" s="58">
        <v>12.714606856307073</v>
      </c>
      <c r="H76" s="58">
        <v>12.973176833724525</v>
      </c>
      <c r="I76" s="58">
        <v>16.604274705116296</v>
      </c>
    </row>
    <row r="77" spans="1:9" ht="12.75" customHeight="1">
      <c r="A77" s="17">
        <v>2005</v>
      </c>
      <c r="B77" s="58">
        <v>8.597883597883598</v>
      </c>
      <c r="C77" s="58">
        <v>8.776078038909478</v>
      </c>
      <c r="D77" s="58">
        <v>8.736536179497866</v>
      </c>
      <c r="E77" s="58">
        <v>9.68949349661173</v>
      </c>
      <c r="F77" s="58">
        <v>11.879810191317763</v>
      </c>
      <c r="G77" s="58">
        <v>12.588174378492514</v>
      </c>
      <c r="H77" s="58">
        <v>12.534671238628652</v>
      </c>
      <c r="I77" s="58">
        <v>16.542498750386788</v>
      </c>
    </row>
    <row r="78" spans="1:9" ht="12.75" customHeight="1">
      <c r="A78" s="17">
        <v>2006</v>
      </c>
      <c r="B78" s="58">
        <v>8.502161978331634</v>
      </c>
      <c r="C78" s="58">
        <v>9.372290499717868</v>
      </c>
      <c r="D78" s="58">
        <v>8.732649259536997</v>
      </c>
      <c r="E78" s="58">
        <v>9.697795176008535</v>
      </c>
      <c r="F78" s="58">
        <v>11.781870743517073</v>
      </c>
      <c r="G78" s="58">
        <v>12.201440089554035</v>
      </c>
      <c r="H78" s="58">
        <v>12.648746467793034</v>
      </c>
      <c r="I78" s="58">
        <v>17.010925037515147</v>
      </c>
    </row>
    <row r="79" spans="1:9" ht="12.75" customHeight="1">
      <c r="A79" s="17">
        <v>2007</v>
      </c>
      <c r="B79" s="58">
        <v>7.481902540931838</v>
      </c>
      <c r="C79" s="58">
        <v>9.53055972254717</v>
      </c>
      <c r="D79" s="58">
        <v>9.02125623967681</v>
      </c>
      <c r="E79" s="58">
        <v>9.831386392364989</v>
      </c>
      <c r="F79" s="58">
        <v>12.062244652134913</v>
      </c>
      <c r="G79" s="58">
        <v>12.340439132913561</v>
      </c>
      <c r="H79" s="58">
        <v>13.010848508661772</v>
      </c>
      <c r="I79" s="58">
        <v>17.95916427433326</v>
      </c>
    </row>
    <row r="80" spans="2:9" ht="12.75" customHeight="1">
      <c r="B80" s="58"/>
      <c r="C80" s="58"/>
      <c r="D80" s="58"/>
      <c r="E80" s="58"/>
      <c r="F80" s="58"/>
      <c r="G80" s="58"/>
      <c r="H80" s="58"/>
      <c r="I80" s="58"/>
    </row>
    <row r="81" spans="1:9" ht="12.75" customHeight="1">
      <c r="A81" s="98" t="s">
        <v>21</v>
      </c>
      <c r="B81" s="97"/>
      <c r="C81" s="97"/>
      <c r="D81" s="97"/>
      <c r="E81" s="97"/>
      <c r="F81" s="97"/>
      <c r="G81" s="97"/>
      <c r="H81" s="97"/>
      <c r="I81" s="97"/>
    </row>
    <row r="82" spans="1:9" ht="12.75" customHeight="1">
      <c r="A82" s="17">
        <v>1995</v>
      </c>
      <c r="B82" s="58">
        <v>0.054234836843532495</v>
      </c>
      <c r="C82" s="58">
        <v>0.04805405590942301</v>
      </c>
      <c r="D82" s="58">
        <v>0.05200292645476202</v>
      </c>
      <c r="E82" s="58">
        <v>0.14750009818350032</v>
      </c>
      <c r="F82" s="58">
        <v>0.3688700029246483</v>
      </c>
      <c r="G82" s="58">
        <v>0.5852640768677134</v>
      </c>
      <c r="H82" s="58">
        <v>0.34338755674363886</v>
      </c>
      <c r="I82" s="58">
        <v>0.9573711730102544</v>
      </c>
    </row>
    <row r="83" spans="1:9" ht="12.75" customHeight="1">
      <c r="A83" s="17">
        <v>1996</v>
      </c>
      <c r="B83" s="58">
        <v>0.08401831599288645</v>
      </c>
      <c r="C83" s="58">
        <v>0.09031637827309064</v>
      </c>
      <c r="D83" s="58">
        <v>0.08877693131439796</v>
      </c>
      <c r="E83" s="58">
        <v>0.18205772439647275</v>
      </c>
      <c r="F83" s="58">
        <v>0.4598111414969057</v>
      </c>
      <c r="G83" s="58">
        <v>0.5442507155526494</v>
      </c>
      <c r="H83" s="58">
        <v>0.1570143908230928</v>
      </c>
      <c r="I83" s="58">
        <v>1.0606900374116668</v>
      </c>
    </row>
    <row r="84" spans="1:9" ht="12.75" customHeight="1">
      <c r="A84" s="17">
        <v>1997</v>
      </c>
      <c r="B84" s="58">
        <v>0.10188487009679062</v>
      </c>
      <c r="C84" s="58">
        <v>0.17741943432770355</v>
      </c>
      <c r="D84" s="58">
        <v>0.2056544369414733</v>
      </c>
      <c r="E84" s="58">
        <v>0.35887564475394185</v>
      </c>
      <c r="F84" s="58">
        <v>0.5946232538882869</v>
      </c>
      <c r="G84" s="58">
        <v>0.598052246581947</v>
      </c>
      <c r="H84" s="58">
        <v>0.7792622255641728</v>
      </c>
      <c r="I84" s="58">
        <v>1.5879488460580318</v>
      </c>
    </row>
    <row r="85" spans="1:9" ht="12.75" customHeight="1">
      <c r="A85" s="17">
        <v>1998</v>
      </c>
      <c r="B85" s="58">
        <v>0.10154493363313266</v>
      </c>
      <c r="C85" s="58">
        <v>0.16005784159240993</v>
      </c>
      <c r="D85" s="58">
        <v>0.2062988093482315</v>
      </c>
      <c r="E85" s="58">
        <v>0.32142538418526606</v>
      </c>
      <c r="F85" s="58">
        <v>0.6311393802649503</v>
      </c>
      <c r="G85" s="58">
        <v>0.7332936717491427</v>
      </c>
      <c r="H85" s="58">
        <v>0.6496698469826285</v>
      </c>
      <c r="I85" s="58">
        <v>1.7461417969853374</v>
      </c>
    </row>
    <row r="86" spans="1:9" ht="12.75" customHeight="1">
      <c r="A86" s="17">
        <v>1999</v>
      </c>
      <c r="B86" s="58">
        <v>0.2921916089445008</v>
      </c>
      <c r="C86" s="58">
        <v>0.1585321405394834</v>
      </c>
      <c r="D86" s="58">
        <v>0.18075779088673447</v>
      </c>
      <c r="E86" s="58">
        <v>0.27404474584656385</v>
      </c>
      <c r="F86" s="58">
        <v>0.6252537345852199</v>
      </c>
      <c r="G86" s="58">
        <v>0.8996185538070313</v>
      </c>
      <c r="H86" s="58">
        <v>0.6171751013930523</v>
      </c>
      <c r="I86" s="58">
        <v>1.757856022761062</v>
      </c>
    </row>
    <row r="87" spans="1:9" ht="12.75" customHeight="1">
      <c r="A87" s="17">
        <v>2000</v>
      </c>
      <c r="B87" s="58">
        <v>0.33789491468153404</v>
      </c>
      <c r="C87" s="58">
        <v>0.145354796149216</v>
      </c>
      <c r="D87" s="58">
        <v>0.2060704733108501</v>
      </c>
      <c r="E87" s="58">
        <v>0.27141174149934966</v>
      </c>
      <c r="F87" s="58">
        <v>0.6849067983096825</v>
      </c>
      <c r="G87" s="58">
        <v>0.6761957514764806</v>
      </c>
      <c r="H87" s="58">
        <v>0.6584530063944133</v>
      </c>
      <c r="I87" s="58">
        <v>1.544802009480655</v>
      </c>
    </row>
    <row r="88" spans="1:9" ht="12.75" customHeight="1">
      <c r="A88" s="17">
        <v>2001</v>
      </c>
      <c r="B88" s="58">
        <v>0.17394329448599755</v>
      </c>
      <c r="C88" s="58">
        <v>0.19416016334506644</v>
      </c>
      <c r="D88" s="58">
        <v>0.26624882036980974</v>
      </c>
      <c r="E88" s="58">
        <v>0.31747160774829886</v>
      </c>
      <c r="F88" s="58">
        <v>0.9633783541725702</v>
      </c>
      <c r="G88" s="58">
        <v>0.6586412173399444</v>
      </c>
      <c r="H88" s="58">
        <v>0.8003251823409454</v>
      </c>
      <c r="I88" s="58">
        <v>2.0712247954172507</v>
      </c>
    </row>
    <row r="89" spans="1:9" ht="12.75" customHeight="1">
      <c r="A89" s="17">
        <v>2002</v>
      </c>
      <c r="B89" s="58">
        <v>0.4196013786902442</v>
      </c>
      <c r="C89" s="58">
        <v>0.16259244622593574</v>
      </c>
      <c r="D89" s="58">
        <v>0.26742559801853244</v>
      </c>
      <c r="E89" s="58">
        <v>0.35385841597073364</v>
      </c>
      <c r="F89" s="58">
        <v>1.1252210988762383</v>
      </c>
      <c r="G89" s="58">
        <v>0.7312734146655777</v>
      </c>
      <c r="H89" s="58">
        <v>0.7576967438559135</v>
      </c>
      <c r="I89" s="58">
        <v>2.5105438703646437</v>
      </c>
    </row>
    <row r="90" spans="1:9" ht="12.75" customHeight="1">
      <c r="A90" s="17">
        <v>2003</v>
      </c>
      <c r="B90" s="58">
        <v>0.13373990263735086</v>
      </c>
      <c r="C90" s="58">
        <v>0.15894808617289866</v>
      </c>
      <c r="D90" s="58">
        <v>0.32936220520033727</v>
      </c>
      <c r="E90" s="58">
        <v>0.43202359439509486</v>
      </c>
      <c r="F90" s="58">
        <v>1.208670147075334</v>
      </c>
      <c r="G90" s="58">
        <v>0.9333607643574181</v>
      </c>
      <c r="H90" s="58">
        <v>1.0587621788377495</v>
      </c>
      <c r="I90" s="58">
        <v>2.8647589420187356</v>
      </c>
    </row>
    <row r="91" spans="1:9" ht="12.75" customHeight="1">
      <c r="A91" s="17">
        <v>2004</v>
      </c>
      <c r="B91" s="58">
        <v>0.33691587210673496</v>
      </c>
      <c r="C91" s="58">
        <v>0.2620004128491354</v>
      </c>
      <c r="D91" s="58">
        <v>0.4024890091598363</v>
      </c>
      <c r="E91" s="58">
        <v>0.4940365623067884</v>
      </c>
      <c r="F91" s="58">
        <v>1.3501276243184632</v>
      </c>
      <c r="G91" s="58">
        <v>1.082701257044691</v>
      </c>
      <c r="H91" s="58">
        <v>1.1027504455754853</v>
      </c>
      <c r="I91" s="58">
        <v>2.9266653285846984</v>
      </c>
    </row>
    <row r="92" spans="1:9" ht="12.75" customHeight="1">
      <c r="A92" s="17">
        <v>2005</v>
      </c>
      <c r="B92" s="58">
        <v>0.6172839506172839</v>
      </c>
      <c r="C92" s="58">
        <v>0.3876651013428059</v>
      </c>
      <c r="D92" s="58">
        <v>0.4828640213917872</v>
      </c>
      <c r="E92" s="58">
        <v>0.5940621265984775</v>
      </c>
      <c r="F92" s="58">
        <v>1.0961786750280857</v>
      </c>
      <c r="G92" s="58">
        <v>1.1767791219210415</v>
      </c>
      <c r="H92" s="58">
        <v>1.2665725718493253</v>
      </c>
      <c r="I92" s="58">
        <v>2.698932328146979</v>
      </c>
    </row>
    <row r="93" spans="1:9" ht="12.75" customHeight="1">
      <c r="A93" s="17">
        <v>2006</v>
      </c>
      <c r="B93" s="58">
        <v>0.2915026963999417</v>
      </c>
      <c r="C93" s="58">
        <v>0.3337416220530959</v>
      </c>
      <c r="D93" s="58">
        <v>0.4661643400144121</v>
      </c>
      <c r="E93" s="58">
        <v>0.5923105822996696</v>
      </c>
      <c r="F93" s="58">
        <v>1.1432842226777271</v>
      </c>
      <c r="G93" s="58">
        <v>1.190039938067378</v>
      </c>
      <c r="H93" s="58">
        <v>1.3551005453787475</v>
      </c>
      <c r="I93" s="58">
        <v>2.9878809693137955</v>
      </c>
    </row>
    <row r="94" spans="1:9" ht="12.75" customHeight="1">
      <c r="A94" s="17">
        <v>2007</v>
      </c>
      <c r="B94" s="58">
        <v>0.14575134819997085</v>
      </c>
      <c r="C94" s="58">
        <v>0.5160952918346844</v>
      </c>
      <c r="D94" s="58">
        <v>0.43138506333794413</v>
      </c>
      <c r="E94" s="58">
        <v>0.6152781573514888</v>
      </c>
      <c r="F94" s="58">
        <v>1.1354732193584618</v>
      </c>
      <c r="G94" s="58">
        <v>1.1662540055138764</v>
      </c>
      <c r="H94" s="58">
        <v>1.357668644959377</v>
      </c>
      <c r="I94" s="58">
        <v>2.6140335929399066</v>
      </c>
    </row>
    <row r="95" spans="1:9" ht="12.75" customHeight="1">
      <c r="A95" s="17"/>
      <c r="B95" s="58"/>
      <c r="C95" s="58"/>
      <c r="D95" s="58"/>
      <c r="E95" s="58"/>
      <c r="F95" s="58"/>
      <c r="G95" s="58"/>
      <c r="H95" s="58"/>
      <c r="I95" s="58"/>
    </row>
    <row r="96" spans="1:9" ht="12.75" customHeight="1">
      <c r="A96" s="98" t="s">
        <v>22</v>
      </c>
      <c r="B96" s="97"/>
      <c r="C96" s="97"/>
      <c r="D96" s="97"/>
      <c r="E96" s="97"/>
      <c r="F96" s="97"/>
      <c r="G96" s="97"/>
      <c r="H96" s="97"/>
      <c r="I96" s="97"/>
    </row>
    <row r="97" spans="1:9" ht="12.75" customHeight="1">
      <c r="A97" s="17">
        <v>1995</v>
      </c>
      <c r="B97" s="58">
        <v>0.036156557895688335</v>
      </c>
      <c r="C97" s="58">
        <v>0.03628571568670717</v>
      </c>
      <c r="D97" s="58">
        <v>0.03731507699807351</v>
      </c>
      <c r="E97" s="58">
        <v>0.07524903382938736</v>
      </c>
      <c r="F97" s="58">
        <v>0.13560653056763478</v>
      </c>
      <c r="G97" s="58">
        <v>0.1299143344878387</v>
      </c>
      <c r="H97" s="58">
        <v>0.09701083441636434</v>
      </c>
      <c r="I97" s="58">
        <v>0.5444145203818198</v>
      </c>
    </row>
    <row r="98" spans="1:9" ht="12.75" customHeight="1">
      <c r="A98" s="17">
        <v>1996</v>
      </c>
      <c r="B98" s="58">
        <v>0.09802136865836752</v>
      </c>
      <c r="C98" s="58">
        <v>0.046161704450690774</v>
      </c>
      <c r="D98" s="58">
        <v>0.047162744760773916</v>
      </c>
      <c r="E98" s="58">
        <v>0.07553772681604055</v>
      </c>
      <c r="F98" s="58">
        <v>0.13699852503503698</v>
      </c>
      <c r="G98" s="58">
        <v>0.11420128923466863</v>
      </c>
      <c r="H98" s="58">
        <v>0.05320322333675045</v>
      </c>
      <c r="I98" s="58">
        <v>0.8008867950672024</v>
      </c>
    </row>
    <row r="99" spans="1:9" ht="12.75" customHeight="1">
      <c r="A99" s="17">
        <v>1997</v>
      </c>
      <c r="B99" s="58">
        <v>0.06113092205807437</v>
      </c>
      <c r="C99" s="58">
        <v>0.07269268489815632</v>
      </c>
      <c r="D99" s="58">
        <v>0.10515938218862965</v>
      </c>
      <c r="E99" s="58">
        <v>0.14559176606035665</v>
      </c>
      <c r="F99" s="58">
        <v>0.21704276851517398</v>
      </c>
      <c r="G99" s="58">
        <v>0.16861384925658418</v>
      </c>
      <c r="H99" s="58">
        <v>0.19563525718932248</v>
      </c>
      <c r="I99" s="58">
        <v>0.7410891853864171</v>
      </c>
    </row>
    <row r="100" spans="1:9" ht="12.75" customHeight="1">
      <c r="A100" s="17">
        <v>1998</v>
      </c>
      <c r="B100" s="58">
        <v>0.029012838180895045</v>
      </c>
      <c r="C100" s="58">
        <v>0.08692796569242954</v>
      </c>
      <c r="D100" s="58">
        <v>0.11491205608432192</v>
      </c>
      <c r="E100" s="58">
        <v>0.15554467611161502</v>
      </c>
      <c r="F100" s="58">
        <v>0.25331080969143643</v>
      </c>
      <c r="G100" s="58">
        <v>0.25468084679710423</v>
      </c>
      <c r="H100" s="58">
        <v>0.23188805747757538</v>
      </c>
      <c r="I100" s="58">
        <v>0.6301656405654557</v>
      </c>
    </row>
    <row r="101" spans="1:9" ht="12.75" customHeight="1">
      <c r="A101" s="17">
        <v>1999</v>
      </c>
      <c r="B101" s="58">
        <v>0.12031419191832386</v>
      </c>
      <c r="C101" s="58">
        <v>0.12001031199717901</v>
      </c>
      <c r="D101" s="58">
        <v>0.132405081824533</v>
      </c>
      <c r="E101" s="58">
        <v>0.167319403515054</v>
      </c>
      <c r="F101" s="58">
        <v>0.2637546771203161</v>
      </c>
      <c r="G101" s="58">
        <v>0.3071384930398455</v>
      </c>
      <c r="H101" s="58">
        <v>0.27398403118677744</v>
      </c>
      <c r="I101" s="58">
        <v>0.5560564969958461</v>
      </c>
    </row>
    <row r="102" spans="1:9" ht="12.75" customHeight="1">
      <c r="A102" s="17">
        <v>2000</v>
      </c>
      <c r="B102" s="58">
        <v>0.1055921608379794</v>
      </c>
      <c r="C102" s="58">
        <v>0.07081387504705396</v>
      </c>
      <c r="D102" s="58">
        <v>0.11164088847540411</v>
      </c>
      <c r="E102" s="58">
        <v>0.1438630542373602</v>
      </c>
      <c r="F102" s="58">
        <v>0.2672559168478435</v>
      </c>
      <c r="G102" s="58">
        <v>0.21973092117610976</v>
      </c>
      <c r="H102" s="58">
        <v>0.25781681095443226</v>
      </c>
      <c r="I102" s="58">
        <v>0.4952170288628992</v>
      </c>
    </row>
    <row r="103" spans="1:9" ht="12.75" customHeight="1">
      <c r="A103" s="17">
        <v>2001</v>
      </c>
      <c r="B103" s="58">
        <v>0.17394329448599755</v>
      </c>
      <c r="C103" s="58">
        <v>0.07933426029153252</v>
      </c>
      <c r="D103" s="58">
        <v>0.10058288769526146</v>
      </c>
      <c r="E103" s="58">
        <v>0.1510301823268606</v>
      </c>
      <c r="F103" s="58">
        <v>0.2829005791643012</v>
      </c>
      <c r="G103" s="58">
        <v>0.25451917248239736</v>
      </c>
      <c r="H103" s="58">
        <v>0.2985431096250299</v>
      </c>
      <c r="I103" s="58">
        <v>0.5001774823324405</v>
      </c>
    </row>
    <row r="104" spans="1:9" ht="12.75" customHeight="1">
      <c r="A104" s="17">
        <v>2002</v>
      </c>
      <c r="B104" s="58">
        <v>0.08991458114790948</v>
      </c>
      <c r="C104" s="58">
        <v>0.07677976627335856</v>
      </c>
      <c r="D104" s="58">
        <v>0.10223615140821485</v>
      </c>
      <c r="E104" s="58">
        <v>0.1617377395140603</v>
      </c>
      <c r="F104" s="58">
        <v>0.263174938812967</v>
      </c>
      <c r="G104" s="58">
        <v>0.23867422188772244</v>
      </c>
      <c r="H104" s="58">
        <v>0.2777038417176826</v>
      </c>
      <c r="I104" s="58">
        <v>0.7503250521650336</v>
      </c>
    </row>
    <row r="105" spans="1:9" ht="12.75" customHeight="1">
      <c r="A105" s="17">
        <v>2003</v>
      </c>
      <c r="B105" s="58">
        <v>0.026747980527470173</v>
      </c>
      <c r="C105" s="58">
        <v>0.08984022261946446</v>
      </c>
      <c r="D105" s="58">
        <v>0.1342035735030923</v>
      </c>
      <c r="E105" s="58">
        <v>0.17262627990137866</v>
      </c>
      <c r="F105" s="58">
        <v>0.3429535758392276</v>
      </c>
      <c r="G105" s="58">
        <v>0.35246848961957605</v>
      </c>
      <c r="H105" s="58">
        <v>0.31078093806680207</v>
      </c>
      <c r="I105" s="58">
        <v>1.4238621438288734</v>
      </c>
    </row>
    <row r="106" spans="1:9" ht="12.75" customHeight="1">
      <c r="A106" s="17">
        <v>2004</v>
      </c>
      <c r="B106" s="58">
        <v>0.06738317442134699</v>
      </c>
      <c r="C106" s="58">
        <v>0.0952728773996856</v>
      </c>
      <c r="D106" s="58">
        <v>0.16966624455275015</v>
      </c>
      <c r="E106" s="58">
        <v>0.19738955131801977</v>
      </c>
      <c r="F106" s="58">
        <v>0.4310978133152811</v>
      </c>
      <c r="G106" s="58">
        <v>0.4812839845808925</v>
      </c>
      <c r="H106" s="58">
        <v>0.43362684975742094</v>
      </c>
      <c r="I106" s="58">
        <v>1.219443886910291</v>
      </c>
    </row>
    <row r="107" spans="1:9" ht="12.75" customHeight="1">
      <c r="A107" s="17">
        <v>2005</v>
      </c>
      <c r="B107" s="58">
        <v>0.1763668430335097</v>
      </c>
      <c r="C107" s="58">
        <v>0.12097350680201036</v>
      </c>
      <c r="D107" s="58">
        <v>0.17481044170669655</v>
      </c>
      <c r="E107" s="58">
        <v>0.21633980528109018</v>
      </c>
      <c r="F107" s="58">
        <v>0.42883012793641745</v>
      </c>
      <c r="G107" s="58">
        <v>0.4460553243091186</v>
      </c>
      <c r="H107" s="58">
        <v>0.40782084852602507</v>
      </c>
      <c r="I107" s="58">
        <v>0.9776300366959588</v>
      </c>
    </row>
    <row r="108" spans="1:9" ht="12.75" customHeight="1">
      <c r="A108" s="17">
        <v>2006</v>
      </c>
      <c r="B108" s="58">
        <v>0.2915026963999417</v>
      </c>
      <c r="C108" s="58">
        <v>0.11010032892473266</v>
      </c>
      <c r="D108" s="58">
        <v>0.17145573238749973</v>
      </c>
      <c r="E108" s="58">
        <v>0.19975468944151076</v>
      </c>
      <c r="F108" s="58">
        <v>0.3667060505676133</v>
      </c>
      <c r="G108" s="58">
        <v>0.5069376875465034</v>
      </c>
      <c r="H108" s="58">
        <v>0.3989114681910905</v>
      </c>
      <c r="I108" s="58">
        <v>0.9047686116583579</v>
      </c>
    </row>
    <row r="109" spans="1:9" ht="12.75" customHeight="1">
      <c r="A109" s="22">
        <v>2007</v>
      </c>
      <c r="B109" s="56">
        <v>0.09716756546664725</v>
      </c>
      <c r="C109" s="56">
        <v>0.08945651725134529</v>
      </c>
      <c r="D109" s="56">
        <v>0.17816752262330932</v>
      </c>
      <c r="E109" s="56">
        <v>0.21977230072520645</v>
      </c>
      <c r="F109" s="56">
        <v>0.40781659435322015</v>
      </c>
      <c r="G109" s="56">
        <v>0.40882071576330914</v>
      </c>
      <c r="H109" s="56">
        <v>0.3672382400299954</v>
      </c>
      <c r="I109" s="56">
        <v>0.9801176952685992</v>
      </c>
    </row>
    <row r="111" ht="12.75">
      <c r="A111" s="99" t="s">
        <v>10</v>
      </c>
    </row>
  </sheetData>
  <hyperlinks>
    <hyperlink ref="A93" r:id="rId1" display="Bron: CBS"/>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9.140625" defaultRowHeight="12.75"/>
  <cols>
    <col min="1" max="1" width="18.140625" style="0" customWidth="1"/>
    <col min="2" max="2" width="29.421875" style="0" bestFit="1" customWidth="1"/>
    <col min="3" max="3" width="28.421875" style="0" bestFit="1" customWidth="1"/>
    <col min="4" max="4" width="16.8515625" style="0" bestFit="1" customWidth="1"/>
    <col min="5" max="5" width="18.140625" style="0" bestFit="1" customWidth="1"/>
    <col min="6" max="6" width="22.57421875" style="0" customWidth="1"/>
    <col min="7" max="7" width="16.8515625" style="0" bestFit="1" customWidth="1"/>
  </cols>
  <sheetData>
    <row r="1" spans="1:8" ht="12.75">
      <c r="A1" s="10" t="s">
        <v>128</v>
      </c>
      <c r="B1" s="10" t="s">
        <v>129</v>
      </c>
      <c r="C1" s="10"/>
      <c r="D1" s="10"/>
      <c r="E1" s="10"/>
      <c r="F1" s="10"/>
      <c r="G1" s="10"/>
      <c r="H1" s="10"/>
    </row>
    <row r="2" spans="1:8" ht="12.75">
      <c r="A2" s="10"/>
      <c r="B2" s="10"/>
      <c r="C2" s="10"/>
      <c r="D2" s="10"/>
      <c r="E2" s="10"/>
      <c r="F2" s="10"/>
      <c r="G2" s="10"/>
      <c r="H2" s="10"/>
    </row>
    <row r="3" spans="1:8" ht="12.75">
      <c r="A3" s="7"/>
      <c r="B3" s="8" t="s">
        <v>130</v>
      </c>
      <c r="C3" s="8" t="s">
        <v>114</v>
      </c>
      <c r="D3" s="8" t="s">
        <v>29</v>
      </c>
      <c r="E3" s="8" t="s">
        <v>131</v>
      </c>
      <c r="F3" s="8" t="s">
        <v>132</v>
      </c>
      <c r="G3" s="8" t="s">
        <v>116</v>
      </c>
      <c r="H3" s="10"/>
    </row>
    <row r="4" spans="1:8" s="41" customFormat="1" ht="12.75">
      <c r="A4" s="15"/>
      <c r="B4" s="100" t="s">
        <v>8</v>
      </c>
      <c r="C4" s="101" t="s">
        <v>77</v>
      </c>
      <c r="D4" s="15"/>
      <c r="E4" s="15"/>
      <c r="F4" s="15"/>
      <c r="G4" s="15"/>
      <c r="H4" s="10"/>
    </row>
    <row r="5" spans="1:8" ht="12.75">
      <c r="A5" s="10" t="s">
        <v>133</v>
      </c>
      <c r="B5" s="18">
        <v>144991</v>
      </c>
      <c r="C5" s="68">
        <v>101.79942203309172</v>
      </c>
      <c r="D5" s="68">
        <v>10.20063314274679</v>
      </c>
      <c r="E5" s="68">
        <v>53.03087777862074</v>
      </c>
      <c r="F5" s="68">
        <v>24.17391424295301</v>
      </c>
      <c r="G5" s="68">
        <v>11.166210316502404</v>
      </c>
      <c r="H5" s="10"/>
    </row>
    <row r="6" spans="1:8" ht="12.75">
      <c r="A6" s="10" t="s">
        <v>134</v>
      </c>
      <c r="B6" s="18">
        <v>110580</v>
      </c>
      <c r="C6" s="68">
        <v>116.00651112316875</v>
      </c>
      <c r="D6" s="68">
        <v>9.323566648580213</v>
      </c>
      <c r="E6" s="68">
        <v>73.27726532826912</v>
      </c>
      <c r="F6" s="68">
        <v>19.099294628323385</v>
      </c>
      <c r="G6" s="68">
        <v>12.271658527762707</v>
      </c>
      <c r="H6" s="10"/>
    </row>
    <row r="7" spans="1:8" ht="12.75">
      <c r="A7" s="10" t="s">
        <v>135</v>
      </c>
      <c r="B7" s="18">
        <v>621420</v>
      </c>
      <c r="C7" s="68">
        <v>169.52141868623474</v>
      </c>
      <c r="D7" s="68">
        <v>17.239548131698367</v>
      </c>
      <c r="E7" s="68">
        <v>107.98654694087735</v>
      </c>
      <c r="F7" s="68">
        <v>18.573589520775</v>
      </c>
      <c r="G7" s="68">
        <v>16.285282095845</v>
      </c>
      <c r="H7" s="10"/>
    </row>
    <row r="8" spans="1:8" ht="12.75">
      <c r="A8" s="10" t="s">
        <v>136</v>
      </c>
      <c r="B8" s="18">
        <v>126996</v>
      </c>
      <c r="C8" s="68">
        <v>101.152792213928</v>
      </c>
      <c r="D8" s="68">
        <v>8.228605625374026</v>
      </c>
      <c r="E8" s="68">
        <v>61.59249110208195</v>
      </c>
      <c r="F8" s="68">
        <v>18.134429430848215</v>
      </c>
      <c r="G8" s="68">
        <v>10.913729566285552</v>
      </c>
      <c r="H8" s="10"/>
    </row>
    <row r="9" spans="1:8" ht="12.75">
      <c r="A9" s="10" t="s">
        <v>137</v>
      </c>
      <c r="B9" s="18">
        <v>118565</v>
      </c>
      <c r="C9" s="68">
        <v>134.98924640492558</v>
      </c>
      <c r="D9" s="68">
        <v>13.216379201281997</v>
      </c>
      <c r="E9" s="68">
        <v>84.44313245898874</v>
      </c>
      <c r="F9" s="68">
        <v>19.288997596255218</v>
      </c>
      <c r="G9" s="68">
        <v>11.942816176780669</v>
      </c>
      <c r="H9" s="10"/>
    </row>
    <row r="10" spans="1:8" ht="12.75">
      <c r="A10" s="10" t="s">
        <v>138</v>
      </c>
      <c r="B10" s="18">
        <v>139793</v>
      </c>
      <c r="C10" s="68">
        <v>125.15648136888113</v>
      </c>
      <c r="D10" s="68">
        <v>11.395420371549362</v>
      </c>
      <c r="E10" s="68">
        <v>73.71613743177411</v>
      </c>
      <c r="F10" s="68">
        <v>20.7091914473543</v>
      </c>
      <c r="G10" s="68">
        <v>15.71609451117009</v>
      </c>
      <c r="H10" s="10"/>
    </row>
    <row r="11" spans="1:8" ht="12.75">
      <c r="A11" s="10" t="s">
        <v>139</v>
      </c>
      <c r="B11" s="18">
        <v>96658</v>
      </c>
      <c r="C11" s="68">
        <v>95.99826191313704</v>
      </c>
      <c r="D11" s="68">
        <v>10.749239586997454</v>
      </c>
      <c r="E11" s="68">
        <v>47.14560615779346</v>
      </c>
      <c r="F11" s="68">
        <v>19.232758799064744</v>
      </c>
      <c r="G11" s="68">
        <v>16.015228951561173</v>
      </c>
      <c r="H11" s="10"/>
    </row>
    <row r="12" spans="1:8" ht="12.75">
      <c r="A12" s="10" t="s">
        <v>140</v>
      </c>
      <c r="B12" s="18">
        <v>86312</v>
      </c>
      <c r="C12" s="68">
        <v>85.8281583093892</v>
      </c>
      <c r="D12" s="68">
        <v>7.87839466122903</v>
      </c>
      <c r="E12" s="68">
        <v>52.39132449717305</v>
      </c>
      <c r="F12" s="68">
        <v>14.783575864306238</v>
      </c>
      <c r="G12" s="68">
        <v>9.43090184447122</v>
      </c>
      <c r="H12" s="10"/>
    </row>
    <row r="13" spans="1:8" ht="12.75">
      <c r="A13" s="10" t="s">
        <v>141</v>
      </c>
      <c r="B13" s="18">
        <v>175012</v>
      </c>
      <c r="C13" s="68">
        <v>150.08113729344274</v>
      </c>
      <c r="D13" s="68">
        <v>15.164674422325326</v>
      </c>
      <c r="E13" s="68">
        <v>97.25047425319407</v>
      </c>
      <c r="F13" s="68">
        <v>18.27303270632871</v>
      </c>
      <c r="G13" s="68">
        <v>15.650355404200855</v>
      </c>
      <c r="H13" s="10"/>
    </row>
    <row r="14" spans="1:8" ht="12.75">
      <c r="A14" s="10" t="s">
        <v>142</v>
      </c>
      <c r="B14" s="18">
        <v>89236</v>
      </c>
      <c r="C14" s="68">
        <v>73.14312609260837</v>
      </c>
      <c r="D14" s="68">
        <v>8.247792370792057</v>
      </c>
      <c r="E14" s="68">
        <v>37.82105876552065</v>
      </c>
      <c r="F14" s="68">
        <v>18.109283248912995</v>
      </c>
      <c r="G14" s="68">
        <v>7.115962167734995</v>
      </c>
      <c r="H14" s="10"/>
    </row>
    <row r="15" spans="1:8" ht="12.75">
      <c r="A15" s="10" t="s">
        <v>143</v>
      </c>
      <c r="B15" s="18">
        <v>128289</v>
      </c>
      <c r="C15" s="68">
        <v>96.50866403199026</v>
      </c>
      <c r="D15" s="68">
        <v>9.182392878578835</v>
      </c>
      <c r="E15" s="68">
        <v>56.51302917631286</v>
      </c>
      <c r="F15" s="68">
        <v>17.78016821395443</v>
      </c>
      <c r="G15" s="68">
        <v>10.983014911644803</v>
      </c>
      <c r="H15" s="10"/>
    </row>
    <row r="16" spans="1:8" ht="12.75">
      <c r="A16" s="10" t="s">
        <v>144</v>
      </c>
      <c r="B16" s="18">
        <v>156007</v>
      </c>
      <c r="C16" s="68">
        <v>119.16131968437314</v>
      </c>
      <c r="D16" s="68">
        <v>12.326369970578243</v>
      </c>
      <c r="E16" s="68">
        <v>76.87475561994013</v>
      </c>
      <c r="F16" s="68">
        <v>17.396655278288794</v>
      </c>
      <c r="G16" s="68">
        <v>9.544443518560064</v>
      </c>
      <c r="H16" s="10"/>
    </row>
    <row r="17" spans="1:8" ht="12.75">
      <c r="A17" s="10" t="s">
        <v>145</v>
      </c>
      <c r="B17" s="18">
        <v>120637</v>
      </c>
      <c r="C17" s="68">
        <v>100.09366943806626</v>
      </c>
      <c r="D17" s="68">
        <v>9.78969967754503</v>
      </c>
      <c r="E17" s="68">
        <v>54.593532664108025</v>
      </c>
      <c r="F17" s="68">
        <v>19.985576564403956</v>
      </c>
      <c r="G17" s="68">
        <v>14.506328904067574</v>
      </c>
      <c r="H17" s="10"/>
    </row>
    <row r="18" spans="1:8" ht="12.75">
      <c r="A18" s="10" t="s">
        <v>146</v>
      </c>
      <c r="B18" s="18">
        <v>111732</v>
      </c>
      <c r="C18" s="68">
        <v>83.63763290731393</v>
      </c>
      <c r="D18" s="68">
        <v>6.461890953352666</v>
      </c>
      <c r="E18" s="68">
        <v>48.31203236315469</v>
      </c>
      <c r="F18" s="68">
        <v>15.304478573729998</v>
      </c>
      <c r="G18" s="68">
        <v>12.01983317223356</v>
      </c>
      <c r="H18" s="10"/>
    </row>
    <row r="19" spans="1:8" ht="12.75">
      <c r="A19" s="10" t="s">
        <v>147</v>
      </c>
      <c r="B19" s="18">
        <v>99001</v>
      </c>
      <c r="C19" s="68">
        <v>108.37264270057878</v>
      </c>
      <c r="D19" s="68">
        <v>11.403925212876636</v>
      </c>
      <c r="E19" s="68">
        <v>59.98929303744407</v>
      </c>
      <c r="F19" s="68">
        <v>19.464449854041877</v>
      </c>
      <c r="G19" s="68">
        <v>15.29277482045636</v>
      </c>
      <c r="H19" s="10"/>
    </row>
    <row r="20" spans="1:8" ht="12.75">
      <c r="A20" s="10" t="s">
        <v>148</v>
      </c>
      <c r="B20" s="18">
        <v>101342</v>
      </c>
      <c r="C20" s="68">
        <v>148.53663831382843</v>
      </c>
      <c r="D20" s="68">
        <v>11.041818791813858</v>
      </c>
      <c r="E20" s="68">
        <v>95.97205502160999</v>
      </c>
      <c r="F20" s="68">
        <v>19.81409484715123</v>
      </c>
      <c r="G20" s="68">
        <v>14.62374928460066</v>
      </c>
      <c r="H20" s="10"/>
    </row>
    <row r="21" spans="1:8" ht="12.75">
      <c r="A21" s="10" t="s">
        <v>149</v>
      </c>
      <c r="B21" s="18">
        <v>136185</v>
      </c>
      <c r="C21" s="68">
        <v>125.63791900723281</v>
      </c>
      <c r="D21" s="68">
        <v>10.56650879318574</v>
      </c>
      <c r="E21" s="68">
        <v>81.426001395161</v>
      </c>
      <c r="F21" s="68">
        <v>17.39545471233983</v>
      </c>
      <c r="G21" s="68">
        <v>13.966295847560303</v>
      </c>
      <c r="H21" s="10"/>
    </row>
    <row r="22" spans="1:8" ht="12.75">
      <c r="A22" s="10" t="s">
        <v>150</v>
      </c>
      <c r="B22" s="18">
        <v>479652</v>
      </c>
      <c r="C22" s="68">
        <v>140.35800955692878</v>
      </c>
      <c r="D22" s="68">
        <v>15.997014502180749</v>
      </c>
      <c r="E22" s="68">
        <v>76.62013292970738</v>
      </c>
      <c r="F22" s="68">
        <v>19.739311000475343</v>
      </c>
      <c r="G22" s="68">
        <v>23.18972922035142</v>
      </c>
      <c r="H22" s="10"/>
    </row>
    <row r="23" spans="1:8" ht="12.75">
      <c r="A23" s="10" t="s">
        <v>151</v>
      </c>
      <c r="B23" s="18">
        <v>385349</v>
      </c>
      <c r="C23" s="68">
        <v>121.81684654689646</v>
      </c>
      <c r="D23" s="68">
        <v>13.060887662871837</v>
      </c>
      <c r="E23" s="68">
        <v>71.45211224111131</v>
      </c>
      <c r="F23" s="68">
        <v>17.280439290098066</v>
      </c>
      <c r="G23" s="68">
        <v>16.260584561008333</v>
      </c>
      <c r="H23" s="10"/>
    </row>
    <row r="24" spans="1:8" ht="12.75">
      <c r="A24" s="10" t="s">
        <v>152</v>
      </c>
      <c r="B24" s="18">
        <v>112699</v>
      </c>
      <c r="C24" s="68">
        <v>138.90096629073906</v>
      </c>
      <c r="D24" s="68">
        <v>11.952191235059761</v>
      </c>
      <c r="E24" s="68">
        <v>88.3148918801409</v>
      </c>
      <c r="F24" s="68">
        <v>20.230880486960842</v>
      </c>
      <c r="G24" s="68">
        <v>15.492595320277909</v>
      </c>
      <c r="H24" s="10"/>
    </row>
    <row r="25" spans="1:8" ht="12.75">
      <c r="A25" s="10" t="s">
        <v>153</v>
      </c>
      <c r="B25" s="18">
        <v>167580</v>
      </c>
      <c r="C25" s="68">
        <v>125.4982694832319</v>
      </c>
      <c r="D25" s="68">
        <v>13.993316624895572</v>
      </c>
      <c r="E25" s="68">
        <v>73.95870628953335</v>
      </c>
      <c r="F25" s="68">
        <v>19.656283566058004</v>
      </c>
      <c r="G25" s="68">
        <v>14.667621434538729</v>
      </c>
      <c r="H25" s="10"/>
    </row>
    <row r="26" spans="1:8" ht="12.75">
      <c r="A26" s="10" t="s">
        <v>154</v>
      </c>
      <c r="B26" s="18">
        <v>240663</v>
      </c>
      <c r="C26" s="68">
        <v>161.65758758097422</v>
      </c>
      <c r="D26" s="68">
        <v>11.626215911876773</v>
      </c>
      <c r="E26" s="68">
        <v>111.50862409261082</v>
      </c>
      <c r="F26" s="68">
        <v>21.897840548817225</v>
      </c>
      <c r="G26" s="68">
        <v>14.44343334870753</v>
      </c>
      <c r="H26" s="10"/>
    </row>
    <row r="27" spans="1:8" ht="12.75">
      <c r="A27" s="10" t="s">
        <v>155</v>
      </c>
      <c r="B27" s="18">
        <v>115311</v>
      </c>
      <c r="C27" s="68">
        <v>75.08390353045243</v>
      </c>
      <c r="D27" s="68">
        <v>7.969751368039476</v>
      </c>
      <c r="E27" s="68">
        <v>39.0075534857906</v>
      </c>
      <c r="F27" s="68">
        <v>15.887469538899152</v>
      </c>
      <c r="G27" s="68">
        <v>11.204481792717086</v>
      </c>
      <c r="H27" s="10"/>
    </row>
    <row r="28" spans="1:8" ht="12.75">
      <c r="A28" s="10" t="s">
        <v>156</v>
      </c>
      <c r="B28" s="18">
        <v>98134</v>
      </c>
      <c r="C28" s="68">
        <v>93.44365867079706</v>
      </c>
      <c r="D28" s="68">
        <v>10.760796461980558</v>
      </c>
      <c r="E28" s="68">
        <v>55.57706809057004</v>
      </c>
      <c r="F28" s="68">
        <v>19.02500662359631</v>
      </c>
      <c r="G28" s="68">
        <v>5.390588379155033</v>
      </c>
      <c r="H28" s="10"/>
    </row>
    <row r="29" spans="1:8" ht="12.75">
      <c r="A29" s="10" t="s">
        <v>157</v>
      </c>
      <c r="B29" s="18">
        <v>93337</v>
      </c>
      <c r="C29" s="68">
        <v>103.33522611611687</v>
      </c>
      <c r="D29" s="68">
        <v>10.960283703140233</v>
      </c>
      <c r="E29" s="68">
        <v>57.02990239669156</v>
      </c>
      <c r="F29" s="68">
        <v>20.388484738099578</v>
      </c>
      <c r="G29" s="68">
        <v>12.599505019445663</v>
      </c>
      <c r="H29" s="10"/>
    </row>
    <row r="30" spans="1:8" ht="12.75">
      <c r="A30" s="10"/>
      <c r="B30" s="18"/>
      <c r="C30" s="68"/>
      <c r="D30" s="68"/>
      <c r="E30" s="68"/>
      <c r="F30" s="68"/>
      <c r="G30" s="68"/>
      <c r="H30" s="10"/>
    </row>
    <row r="31" spans="1:8" ht="12.75">
      <c r="A31" s="10" t="s">
        <v>158</v>
      </c>
      <c r="B31" s="18">
        <v>9142181</v>
      </c>
      <c r="C31" s="68">
        <v>73.62936699678119</v>
      </c>
      <c r="D31" s="68">
        <v>6.395191694410776</v>
      </c>
      <c r="E31" s="68">
        <v>39.050528533617964</v>
      </c>
      <c r="F31" s="68">
        <v>15.624717996723101</v>
      </c>
      <c r="G31" s="68">
        <v>10.391940391466763</v>
      </c>
      <c r="H31" s="10"/>
    </row>
    <row r="32" spans="1:8" ht="12.75">
      <c r="A32" s="66" t="s">
        <v>159</v>
      </c>
      <c r="B32" s="102">
        <v>13397662</v>
      </c>
      <c r="C32" s="103">
        <v>90.65036869865801</v>
      </c>
      <c r="D32" s="103">
        <v>8.351307862521088</v>
      </c>
      <c r="E32" s="103">
        <v>51.07167205740822</v>
      </c>
      <c r="F32" s="103">
        <v>16.67679032356541</v>
      </c>
      <c r="G32" s="103">
        <v>11.777502671734814</v>
      </c>
      <c r="H32" s="10"/>
    </row>
    <row r="33" spans="1:8" ht="12.75">
      <c r="A33" s="10"/>
      <c r="B33" s="18"/>
      <c r="C33" s="68"/>
      <c r="D33" s="68"/>
      <c r="E33" s="68"/>
      <c r="F33" s="68"/>
      <c r="G33" s="68"/>
      <c r="H33" s="10"/>
    </row>
    <row r="34" spans="1:7" ht="12.75">
      <c r="A34" s="26" t="s">
        <v>23</v>
      </c>
      <c r="B34" s="26" t="s">
        <v>160</v>
      </c>
      <c r="C34" s="26"/>
      <c r="D34" s="41"/>
      <c r="E34" s="41"/>
      <c r="F34" s="41"/>
      <c r="G34" s="41"/>
    </row>
    <row r="35" spans="1:3" ht="12.75">
      <c r="A35" s="26" t="s">
        <v>10</v>
      </c>
      <c r="B35" s="26"/>
      <c r="C35" s="26"/>
    </row>
    <row r="37" ht="12.75">
      <c r="A37" s="37"/>
    </row>
    <row r="41" spans="1:2" ht="12.75">
      <c r="A41" s="104"/>
      <c r="B41" s="104"/>
    </row>
    <row r="56" spans="1:2" ht="12.75">
      <c r="A56" s="104"/>
      <c r="B56" s="104"/>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S64"/>
  <sheetViews>
    <sheetView workbookViewId="0" topLeftCell="A1">
      <selection activeCell="A1" sqref="A1"/>
    </sheetView>
  </sheetViews>
  <sheetFormatPr defaultColWidth="9.140625" defaultRowHeight="12.75"/>
  <cols>
    <col min="1" max="1" width="35.7109375" style="0" customWidth="1"/>
    <col min="2" max="14" width="7.421875" style="0" bestFit="1" customWidth="1"/>
  </cols>
  <sheetData>
    <row r="1" spans="1:14" ht="12.75">
      <c r="A1" s="10" t="s">
        <v>161</v>
      </c>
      <c r="B1" s="10" t="s">
        <v>162</v>
      </c>
      <c r="C1" s="10"/>
      <c r="D1" s="10"/>
      <c r="E1" s="10"/>
      <c r="F1" s="10"/>
      <c r="G1" s="10"/>
      <c r="H1" s="10"/>
      <c r="I1" s="10"/>
      <c r="J1" s="10"/>
      <c r="K1" s="10"/>
      <c r="L1" s="10"/>
      <c r="M1" s="10"/>
      <c r="N1" s="10"/>
    </row>
    <row r="2" spans="1:14" ht="13.5" customHeight="1">
      <c r="A2" s="15"/>
      <c r="B2" s="15"/>
      <c r="C2" s="15"/>
      <c r="D2" s="15"/>
      <c r="E2" s="15"/>
      <c r="F2" s="15"/>
      <c r="G2" s="15"/>
      <c r="H2" s="15"/>
      <c r="I2" s="15"/>
      <c r="J2" s="15"/>
      <c r="K2" s="15"/>
      <c r="L2" s="15"/>
      <c r="M2" s="15"/>
      <c r="N2" s="15"/>
    </row>
    <row r="3" spans="1:14" ht="12.75" customHeight="1">
      <c r="A3" s="10"/>
      <c r="B3" s="10">
        <v>1995</v>
      </c>
      <c r="C3" s="10">
        <v>1996</v>
      </c>
      <c r="D3" s="10">
        <v>1997</v>
      </c>
      <c r="E3" s="10">
        <v>1998</v>
      </c>
      <c r="F3" s="10">
        <v>1999</v>
      </c>
      <c r="G3" s="10">
        <v>2000</v>
      </c>
      <c r="H3" s="10">
        <v>2001</v>
      </c>
      <c r="I3" s="10">
        <v>2002</v>
      </c>
      <c r="J3" s="10">
        <v>2003</v>
      </c>
      <c r="K3" s="10">
        <v>2004</v>
      </c>
      <c r="L3" s="10">
        <v>2005</v>
      </c>
      <c r="M3" s="78">
        <v>2006</v>
      </c>
      <c r="N3" s="78">
        <v>2007</v>
      </c>
    </row>
    <row r="4" spans="1:14" ht="12.75" customHeight="1">
      <c r="A4" s="15"/>
      <c r="B4" s="15" t="s">
        <v>8</v>
      </c>
      <c r="C4" s="15"/>
      <c r="D4" s="15"/>
      <c r="E4" s="15"/>
      <c r="F4" s="15"/>
      <c r="G4" s="15"/>
      <c r="H4" s="15"/>
      <c r="I4" s="15"/>
      <c r="J4" s="15"/>
      <c r="K4" s="15"/>
      <c r="L4" s="15"/>
      <c r="M4" s="79"/>
      <c r="N4" s="79"/>
    </row>
    <row r="5" spans="1:19" ht="12.75" customHeight="1">
      <c r="A5" s="57" t="s">
        <v>5</v>
      </c>
      <c r="B5" s="18">
        <v>246994</v>
      </c>
      <c r="C5" s="18">
        <v>253006</v>
      </c>
      <c r="D5" s="18">
        <v>263262</v>
      </c>
      <c r="E5" s="18">
        <v>276119</v>
      </c>
      <c r="F5" s="18">
        <v>279320</v>
      </c>
      <c r="G5" s="18">
        <v>282215</v>
      </c>
      <c r="H5" s="18">
        <v>294424</v>
      </c>
      <c r="I5" s="18">
        <v>319310</v>
      </c>
      <c r="J5" s="18">
        <v>345985</v>
      </c>
      <c r="K5" s="18">
        <v>360853</v>
      </c>
      <c r="L5" s="18">
        <v>349620</v>
      </c>
      <c r="M5" s="18">
        <v>358349</v>
      </c>
      <c r="N5" s="18">
        <v>353971</v>
      </c>
      <c r="O5" s="38"/>
      <c r="P5" s="38"/>
      <c r="R5" s="32"/>
      <c r="S5" s="32"/>
    </row>
    <row r="6" spans="1:14" ht="12.75" customHeight="1">
      <c r="A6" s="57"/>
      <c r="B6" s="10"/>
      <c r="C6" s="10"/>
      <c r="D6" s="10"/>
      <c r="E6" s="10"/>
      <c r="F6" s="10"/>
      <c r="G6" s="10"/>
      <c r="H6" s="10"/>
      <c r="I6" s="10"/>
      <c r="J6" s="10"/>
      <c r="K6" s="10"/>
      <c r="L6" s="10"/>
      <c r="M6" s="10"/>
      <c r="N6" s="10"/>
    </row>
    <row r="7" spans="1:19" ht="12.75" customHeight="1">
      <c r="A7" s="57" t="s">
        <v>28</v>
      </c>
      <c r="B7" s="18">
        <v>195294</v>
      </c>
      <c r="C7" s="18">
        <v>198585</v>
      </c>
      <c r="D7" s="18">
        <v>201125</v>
      </c>
      <c r="E7" s="18">
        <v>205058</v>
      </c>
      <c r="F7" s="18">
        <v>206437</v>
      </c>
      <c r="G7" s="18">
        <v>207035</v>
      </c>
      <c r="H7" s="18">
        <v>210232</v>
      </c>
      <c r="I7" s="18">
        <v>229872</v>
      </c>
      <c r="J7" s="18">
        <v>244494</v>
      </c>
      <c r="K7" s="18">
        <v>255967</v>
      </c>
      <c r="L7" s="18">
        <v>244177</v>
      </c>
      <c r="M7" s="18">
        <v>249697</v>
      </c>
      <c r="N7" s="18">
        <v>245946</v>
      </c>
      <c r="O7" s="38"/>
      <c r="P7" s="38"/>
      <c r="R7" s="32"/>
      <c r="S7" s="32"/>
    </row>
    <row r="8" spans="1:14" ht="12.75" customHeight="1">
      <c r="A8" s="57"/>
      <c r="B8" s="10"/>
      <c r="C8" s="10"/>
      <c r="D8" s="10"/>
      <c r="E8" s="10"/>
      <c r="F8" s="10"/>
      <c r="G8" s="10"/>
      <c r="H8" s="10"/>
      <c r="I8" s="10"/>
      <c r="J8" s="10"/>
      <c r="K8" s="10"/>
      <c r="L8" s="10"/>
      <c r="M8" s="10"/>
      <c r="N8" s="10"/>
    </row>
    <row r="9" spans="1:19" ht="12.75" customHeight="1">
      <c r="A9" s="59" t="s">
        <v>29</v>
      </c>
      <c r="B9" s="18">
        <v>38581</v>
      </c>
      <c r="C9" s="18">
        <v>40933</v>
      </c>
      <c r="D9" s="18">
        <v>45354</v>
      </c>
      <c r="E9" s="18">
        <v>46620</v>
      </c>
      <c r="F9" s="18">
        <v>51716</v>
      </c>
      <c r="G9" s="18">
        <v>53899</v>
      </c>
      <c r="H9" s="18">
        <v>56811</v>
      </c>
      <c r="I9" s="18">
        <v>61481</v>
      </c>
      <c r="J9" s="18">
        <v>66655</v>
      </c>
      <c r="K9" s="18">
        <v>75255</v>
      </c>
      <c r="L9" s="18">
        <v>78275</v>
      </c>
      <c r="M9" s="18">
        <v>80529</v>
      </c>
      <c r="N9" s="18">
        <v>83362</v>
      </c>
      <c r="O9" s="38"/>
      <c r="P9" s="38"/>
      <c r="R9" s="32"/>
      <c r="S9" s="32"/>
    </row>
    <row r="10" spans="1:19" ht="12.75" customHeight="1">
      <c r="A10" s="60" t="s">
        <v>30</v>
      </c>
      <c r="B10" s="18">
        <v>1066</v>
      </c>
      <c r="C10" s="18">
        <v>1040</v>
      </c>
      <c r="D10" s="18">
        <v>1049</v>
      </c>
      <c r="E10" s="18">
        <v>1083</v>
      </c>
      <c r="F10" s="18">
        <v>1175</v>
      </c>
      <c r="G10" s="18">
        <v>1035</v>
      </c>
      <c r="H10" s="18">
        <v>1054</v>
      </c>
      <c r="I10" s="18">
        <v>1041</v>
      </c>
      <c r="J10" s="18">
        <v>1054</v>
      </c>
      <c r="K10" s="18">
        <v>1184</v>
      </c>
      <c r="L10" s="18">
        <v>1165</v>
      </c>
      <c r="M10" s="18">
        <v>976</v>
      </c>
      <c r="N10" s="18">
        <v>904</v>
      </c>
      <c r="O10" s="38"/>
      <c r="P10" s="38"/>
      <c r="R10" s="32"/>
      <c r="S10" s="32"/>
    </row>
    <row r="11" spans="1:19" ht="12.75" customHeight="1">
      <c r="A11" s="60" t="s">
        <v>31</v>
      </c>
      <c r="B11" s="18">
        <v>1034</v>
      </c>
      <c r="C11" s="18">
        <v>1004</v>
      </c>
      <c r="D11" s="18">
        <v>1176</v>
      </c>
      <c r="E11" s="18">
        <v>1203</v>
      </c>
      <c r="F11" s="18">
        <v>1441</v>
      </c>
      <c r="G11" s="18">
        <v>1431</v>
      </c>
      <c r="H11" s="18">
        <v>1307</v>
      </c>
      <c r="I11" s="18">
        <v>1329</v>
      </c>
      <c r="J11" s="18">
        <v>1478</v>
      </c>
      <c r="K11" s="18">
        <v>1418</v>
      </c>
      <c r="L11" s="18">
        <v>1411</v>
      </c>
      <c r="M11" s="18">
        <v>1364</v>
      </c>
      <c r="N11" s="18">
        <v>1214</v>
      </c>
      <c r="O11" s="38"/>
      <c r="P11" s="38"/>
      <c r="R11" s="32"/>
      <c r="S11" s="32"/>
    </row>
    <row r="12" spans="1:19" ht="12.75" customHeight="1">
      <c r="A12" s="60" t="s">
        <v>32</v>
      </c>
      <c r="B12" s="18">
        <v>804</v>
      </c>
      <c r="C12" s="18">
        <v>881</v>
      </c>
      <c r="D12" s="18">
        <v>1865</v>
      </c>
      <c r="E12" s="18">
        <v>1661</v>
      </c>
      <c r="F12" s="18">
        <v>1540</v>
      </c>
      <c r="G12" s="18">
        <v>1594</v>
      </c>
      <c r="H12" s="18">
        <v>1444</v>
      </c>
      <c r="I12" s="18">
        <v>1259</v>
      </c>
      <c r="J12" s="18">
        <v>1308</v>
      </c>
      <c r="K12" s="18">
        <v>1377</v>
      </c>
      <c r="L12" s="18">
        <v>1326</v>
      </c>
      <c r="M12" s="18">
        <v>1348</v>
      </c>
      <c r="N12" s="18">
        <v>1101</v>
      </c>
      <c r="O12" s="38"/>
      <c r="P12" s="38"/>
      <c r="R12" s="32"/>
      <c r="S12" s="32"/>
    </row>
    <row r="13" spans="1:19" ht="12.75" customHeight="1">
      <c r="A13" s="60" t="s">
        <v>33</v>
      </c>
      <c r="B13" s="18">
        <v>9680</v>
      </c>
      <c r="C13" s="18">
        <v>10020</v>
      </c>
      <c r="D13" s="18">
        <v>9389</v>
      </c>
      <c r="E13" s="18">
        <v>10119</v>
      </c>
      <c r="F13" s="18">
        <v>11548</v>
      </c>
      <c r="G13" s="18">
        <v>12261</v>
      </c>
      <c r="H13" s="18">
        <v>13524</v>
      </c>
      <c r="I13" s="18">
        <v>15566</v>
      </c>
      <c r="J13" s="18">
        <v>17400</v>
      </c>
      <c r="K13" s="18">
        <v>21418</v>
      </c>
      <c r="L13" s="18">
        <v>21154</v>
      </c>
      <c r="M13" s="18">
        <v>20908</v>
      </c>
      <c r="N13" s="18">
        <v>21539</v>
      </c>
      <c r="O13" s="38"/>
      <c r="P13" s="38"/>
      <c r="R13" s="32"/>
      <c r="S13" s="32"/>
    </row>
    <row r="14" spans="1:19" ht="12.75" customHeight="1">
      <c r="A14" s="60" t="s">
        <v>34</v>
      </c>
      <c r="B14" s="18"/>
      <c r="C14" s="18"/>
      <c r="D14" s="18"/>
      <c r="E14" s="18"/>
      <c r="F14" s="18"/>
      <c r="G14" s="18"/>
      <c r="H14" s="18"/>
      <c r="I14" s="18"/>
      <c r="J14" s="18"/>
      <c r="K14" s="18"/>
      <c r="L14" s="18"/>
      <c r="M14" s="18"/>
      <c r="N14" s="18"/>
      <c r="O14" s="38"/>
      <c r="P14" s="38"/>
      <c r="R14" s="32"/>
      <c r="S14" s="32"/>
    </row>
    <row r="15" spans="1:19" ht="12.75" customHeight="1">
      <c r="A15" s="61" t="s">
        <v>35</v>
      </c>
      <c r="B15" s="18">
        <v>5926</v>
      </c>
      <c r="C15" s="18">
        <v>6379</v>
      </c>
      <c r="D15" s="18">
        <v>7443</v>
      </c>
      <c r="E15" s="18">
        <v>8194</v>
      </c>
      <c r="F15" s="18">
        <v>9585</v>
      </c>
      <c r="G15" s="18">
        <v>10238</v>
      </c>
      <c r="H15" s="18">
        <v>11587</v>
      </c>
      <c r="I15" s="18">
        <v>13756</v>
      </c>
      <c r="J15" s="18">
        <v>15946</v>
      </c>
      <c r="K15" s="18">
        <v>19491</v>
      </c>
      <c r="L15" s="18">
        <v>19547</v>
      </c>
      <c r="M15" s="18">
        <v>19669</v>
      </c>
      <c r="N15" s="18">
        <v>20260</v>
      </c>
      <c r="O15" s="38"/>
      <c r="P15" s="38"/>
      <c r="R15" s="32"/>
      <c r="S15" s="32"/>
    </row>
    <row r="16" spans="1:19" ht="12.75" customHeight="1">
      <c r="A16" s="60" t="s">
        <v>36</v>
      </c>
      <c r="B16" s="18">
        <v>18118</v>
      </c>
      <c r="C16" s="18">
        <v>20180</v>
      </c>
      <c r="D16" s="18">
        <v>25809</v>
      </c>
      <c r="E16" s="18">
        <v>26238</v>
      </c>
      <c r="F16" s="18">
        <v>28577</v>
      </c>
      <c r="G16" s="18">
        <v>29883</v>
      </c>
      <c r="H16" s="18">
        <v>32522</v>
      </c>
      <c r="I16" s="18">
        <v>34051</v>
      </c>
      <c r="J16" s="18">
        <v>36959</v>
      </c>
      <c r="K16" s="18">
        <v>41260</v>
      </c>
      <c r="L16" s="18">
        <v>45510</v>
      </c>
      <c r="M16" s="18">
        <v>48748</v>
      </c>
      <c r="N16" s="18">
        <v>51668</v>
      </c>
      <c r="O16" s="38"/>
      <c r="P16" s="38"/>
      <c r="R16" s="32"/>
      <c r="S16" s="32"/>
    </row>
    <row r="17" spans="1:19" ht="12.75" customHeight="1">
      <c r="A17" s="60" t="s">
        <v>37</v>
      </c>
      <c r="B17" s="18">
        <v>6797</v>
      </c>
      <c r="C17" s="18">
        <v>6750</v>
      </c>
      <c r="D17" s="18">
        <v>5525</v>
      </c>
      <c r="E17" s="18">
        <v>5635</v>
      </c>
      <c r="F17" s="18">
        <v>6798</v>
      </c>
      <c r="G17" s="18">
        <v>7187</v>
      </c>
      <c r="H17" s="18">
        <v>6491</v>
      </c>
      <c r="I17" s="18">
        <v>7794</v>
      </c>
      <c r="J17" s="18">
        <v>7952</v>
      </c>
      <c r="K17" s="18">
        <v>7982</v>
      </c>
      <c r="L17" s="18">
        <v>7107</v>
      </c>
      <c r="M17" s="18">
        <v>6640</v>
      </c>
      <c r="N17" s="18">
        <v>6462</v>
      </c>
      <c r="O17" s="38"/>
      <c r="P17" s="38"/>
      <c r="R17" s="32"/>
      <c r="S17" s="32"/>
    </row>
    <row r="18" spans="1:19" ht="12.75" customHeight="1">
      <c r="A18" s="60" t="s">
        <v>38</v>
      </c>
      <c r="B18" s="18">
        <v>1082</v>
      </c>
      <c r="C18" s="18">
        <v>1058</v>
      </c>
      <c r="D18" s="18">
        <v>541</v>
      </c>
      <c r="E18" s="18">
        <v>681</v>
      </c>
      <c r="F18" s="18">
        <v>637</v>
      </c>
      <c r="G18" s="18">
        <v>508</v>
      </c>
      <c r="H18" s="18">
        <v>469</v>
      </c>
      <c r="I18" s="18">
        <v>441</v>
      </c>
      <c r="J18" s="18">
        <v>504</v>
      </c>
      <c r="K18" s="18">
        <v>616</v>
      </c>
      <c r="L18" s="18">
        <v>602</v>
      </c>
      <c r="M18" s="18">
        <v>545</v>
      </c>
      <c r="N18" s="18">
        <v>474</v>
      </c>
      <c r="O18" s="38"/>
      <c r="P18" s="38"/>
      <c r="R18" s="32"/>
      <c r="S18" s="32"/>
    </row>
    <row r="19" spans="1:14" ht="12.75" customHeight="1">
      <c r="A19" s="59"/>
      <c r="B19" s="10"/>
      <c r="C19" s="10"/>
      <c r="D19" s="10"/>
      <c r="E19" s="10"/>
      <c r="F19" s="10"/>
      <c r="G19" s="10"/>
      <c r="H19" s="10"/>
      <c r="I19" s="10"/>
      <c r="J19" s="10"/>
      <c r="K19" s="10"/>
      <c r="L19" s="10"/>
      <c r="M19" s="10"/>
      <c r="N19" s="10"/>
    </row>
    <row r="20" spans="1:19" ht="12.75" customHeight="1">
      <c r="A20" s="59" t="s">
        <v>39</v>
      </c>
      <c r="B20" s="18">
        <v>122899</v>
      </c>
      <c r="C20" s="18">
        <v>119164</v>
      </c>
      <c r="D20" s="18">
        <v>120642</v>
      </c>
      <c r="E20" s="18">
        <v>120721</v>
      </c>
      <c r="F20" s="18">
        <v>115024</v>
      </c>
      <c r="G20" s="18">
        <v>111652</v>
      </c>
      <c r="H20" s="18">
        <v>109588</v>
      </c>
      <c r="I20" s="18">
        <v>116386</v>
      </c>
      <c r="J20" s="18">
        <v>119999</v>
      </c>
      <c r="K20" s="18">
        <v>116783</v>
      </c>
      <c r="L20" s="18">
        <v>103518</v>
      </c>
      <c r="M20" s="18">
        <v>102364</v>
      </c>
      <c r="N20" s="18">
        <v>95655</v>
      </c>
      <c r="O20" s="38"/>
      <c r="P20" s="38"/>
      <c r="R20" s="32"/>
      <c r="S20" s="32"/>
    </row>
    <row r="21" spans="1:19" ht="12.75" customHeight="1">
      <c r="A21" s="60" t="s">
        <v>40</v>
      </c>
      <c r="B21" s="18">
        <v>5870</v>
      </c>
      <c r="C21" s="18">
        <v>5603</v>
      </c>
      <c r="D21" s="18">
        <v>3870</v>
      </c>
      <c r="E21" s="18">
        <v>3401</v>
      </c>
      <c r="F21" s="18">
        <v>3614</v>
      </c>
      <c r="G21" s="18">
        <v>3417</v>
      </c>
      <c r="H21" s="18">
        <v>4763</v>
      </c>
      <c r="I21" s="18">
        <v>5176</v>
      </c>
      <c r="J21" s="18">
        <v>5083</v>
      </c>
      <c r="K21" s="18">
        <v>4625</v>
      </c>
      <c r="L21" s="18">
        <v>1883</v>
      </c>
      <c r="M21" s="18">
        <v>1968</v>
      </c>
      <c r="N21" s="18">
        <v>1732</v>
      </c>
      <c r="O21" s="38"/>
      <c r="P21" s="38"/>
      <c r="R21" s="32"/>
      <c r="S21" s="32"/>
    </row>
    <row r="22" spans="1:19" ht="12.75" customHeight="1">
      <c r="A22" s="60" t="s">
        <v>41</v>
      </c>
      <c r="B22" s="18">
        <v>56822</v>
      </c>
      <c r="C22" s="18">
        <v>56255</v>
      </c>
      <c r="D22" s="18">
        <v>55760</v>
      </c>
      <c r="E22" s="18">
        <v>53220</v>
      </c>
      <c r="F22" s="18">
        <v>53105</v>
      </c>
      <c r="G22" s="18">
        <v>50537</v>
      </c>
      <c r="H22" s="18">
        <v>49425</v>
      </c>
      <c r="I22" s="18">
        <v>51790</v>
      </c>
      <c r="J22" s="18">
        <v>53941</v>
      </c>
      <c r="K22" s="18">
        <v>51969</v>
      </c>
      <c r="L22" s="18">
        <v>47344</v>
      </c>
      <c r="M22" s="18">
        <v>47424</v>
      </c>
      <c r="N22" s="18">
        <v>46268</v>
      </c>
      <c r="O22" s="38"/>
      <c r="P22" s="38"/>
      <c r="R22" s="32"/>
      <c r="S22" s="32"/>
    </row>
    <row r="23" spans="1:19" ht="12.75" customHeight="1">
      <c r="A23" s="60" t="s">
        <v>42</v>
      </c>
      <c r="B23" s="18">
        <v>52661</v>
      </c>
      <c r="C23" s="18">
        <v>50117</v>
      </c>
      <c r="D23" s="18">
        <v>50890</v>
      </c>
      <c r="E23" s="18">
        <v>53811</v>
      </c>
      <c r="F23" s="18">
        <v>47524</v>
      </c>
      <c r="G23" s="18">
        <v>46739</v>
      </c>
      <c r="H23" s="18">
        <v>43503</v>
      </c>
      <c r="I23" s="18">
        <v>47488</v>
      </c>
      <c r="J23" s="18">
        <v>45724</v>
      </c>
      <c r="K23" s="18">
        <v>45855</v>
      </c>
      <c r="L23" s="18">
        <v>39729</v>
      </c>
      <c r="M23" s="18">
        <v>37196</v>
      </c>
      <c r="N23" s="18">
        <v>31743</v>
      </c>
      <c r="O23" s="38"/>
      <c r="P23" s="38"/>
      <c r="R23" s="32"/>
      <c r="S23" s="32"/>
    </row>
    <row r="24" spans="1:19" ht="12.75" customHeight="1">
      <c r="A24" s="60" t="s">
        <v>43</v>
      </c>
      <c r="B24" s="18">
        <v>2554</v>
      </c>
      <c r="C24" s="18">
        <v>2506</v>
      </c>
      <c r="D24" s="18">
        <v>2959</v>
      </c>
      <c r="E24" s="18">
        <v>2983</v>
      </c>
      <c r="F24" s="18">
        <v>3349</v>
      </c>
      <c r="G24" s="18">
        <v>3248</v>
      </c>
      <c r="H24" s="18">
        <v>3317</v>
      </c>
      <c r="I24" s="18">
        <v>3711</v>
      </c>
      <c r="J24" s="18">
        <v>4027</v>
      </c>
      <c r="K24" s="18">
        <v>3831</v>
      </c>
      <c r="L24" s="18">
        <v>3830</v>
      </c>
      <c r="M24" s="18">
        <v>3854</v>
      </c>
      <c r="N24" s="18">
        <v>4013</v>
      </c>
      <c r="O24" s="38"/>
      <c r="P24" s="38"/>
      <c r="R24" s="32"/>
      <c r="S24" s="32"/>
    </row>
    <row r="25" spans="1:19" ht="12.75" customHeight="1">
      <c r="A25" s="60" t="s">
        <v>44</v>
      </c>
      <c r="B25" s="18">
        <v>2823</v>
      </c>
      <c r="C25" s="18">
        <v>2750</v>
      </c>
      <c r="D25" s="18">
        <v>4785</v>
      </c>
      <c r="E25" s="18">
        <v>4854</v>
      </c>
      <c r="F25" s="18">
        <v>4821</v>
      </c>
      <c r="G25" s="18">
        <v>4875</v>
      </c>
      <c r="H25" s="18">
        <v>5098</v>
      </c>
      <c r="I25" s="18">
        <v>4709</v>
      </c>
      <c r="J25" s="18">
        <v>7102</v>
      </c>
      <c r="K25" s="18">
        <v>5860</v>
      </c>
      <c r="L25" s="18">
        <v>5674</v>
      </c>
      <c r="M25" s="18">
        <v>6187</v>
      </c>
      <c r="N25" s="18">
        <v>6449</v>
      </c>
      <c r="O25" s="38"/>
      <c r="P25" s="38"/>
      <c r="R25" s="32"/>
      <c r="S25" s="32"/>
    </row>
    <row r="26" spans="1:19" ht="12.75" customHeight="1">
      <c r="A26" s="60" t="s">
        <v>45</v>
      </c>
      <c r="B26" s="18">
        <v>2169</v>
      </c>
      <c r="C26" s="18">
        <v>1933</v>
      </c>
      <c r="D26" s="18">
        <v>2378</v>
      </c>
      <c r="E26" s="18">
        <v>2452</v>
      </c>
      <c r="F26" s="18">
        <v>2611</v>
      </c>
      <c r="G26" s="18">
        <v>2836</v>
      </c>
      <c r="H26" s="18">
        <v>3482</v>
      </c>
      <c r="I26" s="18">
        <v>3512</v>
      </c>
      <c r="J26" s="18">
        <v>4122</v>
      </c>
      <c r="K26" s="18">
        <v>4643</v>
      </c>
      <c r="L26" s="18">
        <v>5058</v>
      </c>
      <c r="M26" s="18">
        <v>5735</v>
      </c>
      <c r="N26" s="18">
        <v>5450</v>
      </c>
      <c r="O26" s="38"/>
      <c r="P26" s="38"/>
      <c r="R26" s="32"/>
      <c r="S26" s="32"/>
    </row>
    <row r="27" spans="1:14" ht="12.75" customHeight="1">
      <c r="A27" s="59"/>
      <c r="B27" s="10"/>
      <c r="C27" s="10"/>
      <c r="D27" s="10"/>
      <c r="E27" s="10"/>
      <c r="F27" s="10"/>
      <c r="G27" s="10"/>
      <c r="H27" s="10"/>
      <c r="I27" s="10"/>
      <c r="J27" s="10"/>
      <c r="K27" s="10"/>
      <c r="L27" s="10"/>
      <c r="M27" s="10"/>
      <c r="N27" s="10"/>
    </row>
    <row r="28" spans="1:19" ht="12.75" customHeight="1">
      <c r="A28" s="59" t="s">
        <v>46</v>
      </c>
      <c r="B28" s="18">
        <v>30878</v>
      </c>
      <c r="C28" s="18">
        <v>35247</v>
      </c>
      <c r="D28" s="18">
        <v>32563</v>
      </c>
      <c r="E28" s="18">
        <v>34065</v>
      </c>
      <c r="F28" s="18">
        <v>35200</v>
      </c>
      <c r="G28" s="18">
        <v>36067</v>
      </c>
      <c r="H28" s="18">
        <v>37867</v>
      </c>
      <c r="I28" s="18">
        <v>44912</v>
      </c>
      <c r="J28" s="18">
        <v>49115</v>
      </c>
      <c r="K28" s="18">
        <v>54472</v>
      </c>
      <c r="L28" s="18">
        <v>53227</v>
      </c>
      <c r="M28" s="18">
        <v>57273</v>
      </c>
      <c r="N28" s="18">
        <v>57315</v>
      </c>
      <c r="O28" s="38"/>
      <c r="P28" s="38"/>
      <c r="R28" s="32"/>
      <c r="S28" s="32"/>
    </row>
    <row r="29" spans="1:19" ht="12.75" customHeight="1">
      <c r="A29" s="60" t="s">
        <v>47</v>
      </c>
      <c r="B29" s="18">
        <v>8928</v>
      </c>
      <c r="C29" s="18">
        <v>10785</v>
      </c>
      <c r="D29" s="18">
        <v>4877</v>
      </c>
      <c r="E29" s="18">
        <v>4046</v>
      </c>
      <c r="F29" s="18">
        <v>5161</v>
      </c>
      <c r="G29" s="18">
        <v>5951</v>
      </c>
      <c r="H29" s="18">
        <v>7434</v>
      </c>
      <c r="I29" s="18">
        <v>12972</v>
      </c>
      <c r="J29" s="18">
        <v>16158</v>
      </c>
      <c r="K29" s="18">
        <v>18766</v>
      </c>
      <c r="L29" s="18">
        <v>16754</v>
      </c>
      <c r="M29" s="18">
        <v>18473</v>
      </c>
      <c r="N29" s="18">
        <v>18512</v>
      </c>
      <c r="O29" s="38"/>
      <c r="P29" s="38"/>
      <c r="R29" s="32"/>
      <c r="S29" s="32"/>
    </row>
    <row r="30" spans="1:19" ht="12.75" customHeight="1">
      <c r="A30" s="60" t="s">
        <v>48</v>
      </c>
      <c r="B30" s="18">
        <v>182</v>
      </c>
      <c r="C30" s="18">
        <v>236</v>
      </c>
      <c r="D30" s="18">
        <v>208</v>
      </c>
      <c r="E30" s="18">
        <v>159</v>
      </c>
      <c r="F30" s="18">
        <v>194</v>
      </c>
      <c r="G30" s="18">
        <v>177</v>
      </c>
      <c r="H30" s="18">
        <v>248</v>
      </c>
      <c r="I30" s="18">
        <v>269</v>
      </c>
      <c r="J30" s="18">
        <v>227</v>
      </c>
      <c r="K30" s="18">
        <v>320</v>
      </c>
      <c r="L30" s="18">
        <v>313</v>
      </c>
      <c r="M30" s="18">
        <v>254</v>
      </c>
      <c r="N30" s="18">
        <v>257</v>
      </c>
      <c r="O30" s="38"/>
      <c r="P30" s="38"/>
      <c r="R30" s="32"/>
      <c r="S30" s="32"/>
    </row>
    <row r="31" spans="1:19" ht="12.75" customHeight="1">
      <c r="A31" s="60" t="s">
        <v>49</v>
      </c>
      <c r="B31" s="18">
        <v>2095</v>
      </c>
      <c r="C31" s="18">
        <v>2683</v>
      </c>
      <c r="D31" s="18">
        <v>2325</v>
      </c>
      <c r="E31" s="18">
        <v>2328</v>
      </c>
      <c r="F31" s="18">
        <v>2652</v>
      </c>
      <c r="G31" s="18">
        <v>2389</v>
      </c>
      <c r="H31" s="18">
        <v>2554</v>
      </c>
      <c r="I31" s="18">
        <v>2583</v>
      </c>
      <c r="J31" s="18">
        <v>2986</v>
      </c>
      <c r="K31" s="18">
        <v>2979</v>
      </c>
      <c r="L31" s="18">
        <v>3097</v>
      </c>
      <c r="M31" s="18">
        <v>3191</v>
      </c>
      <c r="N31" s="18">
        <v>3067</v>
      </c>
      <c r="O31" s="38"/>
      <c r="P31" s="38"/>
      <c r="R31" s="32"/>
      <c r="S31" s="32"/>
    </row>
    <row r="32" spans="1:19" ht="12.75" customHeight="1">
      <c r="A32" s="60" t="s">
        <v>50</v>
      </c>
      <c r="B32" s="18">
        <v>2142</v>
      </c>
      <c r="C32" s="18">
        <v>1862</v>
      </c>
      <c r="D32" s="18">
        <v>2140</v>
      </c>
      <c r="E32" s="18">
        <v>2640</v>
      </c>
      <c r="F32" s="18">
        <v>3139</v>
      </c>
      <c r="G32" s="18">
        <v>3637</v>
      </c>
      <c r="H32" s="18">
        <v>3626</v>
      </c>
      <c r="I32" s="18">
        <v>3979</v>
      </c>
      <c r="J32" s="18">
        <v>4890</v>
      </c>
      <c r="K32" s="18">
        <v>5833</v>
      </c>
      <c r="L32" s="18">
        <v>5327</v>
      </c>
      <c r="M32" s="18">
        <v>5258</v>
      </c>
      <c r="N32" s="18">
        <v>5124</v>
      </c>
      <c r="O32" s="38"/>
      <c r="P32" s="38"/>
      <c r="R32" s="32"/>
      <c r="S32" s="32"/>
    </row>
    <row r="33" spans="1:19" ht="12.75" customHeight="1">
      <c r="A33" s="60" t="s">
        <v>51</v>
      </c>
      <c r="B33" s="18">
        <v>717</v>
      </c>
      <c r="C33" s="18">
        <v>742</v>
      </c>
      <c r="D33" s="18">
        <v>860</v>
      </c>
      <c r="E33" s="18">
        <v>898</v>
      </c>
      <c r="F33" s="18">
        <v>906</v>
      </c>
      <c r="G33" s="18">
        <v>997</v>
      </c>
      <c r="H33" s="18">
        <v>918</v>
      </c>
      <c r="I33" s="18">
        <v>953</v>
      </c>
      <c r="J33" s="18">
        <v>1000</v>
      </c>
      <c r="K33" s="18">
        <v>1058</v>
      </c>
      <c r="L33" s="18">
        <v>911</v>
      </c>
      <c r="M33" s="18">
        <v>967</v>
      </c>
      <c r="N33" s="18">
        <v>799</v>
      </c>
      <c r="O33" s="38"/>
      <c r="P33" s="38"/>
      <c r="R33" s="32"/>
      <c r="S33" s="32"/>
    </row>
    <row r="34" spans="1:19" ht="12.75" customHeight="1">
      <c r="A34" s="60" t="s">
        <v>52</v>
      </c>
      <c r="B34" s="18">
        <v>16814</v>
      </c>
      <c r="C34" s="18">
        <v>18939</v>
      </c>
      <c r="D34" s="18">
        <v>22153</v>
      </c>
      <c r="E34" s="18">
        <v>23994</v>
      </c>
      <c r="F34" s="18">
        <v>23148</v>
      </c>
      <c r="G34" s="18">
        <v>22916</v>
      </c>
      <c r="H34" s="18">
        <v>23087</v>
      </c>
      <c r="I34" s="18">
        <v>24156</v>
      </c>
      <c r="J34" s="18">
        <v>23854</v>
      </c>
      <c r="K34" s="18">
        <v>25516</v>
      </c>
      <c r="L34" s="18">
        <v>26825</v>
      </c>
      <c r="M34" s="18">
        <v>29130</v>
      </c>
      <c r="N34" s="18">
        <v>29556</v>
      </c>
      <c r="O34" s="38"/>
      <c r="P34" s="38"/>
      <c r="R34" s="32"/>
      <c r="S34" s="32"/>
    </row>
    <row r="35" spans="1:19" ht="12.75" customHeight="1">
      <c r="A35" s="60" t="s">
        <v>34</v>
      </c>
      <c r="B35" s="18"/>
      <c r="C35" s="18"/>
      <c r="D35" s="18"/>
      <c r="E35" s="18"/>
      <c r="F35" s="18"/>
      <c r="G35" s="18"/>
      <c r="H35" s="18"/>
      <c r="I35" s="18"/>
      <c r="J35" s="18"/>
      <c r="K35" s="18"/>
      <c r="L35" s="18"/>
      <c r="M35" s="18"/>
      <c r="N35" s="18"/>
      <c r="O35" s="38"/>
      <c r="P35" s="38"/>
      <c r="R35" s="32"/>
      <c r="S35" s="32"/>
    </row>
    <row r="36" spans="1:19" ht="12.75" customHeight="1">
      <c r="A36" s="61" t="s">
        <v>53</v>
      </c>
      <c r="B36" s="18">
        <v>3947</v>
      </c>
      <c r="C36" s="18">
        <v>4295</v>
      </c>
      <c r="D36" s="18">
        <v>5902</v>
      </c>
      <c r="E36" s="18">
        <v>7396</v>
      </c>
      <c r="F36" s="18">
        <v>7431</v>
      </c>
      <c r="G36" s="18">
        <v>7108</v>
      </c>
      <c r="H36" s="18">
        <v>7572</v>
      </c>
      <c r="I36" s="18">
        <v>7437</v>
      </c>
      <c r="J36" s="18">
        <v>7473</v>
      </c>
      <c r="K36" s="18">
        <v>8812</v>
      </c>
      <c r="L36" s="18">
        <v>8303</v>
      </c>
      <c r="M36" s="18">
        <v>9466</v>
      </c>
      <c r="N36" s="18">
        <v>8891</v>
      </c>
      <c r="O36" s="38"/>
      <c r="P36" s="38"/>
      <c r="R36" s="32"/>
      <c r="S36" s="32"/>
    </row>
    <row r="37" spans="1:19" ht="12.75" customHeight="1">
      <c r="A37" s="61" t="s">
        <v>54</v>
      </c>
      <c r="B37" s="18">
        <v>821</v>
      </c>
      <c r="C37" s="18">
        <v>571</v>
      </c>
      <c r="D37" s="18">
        <v>326</v>
      </c>
      <c r="E37" s="18">
        <v>317</v>
      </c>
      <c r="F37" s="18">
        <v>372</v>
      </c>
      <c r="G37" s="18">
        <v>333</v>
      </c>
      <c r="H37" s="18">
        <v>418</v>
      </c>
      <c r="I37" s="18">
        <v>452</v>
      </c>
      <c r="J37" s="18">
        <v>430</v>
      </c>
      <c r="K37" s="18">
        <v>496</v>
      </c>
      <c r="L37" s="18">
        <v>570</v>
      </c>
      <c r="M37" s="18">
        <v>731</v>
      </c>
      <c r="N37" s="18">
        <v>722</v>
      </c>
      <c r="O37" s="38"/>
      <c r="P37" s="38"/>
      <c r="R37" s="32"/>
      <c r="S37" s="32"/>
    </row>
    <row r="38" spans="1:19" ht="12.75" customHeight="1">
      <c r="A38" s="61" t="s">
        <v>55</v>
      </c>
      <c r="B38" s="18">
        <v>1543</v>
      </c>
      <c r="C38" s="18">
        <v>1644</v>
      </c>
      <c r="D38" s="18">
        <v>1628</v>
      </c>
      <c r="E38" s="18">
        <v>1844</v>
      </c>
      <c r="F38" s="18">
        <v>1862</v>
      </c>
      <c r="G38" s="18">
        <v>1782</v>
      </c>
      <c r="H38" s="18">
        <v>1751</v>
      </c>
      <c r="I38" s="18">
        <v>1630</v>
      </c>
      <c r="J38" s="18">
        <v>1703</v>
      </c>
      <c r="K38" s="18">
        <v>1710</v>
      </c>
      <c r="L38" s="18">
        <v>1802</v>
      </c>
      <c r="M38" s="18">
        <v>1945</v>
      </c>
      <c r="N38" s="18">
        <v>1878</v>
      </c>
      <c r="O38" s="38"/>
      <c r="P38" s="38"/>
      <c r="R38" s="32"/>
      <c r="S38" s="32"/>
    </row>
    <row r="39" spans="1:14" ht="12.75" customHeight="1">
      <c r="A39" s="59"/>
      <c r="B39" s="10"/>
      <c r="C39" s="10"/>
      <c r="D39" s="10"/>
      <c r="E39" s="10"/>
      <c r="F39" s="10"/>
      <c r="G39" s="10"/>
      <c r="H39" s="10"/>
      <c r="I39" s="10"/>
      <c r="J39" s="10"/>
      <c r="K39" s="10"/>
      <c r="L39" s="10"/>
      <c r="M39" s="10"/>
      <c r="N39" s="10"/>
    </row>
    <row r="40" spans="1:19" ht="12.75" customHeight="1">
      <c r="A40" s="59" t="s">
        <v>56</v>
      </c>
      <c r="B40" s="18">
        <v>2936</v>
      </c>
      <c r="C40" s="18">
        <v>3241</v>
      </c>
      <c r="D40" s="18">
        <v>2566</v>
      </c>
      <c r="E40" s="18">
        <v>3652</v>
      </c>
      <c r="F40" s="18">
        <v>4497</v>
      </c>
      <c r="G40" s="18">
        <v>5417</v>
      </c>
      <c r="H40" s="18">
        <v>5966</v>
      </c>
      <c r="I40" s="18">
        <v>7093</v>
      </c>
      <c r="J40" s="18">
        <v>8725</v>
      </c>
      <c r="K40" s="18">
        <v>9457</v>
      </c>
      <c r="L40" s="18">
        <v>9157</v>
      </c>
      <c r="M40" s="18">
        <v>9531</v>
      </c>
      <c r="N40" s="18">
        <v>9614</v>
      </c>
      <c r="O40" s="38"/>
      <c r="P40" s="38"/>
      <c r="R40" s="32"/>
      <c r="S40" s="32"/>
    </row>
    <row r="41" spans="1:14" ht="12.75" customHeight="1">
      <c r="A41" s="57"/>
      <c r="B41" s="10"/>
      <c r="C41" s="10"/>
      <c r="D41" s="10"/>
      <c r="E41" s="10"/>
      <c r="F41" s="10"/>
      <c r="G41" s="10"/>
      <c r="H41" s="10"/>
      <c r="I41" s="10"/>
      <c r="J41" s="10"/>
      <c r="K41" s="10"/>
      <c r="L41" s="10"/>
      <c r="M41" s="10"/>
      <c r="N41" s="10"/>
    </row>
    <row r="42" spans="1:19" ht="12.75" customHeight="1">
      <c r="A42" s="57" t="s">
        <v>57</v>
      </c>
      <c r="B42" s="18">
        <v>36390</v>
      </c>
      <c r="C42" s="18">
        <v>40454</v>
      </c>
      <c r="D42" s="18">
        <v>42063</v>
      </c>
      <c r="E42" s="18">
        <v>51236</v>
      </c>
      <c r="F42" s="18">
        <v>53406</v>
      </c>
      <c r="G42" s="18">
        <v>56873</v>
      </c>
      <c r="H42" s="18">
        <v>63287</v>
      </c>
      <c r="I42" s="18">
        <v>63779</v>
      </c>
      <c r="J42" s="18">
        <v>69941</v>
      </c>
      <c r="K42" s="18">
        <v>71874</v>
      </c>
      <c r="L42" s="18">
        <v>72864</v>
      </c>
      <c r="M42" s="18">
        <v>75667</v>
      </c>
      <c r="N42" s="18">
        <v>76409</v>
      </c>
      <c r="O42" s="38"/>
      <c r="P42" s="38"/>
      <c r="R42" s="32"/>
      <c r="S42" s="32"/>
    </row>
    <row r="43" spans="1:19" ht="12.75" customHeight="1">
      <c r="A43" s="59" t="s">
        <v>58</v>
      </c>
      <c r="B43" s="18">
        <v>24960</v>
      </c>
      <c r="C43" s="18">
        <v>28271</v>
      </c>
      <c r="D43" s="18">
        <v>30424</v>
      </c>
      <c r="E43" s="18">
        <v>39555</v>
      </c>
      <c r="F43" s="18">
        <v>41146</v>
      </c>
      <c r="G43" s="18">
        <v>44432</v>
      </c>
      <c r="H43" s="18">
        <v>50755</v>
      </c>
      <c r="I43" s="18">
        <v>52544</v>
      </c>
      <c r="J43" s="18">
        <v>57897</v>
      </c>
      <c r="K43" s="18">
        <v>58682</v>
      </c>
      <c r="L43" s="18">
        <v>59260</v>
      </c>
      <c r="M43" s="18">
        <v>61546</v>
      </c>
      <c r="N43" s="18">
        <v>61790</v>
      </c>
      <c r="O43" s="38"/>
      <c r="P43" s="38"/>
      <c r="R43" s="32"/>
      <c r="S43" s="32"/>
    </row>
    <row r="44" spans="1:19" ht="12.75" customHeight="1">
      <c r="A44" s="59" t="s">
        <v>59</v>
      </c>
      <c r="B44" s="18">
        <v>7869</v>
      </c>
      <c r="C44" s="18">
        <v>8434</v>
      </c>
      <c r="D44" s="18">
        <v>8747</v>
      </c>
      <c r="E44" s="18">
        <v>8539</v>
      </c>
      <c r="F44" s="18">
        <v>9210</v>
      </c>
      <c r="G44" s="18">
        <v>8942</v>
      </c>
      <c r="H44" s="18">
        <v>8777</v>
      </c>
      <c r="I44" s="18">
        <v>8470</v>
      </c>
      <c r="J44" s="18">
        <v>8877</v>
      </c>
      <c r="K44" s="18">
        <v>9857</v>
      </c>
      <c r="L44" s="18">
        <v>9956</v>
      </c>
      <c r="M44" s="18">
        <v>10344</v>
      </c>
      <c r="N44" s="18">
        <v>10584</v>
      </c>
      <c r="O44" s="38"/>
      <c r="P44" s="38"/>
      <c r="R44" s="32"/>
      <c r="S44" s="32"/>
    </row>
    <row r="45" spans="1:19" ht="12.75" customHeight="1">
      <c r="A45" s="59" t="s">
        <v>60</v>
      </c>
      <c r="B45" s="18">
        <v>3561</v>
      </c>
      <c r="C45" s="18">
        <v>3749</v>
      </c>
      <c r="D45" s="18">
        <v>2892</v>
      </c>
      <c r="E45" s="18">
        <v>3142</v>
      </c>
      <c r="F45" s="18">
        <v>3050</v>
      </c>
      <c r="G45" s="18">
        <v>3499</v>
      </c>
      <c r="H45" s="18">
        <v>3755</v>
      </c>
      <c r="I45" s="18">
        <v>2765</v>
      </c>
      <c r="J45" s="18">
        <v>3167</v>
      </c>
      <c r="K45" s="18">
        <v>3335</v>
      </c>
      <c r="L45" s="18">
        <v>3648</v>
      </c>
      <c r="M45" s="18">
        <v>3777</v>
      </c>
      <c r="N45" s="18">
        <v>4035</v>
      </c>
      <c r="O45" s="38"/>
      <c r="P45" s="38"/>
      <c r="R45" s="32"/>
      <c r="S45" s="32"/>
    </row>
    <row r="46" spans="1:14" ht="12.75" customHeight="1">
      <c r="A46" s="57"/>
      <c r="B46" s="10"/>
      <c r="C46" s="10"/>
      <c r="D46" s="10"/>
      <c r="E46" s="10"/>
      <c r="F46" s="10"/>
      <c r="G46" s="10"/>
      <c r="H46" s="10"/>
      <c r="I46" s="10"/>
      <c r="J46" s="10"/>
      <c r="K46" s="10"/>
      <c r="L46" s="10"/>
      <c r="M46" s="10"/>
      <c r="N46" s="10"/>
    </row>
    <row r="47" spans="1:19" ht="12.75" customHeight="1">
      <c r="A47" s="57" t="s">
        <v>61</v>
      </c>
      <c r="B47" s="18">
        <v>1371</v>
      </c>
      <c r="C47" s="18">
        <v>1334</v>
      </c>
      <c r="D47" s="18">
        <v>3072</v>
      </c>
      <c r="E47" s="18">
        <v>3145</v>
      </c>
      <c r="F47" s="18">
        <v>2907</v>
      </c>
      <c r="G47" s="18">
        <v>2780</v>
      </c>
      <c r="H47" s="18">
        <v>2963</v>
      </c>
      <c r="I47" s="18">
        <v>3289</v>
      </c>
      <c r="J47" s="18">
        <v>3830</v>
      </c>
      <c r="K47" s="18">
        <v>4282</v>
      </c>
      <c r="L47" s="18">
        <v>4066</v>
      </c>
      <c r="M47" s="18">
        <v>3441</v>
      </c>
      <c r="N47" s="18">
        <v>3145</v>
      </c>
      <c r="O47" s="38"/>
      <c r="P47" s="38"/>
      <c r="R47" s="32"/>
      <c r="S47" s="32"/>
    </row>
    <row r="48" spans="1:19" ht="12.75" customHeight="1">
      <c r="A48" s="59" t="s">
        <v>62</v>
      </c>
      <c r="B48" s="18">
        <v>1182</v>
      </c>
      <c r="C48" s="18">
        <v>1065</v>
      </c>
      <c r="D48" s="18">
        <v>2098</v>
      </c>
      <c r="E48" s="18">
        <v>2095</v>
      </c>
      <c r="F48" s="18">
        <v>1918</v>
      </c>
      <c r="G48" s="18">
        <v>1916</v>
      </c>
      <c r="H48" s="18">
        <v>2118</v>
      </c>
      <c r="I48" s="18">
        <v>2685</v>
      </c>
      <c r="J48" s="18">
        <v>2990</v>
      </c>
      <c r="K48" s="18">
        <v>3411</v>
      </c>
      <c r="L48" s="18">
        <v>3104</v>
      </c>
      <c r="M48" s="18">
        <v>2781</v>
      </c>
      <c r="N48" s="18">
        <v>2559</v>
      </c>
      <c r="O48" s="38"/>
      <c r="P48" s="38"/>
      <c r="R48" s="32"/>
      <c r="S48" s="32"/>
    </row>
    <row r="49" spans="1:19" ht="12.75" customHeight="1">
      <c r="A49" s="59" t="s">
        <v>63</v>
      </c>
      <c r="B49" s="18">
        <v>189</v>
      </c>
      <c r="C49" s="18">
        <v>269</v>
      </c>
      <c r="D49" s="18">
        <v>974</v>
      </c>
      <c r="E49" s="18">
        <v>1050</v>
      </c>
      <c r="F49" s="18">
        <v>989</v>
      </c>
      <c r="G49" s="18">
        <v>864</v>
      </c>
      <c r="H49" s="18">
        <v>845</v>
      </c>
      <c r="I49" s="18">
        <v>604</v>
      </c>
      <c r="J49" s="18">
        <v>840</v>
      </c>
      <c r="K49" s="18">
        <v>871</v>
      </c>
      <c r="L49" s="18">
        <v>962</v>
      </c>
      <c r="M49" s="18">
        <v>660</v>
      </c>
      <c r="N49" s="18">
        <v>586</v>
      </c>
      <c r="O49" s="38"/>
      <c r="P49" s="38"/>
      <c r="R49" s="32"/>
      <c r="S49" s="32"/>
    </row>
    <row r="50" spans="1:14" ht="12.75" customHeight="1">
      <c r="A50" s="57"/>
      <c r="B50" s="10"/>
      <c r="C50" s="10"/>
      <c r="D50" s="10"/>
      <c r="E50" s="10"/>
      <c r="F50" s="10"/>
      <c r="G50" s="10"/>
      <c r="H50" s="10"/>
      <c r="I50" s="10"/>
      <c r="J50" s="10"/>
      <c r="K50" s="10"/>
      <c r="L50" s="10"/>
      <c r="M50" s="10"/>
      <c r="N50" s="10"/>
    </row>
    <row r="51" spans="1:19" ht="12.75" customHeight="1">
      <c r="A51" s="57" t="s">
        <v>21</v>
      </c>
      <c r="B51" s="18">
        <v>8846</v>
      </c>
      <c r="C51" s="18">
        <v>7533</v>
      </c>
      <c r="D51" s="18">
        <v>11851</v>
      </c>
      <c r="E51" s="18">
        <v>11858</v>
      </c>
      <c r="F51" s="18">
        <v>11490</v>
      </c>
      <c r="G51" s="18">
        <v>11643</v>
      </c>
      <c r="H51" s="18">
        <v>13661</v>
      </c>
      <c r="I51" s="18">
        <v>17037</v>
      </c>
      <c r="J51" s="18">
        <v>20877</v>
      </c>
      <c r="K51" s="18">
        <v>22034</v>
      </c>
      <c r="L51" s="18">
        <v>21793</v>
      </c>
      <c r="M51" s="18">
        <v>23088</v>
      </c>
      <c r="N51" s="18">
        <v>21794</v>
      </c>
      <c r="O51" s="38"/>
      <c r="P51" s="38"/>
      <c r="R51" s="32"/>
      <c r="S51" s="32"/>
    </row>
    <row r="52" spans="1:14" ht="12.75" customHeight="1">
      <c r="A52" s="59" t="s">
        <v>64</v>
      </c>
      <c r="B52" s="18">
        <v>7079</v>
      </c>
      <c r="C52" s="18">
        <v>5623</v>
      </c>
      <c r="D52" s="18">
        <v>9950</v>
      </c>
      <c r="E52" s="18">
        <v>10388</v>
      </c>
      <c r="F52" s="18">
        <v>10063</v>
      </c>
      <c r="G52" s="18">
        <v>6836</v>
      </c>
      <c r="H52" s="18">
        <v>7852</v>
      </c>
      <c r="I52" s="18">
        <v>10946</v>
      </c>
      <c r="J52" s="18">
        <v>12571</v>
      </c>
      <c r="K52" s="18">
        <v>12059</v>
      </c>
      <c r="L52" s="18">
        <v>11273</v>
      </c>
      <c r="M52" s="18">
        <v>12326</v>
      </c>
      <c r="N52" s="18">
        <v>11527</v>
      </c>
    </row>
    <row r="53" spans="1:14" ht="12.75" customHeight="1">
      <c r="A53" s="59" t="s">
        <v>65</v>
      </c>
      <c r="B53" s="18">
        <v>1767</v>
      </c>
      <c r="C53" s="18">
        <v>1910</v>
      </c>
      <c r="D53" s="18">
        <v>1901</v>
      </c>
      <c r="E53" s="18">
        <v>1470</v>
      </c>
      <c r="F53" s="18">
        <v>1427</v>
      </c>
      <c r="G53" s="18">
        <v>4807</v>
      </c>
      <c r="H53" s="18">
        <v>5809</v>
      </c>
      <c r="I53" s="18">
        <v>5913</v>
      </c>
      <c r="J53" s="18">
        <v>8174</v>
      </c>
      <c r="K53" s="18">
        <v>9890</v>
      </c>
      <c r="L53" s="18">
        <v>10429</v>
      </c>
      <c r="M53" s="18">
        <v>10676</v>
      </c>
      <c r="N53" s="18">
        <v>10169</v>
      </c>
    </row>
    <row r="54" spans="1:14" ht="12.75" customHeight="1">
      <c r="A54" s="59" t="s">
        <v>66</v>
      </c>
      <c r="B54" s="105" t="s">
        <v>25</v>
      </c>
      <c r="C54" s="105" t="s">
        <v>25</v>
      </c>
      <c r="D54" s="105" t="s">
        <v>25</v>
      </c>
      <c r="E54" s="105" t="s">
        <v>25</v>
      </c>
      <c r="F54" s="105" t="s">
        <v>25</v>
      </c>
      <c r="G54" s="105" t="s">
        <v>25</v>
      </c>
      <c r="H54" s="105" t="s">
        <v>25</v>
      </c>
      <c r="I54" s="18">
        <v>178</v>
      </c>
      <c r="J54" s="18">
        <v>132</v>
      </c>
      <c r="K54" s="18">
        <v>85</v>
      </c>
      <c r="L54" s="18">
        <v>91</v>
      </c>
      <c r="M54" s="18">
        <v>86</v>
      </c>
      <c r="N54" s="18">
        <v>98</v>
      </c>
    </row>
    <row r="55" spans="1:14" ht="12.75" customHeight="1">
      <c r="A55" s="57"/>
      <c r="B55" s="10"/>
      <c r="C55" s="10"/>
      <c r="D55" s="10"/>
      <c r="E55" s="10"/>
      <c r="F55" s="10"/>
      <c r="G55" s="10"/>
      <c r="H55" s="10"/>
      <c r="I55" s="10"/>
      <c r="J55" s="10"/>
      <c r="K55" s="10"/>
      <c r="L55" s="10"/>
      <c r="M55" s="10"/>
      <c r="N55" s="10"/>
    </row>
    <row r="56" spans="1:19" ht="12.75" customHeight="1">
      <c r="A56" s="57" t="s">
        <v>68</v>
      </c>
      <c r="B56" s="18">
        <v>2551</v>
      </c>
      <c r="C56" s="18">
        <v>3262</v>
      </c>
      <c r="D56" s="18">
        <v>3827</v>
      </c>
      <c r="E56" s="18">
        <v>3759</v>
      </c>
      <c r="F56" s="18">
        <v>4063</v>
      </c>
      <c r="G56" s="18">
        <v>3693</v>
      </c>
      <c r="H56" s="18">
        <v>4094</v>
      </c>
      <c r="I56" s="18">
        <v>4830</v>
      </c>
      <c r="J56" s="18">
        <v>6346</v>
      </c>
      <c r="K56" s="18">
        <v>6455</v>
      </c>
      <c r="L56" s="18">
        <v>6407</v>
      </c>
      <c r="M56" s="18">
        <v>6116</v>
      </c>
      <c r="N56" s="18">
        <v>6308</v>
      </c>
      <c r="O56" s="38"/>
      <c r="P56" s="38"/>
      <c r="R56" s="32"/>
      <c r="S56" s="32"/>
    </row>
    <row r="57" spans="1:14" ht="12.75" customHeight="1">
      <c r="A57" s="57"/>
      <c r="B57" s="10"/>
      <c r="C57" s="10"/>
      <c r="D57" s="10"/>
      <c r="E57" s="10"/>
      <c r="F57" s="10"/>
      <c r="G57" s="10"/>
      <c r="H57" s="10"/>
      <c r="I57" s="10"/>
      <c r="J57" s="10"/>
      <c r="K57" s="10"/>
      <c r="L57" s="10"/>
      <c r="M57" s="10"/>
      <c r="N57" s="10"/>
    </row>
    <row r="58" spans="1:19" ht="12.75" customHeight="1">
      <c r="A58" s="57" t="s">
        <v>69</v>
      </c>
      <c r="B58" s="18">
        <v>1420</v>
      </c>
      <c r="C58" s="18">
        <v>708</v>
      </c>
      <c r="D58" s="18">
        <v>351</v>
      </c>
      <c r="E58" s="18">
        <v>298</v>
      </c>
      <c r="F58" s="18">
        <v>220</v>
      </c>
      <c r="G58" s="18">
        <v>73</v>
      </c>
      <c r="H58" s="18">
        <v>93</v>
      </c>
      <c r="I58" s="18">
        <v>115</v>
      </c>
      <c r="J58" s="18">
        <v>166</v>
      </c>
      <c r="K58" s="18">
        <v>16</v>
      </c>
      <c r="L58" s="18">
        <v>19</v>
      </c>
      <c r="M58" s="18">
        <v>71</v>
      </c>
      <c r="N58" s="18">
        <v>51</v>
      </c>
      <c r="O58" s="38"/>
      <c r="P58" s="38"/>
      <c r="R58" s="32"/>
      <c r="S58" s="32"/>
    </row>
    <row r="59" spans="1:14" ht="12.75" customHeight="1">
      <c r="A59" s="57"/>
      <c r="B59" s="10"/>
      <c r="C59" s="10"/>
      <c r="D59" s="10"/>
      <c r="E59" s="10"/>
      <c r="F59" s="10"/>
      <c r="G59" s="10"/>
      <c r="H59" s="10"/>
      <c r="I59" s="10"/>
      <c r="J59" s="10"/>
      <c r="K59" s="10"/>
      <c r="L59" s="10"/>
      <c r="M59" s="10"/>
      <c r="N59" s="10"/>
    </row>
    <row r="60" spans="1:18" ht="12.75" customHeight="1">
      <c r="A60" s="64" t="s">
        <v>70</v>
      </c>
      <c r="B60" s="23">
        <v>1122</v>
      </c>
      <c r="C60" s="23">
        <v>1130</v>
      </c>
      <c r="D60" s="23">
        <v>973</v>
      </c>
      <c r="E60" s="23">
        <v>765</v>
      </c>
      <c r="F60" s="23">
        <v>797</v>
      </c>
      <c r="G60" s="23">
        <v>118</v>
      </c>
      <c r="H60" s="23">
        <v>94</v>
      </c>
      <c r="I60" s="23">
        <v>388</v>
      </c>
      <c r="J60" s="23">
        <v>331</v>
      </c>
      <c r="K60" s="23">
        <v>225</v>
      </c>
      <c r="L60" s="23">
        <v>294</v>
      </c>
      <c r="M60" s="23">
        <v>269</v>
      </c>
      <c r="N60" s="23">
        <v>318</v>
      </c>
      <c r="O60" s="38"/>
      <c r="Q60" s="32"/>
      <c r="R60" s="32"/>
    </row>
    <row r="61" spans="1:14" ht="12.75" customHeight="1">
      <c r="A61" s="10"/>
      <c r="B61" s="10"/>
      <c r="C61" s="10"/>
      <c r="D61" s="10"/>
      <c r="E61" s="10"/>
      <c r="F61" s="10"/>
      <c r="G61" s="10"/>
      <c r="H61" s="106"/>
      <c r="I61" s="10"/>
      <c r="J61" s="10"/>
      <c r="K61" s="10"/>
      <c r="L61" s="10"/>
      <c r="M61" s="10"/>
      <c r="N61" s="10"/>
    </row>
    <row r="62" spans="1:2" ht="12.75">
      <c r="A62" t="s">
        <v>78</v>
      </c>
      <c r="B62" s="65" t="s">
        <v>72</v>
      </c>
    </row>
    <row r="63" spans="1:2" ht="12.75">
      <c r="A63" t="s">
        <v>84</v>
      </c>
      <c r="B63" s="65" t="s">
        <v>79</v>
      </c>
    </row>
    <row r="64" ht="12.75">
      <c r="A64" s="65" t="s">
        <v>10</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N69"/>
  <sheetViews>
    <sheetView workbookViewId="0" topLeftCell="A1">
      <selection activeCell="A1" sqref="A1"/>
    </sheetView>
  </sheetViews>
  <sheetFormatPr defaultColWidth="9.140625" defaultRowHeight="12.75"/>
  <cols>
    <col min="1" max="1" width="36.421875" style="41" customWidth="1"/>
    <col min="2" max="2" width="11.7109375" style="0" customWidth="1"/>
    <col min="3" max="14" width="5.00390625" style="0" bestFit="1" customWidth="1"/>
  </cols>
  <sheetData>
    <row r="1" spans="1:14" ht="12.75">
      <c r="A1" s="10" t="s">
        <v>163</v>
      </c>
      <c r="B1" s="10" t="s">
        <v>164</v>
      </c>
      <c r="C1" s="10"/>
      <c r="D1" s="10"/>
      <c r="E1" s="10"/>
      <c r="F1" s="10"/>
      <c r="G1" s="10"/>
      <c r="H1" s="10"/>
      <c r="I1" s="10"/>
      <c r="J1" s="10"/>
      <c r="K1" s="10"/>
      <c r="L1" s="10"/>
      <c r="M1" s="10"/>
      <c r="N1" s="10"/>
    </row>
    <row r="2" spans="1:14" ht="12.75">
      <c r="A2" s="10"/>
      <c r="B2" s="10"/>
      <c r="C2" s="10"/>
      <c r="D2" s="10"/>
      <c r="E2" s="10"/>
      <c r="F2" s="10"/>
      <c r="G2" s="10"/>
      <c r="H2" s="10"/>
      <c r="I2" s="10"/>
      <c r="J2" s="10"/>
      <c r="K2" s="10"/>
      <c r="L2" s="10"/>
      <c r="M2" s="10"/>
      <c r="N2" s="10"/>
    </row>
    <row r="3" spans="1:14" ht="12.75">
      <c r="A3" s="7"/>
      <c r="B3" s="7">
        <v>1995</v>
      </c>
      <c r="C3" s="7">
        <v>1996</v>
      </c>
      <c r="D3" s="7">
        <v>1997</v>
      </c>
      <c r="E3" s="7">
        <v>1998</v>
      </c>
      <c r="F3" s="7">
        <v>1999</v>
      </c>
      <c r="G3" s="7">
        <v>2000</v>
      </c>
      <c r="H3" s="7">
        <v>2001</v>
      </c>
      <c r="I3" s="7">
        <v>2002</v>
      </c>
      <c r="J3" s="7">
        <v>2003</v>
      </c>
      <c r="K3" s="7">
        <v>2004</v>
      </c>
      <c r="L3" s="7">
        <v>2005</v>
      </c>
      <c r="M3" s="7">
        <v>2006</v>
      </c>
      <c r="N3" s="7">
        <v>2007</v>
      </c>
    </row>
    <row r="4" spans="1:14" s="41" customFormat="1" ht="12.75">
      <c r="A4" s="15"/>
      <c r="B4" s="15" t="s">
        <v>77</v>
      </c>
      <c r="C4" s="15"/>
      <c r="D4" s="15"/>
      <c r="E4" s="15"/>
      <c r="F4" s="15"/>
      <c r="G4" s="15"/>
      <c r="H4" s="15"/>
      <c r="I4" s="15"/>
      <c r="J4" s="15"/>
      <c r="K4" s="15"/>
      <c r="L4" s="15"/>
      <c r="M4" s="15"/>
      <c r="N4" s="15"/>
    </row>
    <row r="5" spans="1:14" ht="12.75">
      <c r="A5" s="57" t="s">
        <v>5</v>
      </c>
      <c r="B5" s="19">
        <v>19.512197434107406</v>
      </c>
      <c r="C5" s="19">
        <v>19.91690517841424</v>
      </c>
      <c r="D5" s="19">
        <v>20.64024736120684</v>
      </c>
      <c r="E5" s="19">
        <v>21.533991261591368</v>
      </c>
      <c r="F5" s="19">
        <v>21.63893806516348</v>
      </c>
      <c r="G5" s="19">
        <v>21.724099814084845</v>
      </c>
      <c r="H5" s="19">
        <v>22.5194124228033</v>
      </c>
      <c r="I5" s="19">
        <v>24.260945689854683</v>
      </c>
      <c r="J5" s="19">
        <v>26.141000241852513</v>
      </c>
      <c r="K5" s="19">
        <v>27.1506915938817</v>
      </c>
      <c r="L5" s="19">
        <v>26.21964233834033</v>
      </c>
      <c r="M5" s="19">
        <v>26.808010272280672</v>
      </c>
      <c r="N5" s="19">
        <v>26.42035602928332</v>
      </c>
    </row>
    <row r="6" spans="1:14" ht="12.75">
      <c r="A6" s="57"/>
      <c r="B6" s="19"/>
      <c r="C6" s="19"/>
      <c r="D6" s="19"/>
      <c r="E6" s="19"/>
      <c r="F6" s="19"/>
      <c r="G6" s="19"/>
      <c r="H6" s="19"/>
      <c r="I6" s="19"/>
      <c r="J6" s="19"/>
      <c r="K6" s="19"/>
      <c r="L6" s="19"/>
      <c r="M6" s="19"/>
      <c r="N6" s="19"/>
    </row>
    <row r="7" spans="1:14" ht="12.75">
      <c r="A7" s="57" t="s">
        <v>28</v>
      </c>
      <c r="B7" s="19">
        <v>15.427966208477015</v>
      </c>
      <c r="C7" s="19">
        <v>15.632825367206278</v>
      </c>
      <c r="D7" s="19">
        <v>15.768586998969564</v>
      </c>
      <c r="E7" s="19">
        <v>15.992080154279144</v>
      </c>
      <c r="F7" s="19">
        <v>15.992687445790324</v>
      </c>
      <c r="G7" s="19">
        <v>15.93695942812769</v>
      </c>
      <c r="H7" s="19">
        <v>16.079874984616687</v>
      </c>
      <c r="I7" s="19">
        <v>17.46551034298417</v>
      </c>
      <c r="J7" s="19">
        <v>18.47281735662381</v>
      </c>
      <c r="K7" s="19">
        <v>19.259036436474457</v>
      </c>
      <c r="L7" s="19">
        <v>18.311977596387297</v>
      </c>
      <c r="M7" s="19">
        <v>18.679777928660794</v>
      </c>
      <c r="N7" s="19">
        <v>18.357382056660335</v>
      </c>
    </row>
    <row r="8" spans="1:14" ht="12.75">
      <c r="A8" s="57"/>
      <c r="B8" s="19"/>
      <c r="C8" s="19"/>
      <c r="D8" s="19"/>
      <c r="E8" s="19"/>
      <c r="F8" s="19"/>
      <c r="G8" s="19"/>
      <c r="H8" s="19"/>
      <c r="I8" s="19"/>
      <c r="J8" s="19"/>
      <c r="K8" s="19"/>
      <c r="L8" s="19"/>
      <c r="M8" s="19"/>
      <c r="N8" s="19"/>
    </row>
    <row r="9" spans="1:14" ht="12.75">
      <c r="A9" s="59" t="s">
        <v>29</v>
      </c>
      <c r="B9" s="19">
        <v>3.047847677292962</v>
      </c>
      <c r="C9" s="19">
        <v>3.2222899048561304</v>
      </c>
      <c r="D9" s="19">
        <v>3.5558408688689402</v>
      </c>
      <c r="E9" s="19">
        <v>3.635804390916198</v>
      </c>
      <c r="F9" s="19">
        <v>4.00644179069882</v>
      </c>
      <c r="G9" s="19">
        <v>4.148990152470135</v>
      </c>
      <c r="H9" s="19">
        <v>4.345265124962226</v>
      </c>
      <c r="I9" s="19">
        <v>4.671282458920659</v>
      </c>
      <c r="J9" s="19">
        <v>5.036138477450407</v>
      </c>
      <c r="K9" s="19">
        <v>5.662209531021128</v>
      </c>
      <c r="L9" s="19">
        <v>5.870209095685571</v>
      </c>
      <c r="M9" s="19">
        <v>6.024356867792265</v>
      </c>
      <c r="N9" s="19">
        <v>6.222130398572527</v>
      </c>
    </row>
    <row r="10" spans="1:14" ht="12.75">
      <c r="A10" s="60" t="s">
        <v>30</v>
      </c>
      <c r="B10" s="19">
        <v>0.08421258194433263</v>
      </c>
      <c r="C10" s="19">
        <v>0.0818699216048268</v>
      </c>
      <c r="D10" s="19">
        <v>0.08224361845578158</v>
      </c>
      <c r="E10" s="19">
        <v>0.08446109299361308</v>
      </c>
      <c r="F10" s="19">
        <v>0.09102732431106648</v>
      </c>
      <c r="G10" s="19">
        <v>0.07967132614346442</v>
      </c>
      <c r="H10" s="19">
        <v>0.08061659611184781</v>
      </c>
      <c r="I10" s="19">
        <v>0.07909443632563568</v>
      </c>
      <c r="J10" s="19">
        <v>0.07963528550345406</v>
      </c>
      <c r="K10" s="19">
        <v>0.08908452707101211</v>
      </c>
      <c r="L10" s="19">
        <v>0.08736880991981717</v>
      </c>
      <c r="M10" s="19">
        <v>0.07301434642135443</v>
      </c>
      <c r="N10" s="19">
        <v>0.06747445934969848</v>
      </c>
    </row>
    <row r="11" spans="1:14" ht="12.75">
      <c r="A11" s="60" t="s">
        <v>31</v>
      </c>
      <c r="B11" s="19">
        <v>0.08168462451260783</v>
      </c>
      <c r="C11" s="19">
        <v>0.07903596278004434</v>
      </c>
      <c r="D11" s="19">
        <v>0.09220066282554733</v>
      </c>
      <c r="E11" s="19">
        <v>0.09381966285440124</v>
      </c>
      <c r="F11" s="19">
        <v>0.11163436113382706</v>
      </c>
      <c r="G11" s="19">
        <v>0.1101542683200943</v>
      </c>
      <c r="H11" s="19">
        <v>0.09996763863205416</v>
      </c>
      <c r="I11" s="19">
        <v>0.10097647058287204</v>
      </c>
      <c r="J11" s="19">
        <v>0.11167073242324961</v>
      </c>
      <c r="K11" s="19">
        <v>0.10669075961714118</v>
      </c>
      <c r="L11" s="19">
        <v>0.1058175028299245</v>
      </c>
      <c r="M11" s="19">
        <v>0.10204054151508958</v>
      </c>
      <c r="N11" s="19">
        <v>0.09061282483466145</v>
      </c>
    </row>
    <row r="12" spans="1:14" ht="12.75">
      <c r="A12" s="60" t="s">
        <v>32</v>
      </c>
      <c r="B12" s="19">
        <v>0.06351493047208577</v>
      </c>
      <c r="C12" s="19">
        <v>0.06935327012870424</v>
      </c>
      <c r="D12" s="19">
        <v>0.14621958857963074</v>
      </c>
      <c r="E12" s="19">
        <v>0.12953820448974268</v>
      </c>
      <c r="F12" s="19">
        <v>0.11930389739492968</v>
      </c>
      <c r="G12" s="19">
        <v>0.12270153997360607</v>
      </c>
      <c r="H12" s="19">
        <v>0.11044626639991294</v>
      </c>
      <c r="I12" s="19">
        <v>0.09565792058979376</v>
      </c>
      <c r="J12" s="19">
        <v>0.09882633153559572</v>
      </c>
      <c r="K12" s="19">
        <v>0.10360590690606729</v>
      </c>
      <c r="L12" s="19">
        <v>0.09944295446667605</v>
      </c>
      <c r="M12" s="19">
        <v>0.10084358501637886</v>
      </c>
      <c r="N12" s="19">
        <v>0.08217851741594914</v>
      </c>
    </row>
    <row r="13" spans="1:14" ht="12.75">
      <c r="A13" s="60" t="s">
        <v>33</v>
      </c>
      <c r="B13" s="19">
        <v>0.7647071230967541</v>
      </c>
      <c r="C13" s="19">
        <v>0.7887852062311197</v>
      </c>
      <c r="D13" s="19">
        <v>0.7361156660451224</v>
      </c>
      <c r="E13" s="19">
        <v>0.7891614035109611</v>
      </c>
      <c r="F13" s="19">
        <v>0.8946242903354857</v>
      </c>
      <c r="G13" s="19">
        <v>0.943816550574896</v>
      </c>
      <c r="H13" s="19">
        <v>1.0344011819892123</v>
      </c>
      <c r="I13" s="19">
        <v>1.1826935598893802</v>
      </c>
      <c r="J13" s="19">
        <v>1.314662208501044</v>
      </c>
      <c r="K13" s="19">
        <v>1.6114969601409943</v>
      </c>
      <c r="L13" s="19">
        <v>1.5864376008959764</v>
      </c>
      <c r="M13" s="19">
        <v>1.5641229046902443</v>
      </c>
      <c r="N13" s="19">
        <v>1.6076685618729596</v>
      </c>
    </row>
    <row r="14" spans="1:14" ht="12.75">
      <c r="A14" s="60" t="s">
        <v>34</v>
      </c>
      <c r="B14" s="19"/>
      <c r="C14" s="19"/>
      <c r="D14" s="19"/>
      <c r="E14" s="19"/>
      <c r="F14" s="19"/>
      <c r="G14" s="19"/>
      <c r="H14" s="19"/>
      <c r="I14" s="19"/>
      <c r="J14" s="19"/>
      <c r="K14" s="19"/>
      <c r="L14" s="19"/>
      <c r="M14" s="19"/>
      <c r="N14" s="19"/>
    </row>
    <row r="15" spans="1:14" ht="12.75">
      <c r="A15" s="61" t="s">
        <v>35</v>
      </c>
      <c r="B15" s="19">
        <v>0.46814611688753777</v>
      </c>
      <c r="C15" s="19">
        <v>0.5021617595357598</v>
      </c>
      <c r="D15" s="19">
        <v>0.5835455216076095</v>
      </c>
      <c r="E15" s="19">
        <v>0.6390343453274844</v>
      </c>
      <c r="F15" s="19">
        <v>0.742550556188572</v>
      </c>
      <c r="G15" s="19">
        <v>0.7880918232432742</v>
      </c>
      <c r="H15" s="19">
        <v>0.8862471528918221</v>
      </c>
      <c r="I15" s="19">
        <v>1.0451710529254987</v>
      </c>
      <c r="J15" s="19">
        <v>1.2048048032619338</v>
      </c>
      <c r="K15" s="19">
        <v>1.466508882720521</v>
      </c>
      <c r="L15" s="19">
        <v>1.4659211394872673</v>
      </c>
      <c r="M15" s="19">
        <v>1.471433585821332</v>
      </c>
      <c r="N15" s="19">
        <v>1.512204144275322</v>
      </c>
    </row>
    <row r="16" spans="1:14" ht="12.75">
      <c r="A16" s="60" t="s">
        <v>36</v>
      </c>
      <c r="B16" s="19">
        <v>1.4312978983746893</v>
      </c>
      <c r="C16" s="19">
        <v>1.5885913634475046</v>
      </c>
      <c r="D16" s="19">
        <v>2.023475260939244</v>
      </c>
      <c r="E16" s="19">
        <v>2.04625130006133</v>
      </c>
      <c r="F16" s="19">
        <v>2.21386199730838</v>
      </c>
      <c r="G16" s="19">
        <v>2.300307477434925</v>
      </c>
      <c r="H16" s="19">
        <v>2.487488556688344</v>
      </c>
      <c r="I16" s="19">
        <v>2.587170654490125</v>
      </c>
      <c r="J16" s="19">
        <v>2.7924483082752922</v>
      </c>
      <c r="K16" s="19">
        <v>3.104415191680709</v>
      </c>
      <c r="L16" s="19">
        <v>3.413008188369854</v>
      </c>
      <c r="M16" s="19">
        <v>3.646827212446911</v>
      </c>
      <c r="N16" s="19">
        <v>3.8564937673453774</v>
      </c>
    </row>
    <row r="17" spans="1:14" ht="12.75">
      <c r="A17" s="60" t="s">
        <v>37</v>
      </c>
      <c r="B17" s="19">
        <v>0.5369539582322973</v>
      </c>
      <c r="C17" s="19">
        <v>0.5313672796467124</v>
      </c>
      <c r="D17" s="19">
        <v>0.4331706310468954</v>
      </c>
      <c r="E17" s="19">
        <v>0.43946284304617705</v>
      </c>
      <c r="F17" s="19">
        <v>0.5266414899290468</v>
      </c>
      <c r="G17" s="19">
        <v>0.5532346096551486</v>
      </c>
      <c r="H17" s="19">
        <v>0.4964727944611044</v>
      </c>
      <c r="I17" s="19">
        <v>0.5921825520864595</v>
      </c>
      <c r="J17" s="19">
        <v>0.600815740344845</v>
      </c>
      <c r="K17" s="19">
        <v>0.6005681546290698</v>
      </c>
      <c r="L17" s="19">
        <v>0.532987237854198</v>
      </c>
      <c r="M17" s="19">
        <v>0.4967369469649522</v>
      </c>
      <c r="N17" s="19">
        <v>0.4823229605284863</v>
      </c>
    </row>
    <row r="18" spans="1:14" ht="12.75">
      <c r="A18" s="60" t="s">
        <v>38</v>
      </c>
      <c r="B18" s="19">
        <v>0.08547656066019504</v>
      </c>
      <c r="C18" s="19">
        <v>0.08328690101721803</v>
      </c>
      <c r="D18" s="19">
        <v>0.04241544097671863</v>
      </c>
      <c r="E18" s="19">
        <v>0.05310988395997277</v>
      </c>
      <c r="F18" s="19">
        <v>0.04934843028608455</v>
      </c>
      <c r="G18" s="19">
        <v>0.03910438036799993</v>
      </c>
      <c r="H18" s="19">
        <v>0.03587209067975011</v>
      </c>
      <c r="I18" s="19">
        <v>0.033506864956393205</v>
      </c>
      <c r="J18" s="19">
        <v>0.038079870866926796</v>
      </c>
      <c r="K18" s="19">
        <v>0.04634803097613468</v>
      </c>
      <c r="L18" s="19">
        <v>0.04514680134912441</v>
      </c>
      <c r="M18" s="19">
        <v>0.04077133073733418</v>
      </c>
      <c r="N18" s="19">
        <v>0.035379307225395</v>
      </c>
    </row>
    <row r="19" spans="1:14" ht="12.75">
      <c r="A19" s="59"/>
      <c r="B19" s="19"/>
      <c r="C19" s="19"/>
      <c r="D19" s="19"/>
      <c r="E19" s="19"/>
      <c r="F19" s="19"/>
      <c r="G19" s="19"/>
      <c r="H19" s="19"/>
      <c r="I19" s="19"/>
      <c r="J19" s="19"/>
      <c r="K19" s="19"/>
      <c r="L19" s="19"/>
      <c r="M19" s="19"/>
      <c r="N19" s="19"/>
    </row>
    <row r="20" spans="1:14" ht="12.75">
      <c r="A20" s="59" t="s">
        <v>39</v>
      </c>
      <c r="B20" s="19">
        <v>9.708857512548345</v>
      </c>
      <c r="C20" s="19">
        <v>9.380718594343827</v>
      </c>
      <c r="D20" s="19">
        <v>9.458564935884082</v>
      </c>
      <c r="E20" s="19">
        <v>9.414799268035056</v>
      </c>
      <c r="F20" s="19">
        <v>8.91091655451584</v>
      </c>
      <c r="G20" s="19">
        <v>8.594650151275449</v>
      </c>
      <c r="H20" s="19">
        <v>8.381984378278156</v>
      </c>
      <c r="I20" s="19">
        <v>8.842925135634422</v>
      </c>
      <c r="J20" s="19">
        <v>9.066560365397516</v>
      </c>
      <c r="K20" s="19">
        <v>8.786789125788857</v>
      </c>
      <c r="L20" s="19">
        <v>7.763299970197111</v>
      </c>
      <c r="M20" s="19">
        <v>7.657828439626562</v>
      </c>
      <c r="N20" s="19">
        <v>7.139678549884301</v>
      </c>
    </row>
    <row r="21" spans="1:14" ht="12.75">
      <c r="A21" s="60" t="s">
        <v>40</v>
      </c>
      <c r="B21" s="19">
        <v>0.4637221913820193</v>
      </c>
      <c r="C21" s="19">
        <v>0.4410742026460044</v>
      </c>
      <c r="D21" s="19">
        <v>0.30341544654325525</v>
      </c>
      <c r="E21" s="19">
        <v>0.26523746747117094</v>
      </c>
      <c r="F21" s="19">
        <v>0.27997680856186746</v>
      </c>
      <c r="G21" s="19">
        <v>0.2630308419634956</v>
      </c>
      <c r="H21" s="19">
        <v>0.3643044091847544</v>
      </c>
      <c r="I21" s="19">
        <v>0.39326878234533164</v>
      </c>
      <c r="J21" s="19">
        <v>0.38404758654085097</v>
      </c>
      <c r="K21" s="19">
        <v>0.34798643387114103</v>
      </c>
      <c r="L21" s="19">
        <v>0.1412149949176101</v>
      </c>
      <c r="M21" s="19">
        <v>0.14722564934141957</v>
      </c>
      <c r="N21" s="19">
        <v>0.12927628716114797</v>
      </c>
    </row>
    <row r="22" spans="1:14" ht="12.75">
      <c r="A22" s="60" t="s">
        <v>41</v>
      </c>
      <c r="B22" s="19">
        <v>4.488862412045843</v>
      </c>
      <c r="C22" s="19">
        <v>4.428454269114934</v>
      </c>
      <c r="D22" s="19">
        <v>4.37169129179636</v>
      </c>
      <c r="E22" s="19">
        <v>4.150525733259546</v>
      </c>
      <c r="F22" s="19">
        <v>4.114047708543987</v>
      </c>
      <c r="G22" s="19">
        <v>3.890193052475615</v>
      </c>
      <c r="H22" s="19">
        <v>3.780337061506715</v>
      </c>
      <c r="I22" s="19">
        <v>3.9349672020217787</v>
      </c>
      <c r="J22" s="19">
        <v>4.075528401652576</v>
      </c>
      <c r="K22" s="19">
        <v>3.910163671751206</v>
      </c>
      <c r="L22" s="19">
        <v>3.550548443642768</v>
      </c>
      <c r="M22" s="19">
        <v>3.5477790621785985</v>
      </c>
      <c r="N22" s="19">
        <v>3.4534383685750543</v>
      </c>
    </row>
    <row r="23" spans="1:14" ht="12.75">
      <c r="A23" s="60" t="s">
        <v>42</v>
      </c>
      <c r="B23" s="19">
        <v>4.160148947251877</v>
      </c>
      <c r="C23" s="19">
        <v>3.945264289489524</v>
      </c>
      <c r="D23" s="19">
        <v>3.989873921081721</v>
      </c>
      <c r="E23" s="19">
        <v>4.196616689823928</v>
      </c>
      <c r="F23" s="19">
        <v>3.6816872855822327</v>
      </c>
      <c r="G23" s="19">
        <v>3.5978339252361193</v>
      </c>
      <c r="H23" s="19">
        <v>3.327384991132557</v>
      </c>
      <c r="I23" s="19">
        <v>3.60810431530431</v>
      </c>
      <c r="J23" s="19">
        <v>3.4546905069828586</v>
      </c>
      <c r="K23" s="19">
        <v>3.4501444162510646</v>
      </c>
      <c r="L23" s="19">
        <v>2.979463904982332</v>
      </c>
      <c r="M23" s="19">
        <v>2.7826246203777654</v>
      </c>
      <c r="N23" s="19">
        <v>2.3692939857715474</v>
      </c>
    </row>
    <row r="24" spans="1:14" ht="12.75">
      <c r="A24" s="60" t="s">
        <v>43</v>
      </c>
      <c r="B24" s="19">
        <v>0.20176260251953618</v>
      </c>
      <c r="C24" s="19">
        <v>0.1972750226362461</v>
      </c>
      <c r="D24" s="19">
        <v>0.23199129362312462</v>
      </c>
      <c r="E24" s="19">
        <v>0.23263844912275886</v>
      </c>
      <c r="F24" s="19">
        <v>0.25944724180235035</v>
      </c>
      <c r="G24" s="19">
        <v>0.25002170754973185</v>
      </c>
      <c r="H24" s="19">
        <v>0.25370517011669746</v>
      </c>
      <c r="I24" s="19">
        <v>0.2819591289187646</v>
      </c>
      <c r="J24" s="19">
        <v>0.30426119043871863</v>
      </c>
      <c r="K24" s="19">
        <v>0.28824562771034407</v>
      </c>
      <c r="L24" s="19">
        <v>0.28722964977931315</v>
      </c>
      <c r="M24" s="19">
        <v>0.28831689662694665</v>
      </c>
      <c r="N24" s="19">
        <v>0.29952987319727875</v>
      </c>
    </row>
    <row r="25" spans="1:14" ht="12.75">
      <c r="A25" s="60" t="s">
        <v>44</v>
      </c>
      <c r="B25" s="19">
        <v>0.22301324467997283</v>
      </c>
      <c r="C25" s="19">
        <v>0.21648296578199394</v>
      </c>
      <c r="D25" s="19">
        <v>0.3751532071600714</v>
      </c>
      <c r="E25" s="19">
        <v>0.37855415086888083</v>
      </c>
      <c r="F25" s="19">
        <v>0.37348317489672467</v>
      </c>
      <c r="G25" s="19">
        <v>0.37526349270472376</v>
      </c>
      <c r="H25" s="19">
        <v>0.3899273310988616</v>
      </c>
      <c r="I25" s="19">
        <v>0.3577864559629379</v>
      </c>
      <c r="J25" s="19">
        <v>0.5365937359065757</v>
      </c>
      <c r="K25" s="19">
        <v>0.44090821675348896</v>
      </c>
      <c r="L25" s="19">
        <v>0.42551985191849157</v>
      </c>
      <c r="M25" s="19">
        <v>0.4628481160952047</v>
      </c>
      <c r="N25" s="19">
        <v>0.481352641975891</v>
      </c>
    </row>
    <row r="26" spans="1:14" ht="12.75">
      <c r="A26" s="60" t="s">
        <v>45</v>
      </c>
      <c r="B26" s="19">
        <v>0.1713481146690971</v>
      </c>
      <c r="C26" s="19">
        <v>0.15216784467512517</v>
      </c>
      <c r="D26" s="19">
        <v>0.18643977567955064</v>
      </c>
      <c r="E26" s="19">
        <v>0.19122677748877126</v>
      </c>
      <c r="F26" s="19">
        <v>0.20227433512867624</v>
      </c>
      <c r="G26" s="19">
        <v>0.21830713134576338</v>
      </c>
      <c r="H26" s="19">
        <v>0.26632541523857123</v>
      </c>
      <c r="I26" s="19">
        <v>0.2668392510812992</v>
      </c>
      <c r="J26" s="19">
        <v>0.31143894387593696</v>
      </c>
      <c r="K26" s="19">
        <v>0.3493407594516125</v>
      </c>
      <c r="L26" s="19">
        <v>0.3793231249565968</v>
      </c>
      <c r="M26" s="19">
        <v>0.42903409500662665</v>
      </c>
      <c r="N26" s="19">
        <v>0.4067873932033813</v>
      </c>
    </row>
    <row r="27" spans="1:14" ht="12.75">
      <c r="A27" s="59"/>
      <c r="B27" s="19"/>
      <c r="C27" s="19"/>
      <c r="D27" s="19"/>
      <c r="E27" s="19"/>
      <c r="F27" s="19"/>
      <c r="G27" s="19"/>
      <c r="H27" s="19"/>
      <c r="I27" s="19"/>
      <c r="J27" s="19"/>
      <c r="K27" s="19"/>
      <c r="L27" s="19"/>
      <c r="M27" s="19"/>
      <c r="N27" s="19"/>
    </row>
    <row r="28" spans="1:14" ht="12.75">
      <c r="A28" s="59" t="s">
        <v>46</v>
      </c>
      <c r="B28" s="19">
        <v>2.439320924274956</v>
      </c>
      <c r="C28" s="19">
        <v>2.774681852697433</v>
      </c>
      <c r="D28" s="19">
        <v>2.55300185679277</v>
      </c>
      <c r="E28" s="19">
        <v>2.656664019231237</v>
      </c>
      <c r="F28" s="19">
        <v>2.7269462261698214</v>
      </c>
      <c r="G28" s="19">
        <v>2.776334029001286</v>
      </c>
      <c r="H28" s="19">
        <v>2.8963080123029794</v>
      </c>
      <c r="I28" s="19">
        <v>3.4123816755590286</v>
      </c>
      <c r="J28" s="19">
        <v>3.7108985270418837</v>
      </c>
      <c r="K28" s="19">
        <v>4.098490167746767</v>
      </c>
      <c r="L28" s="19">
        <v>3.9917421850661885</v>
      </c>
      <c r="M28" s="19">
        <v>4.284580596916221</v>
      </c>
      <c r="N28" s="19">
        <v>4.277985218615009</v>
      </c>
    </row>
    <row r="29" spans="1:14" ht="12.75">
      <c r="A29" s="60" t="s">
        <v>47</v>
      </c>
      <c r="B29" s="19">
        <v>0.7053001234512212</v>
      </c>
      <c r="C29" s="19">
        <v>0.8490068312577471</v>
      </c>
      <c r="D29" s="19">
        <v>0.3823661841838387</v>
      </c>
      <c r="E29" s="19">
        <v>0.31553978047290726</v>
      </c>
      <c r="F29" s="19">
        <v>0.39982299639950136</v>
      </c>
      <c r="G29" s="19">
        <v>0.45809088104324325</v>
      </c>
      <c r="H29" s="19">
        <v>0.5685994074909645</v>
      </c>
      <c r="I29" s="19">
        <v>0.9856032930030221</v>
      </c>
      <c r="J29" s="19">
        <v>1.2208225267218316</v>
      </c>
      <c r="K29" s="19">
        <v>1.4119596579515312</v>
      </c>
      <c r="L29" s="19">
        <v>1.2564609797395856</v>
      </c>
      <c r="M29" s="19">
        <v>1.3819610875427053</v>
      </c>
      <c r="N29" s="19">
        <v>1.3817336188955953</v>
      </c>
    </row>
    <row r="30" spans="1:14" ht="12.75">
      <c r="A30" s="60" t="s">
        <v>48</v>
      </c>
      <c r="B30" s="19">
        <v>0.01437775789293484</v>
      </c>
      <c r="C30" s="19">
        <v>0.018578174518018388</v>
      </c>
      <c r="D30" s="19">
        <v>0.016307600227647826</v>
      </c>
      <c r="E30" s="19">
        <v>0.012400105065544304</v>
      </c>
      <c r="F30" s="19">
        <v>0.015029192269231401</v>
      </c>
      <c r="G30" s="19">
        <v>0.013624951427433047</v>
      </c>
      <c r="H30" s="19">
        <v>0.01896861084984654</v>
      </c>
      <c r="I30" s="19">
        <v>0.020438427830543705</v>
      </c>
      <c r="J30" s="19">
        <v>0.017151052949984882</v>
      </c>
      <c r="K30" s="19">
        <v>0.024076899208381648</v>
      </c>
      <c r="L30" s="19">
        <v>0.023473336914079636</v>
      </c>
      <c r="M30" s="19">
        <v>0.01900168441703281</v>
      </c>
      <c r="N30" s="19">
        <v>0.019182451385920916</v>
      </c>
    </row>
    <row r="31" spans="1:14" ht="12.75">
      <c r="A31" s="60" t="s">
        <v>49</v>
      </c>
      <c r="B31" s="19">
        <v>0.16550221310823346</v>
      </c>
      <c r="C31" s="19">
        <v>0.21120865352475993</v>
      </c>
      <c r="D31" s="19">
        <v>0.1822844736984673</v>
      </c>
      <c r="E31" s="19">
        <v>0.18155625529929018</v>
      </c>
      <c r="F31" s="19">
        <v>0.20545060772165813</v>
      </c>
      <c r="G31" s="19">
        <v>0.18389835570699178</v>
      </c>
      <c r="H31" s="19">
        <v>0.1953460972197906</v>
      </c>
      <c r="I31" s="19">
        <v>0.19625449474458878</v>
      </c>
      <c r="J31" s="19">
        <v>0.22560812382667342</v>
      </c>
      <c r="K31" s="19">
        <v>0.22414088356802792</v>
      </c>
      <c r="L31" s="19">
        <v>0.23225854448212344</v>
      </c>
      <c r="M31" s="19">
        <v>0.23871801171162085</v>
      </c>
      <c r="N31" s="19">
        <v>0.2289205385238111</v>
      </c>
    </row>
    <row r="32" spans="1:14" ht="12.75">
      <c r="A32" s="60" t="s">
        <v>50</v>
      </c>
      <c r="B32" s="19">
        <v>0.16921515058607928</v>
      </c>
      <c r="C32" s="19">
        <v>0.14657864810402643</v>
      </c>
      <c r="D32" s="19">
        <v>0.1677801177267613</v>
      </c>
      <c r="E32" s="19">
        <v>0.20588853693733938</v>
      </c>
      <c r="F32" s="19">
        <v>0.24317852852122354</v>
      </c>
      <c r="G32" s="19">
        <v>0.27996580983940106</v>
      </c>
      <c r="H32" s="19">
        <v>0.2773394473449337</v>
      </c>
      <c r="I32" s="19">
        <v>0.30232157746369287</v>
      </c>
      <c r="J32" s="19">
        <v>0.36946541376839687</v>
      </c>
      <c r="K32" s="19">
        <v>0.43887672838278174</v>
      </c>
      <c r="L32" s="19">
        <v>0.39949669565911256</v>
      </c>
      <c r="M32" s="19">
        <v>0.3933498293888131</v>
      </c>
      <c r="N32" s="19">
        <v>0.3824547894998396</v>
      </c>
    </row>
    <row r="33" spans="1:14" ht="12.75">
      <c r="A33" s="60" t="s">
        <v>51</v>
      </c>
      <c r="B33" s="19">
        <v>0.05664204620458396</v>
      </c>
      <c r="C33" s="19">
        <v>0.058411040221905276</v>
      </c>
      <c r="D33" s="19">
        <v>0.06742565478739006</v>
      </c>
      <c r="E33" s="19">
        <v>0.07003329779156468</v>
      </c>
      <c r="F33" s="19">
        <v>0.07018787729857551</v>
      </c>
      <c r="G33" s="19">
        <v>0.0767461953285353</v>
      </c>
      <c r="H33" s="19">
        <v>0.07021445467806099</v>
      </c>
      <c r="I33" s="19">
        <v>0.0724082591914801</v>
      </c>
      <c r="J33" s="19">
        <v>0.07555529933914046</v>
      </c>
      <c r="K33" s="19">
        <v>0.07960424800771182</v>
      </c>
      <c r="L33" s="19">
        <v>0.06832015951669825</v>
      </c>
      <c r="M33" s="19">
        <v>0.07234105839082963</v>
      </c>
      <c r="N33" s="19">
        <v>0.05963727104027554</v>
      </c>
    </row>
    <row r="34" spans="1:14" ht="12.75">
      <c r="A34" s="60" t="s">
        <v>52</v>
      </c>
      <c r="B34" s="19">
        <v>1.3282836330319034</v>
      </c>
      <c r="C34" s="19">
        <v>1.4908985050709758</v>
      </c>
      <c r="D34" s="19">
        <v>1.736837826168665</v>
      </c>
      <c r="E34" s="19">
        <v>1.8712460436645912</v>
      </c>
      <c r="F34" s="19">
        <v>1.7932770239596312</v>
      </c>
      <c r="G34" s="19">
        <v>1.7640078356556819</v>
      </c>
      <c r="H34" s="19">
        <v>1.7658399947193835</v>
      </c>
      <c r="I34" s="19">
        <v>1.8353556233257016</v>
      </c>
      <c r="J34" s="19">
        <v>1.8022961104358566</v>
      </c>
      <c r="K34" s="19">
        <v>1.9198317506283318</v>
      </c>
      <c r="L34" s="19">
        <v>2.0117324687545883</v>
      </c>
      <c r="M34" s="19">
        <v>2.1792089254652196</v>
      </c>
      <c r="N34" s="19">
        <v>2.2060565492695665</v>
      </c>
    </row>
    <row r="35" spans="1:14" ht="12.75">
      <c r="A35" s="60" t="s">
        <v>34</v>
      </c>
      <c r="B35" s="19">
        <v>0</v>
      </c>
      <c r="C35" s="19">
        <v>0</v>
      </c>
      <c r="D35" s="19">
        <v>0</v>
      </c>
      <c r="E35" s="19">
        <v>0</v>
      </c>
      <c r="F35" s="19">
        <v>0</v>
      </c>
      <c r="G35" s="19">
        <v>0</v>
      </c>
      <c r="H35" s="19">
        <v>0</v>
      </c>
      <c r="I35" s="19">
        <v>0</v>
      </c>
      <c r="J35" s="19">
        <v>0</v>
      </c>
      <c r="K35" s="19">
        <v>0</v>
      </c>
      <c r="L35" s="19">
        <v>0</v>
      </c>
      <c r="M35" s="19">
        <v>0</v>
      </c>
      <c r="N35" s="19">
        <v>0</v>
      </c>
    </row>
    <row r="36" spans="1:14" ht="12.75">
      <c r="A36" s="61" t="s">
        <v>53</v>
      </c>
      <c r="B36" s="19">
        <v>0.3118077494693067</v>
      </c>
      <c r="C36" s="19">
        <v>0.3381070320122414</v>
      </c>
      <c r="D36" s="19">
        <v>0.4627281564595071</v>
      </c>
      <c r="E36" s="19">
        <v>0.5767998557532432</v>
      </c>
      <c r="F36" s="19">
        <v>0.5756800399621574</v>
      </c>
      <c r="G36" s="19">
        <v>0.5471534166451644</v>
      </c>
      <c r="H36" s="19">
        <v>0.5791545215928952</v>
      </c>
      <c r="I36" s="19">
        <v>0.5650579471217604</v>
      </c>
      <c r="J36" s="19">
        <v>0.5646247519613967</v>
      </c>
      <c r="K36" s="19">
        <v>0.6630176119508097</v>
      </c>
      <c r="L36" s="19">
        <v>0.6226808830594353</v>
      </c>
      <c r="M36" s="19">
        <v>0.7081493885497346</v>
      </c>
      <c r="N36" s="19">
        <v>0.6636232500864703</v>
      </c>
    </row>
    <row r="37" spans="1:14" ht="12.75">
      <c r="A37" s="61" t="s">
        <v>54</v>
      </c>
      <c r="B37" s="19">
        <v>0.06485790785768958</v>
      </c>
      <c r="C37" s="19">
        <v>0.04494973580418856</v>
      </c>
      <c r="D37" s="19">
        <v>0.025559027279871114</v>
      </c>
      <c r="E37" s="19">
        <v>0.024722222048915374</v>
      </c>
      <c r="F37" s="19">
        <v>0.02881886352656743</v>
      </c>
      <c r="G37" s="19">
        <v>0.025633383193984206</v>
      </c>
      <c r="H37" s="19">
        <v>0.03197128764208006</v>
      </c>
      <c r="I37" s="19">
        <v>0.034342637098162654</v>
      </c>
      <c r="J37" s="19">
        <v>0.0324887787158304</v>
      </c>
      <c r="K37" s="19">
        <v>0.03731919377299155</v>
      </c>
      <c r="L37" s="19">
        <v>0.04274697137707793</v>
      </c>
      <c r="M37" s="19">
        <v>0.054685950034846394</v>
      </c>
      <c r="N37" s="19">
        <v>0.05388999961336537</v>
      </c>
    </row>
    <row r="38" spans="1:14" ht="12.75">
      <c r="A38" s="61" t="s">
        <v>55</v>
      </c>
      <c r="B38" s="19">
        <v>0.12189494741098054</v>
      </c>
      <c r="C38" s="19">
        <v>0.1294174529983993</v>
      </c>
      <c r="D38" s="19">
        <v>0.1276383325510128</v>
      </c>
      <c r="E38" s="19">
        <v>0.14381002352744462</v>
      </c>
      <c r="F38" s="19">
        <v>0.14424925775932404</v>
      </c>
      <c r="G38" s="19">
        <v>0.13717323979483442</v>
      </c>
      <c r="H38" s="19">
        <v>0.1339275709600052</v>
      </c>
      <c r="I38" s="19">
        <v>0.1238462355531087</v>
      </c>
      <c r="J38" s="19">
        <v>0.1286706747745562</v>
      </c>
      <c r="K38" s="19">
        <v>0.12866093014478946</v>
      </c>
      <c r="L38" s="19">
        <v>0.13514042530086742</v>
      </c>
      <c r="M38" s="19">
        <v>0.1455050243745229</v>
      </c>
      <c r="N38" s="19">
        <v>0.14017371090567893</v>
      </c>
    </row>
    <row r="39" spans="1:14" ht="12.75">
      <c r="A39" s="59"/>
      <c r="B39" s="19"/>
      <c r="C39" s="19"/>
      <c r="D39" s="19"/>
      <c r="E39" s="19"/>
      <c r="F39" s="19"/>
      <c r="G39" s="19"/>
      <c r="H39" s="19"/>
      <c r="I39" s="19"/>
      <c r="J39" s="19"/>
      <c r="K39" s="19"/>
      <c r="L39" s="19"/>
      <c r="M39" s="19"/>
      <c r="N39" s="19"/>
    </row>
    <row r="40" spans="1:14" ht="12.75">
      <c r="A40" s="59" t="s">
        <v>56</v>
      </c>
      <c r="B40" s="19">
        <v>0.23194009436075108</v>
      </c>
      <c r="C40" s="19">
        <v>0.25513501530888816</v>
      </c>
      <c r="D40" s="19">
        <v>0.20117933742377078</v>
      </c>
      <c r="E40" s="19">
        <v>0.28481247609665283</v>
      </c>
      <c r="F40" s="19">
        <v>0.34838287440584337</v>
      </c>
      <c r="G40" s="19">
        <v>0.4169850953808182</v>
      </c>
      <c r="H40" s="19">
        <v>0.4563174690733245</v>
      </c>
      <c r="I40" s="19">
        <v>0.5389210728700613</v>
      </c>
      <c r="J40" s="19">
        <v>0.6592199867340005</v>
      </c>
      <c r="K40" s="19">
        <v>0.711547611917704</v>
      </c>
      <c r="L40" s="19">
        <v>0.6867263454384257</v>
      </c>
      <c r="M40" s="19">
        <v>0.7130120243257468</v>
      </c>
      <c r="N40" s="19">
        <v>0.7175878895884968</v>
      </c>
    </row>
    <row r="41" spans="1:14" ht="12.75">
      <c r="A41" s="57"/>
      <c r="B41" s="19"/>
      <c r="C41" s="19"/>
      <c r="D41" s="19"/>
      <c r="E41" s="19"/>
      <c r="F41" s="19"/>
      <c r="G41" s="19"/>
      <c r="H41" s="19"/>
      <c r="I41" s="19"/>
      <c r="J41" s="19"/>
      <c r="K41" s="19"/>
      <c r="L41" s="19"/>
      <c r="M41" s="19"/>
      <c r="N41" s="19"/>
    </row>
    <row r="42" spans="1:14" ht="12.75">
      <c r="A42" s="57" t="s">
        <v>57</v>
      </c>
      <c r="B42" s="19">
        <v>2.874761591889554</v>
      </c>
      <c r="C42" s="19">
        <v>3.18458250827083</v>
      </c>
      <c r="D42" s="19">
        <v>3.297820136420916</v>
      </c>
      <c r="E42" s="19">
        <v>3.995797378227849</v>
      </c>
      <c r="F42" s="19">
        <v>4.137366197580269</v>
      </c>
      <c r="G42" s="19">
        <v>4.377920127301693</v>
      </c>
      <c r="H42" s="19">
        <v>4.8405906244122505</v>
      </c>
      <c r="I42" s="19">
        <v>4.845882857264858</v>
      </c>
      <c r="J42" s="19">
        <v>5.284413191078823</v>
      </c>
      <c r="K42" s="19">
        <v>5.407822042822571</v>
      </c>
      <c r="L42" s="19">
        <v>5.464412846349836</v>
      </c>
      <c r="M42" s="19">
        <v>5.660631711746542</v>
      </c>
      <c r="N42" s="19">
        <v>5.703159252711406</v>
      </c>
    </row>
    <row r="43" spans="1:14" ht="12.75">
      <c r="A43" s="59" t="s">
        <v>58</v>
      </c>
      <c r="B43" s="19">
        <v>1.9718067967453499</v>
      </c>
      <c r="C43" s="19">
        <v>2.225523609317364</v>
      </c>
      <c r="D43" s="19">
        <v>2.3853001409901804</v>
      </c>
      <c r="E43" s="19">
        <v>3.084818590362295</v>
      </c>
      <c r="F43" s="19">
        <v>3.187583222215439</v>
      </c>
      <c r="G43" s="19">
        <v>3.420247693919238</v>
      </c>
      <c r="H43" s="19">
        <v>3.8820638858224243</v>
      </c>
      <c r="I43" s="19">
        <v>3.992255583375793</v>
      </c>
      <c r="J43" s="19">
        <v>4.374425165838215</v>
      </c>
      <c r="K43" s="19">
        <v>4.415251872957038</v>
      </c>
      <c r="L43" s="19">
        <v>4.444185129483577</v>
      </c>
      <c r="M43" s="19">
        <v>4.604242791853155</v>
      </c>
      <c r="N43" s="19">
        <v>4.611998720373748</v>
      </c>
    </row>
    <row r="44" spans="1:14" ht="12.75">
      <c r="A44" s="59" t="s">
        <v>59</v>
      </c>
      <c r="B44" s="19">
        <v>0.6216405321950784</v>
      </c>
      <c r="C44" s="19">
        <v>0.6639335757837589</v>
      </c>
      <c r="D44" s="19">
        <v>0.685781630727094</v>
      </c>
      <c r="E44" s="19">
        <v>0.6659402336772503</v>
      </c>
      <c r="F44" s="19">
        <v>0.7134992824722742</v>
      </c>
      <c r="G44" s="19">
        <v>0.6883294670288492</v>
      </c>
      <c r="H44" s="19">
        <v>0.6713205541496092</v>
      </c>
      <c r="I44" s="19">
        <v>0.6435445491624728</v>
      </c>
      <c r="J44" s="19">
        <v>0.6707043922335499</v>
      </c>
      <c r="K44" s="19">
        <v>0.741643735928181</v>
      </c>
      <c r="L44" s="19">
        <v>0.7466471000529613</v>
      </c>
      <c r="M44" s="19">
        <v>0.7738323764164857</v>
      </c>
      <c r="N44" s="19">
        <v>0.7899885815898327</v>
      </c>
    </row>
    <row r="45" spans="1:14" ht="12.75">
      <c r="A45" s="59" t="s">
        <v>60</v>
      </c>
      <c r="B45" s="19">
        <v>0.2813142629491262</v>
      </c>
      <c r="C45" s="19">
        <v>0.2951253231697074</v>
      </c>
      <c r="D45" s="19">
        <v>0.2267383647036419</v>
      </c>
      <c r="E45" s="19">
        <v>0.24503855418830314</v>
      </c>
      <c r="F45" s="19">
        <v>0.23628369289255555</v>
      </c>
      <c r="G45" s="19">
        <v>0.26934296635360583</v>
      </c>
      <c r="H45" s="19">
        <v>0.28720618444021684</v>
      </c>
      <c r="I45" s="19">
        <v>0.21008272472659234</v>
      </c>
      <c r="J45" s="19">
        <v>0.23928363300705785</v>
      </c>
      <c r="K45" s="19">
        <v>0.25092643393735253</v>
      </c>
      <c r="L45" s="19">
        <v>0.27358061681329876</v>
      </c>
      <c r="M45" s="19">
        <v>0.2825565434769013</v>
      </c>
      <c r="N45" s="19">
        <v>0.30117195074782455</v>
      </c>
    </row>
    <row r="46" spans="1:14" ht="12.75">
      <c r="A46" s="57"/>
      <c r="B46" s="19"/>
      <c r="C46" s="19"/>
      <c r="D46" s="19"/>
      <c r="E46" s="19"/>
      <c r="F46" s="19"/>
      <c r="G46" s="19"/>
      <c r="H46" s="19"/>
      <c r="I46" s="19"/>
      <c r="J46" s="19"/>
      <c r="K46" s="19"/>
      <c r="L46" s="19"/>
      <c r="M46" s="19"/>
      <c r="N46" s="19"/>
    </row>
    <row r="47" spans="1:14" ht="12.75">
      <c r="A47" s="57" t="s">
        <v>61</v>
      </c>
      <c r="B47" s="19">
        <v>0.10830717621545971</v>
      </c>
      <c r="C47" s="19">
        <v>0.10501391867388361</v>
      </c>
      <c r="D47" s="19">
        <v>0.24085071105449096</v>
      </c>
      <c r="E47" s="19">
        <v>0.24527251843482284</v>
      </c>
      <c r="F47" s="19">
        <v>0.22520547384874062</v>
      </c>
      <c r="G47" s="19">
        <v>0.21399641225007834</v>
      </c>
      <c r="H47" s="19">
        <v>0.226629007855223</v>
      </c>
      <c r="I47" s="19">
        <v>0.24989587038906408</v>
      </c>
      <c r="J47" s="19">
        <v>0.28937679646890796</v>
      </c>
      <c r="K47" s="19">
        <v>0.32217900753215695</v>
      </c>
      <c r="L47" s="19">
        <v>0.30492839582315595</v>
      </c>
      <c r="M47" s="19">
        <v>0.25742045700397603</v>
      </c>
      <c r="N47" s="19">
        <v>0.23474244983938242</v>
      </c>
    </row>
    <row r="48" spans="1:14" ht="12.75">
      <c r="A48" s="59" t="s">
        <v>62</v>
      </c>
      <c r="B48" s="19">
        <v>0.09337642763433507</v>
      </c>
      <c r="C48" s="19">
        <v>0.08383794856648129</v>
      </c>
      <c r="D48" s="19">
        <v>0.16448723691156317</v>
      </c>
      <c r="E48" s="19">
        <v>0.16338503215292652</v>
      </c>
      <c r="F48" s="19">
        <v>0.1485875813009579</v>
      </c>
      <c r="G48" s="19">
        <v>0.14748817477379503</v>
      </c>
      <c r="H48" s="19">
        <v>0.1619980555644152</v>
      </c>
      <c r="I48" s="19">
        <v>0.20400438187736</v>
      </c>
      <c r="J48" s="19">
        <v>0.22591034502402998</v>
      </c>
      <c r="K48" s="19">
        <v>0.25664469749934316</v>
      </c>
      <c r="L48" s="19">
        <v>0.2327835072885086</v>
      </c>
      <c r="M48" s="19">
        <v>0.20804600143215846</v>
      </c>
      <c r="N48" s="19">
        <v>0.19100347508393628</v>
      </c>
    </row>
    <row r="49" spans="1:14" ht="12.75">
      <c r="A49" s="59" t="s">
        <v>63</v>
      </c>
      <c r="B49" s="19">
        <v>0.014930748581124642</v>
      </c>
      <c r="C49" s="19">
        <v>0.02117597010740232</v>
      </c>
      <c r="D49" s="19">
        <v>0.0763634741429278</v>
      </c>
      <c r="E49" s="19">
        <v>0.08188748628189634</v>
      </c>
      <c r="F49" s="19">
        <v>0.07661789254778276</v>
      </c>
      <c r="G49" s="19">
        <v>0.06650823747628334</v>
      </c>
      <c r="H49" s="19">
        <v>0.06463095229080777</v>
      </c>
      <c r="I49" s="19">
        <v>0.045891488511704076</v>
      </c>
      <c r="J49" s="19">
        <v>0.06346645144487799</v>
      </c>
      <c r="K49" s="19">
        <v>0.0655343100328138</v>
      </c>
      <c r="L49" s="19">
        <v>0.07214488853464733</v>
      </c>
      <c r="M49" s="19">
        <v>0.04937445557181754</v>
      </c>
      <c r="N49" s="19">
        <v>0.043738974755446136</v>
      </c>
    </row>
    <row r="50" spans="1:14" ht="12.75">
      <c r="A50" s="57"/>
      <c r="B50" s="19"/>
      <c r="C50" s="19"/>
      <c r="D50" s="19"/>
      <c r="E50" s="19"/>
      <c r="F50" s="19"/>
      <c r="G50" s="19"/>
      <c r="H50" s="19"/>
      <c r="I50" s="19"/>
      <c r="J50" s="19"/>
      <c r="K50" s="19"/>
      <c r="L50" s="19"/>
      <c r="M50" s="19"/>
      <c r="N50" s="19"/>
    </row>
    <row r="51" spans="1:14" ht="12.75">
      <c r="A51" s="57" t="s">
        <v>21</v>
      </c>
      <c r="B51" s="19">
        <v>0.6988222325324264</v>
      </c>
      <c r="C51" s="19">
        <v>0.5930058840857311</v>
      </c>
      <c r="D51" s="19">
        <v>0.9291412033550692</v>
      </c>
      <c r="E51" s="19">
        <v>0.9247826784102161</v>
      </c>
      <c r="F51" s="19">
        <v>0.8901310266673649</v>
      </c>
      <c r="G51" s="19">
        <v>0.8962446862689433</v>
      </c>
      <c r="H51" s="19">
        <v>1.0448798097570708</v>
      </c>
      <c r="I51" s="19">
        <v>1.2944590890296397</v>
      </c>
      <c r="J51" s="19">
        <v>1.5773679843032353</v>
      </c>
      <c r="K51" s="19">
        <v>1.6578449911171291</v>
      </c>
      <c r="L51" s="19">
        <v>1.6343592056502798</v>
      </c>
      <c r="M51" s="19">
        <v>1.7272082276395808</v>
      </c>
      <c r="N51" s="19">
        <v>1.626701733481558</v>
      </c>
    </row>
    <row r="52" spans="1:14" ht="12.75">
      <c r="A52" s="59" t="s">
        <v>64</v>
      </c>
      <c r="B52" s="19">
        <v>0.5592315830993722</v>
      </c>
      <c r="C52" s="19">
        <v>0.44264862421532797</v>
      </c>
      <c r="D52" s="19">
        <v>0.7800991455052687</v>
      </c>
      <c r="E52" s="19">
        <v>0.8101401976155612</v>
      </c>
      <c r="F52" s="19">
        <v>0.7795812464189463</v>
      </c>
      <c r="G52" s="19">
        <v>0.5262156381804085</v>
      </c>
      <c r="H52" s="19">
        <v>0.6005706951330446</v>
      </c>
      <c r="I52" s="19">
        <v>0.8316692603462132</v>
      </c>
      <c r="J52" s="19">
        <v>0.9498056679923348</v>
      </c>
      <c r="K52" s="19">
        <v>0.9073228986058572</v>
      </c>
      <c r="L52" s="19">
        <v>0.8454151023399992</v>
      </c>
      <c r="M52" s="19">
        <v>0.9221053626942772</v>
      </c>
      <c r="N52" s="19">
        <v>0.8603739965973167</v>
      </c>
    </row>
    <row r="53" spans="1:14" ht="12.75">
      <c r="A53" s="59" t="s">
        <v>65</v>
      </c>
      <c r="B53" s="19">
        <v>0.1395906494330542</v>
      </c>
      <c r="C53" s="19">
        <v>0.15035725987040305</v>
      </c>
      <c r="D53" s="19">
        <v>0.14904205784980057</v>
      </c>
      <c r="E53" s="19">
        <v>0.11464248079465487</v>
      </c>
      <c r="F53" s="19">
        <v>0.11054978024841859</v>
      </c>
      <c r="G53" s="19">
        <v>0.3700290480885348</v>
      </c>
      <c r="H53" s="19">
        <v>0.44430911462402645</v>
      </c>
      <c r="I53" s="19">
        <v>0.44926551584388447</v>
      </c>
      <c r="J53" s="19">
        <v>0.6175890167981342</v>
      </c>
      <c r="K53" s="19">
        <v>0.7441266661590453</v>
      </c>
      <c r="L53" s="19">
        <v>0.7821195868272732</v>
      </c>
      <c r="M53" s="19">
        <v>0.7986692237647334</v>
      </c>
      <c r="N53" s="19">
        <v>0.7590130277954468</v>
      </c>
    </row>
    <row r="54" spans="1:14" ht="12.75">
      <c r="A54" s="59" t="s">
        <v>66</v>
      </c>
      <c r="B54" s="107" t="s">
        <v>67</v>
      </c>
      <c r="C54" s="107" t="s">
        <v>67</v>
      </c>
      <c r="D54" s="107" t="s">
        <v>67</v>
      </c>
      <c r="E54" s="107" t="s">
        <v>67</v>
      </c>
      <c r="F54" s="107" t="s">
        <v>67</v>
      </c>
      <c r="G54" s="107" t="s">
        <v>67</v>
      </c>
      <c r="H54" s="107" t="s">
        <v>67</v>
      </c>
      <c r="I54" s="19">
        <v>0.01352431283954193</v>
      </c>
      <c r="J54" s="19">
        <v>0.009973299512766542</v>
      </c>
      <c r="K54" s="19">
        <v>0.006395426352226376</v>
      </c>
      <c r="L54" s="19">
        <v>0.006824516483007179</v>
      </c>
      <c r="M54" s="19">
        <v>0.006433641180570164</v>
      </c>
      <c r="N54" s="19">
        <v>0.007314709088794747</v>
      </c>
    </row>
    <row r="55" spans="1:14" ht="12.75">
      <c r="A55" s="57"/>
      <c r="B55" s="19"/>
      <c r="C55" s="19"/>
      <c r="D55" s="19"/>
      <c r="E55" s="19"/>
      <c r="F55" s="19"/>
      <c r="G55" s="19"/>
      <c r="H55" s="19"/>
      <c r="I55" s="19"/>
      <c r="J55" s="19"/>
      <c r="K55" s="19"/>
      <c r="L55" s="19"/>
      <c r="M55" s="19"/>
      <c r="N55" s="19"/>
    </row>
    <row r="56" spans="1:14" ht="12.75">
      <c r="A56" s="57" t="s">
        <v>68</v>
      </c>
      <c r="B56" s="19">
        <v>0.20152560651031198</v>
      </c>
      <c r="C56" s="19">
        <v>0.25678815795667786</v>
      </c>
      <c r="D56" s="19">
        <v>0.3000441638038857</v>
      </c>
      <c r="E56" s="19">
        <v>0.2931572008891889</v>
      </c>
      <c r="F56" s="19">
        <v>0.31476086695818134</v>
      </c>
      <c r="G56" s="19">
        <v>0.28427652893508615</v>
      </c>
      <c r="H56" s="19">
        <v>0.31313505169061184</v>
      </c>
      <c r="I56" s="19">
        <v>0.3669799495224018</v>
      </c>
      <c r="J56" s="19">
        <v>0.4794739296061854</v>
      </c>
      <c r="K56" s="19">
        <v>0.4856762012190736</v>
      </c>
      <c r="L56" s="19">
        <v>0.48049095721568125</v>
      </c>
      <c r="M56" s="19">
        <v>0.4575366216321759</v>
      </c>
      <c r="N56" s="19">
        <v>0.47082841767466593</v>
      </c>
    </row>
    <row r="57" spans="1:14" ht="12.75">
      <c r="A57" s="57"/>
      <c r="B57" s="19"/>
      <c r="C57" s="19"/>
      <c r="D57" s="19"/>
      <c r="E57" s="19"/>
      <c r="F57" s="19"/>
      <c r="G57" s="19"/>
      <c r="H57" s="19"/>
      <c r="I57" s="19"/>
      <c r="J57" s="19"/>
      <c r="K57" s="19"/>
      <c r="L57" s="19"/>
      <c r="M57" s="19"/>
      <c r="N57" s="19"/>
    </row>
    <row r="58" spans="1:14" ht="12.75">
      <c r="A58" s="57" t="s">
        <v>69</v>
      </c>
      <c r="B58" s="19">
        <v>0.11217811103278832</v>
      </c>
      <c r="C58" s="19">
        <v>0.05573452355405517</v>
      </c>
      <c r="D58" s="19">
        <v>0.027519075384155708</v>
      </c>
      <c r="E58" s="19">
        <v>0.023240448487623914</v>
      </c>
      <c r="F58" s="19">
        <v>0.017043413913561383</v>
      </c>
      <c r="G58" s="19">
        <v>0.0056193302497322736</v>
      </c>
      <c r="H58" s="19">
        <v>0.007113229068692452</v>
      </c>
      <c r="I58" s="19">
        <v>0.008737617845771472</v>
      </c>
      <c r="J58" s="19">
        <v>0.012542179690297318</v>
      </c>
      <c r="K58" s="19">
        <v>0.0012038449604190825</v>
      </c>
      <c r="L58" s="19">
        <v>0.0014248990459025978</v>
      </c>
      <c r="M58" s="19">
        <v>0.0053114944630288565</v>
      </c>
      <c r="N58" s="19">
        <v>0.003806634321719715</v>
      </c>
    </row>
    <row r="59" spans="1:14" ht="12.75">
      <c r="A59" s="57"/>
      <c r="B59" s="19"/>
      <c r="C59" s="19"/>
      <c r="D59" s="19"/>
      <c r="E59" s="19"/>
      <c r="F59" s="19"/>
      <c r="G59" s="19"/>
      <c r="H59" s="19"/>
      <c r="I59" s="19"/>
      <c r="J59" s="19"/>
      <c r="K59" s="19"/>
      <c r="L59" s="19"/>
      <c r="M59" s="19"/>
      <c r="N59" s="19"/>
    </row>
    <row r="60" spans="1:14" ht="12.75">
      <c r="A60" s="64" t="s">
        <v>70</v>
      </c>
      <c r="B60" s="24">
        <v>0.08863650744985106</v>
      </c>
      <c r="C60" s="24">
        <v>0.08895481866678297</v>
      </c>
      <c r="D60" s="24">
        <v>0.07628507221875643</v>
      </c>
      <c r="E60" s="24">
        <v>0.05966088286252448</v>
      </c>
      <c r="F60" s="24">
        <v>0.061743640405038276</v>
      </c>
      <c r="G60" s="24">
        <v>0.00908330095162203</v>
      </c>
      <c r="H60" s="24">
        <v>0.007189715402764415</v>
      </c>
      <c r="I60" s="24">
        <v>0.02947996281877679</v>
      </c>
      <c r="J60" s="24">
        <v>0.02500880408125549</v>
      </c>
      <c r="K60" s="24">
        <v>0.016929069755893346</v>
      </c>
      <c r="L60" s="24">
        <v>0.022048437868177038</v>
      </c>
      <c r="M60" s="24">
        <v>0.020123831134574117</v>
      </c>
      <c r="N60" s="24">
        <v>0.023735484594252343</v>
      </c>
    </row>
    <row r="61" spans="1:14" ht="12.75">
      <c r="A61" s="10"/>
      <c r="B61" s="57"/>
      <c r="C61" s="10"/>
      <c r="D61" s="10"/>
      <c r="E61" s="10"/>
      <c r="F61" s="10"/>
      <c r="G61" s="10"/>
      <c r="H61" s="106"/>
      <c r="I61" s="10"/>
      <c r="J61" s="10"/>
      <c r="K61" s="10"/>
      <c r="L61" s="10"/>
      <c r="M61" s="10"/>
      <c r="N61" s="10"/>
    </row>
    <row r="62" spans="1:14" ht="12.75">
      <c r="A62" s="108" t="s">
        <v>71</v>
      </c>
      <c r="B62" s="108" t="s">
        <v>72</v>
      </c>
      <c r="C62" s="26"/>
      <c r="D62" s="26"/>
      <c r="E62" s="26"/>
      <c r="F62" s="26"/>
      <c r="G62" s="26"/>
      <c r="H62" s="26"/>
      <c r="I62" s="26"/>
      <c r="J62" s="26"/>
      <c r="K62" s="10"/>
      <c r="L62" s="10"/>
      <c r="M62" s="10"/>
      <c r="N62" s="10"/>
    </row>
    <row r="63" spans="1:14" ht="12.75">
      <c r="A63" s="108" t="s">
        <v>73</v>
      </c>
      <c r="B63" s="108" t="s">
        <v>165</v>
      </c>
      <c r="C63" s="26"/>
      <c r="D63" s="26"/>
      <c r="E63" s="26"/>
      <c r="F63" s="26"/>
      <c r="G63" s="26"/>
      <c r="H63" s="26"/>
      <c r="I63" s="26"/>
      <c r="J63" s="26"/>
      <c r="K63" s="10"/>
      <c r="L63" s="10"/>
      <c r="M63" s="10"/>
      <c r="N63" s="10"/>
    </row>
    <row r="64" spans="1:14" ht="12.75">
      <c r="A64" s="72" t="s">
        <v>10</v>
      </c>
      <c r="B64" s="26"/>
      <c r="C64" s="26"/>
      <c r="D64" s="26"/>
      <c r="E64" s="26"/>
      <c r="F64" s="26"/>
      <c r="G64" s="26"/>
      <c r="H64" s="26"/>
      <c r="I64" s="26"/>
      <c r="J64" s="26"/>
      <c r="K64" s="10"/>
      <c r="L64" s="10"/>
      <c r="M64" s="10"/>
      <c r="N64" s="10"/>
    </row>
    <row r="65" ht="12.75">
      <c r="A65" s="31"/>
    </row>
    <row r="67" ht="12.75">
      <c r="A67" s="37"/>
    </row>
    <row r="69" ht="12.75">
      <c r="A69" s="42"/>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N64"/>
  <sheetViews>
    <sheetView workbookViewId="0" topLeftCell="A1">
      <selection activeCell="A1" sqref="A1"/>
    </sheetView>
  </sheetViews>
  <sheetFormatPr defaultColWidth="9.140625" defaultRowHeight="12.75"/>
  <cols>
    <col min="1" max="1" width="36.28125" style="41" customWidth="1"/>
    <col min="3" max="14" width="5.00390625" style="0" bestFit="1" customWidth="1"/>
  </cols>
  <sheetData>
    <row r="1" spans="1:14" ht="12.75">
      <c r="A1" s="10" t="s">
        <v>166</v>
      </c>
      <c r="B1" s="2" t="s">
        <v>167</v>
      </c>
      <c r="C1" s="2"/>
      <c r="D1" s="2"/>
      <c r="E1" s="2"/>
      <c r="F1" s="2"/>
      <c r="G1" s="2"/>
      <c r="H1" s="2"/>
      <c r="I1" s="2"/>
      <c r="J1" s="2"/>
      <c r="K1" s="2"/>
      <c r="L1" s="2"/>
      <c r="M1" s="2"/>
      <c r="N1" s="2"/>
    </row>
    <row r="2" spans="1:14" ht="12.75">
      <c r="A2" s="10"/>
      <c r="B2" s="34"/>
      <c r="C2" s="34"/>
      <c r="D2" s="34"/>
      <c r="E2" s="34"/>
      <c r="F2" s="34"/>
      <c r="G2" s="34"/>
      <c r="H2" s="34"/>
      <c r="I2" s="34"/>
      <c r="J2" s="34"/>
      <c r="K2" s="34"/>
      <c r="L2" s="34"/>
      <c r="M2" s="34"/>
      <c r="N2" s="34"/>
    </row>
    <row r="3" spans="1:14" ht="12.75">
      <c r="A3" s="7"/>
      <c r="B3" s="7">
        <v>1995</v>
      </c>
      <c r="C3" s="7">
        <v>1996</v>
      </c>
      <c r="D3" s="7">
        <v>1997</v>
      </c>
      <c r="E3" s="7">
        <v>1998</v>
      </c>
      <c r="F3" s="7">
        <v>1999</v>
      </c>
      <c r="G3" s="7">
        <v>2000</v>
      </c>
      <c r="H3" s="7">
        <v>2001</v>
      </c>
      <c r="I3" s="7">
        <v>2002</v>
      </c>
      <c r="J3" s="7">
        <v>2003</v>
      </c>
      <c r="K3" s="7">
        <v>2004</v>
      </c>
      <c r="L3" s="7">
        <v>2005</v>
      </c>
      <c r="M3" s="7">
        <v>2006</v>
      </c>
      <c r="N3" s="7">
        <v>2007</v>
      </c>
    </row>
    <row r="4" spans="1:14" ht="12.75">
      <c r="A4" s="15"/>
      <c r="B4" s="15" t="s">
        <v>9</v>
      </c>
      <c r="C4" s="15"/>
      <c r="D4" s="15"/>
      <c r="E4" s="15"/>
      <c r="F4" s="15"/>
      <c r="G4" s="15"/>
      <c r="H4" s="15"/>
      <c r="I4" s="15"/>
      <c r="J4" s="15"/>
      <c r="K4" s="15"/>
      <c r="L4" s="15"/>
      <c r="M4" s="15"/>
      <c r="N4" s="15"/>
    </row>
    <row r="5" spans="1:14" ht="12.75">
      <c r="A5" s="57" t="s">
        <v>5</v>
      </c>
      <c r="B5" s="109">
        <v>100</v>
      </c>
      <c r="C5" s="109">
        <v>100</v>
      </c>
      <c r="D5" s="109">
        <v>100</v>
      </c>
      <c r="E5" s="109">
        <v>100</v>
      </c>
      <c r="F5" s="109">
        <v>100</v>
      </c>
      <c r="G5" s="109">
        <v>100</v>
      </c>
      <c r="H5" s="109">
        <v>100</v>
      </c>
      <c r="I5" s="109">
        <v>100</v>
      </c>
      <c r="J5" s="109">
        <v>100</v>
      </c>
      <c r="K5" s="109">
        <v>100</v>
      </c>
      <c r="L5" s="109">
        <v>100</v>
      </c>
      <c r="M5" s="109">
        <v>100</v>
      </c>
      <c r="N5" s="109">
        <v>100</v>
      </c>
    </row>
    <row r="6" spans="1:14" ht="12.75">
      <c r="A6" s="57"/>
      <c r="B6" s="110"/>
      <c r="C6" s="110"/>
      <c r="D6" s="110"/>
      <c r="E6" s="110"/>
      <c r="F6" s="110"/>
      <c r="G6" s="110"/>
      <c r="H6" s="110"/>
      <c r="I6" s="110"/>
      <c r="J6" s="110"/>
      <c r="K6" s="110"/>
      <c r="L6" s="110"/>
      <c r="M6" s="110"/>
      <c r="N6" s="110"/>
    </row>
    <row r="7" spans="1:14" ht="12.75">
      <c r="A7" s="57" t="s">
        <v>28</v>
      </c>
      <c r="B7" s="110">
        <v>79.06831744900686</v>
      </c>
      <c r="C7" s="110">
        <v>78.49023343319921</v>
      </c>
      <c r="D7" s="110">
        <v>76.397277237125</v>
      </c>
      <c r="E7" s="110">
        <v>74.26435703446703</v>
      </c>
      <c r="F7" s="110">
        <v>73.90698840040098</v>
      </c>
      <c r="G7" s="110">
        <v>73.36073560937582</v>
      </c>
      <c r="H7" s="110">
        <v>71.40450506752167</v>
      </c>
      <c r="I7" s="110">
        <v>71.99022893113276</v>
      </c>
      <c r="J7" s="110">
        <v>70.66606933826611</v>
      </c>
      <c r="K7" s="110">
        <v>70.93387057887838</v>
      </c>
      <c r="L7" s="110">
        <v>69.84068417138609</v>
      </c>
      <c r="M7" s="110">
        <v>69.67983725362706</v>
      </c>
      <c r="N7" s="110">
        <v>69.48196321167553</v>
      </c>
    </row>
    <row r="8" spans="1:14" ht="12.75">
      <c r="A8" s="57"/>
      <c r="B8" s="110"/>
      <c r="C8" s="110"/>
      <c r="D8" s="110"/>
      <c r="E8" s="110"/>
      <c r="F8" s="110"/>
      <c r="G8" s="110"/>
      <c r="H8" s="110"/>
      <c r="I8" s="110"/>
      <c r="J8" s="110"/>
      <c r="K8" s="110"/>
      <c r="L8" s="110"/>
      <c r="M8" s="110"/>
      <c r="N8" s="110"/>
    </row>
    <row r="9" spans="1:14" ht="12.75">
      <c r="A9" s="59" t="s">
        <v>29</v>
      </c>
      <c r="B9" s="110">
        <v>15.620217495161825</v>
      </c>
      <c r="C9" s="110">
        <v>16.178667699580245</v>
      </c>
      <c r="D9" s="110">
        <v>17.227704720012763</v>
      </c>
      <c r="E9" s="110">
        <v>16.884024641549477</v>
      </c>
      <c r="F9" s="110">
        <v>18.51496491479307</v>
      </c>
      <c r="G9" s="110">
        <v>19.098559608808888</v>
      </c>
      <c r="H9" s="110">
        <v>19.295641659647313</v>
      </c>
      <c r="I9" s="110">
        <v>19.254329648304154</v>
      </c>
      <c r="J9" s="110">
        <v>19.265286067315056</v>
      </c>
      <c r="K9" s="110">
        <v>20.85475248924077</v>
      </c>
      <c r="L9" s="110">
        <v>22.388593329901035</v>
      </c>
      <c r="M9" s="110">
        <v>22.47222679566568</v>
      </c>
      <c r="N9" s="110">
        <v>23.550516850250443</v>
      </c>
    </row>
    <row r="10" spans="1:14" ht="12.75">
      <c r="A10" s="60" t="s">
        <v>30</v>
      </c>
      <c r="B10" s="110">
        <v>0.43158943132221833</v>
      </c>
      <c r="C10" s="110">
        <v>0.4110574452779776</v>
      </c>
      <c r="D10" s="110">
        <v>0.39846236828710563</v>
      </c>
      <c r="E10" s="110">
        <v>0.39222219405401293</v>
      </c>
      <c r="F10" s="110">
        <v>0.42066447085779746</v>
      </c>
      <c r="G10" s="110">
        <v>0.3667416685860071</v>
      </c>
      <c r="H10" s="110">
        <v>0.35798712061516724</v>
      </c>
      <c r="I10" s="110">
        <v>0.3260154708590398</v>
      </c>
      <c r="J10" s="110">
        <v>0.3046374842840008</v>
      </c>
      <c r="K10" s="110">
        <v>0.32811144704353296</v>
      </c>
      <c r="L10" s="110">
        <v>0.3332189234025513</v>
      </c>
      <c r="M10" s="110">
        <v>0.27236018518260136</v>
      </c>
      <c r="N10" s="110">
        <v>0.25538815326679304</v>
      </c>
    </row>
    <row r="11" spans="1:14" ht="12.75">
      <c r="A11" s="60" t="s">
        <v>31</v>
      </c>
      <c r="B11" s="110">
        <v>0.4186336510198629</v>
      </c>
      <c r="C11" s="110">
        <v>0.396828533710663</v>
      </c>
      <c r="D11" s="110">
        <v>0.4467032841807781</v>
      </c>
      <c r="E11" s="110">
        <v>0.4356817169408842</v>
      </c>
      <c r="F11" s="110">
        <v>0.5158957468136904</v>
      </c>
      <c r="G11" s="110">
        <v>0.5070602200450012</v>
      </c>
      <c r="H11" s="110">
        <v>0.4439176154117871</v>
      </c>
      <c r="I11" s="110">
        <v>0.4162099527105321</v>
      </c>
      <c r="J11" s="110">
        <v>0.42718614968857027</v>
      </c>
      <c r="K11" s="110">
        <v>0.39295779721936636</v>
      </c>
      <c r="L11" s="110">
        <v>0.4035810308334764</v>
      </c>
      <c r="M11" s="110">
        <v>0.3806345210953568</v>
      </c>
      <c r="N11" s="110">
        <v>0.34296594918792783</v>
      </c>
    </row>
    <row r="12" spans="1:14" ht="12.75">
      <c r="A12" s="60" t="s">
        <v>32</v>
      </c>
      <c r="B12" s="110">
        <v>0.32551398009668253</v>
      </c>
      <c r="C12" s="110">
        <v>0.3482130858556714</v>
      </c>
      <c r="D12" s="110">
        <v>0.7084197491472374</v>
      </c>
      <c r="E12" s="110">
        <v>0.6015522292924428</v>
      </c>
      <c r="F12" s="110">
        <v>0.5513389660604325</v>
      </c>
      <c r="G12" s="110">
        <v>0.5648176036000921</v>
      </c>
      <c r="H12" s="110">
        <v>0.490449148167269</v>
      </c>
      <c r="I12" s="110">
        <v>0.3942876828160722</v>
      </c>
      <c r="J12" s="110">
        <v>0.37805107157824763</v>
      </c>
      <c r="K12" s="110">
        <v>0.3815958298808656</v>
      </c>
      <c r="L12" s="110">
        <v>0.37926892054230305</v>
      </c>
      <c r="M12" s="110">
        <v>0.3761696000267895</v>
      </c>
      <c r="N12" s="110">
        <v>0.3110424300295787</v>
      </c>
    </row>
    <row r="13" spans="1:14" ht="12.75">
      <c r="A13" s="60" t="s">
        <v>33</v>
      </c>
      <c r="B13" s="110">
        <v>3.919123541462546</v>
      </c>
      <c r="C13" s="110">
        <v>3.9603803862358995</v>
      </c>
      <c r="D13" s="110">
        <v>3.566409128548746</v>
      </c>
      <c r="E13" s="110">
        <v>3.6647242674354175</v>
      </c>
      <c r="F13" s="110">
        <v>4.134326220821996</v>
      </c>
      <c r="G13" s="110">
        <v>4.344559998582641</v>
      </c>
      <c r="H13" s="110">
        <v>4.5933755400374965</v>
      </c>
      <c r="I13" s="110">
        <v>4.874886473959475</v>
      </c>
      <c r="J13" s="110">
        <v>5.0291197595271475</v>
      </c>
      <c r="K13" s="110">
        <v>5.935380889170936</v>
      </c>
      <c r="L13" s="110">
        <v>6.050569189405641</v>
      </c>
      <c r="M13" s="110">
        <v>5.834535606350235</v>
      </c>
      <c r="N13" s="110">
        <v>6.084961762404265</v>
      </c>
    </row>
    <row r="14" spans="1:14" ht="12.75">
      <c r="A14" s="60" t="s">
        <v>34</v>
      </c>
      <c r="B14" s="110"/>
      <c r="C14" s="110"/>
      <c r="D14" s="110"/>
      <c r="E14" s="110"/>
      <c r="F14" s="110"/>
      <c r="G14" s="110"/>
      <c r="H14" s="110"/>
      <c r="I14" s="110"/>
      <c r="J14" s="110"/>
      <c r="K14" s="110"/>
      <c r="L14" s="110"/>
      <c r="M14" s="110"/>
      <c r="N14" s="110"/>
    </row>
    <row r="15" spans="1:14" ht="12.75">
      <c r="A15" s="61" t="s">
        <v>35</v>
      </c>
      <c r="B15" s="110">
        <v>2.399248564742463</v>
      </c>
      <c r="C15" s="110">
        <v>2.5212840802194414</v>
      </c>
      <c r="D15" s="110">
        <v>2.8272215511543632</v>
      </c>
      <c r="E15" s="110">
        <v>2.967561087791858</v>
      </c>
      <c r="F15" s="110">
        <v>3.4315480452527565</v>
      </c>
      <c r="G15" s="110">
        <v>3.627730630901972</v>
      </c>
      <c r="H15" s="110">
        <v>3.9354808031953916</v>
      </c>
      <c r="I15" s="110">
        <v>4.308039209545583</v>
      </c>
      <c r="J15" s="110">
        <v>4.60887032674827</v>
      </c>
      <c r="K15" s="110">
        <v>5.401368424261403</v>
      </c>
      <c r="L15" s="110">
        <v>5.590927292488988</v>
      </c>
      <c r="M15" s="110">
        <v>5.488783281103059</v>
      </c>
      <c r="N15" s="110">
        <v>5.723632726974809</v>
      </c>
    </row>
    <row r="16" spans="1:14" ht="12.75">
      <c r="A16" s="60" t="s">
        <v>36</v>
      </c>
      <c r="B16" s="110">
        <v>7.335400859939918</v>
      </c>
      <c r="C16" s="110">
        <v>7.976095428566911</v>
      </c>
      <c r="D16" s="110">
        <v>9.803541718896005</v>
      </c>
      <c r="E16" s="110">
        <v>9.502424679214396</v>
      </c>
      <c r="F16" s="110">
        <v>10.230917943577259</v>
      </c>
      <c r="G16" s="110">
        <v>10.588735538507875</v>
      </c>
      <c r="H16" s="110">
        <v>11.045974512947314</v>
      </c>
      <c r="I16" s="110">
        <v>10.663931602517929</v>
      </c>
      <c r="J16" s="110">
        <v>10.682255011055393</v>
      </c>
      <c r="K16" s="110">
        <v>11.434018838696089</v>
      </c>
      <c r="L16" s="110">
        <v>13.016989874721126</v>
      </c>
      <c r="M16" s="110">
        <v>13.60349826565722</v>
      </c>
      <c r="N16" s="110">
        <v>14.596675998881265</v>
      </c>
    </row>
    <row r="17" spans="1:14" ht="12.75">
      <c r="A17" s="60" t="s">
        <v>37</v>
      </c>
      <c r="B17" s="110">
        <v>2.751888709847203</v>
      </c>
      <c r="C17" s="110">
        <v>2.667920918871489</v>
      </c>
      <c r="D17" s="110">
        <v>2.098669766240475</v>
      </c>
      <c r="E17" s="110">
        <v>2.0407867622293288</v>
      </c>
      <c r="F17" s="110">
        <v>2.433767721609623</v>
      </c>
      <c r="G17" s="110">
        <v>2.546639973070177</v>
      </c>
      <c r="H17" s="110">
        <v>2.2046436431812624</v>
      </c>
      <c r="I17" s="110">
        <v>2.44088816510601</v>
      </c>
      <c r="J17" s="110">
        <v>2.2983655360781534</v>
      </c>
      <c r="K17" s="110">
        <v>2.2119810559978714</v>
      </c>
      <c r="L17" s="110">
        <v>2.0327784451690407</v>
      </c>
      <c r="M17" s="110">
        <v>1.8529422434554026</v>
      </c>
      <c r="N17" s="110">
        <v>1.8255732814270096</v>
      </c>
    </row>
    <row r="18" spans="1:14" ht="12.75">
      <c r="A18" s="60" t="s">
        <v>38</v>
      </c>
      <c r="B18" s="110">
        <v>0.4380673214733961</v>
      </c>
      <c r="C18" s="110">
        <v>0.41817190106163493</v>
      </c>
      <c r="D18" s="110">
        <v>0.20549870471241577</v>
      </c>
      <c r="E18" s="110">
        <v>0.2466327923829943</v>
      </c>
      <c r="F18" s="110">
        <v>0.2280538450522698</v>
      </c>
      <c r="G18" s="110">
        <v>0.18000460641709334</v>
      </c>
      <c r="H18" s="110">
        <v>0.15929407928701464</v>
      </c>
      <c r="I18" s="110">
        <v>0.13811030033509755</v>
      </c>
      <c r="J18" s="110">
        <v>0.14567105510354494</v>
      </c>
      <c r="K18" s="110">
        <v>0.17070663123210836</v>
      </c>
      <c r="L18" s="110">
        <v>0.17218694582689778</v>
      </c>
      <c r="M18" s="110">
        <v>0.15208637389807145</v>
      </c>
      <c r="N18" s="110">
        <v>0.13390927505360609</v>
      </c>
    </row>
    <row r="19" spans="1:14" ht="12.75">
      <c r="A19" s="59"/>
      <c r="B19" s="110"/>
      <c r="C19" s="110"/>
      <c r="D19" s="110"/>
      <c r="E19" s="110"/>
      <c r="F19" s="110"/>
      <c r="G19" s="110"/>
      <c r="H19" s="110"/>
      <c r="I19" s="110"/>
      <c r="J19" s="110"/>
      <c r="K19" s="110"/>
      <c r="L19" s="110"/>
      <c r="M19" s="110"/>
      <c r="N19" s="110"/>
    </row>
    <row r="20" spans="1:14" ht="12.75">
      <c r="A20" s="59" t="s">
        <v>39</v>
      </c>
      <c r="B20" s="110">
        <v>49.75788885559973</v>
      </c>
      <c r="C20" s="110">
        <v>47.099278277985505</v>
      </c>
      <c r="D20" s="110">
        <v>45.82583130113727</v>
      </c>
      <c r="E20" s="110">
        <v>43.72064218688319</v>
      </c>
      <c r="F20" s="110">
        <v>41.18000859229557</v>
      </c>
      <c r="G20" s="110">
        <v>39.56274471590808</v>
      </c>
      <c r="H20" s="110">
        <v>37.221150449691606</v>
      </c>
      <c r="I20" s="110">
        <v>36.4492186276659</v>
      </c>
      <c r="J20" s="110">
        <v>34.68329551859185</v>
      </c>
      <c r="K20" s="110">
        <v>32.36303979736901</v>
      </c>
      <c r="L20" s="110">
        <v>29.60871803672559</v>
      </c>
      <c r="M20" s="110">
        <v>28.565448766426027</v>
      </c>
      <c r="N20" s="110">
        <v>27.02340022205209</v>
      </c>
    </row>
    <row r="21" spans="1:14" ht="12.75">
      <c r="A21" s="60" t="s">
        <v>40</v>
      </c>
      <c r="B21" s="110">
        <v>2.376575949213341</v>
      </c>
      <c r="C21" s="110">
        <v>2.2145719864351046</v>
      </c>
      <c r="D21" s="110">
        <v>1.4700184606969484</v>
      </c>
      <c r="E21" s="110">
        <v>1.2317153111520758</v>
      </c>
      <c r="F21" s="110">
        <v>1.293856508663898</v>
      </c>
      <c r="G21" s="110">
        <v>1.210779015998441</v>
      </c>
      <c r="H21" s="110">
        <v>1.617734967258104</v>
      </c>
      <c r="I21" s="110">
        <v>1.6209952710532085</v>
      </c>
      <c r="J21" s="110">
        <v>1.4691388354986488</v>
      </c>
      <c r="K21" s="110">
        <v>1.2816853400138006</v>
      </c>
      <c r="L21" s="110">
        <v>0.5385847491562268</v>
      </c>
      <c r="M21" s="110">
        <v>0.5491852914337698</v>
      </c>
      <c r="N21" s="110">
        <v>0.489305621081953</v>
      </c>
    </row>
    <row r="22" spans="1:14" ht="12.75">
      <c r="A22" s="60" t="s">
        <v>41</v>
      </c>
      <c r="B22" s="110">
        <v>23.005417135638922</v>
      </c>
      <c r="C22" s="110">
        <v>22.23465056164676</v>
      </c>
      <c r="D22" s="110">
        <v>21.180421025442335</v>
      </c>
      <c r="E22" s="110">
        <v>19.274298400327396</v>
      </c>
      <c r="F22" s="110">
        <v>19.01224402119433</v>
      </c>
      <c r="G22" s="110">
        <v>17.907269280513084</v>
      </c>
      <c r="H22" s="110">
        <v>16.787014645545202</v>
      </c>
      <c r="I22" s="110">
        <v>16.21934796905828</v>
      </c>
      <c r="J22" s="110">
        <v>15.590560284405393</v>
      </c>
      <c r="K22" s="110">
        <v>14.401709283281559</v>
      </c>
      <c r="L22" s="110">
        <v>13.54155940735656</v>
      </c>
      <c r="M22" s="110">
        <v>13.234026047233282</v>
      </c>
      <c r="N22" s="110">
        <v>13.071127295738915</v>
      </c>
    </row>
    <row r="23" spans="1:14" ht="12.75">
      <c r="A23" s="60" t="s">
        <v>42</v>
      </c>
      <c r="B23" s="110">
        <v>21.320760828198257</v>
      </c>
      <c r="C23" s="110">
        <v>19.808621139419618</v>
      </c>
      <c r="D23" s="110">
        <v>19.330552833299148</v>
      </c>
      <c r="E23" s="110">
        <v>19.488336550545235</v>
      </c>
      <c r="F23" s="110">
        <v>17.014177287698697</v>
      </c>
      <c r="G23" s="110">
        <v>16.561486809701822</v>
      </c>
      <c r="H23" s="110">
        <v>14.77562970410021</v>
      </c>
      <c r="I23" s="110">
        <v>14.872067896401617</v>
      </c>
      <c r="J23" s="110">
        <v>13.215601832449384</v>
      </c>
      <c r="K23" s="110">
        <v>12.707390544071961</v>
      </c>
      <c r="L23" s="110">
        <v>11.363480350094388</v>
      </c>
      <c r="M23" s="110">
        <v>10.379825254151678</v>
      </c>
      <c r="N23" s="110">
        <v>8.9676837933051</v>
      </c>
    </row>
    <row r="24" spans="1:14" ht="12.75">
      <c r="A24" s="60" t="s">
        <v>43</v>
      </c>
      <c r="B24" s="110">
        <v>1.0340332153817502</v>
      </c>
      <c r="C24" s="110">
        <v>0.9904903441025114</v>
      </c>
      <c r="D24" s="110">
        <v>1.1239753553494238</v>
      </c>
      <c r="E24" s="110">
        <v>1.0803313064294744</v>
      </c>
      <c r="F24" s="110">
        <v>1.1989832450236289</v>
      </c>
      <c r="G24" s="110">
        <v>1.1508955937848804</v>
      </c>
      <c r="H24" s="110">
        <v>1.12660652664185</v>
      </c>
      <c r="I24" s="110">
        <v>1.1621934796905828</v>
      </c>
      <c r="J24" s="110">
        <v>1.1639232914721738</v>
      </c>
      <c r="K24" s="110">
        <v>1.0616511432633233</v>
      </c>
      <c r="L24" s="110">
        <v>1.0954750872375723</v>
      </c>
      <c r="M24" s="110">
        <v>1.0754878623911326</v>
      </c>
      <c r="N24" s="110">
        <v>1.133708693650045</v>
      </c>
    </row>
    <row r="25" spans="1:14" ht="12.75">
      <c r="A25" s="60" t="s">
        <v>44</v>
      </c>
      <c r="B25" s="110">
        <v>1.1429427435484263</v>
      </c>
      <c r="C25" s="110">
        <v>1.0869307447254215</v>
      </c>
      <c r="D25" s="110">
        <v>1.8175809649702577</v>
      </c>
      <c r="E25" s="110">
        <v>1.7579377007739416</v>
      </c>
      <c r="F25" s="110">
        <v>1.7259773736216524</v>
      </c>
      <c r="G25" s="110">
        <v>1.7274064100065551</v>
      </c>
      <c r="H25" s="110">
        <v>1.7315164524631146</v>
      </c>
      <c r="I25" s="110">
        <v>1.4747424133287401</v>
      </c>
      <c r="J25" s="110">
        <v>2.0526901455265403</v>
      </c>
      <c r="K25" s="110">
        <v>1.6239299659418103</v>
      </c>
      <c r="L25" s="110">
        <v>1.6229048681425546</v>
      </c>
      <c r="M25" s="110">
        <v>1.7265291657015926</v>
      </c>
      <c r="N25" s="110">
        <v>1.8219006641787039</v>
      </c>
    </row>
    <row r="26" spans="1:14" ht="12.75">
      <c r="A26" s="60" t="s">
        <v>45</v>
      </c>
      <c r="B26" s="110">
        <v>0.8781589836190352</v>
      </c>
      <c r="C26" s="110">
        <v>0.7640135016560872</v>
      </c>
      <c r="D26" s="110">
        <v>0.9032826613791585</v>
      </c>
      <c r="E26" s="110">
        <v>0.888022917655069</v>
      </c>
      <c r="F26" s="110">
        <v>0.9347701560933696</v>
      </c>
      <c r="G26" s="110">
        <v>1.0049076059033006</v>
      </c>
      <c r="H26" s="110">
        <v>1.1826481536831237</v>
      </c>
      <c r="I26" s="110">
        <v>1.0998715981334752</v>
      </c>
      <c r="J26" s="110">
        <v>1.191381129239707</v>
      </c>
      <c r="K26" s="110">
        <v>1.2866735207965572</v>
      </c>
      <c r="L26" s="110">
        <v>1.4467135747382873</v>
      </c>
      <c r="M26" s="110">
        <v>1.600395145514568</v>
      </c>
      <c r="N26" s="110">
        <v>1.5396741540973695</v>
      </c>
    </row>
    <row r="27" spans="1:14" ht="12.75">
      <c r="A27" s="59"/>
      <c r="B27" s="110"/>
      <c r="C27" s="110"/>
      <c r="D27" s="110"/>
      <c r="E27" s="110"/>
      <c r="F27" s="110"/>
      <c r="G27" s="110"/>
      <c r="H27" s="110"/>
      <c r="I27" s="110"/>
      <c r="J27" s="110"/>
      <c r="K27" s="110"/>
      <c r="L27" s="110"/>
      <c r="M27" s="110"/>
      <c r="N27" s="110"/>
    </row>
    <row r="28" spans="1:14" ht="12.75">
      <c r="A28" s="59" t="s">
        <v>46</v>
      </c>
      <c r="B28" s="110">
        <v>12.501518255504182</v>
      </c>
      <c r="C28" s="110">
        <v>13.931290167031612</v>
      </c>
      <c r="D28" s="110">
        <v>12.36904680508391</v>
      </c>
      <c r="E28" s="110">
        <v>12.337072059510573</v>
      </c>
      <c r="F28" s="110">
        <v>12.602033509952742</v>
      </c>
      <c r="G28" s="110">
        <v>12.779972715837214</v>
      </c>
      <c r="H28" s="110">
        <v>12.861383582860093</v>
      </c>
      <c r="I28" s="110">
        <v>14.06532836428549</v>
      </c>
      <c r="J28" s="110">
        <v>14.195702125814702</v>
      </c>
      <c r="K28" s="110">
        <v>15.095343533239298</v>
      </c>
      <c r="L28" s="110">
        <v>15.224243464332703</v>
      </c>
      <c r="M28" s="110">
        <v>15.982464022503201</v>
      </c>
      <c r="N28" s="110">
        <v>16.19200442974142</v>
      </c>
    </row>
    <row r="29" spans="1:14" ht="12.75">
      <c r="A29" s="60" t="s">
        <v>47</v>
      </c>
      <c r="B29" s="110">
        <v>3.6146627043571913</v>
      </c>
      <c r="C29" s="110">
        <v>4.262744757041335</v>
      </c>
      <c r="D29" s="110">
        <v>1.8525271402633117</v>
      </c>
      <c r="E29" s="110">
        <v>1.4653102466690087</v>
      </c>
      <c r="F29" s="110">
        <v>1.8477015609336962</v>
      </c>
      <c r="G29" s="110">
        <v>2.108676009425438</v>
      </c>
      <c r="H29" s="110">
        <v>2.5249300328777546</v>
      </c>
      <c r="I29" s="110">
        <v>4.062509786727631</v>
      </c>
      <c r="J29" s="110">
        <v>4.670144659450554</v>
      </c>
      <c r="K29" s="110">
        <v>5.200455587178158</v>
      </c>
      <c r="L29" s="110">
        <v>4.79205995080373</v>
      </c>
      <c r="M29" s="110">
        <v>5.155030431227658</v>
      </c>
      <c r="N29" s="110">
        <v>5.229806961587249</v>
      </c>
    </row>
    <row r="30" spans="1:14" ht="12.75">
      <c r="A30" s="60" t="s">
        <v>48</v>
      </c>
      <c r="B30" s="110">
        <v>0.07368600046964703</v>
      </c>
      <c r="C30" s="110">
        <v>0.093278420274618</v>
      </c>
      <c r="D30" s="110">
        <v>0.07900874414081789</v>
      </c>
      <c r="E30" s="110">
        <v>0.05758386782510439</v>
      </c>
      <c r="F30" s="110">
        <v>0.06945438923098955</v>
      </c>
      <c r="G30" s="110">
        <v>0.0627181404248534</v>
      </c>
      <c r="H30" s="110">
        <v>0.084232263674157</v>
      </c>
      <c r="I30" s="110">
        <v>0.08424415145156744</v>
      </c>
      <c r="J30" s="110">
        <v>0.06560978077084266</v>
      </c>
      <c r="K30" s="110">
        <v>0.08867876947122513</v>
      </c>
      <c r="L30" s="110">
        <v>0.08952577083690864</v>
      </c>
      <c r="M30" s="110">
        <v>0.07088062196350485</v>
      </c>
      <c r="N30" s="110">
        <v>0.07260481790881174</v>
      </c>
    </row>
    <row r="31" spans="1:14" ht="12.75">
      <c r="A31" s="60" t="s">
        <v>49</v>
      </c>
      <c r="B31" s="110">
        <v>0.848198741669838</v>
      </c>
      <c r="C31" s="110">
        <v>1.0604491593084748</v>
      </c>
      <c r="D31" s="110">
        <v>0.8831506256125077</v>
      </c>
      <c r="E31" s="110">
        <v>0.843114744005302</v>
      </c>
      <c r="F31" s="110">
        <v>0.9494486610339395</v>
      </c>
      <c r="G31" s="110">
        <v>0.846517725847315</v>
      </c>
      <c r="H31" s="110">
        <v>0.8674564573540201</v>
      </c>
      <c r="I31" s="110">
        <v>0.8089317591055714</v>
      </c>
      <c r="J31" s="110">
        <v>0.8630431955142563</v>
      </c>
      <c r="K31" s="110">
        <v>0.8255439195461863</v>
      </c>
      <c r="L31" s="110">
        <v>0.8858188890795722</v>
      </c>
      <c r="M31" s="110">
        <v>0.8904726956123779</v>
      </c>
      <c r="N31" s="110">
        <v>0.8664551615810334</v>
      </c>
    </row>
    <row r="32" spans="1:14" ht="12.75">
      <c r="A32" s="60" t="s">
        <v>50</v>
      </c>
      <c r="B32" s="110">
        <v>0.8672275439889228</v>
      </c>
      <c r="C32" s="110">
        <v>0.7359509260649946</v>
      </c>
      <c r="D32" s="110">
        <v>0.8128784252949532</v>
      </c>
      <c r="E32" s="110">
        <v>0.9561095035111673</v>
      </c>
      <c r="F32" s="110">
        <v>1.1238006587426608</v>
      </c>
      <c r="G32" s="110">
        <v>1.288733766808993</v>
      </c>
      <c r="H32" s="110">
        <v>1.2315572100100536</v>
      </c>
      <c r="I32" s="110">
        <v>1.2461244558579438</v>
      </c>
      <c r="J32" s="110">
        <v>1.4133560703498707</v>
      </c>
      <c r="K32" s="110">
        <v>1.6164476947676754</v>
      </c>
      <c r="L32" s="110">
        <v>1.5236542531891768</v>
      </c>
      <c r="M32" s="110">
        <v>1.4672846861579076</v>
      </c>
      <c r="N32" s="110">
        <v>1.4475762138706278</v>
      </c>
    </row>
    <row r="33" spans="1:14" ht="12.75">
      <c r="A33" s="60" t="s">
        <v>51</v>
      </c>
      <c r="B33" s="110">
        <v>0.29029045239965345</v>
      </c>
      <c r="C33" s="110">
        <v>0.29327367730409554</v>
      </c>
      <c r="D33" s="110">
        <v>0.3266707690437663</v>
      </c>
      <c r="E33" s="110">
        <v>0.32522209627008647</v>
      </c>
      <c r="F33" s="110">
        <v>0.3243591579550337</v>
      </c>
      <c r="G33" s="110">
        <v>0.3532767570823663</v>
      </c>
      <c r="H33" s="110">
        <v>0.3117952340841779</v>
      </c>
      <c r="I33" s="110">
        <v>0.29845604584886165</v>
      </c>
      <c r="J33" s="110">
        <v>0.28902987123719237</v>
      </c>
      <c r="K33" s="110">
        <v>0.2931941815642381</v>
      </c>
      <c r="L33" s="110">
        <v>0.2605686173559865</v>
      </c>
      <c r="M33" s="110">
        <v>0.26984866708153227</v>
      </c>
      <c r="N33" s="110">
        <v>0.22572470626124738</v>
      </c>
    </row>
    <row r="34" spans="1:14" ht="12.75">
      <c r="A34" s="60" t="s">
        <v>52</v>
      </c>
      <c r="B34" s="110">
        <v>6.80745281261893</v>
      </c>
      <c r="C34" s="110">
        <v>7.485593227038094</v>
      </c>
      <c r="D34" s="110">
        <v>8.414811100728551</v>
      </c>
      <c r="E34" s="110">
        <v>8.689731601229903</v>
      </c>
      <c r="F34" s="110">
        <v>8.287269082056422</v>
      </c>
      <c r="G34" s="110">
        <v>8.12005031624825</v>
      </c>
      <c r="H34" s="110">
        <v>7.841412384859931</v>
      </c>
      <c r="I34" s="110">
        <v>7.565062165293915</v>
      </c>
      <c r="J34" s="110">
        <v>6.894518548491986</v>
      </c>
      <c r="K34" s="110">
        <v>7.0710233807118135</v>
      </c>
      <c r="L34" s="110">
        <v>7.672615983067329</v>
      </c>
      <c r="M34" s="110">
        <v>8.128946920460221</v>
      </c>
      <c r="N34" s="110">
        <v>8.349836568532451</v>
      </c>
    </row>
    <row r="35" spans="1:14" ht="12.75">
      <c r="A35" s="60" t="s">
        <v>34</v>
      </c>
      <c r="B35" s="110"/>
      <c r="C35" s="110"/>
      <c r="D35" s="110"/>
      <c r="E35" s="110"/>
      <c r="F35" s="110"/>
      <c r="G35" s="110"/>
      <c r="H35" s="110"/>
      <c r="I35" s="110"/>
      <c r="J35" s="110"/>
      <c r="K35" s="110"/>
      <c r="L35" s="110"/>
      <c r="M35" s="110"/>
      <c r="N35" s="110"/>
    </row>
    <row r="36" spans="1:14" ht="12.75">
      <c r="A36" s="61" t="s">
        <v>53</v>
      </c>
      <c r="B36" s="110">
        <v>1.5980145266686638</v>
      </c>
      <c r="C36" s="110">
        <v>1.6975881994893403</v>
      </c>
      <c r="D36" s="110">
        <v>2.2418731149957076</v>
      </c>
      <c r="E36" s="110">
        <v>2.6785552605941643</v>
      </c>
      <c r="F36" s="110">
        <v>2.6603895173993983</v>
      </c>
      <c r="G36" s="110">
        <v>2.5186471307336604</v>
      </c>
      <c r="H36" s="110">
        <v>2.571801211857729</v>
      </c>
      <c r="I36" s="110">
        <v>2.3290845886442644</v>
      </c>
      <c r="J36" s="110">
        <v>2.1599202277555385</v>
      </c>
      <c r="K36" s="110">
        <v>2.441991614313862</v>
      </c>
      <c r="L36" s="110">
        <v>2.3748641382071964</v>
      </c>
      <c r="M36" s="110">
        <v>2.6415589271910904</v>
      </c>
      <c r="N36" s="110">
        <v>2.5117876888219657</v>
      </c>
    </row>
    <row r="37" spans="1:14" ht="12.75">
      <c r="A37" s="61" t="s">
        <v>54</v>
      </c>
      <c r="B37" s="110">
        <v>0.3323967383823089</v>
      </c>
      <c r="C37" s="110">
        <v>0.22568634735935117</v>
      </c>
      <c r="D37" s="110">
        <v>0.1238310124514742</v>
      </c>
      <c r="E37" s="110">
        <v>0.11480557295948486</v>
      </c>
      <c r="F37" s="110">
        <v>0.13318058141200056</v>
      </c>
      <c r="G37" s="110">
        <v>0.11799514554506317</v>
      </c>
      <c r="H37" s="110">
        <v>0.14197212183789365</v>
      </c>
      <c r="I37" s="110">
        <v>0.14155522846136984</v>
      </c>
      <c r="J37" s="110">
        <v>0.12428284463199273</v>
      </c>
      <c r="K37" s="110">
        <v>0.13745209268039893</v>
      </c>
      <c r="L37" s="110">
        <v>0.16303415136433844</v>
      </c>
      <c r="M37" s="110">
        <v>0.20399108132016555</v>
      </c>
      <c r="N37" s="110">
        <v>0.20397151179051393</v>
      </c>
    </row>
    <row r="38" spans="1:14" ht="12.75">
      <c r="A38" s="61" t="s">
        <v>55</v>
      </c>
      <c r="B38" s="110">
        <v>0.6247115314542054</v>
      </c>
      <c r="C38" s="110">
        <v>0.6497869615740338</v>
      </c>
      <c r="D38" s="110">
        <v>0.6183953627944785</v>
      </c>
      <c r="E38" s="110">
        <v>0.6678280016949214</v>
      </c>
      <c r="F38" s="110">
        <v>0.6666189316912502</v>
      </c>
      <c r="G38" s="110">
        <v>0.6314334815654732</v>
      </c>
      <c r="H38" s="110">
        <v>0.5947205390864875</v>
      </c>
      <c r="I38" s="110">
        <v>0.5104757132567097</v>
      </c>
      <c r="J38" s="110">
        <v>0.49221787071693857</v>
      </c>
      <c r="K38" s="110">
        <v>0.4738771743618592</v>
      </c>
      <c r="L38" s="110">
        <v>0.5154167381728734</v>
      </c>
      <c r="M38" s="110">
        <v>0.5427669673977045</v>
      </c>
      <c r="N38" s="110">
        <v>0.5305519378706165</v>
      </c>
    </row>
    <row r="39" spans="1:14" ht="12.75">
      <c r="A39" s="59"/>
      <c r="B39" s="110"/>
      <c r="C39" s="110"/>
      <c r="D39" s="110"/>
      <c r="E39" s="110"/>
      <c r="F39" s="110"/>
      <c r="G39" s="110"/>
      <c r="H39" s="110"/>
      <c r="I39" s="110"/>
      <c r="J39" s="110"/>
      <c r="K39" s="110"/>
      <c r="L39" s="110"/>
      <c r="M39" s="110"/>
      <c r="N39" s="110"/>
    </row>
    <row r="40" spans="1:14" ht="12.75" customHeight="1">
      <c r="A40" s="59" t="s">
        <v>56</v>
      </c>
      <c r="B40" s="110">
        <v>1.1886928427411192</v>
      </c>
      <c r="C40" s="110">
        <v>1.2809972886018512</v>
      </c>
      <c r="D40" s="110">
        <v>0.9746944108910515</v>
      </c>
      <c r="E40" s="110">
        <v>1.3226181465237814</v>
      </c>
      <c r="F40" s="110">
        <v>1.6099813833595877</v>
      </c>
      <c r="G40" s="110">
        <v>1.9194585688216432</v>
      </c>
      <c r="H40" s="110">
        <v>2.026329375322664</v>
      </c>
      <c r="I40" s="110">
        <v>2.221352290877204</v>
      </c>
      <c r="J40" s="110">
        <v>2.5217856265445033</v>
      </c>
      <c r="K40" s="110">
        <v>2.6207347590293</v>
      </c>
      <c r="L40" s="110">
        <v>2.619129340426749</v>
      </c>
      <c r="M40" s="110">
        <v>2.6596976690321448</v>
      </c>
      <c r="N40" s="110">
        <v>2.71604170963158</v>
      </c>
    </row>
    <row r="41" spans="1:14" ht="12.75">
      <c r="A41" s="57"/>
      <c r="B41" s="110"/>
      <c r="C41" s="110"/>
      <c r="D41" s="110"/>
      <c r="E41" s="110"/>
      <c r="F41" s="110"/>
      <c r="G41" s="110"/>
      <c r="H41" s="110"/>
      <c r="I41" s="110"/>
      <c r="J41" s="110"/>
      <c r="K41" s="110"/>
      <c r="L41" s="110"/>
      <c r="M41" s="110"/>
      <c r="N41" s="110"/>
    </row>
    <row r="42" spans="1:14" ht="12.75">
      <c r="A42" s="57" t="s">
        <v>57</v>
      </c>
      <c r="B42" s="110">
        <v>14.733151412584922</v>
      </c>
      <c r="C42" s="110">
        <v>15.989344126226253</v>
      </c>
      <c r="D42" s="110">
        <v>15.977619253823189</v>
      </c>
      <c r="E42" s="110">
        <v>18.555767621931125</v>
      </c>
      <c r="F42" s="110">
        <v>19.12000572819705</v>
      </c>
      <c r="G42" s="110">
        <v>20.152366103856988</v>
      </c>
      <c r="H42" s="110">
        <v>21.495190609461183</v>
      </c>
      <c r="I42" s="110">
        <v>19.974006451410855</v>
      </c>
      <c r="J42" s="110">
        <v>20.21503822420047</v>
      </c>
      <c r="K42" s="110">
        <v>19.91780586554636</v>
      </c>
      <c r="L42" s="110">
        <v>20.84091299124764</v>
      </c>
      <c r="M42" s="110">
        <v>21.11544890595481</v>
      </c>
      <c r="N42" s="110">
        <v>21.58623164044512</v>
      </c>
    </row>
    <row r="43" spans="1:14" ht="12.75">
      <c r="A43" s="59" t="s">
        <v>58</v>
      </c>
      <c r="B43" s="110">
        <v>10.105508635837309</v>
      </c>
      <c r="C43" s="110">
        <v>11.17404330332087</v>
      </c>
      <c r="D43" s="110">
        <v>11.5565482295204</v>
      </c>
      <c r="E43" s="110">
        <v>14.325345231584933</v>
      </c>
      <c r="F43" s="110">
        <v>14.730774738651009</v>
      </c>
      <c r="G43" s="110">
        <v>15.74402494552026</v>
      </c>
      <c r="H43" s="110">
        <v>17.238744124120316</v>
      </c>
      <c r="I43" s="110">
        <v>16.455482133350035</v>
      </c>
      <c r="J43" s="110">
        <v>16.73396245501973</v>
      </c>
      <c r="K43" s="110">
        <v>16.2620235940951</v>
      </c>
      <c r="L43" s="110">
        <v>16.949831245352094</v>
      </c>
      <c r="M43" s="110">
        <v>17.17487700537744</v>
      </c>
      <c r="N43" s="110">
        <v>17.456232290215866</v>
      </c>
    </row>
    <row r="44" spans="1:14" ht="12.75">
      <c r="A44" s="59" t="s">
        <v>59</v>
      </c>
      <c r="B44" s="110">
        <v>3.185907349976113</v>
      </c>
      <c r="C44" s="110">
        <v>3.3335177821869837</v>
      </c>
      <c r="D44" s="110">
        <v>3.3225456009602605</v>
      </c>
      <c r="E44" s="110">
        <v>3.0925072160916125</v>
      </c>
      <c r="F44" s="110">
        <v>3.2972934268938854</v>
      </c>
      <c r="G44" s="110">
        <v>3.1685062806725366</v>
      </c>
      <c r="H44" s="110">
        <v>2.981074912371274</v>
      </c>
      <c r="I44" s="110">
        <v>2.6525946572296513</v>
      </c>
      <c r="J44" s="110">
        <v>2.5657181669725566</v>
      </c>
      <c r="K44" s="110">
        <v>2.7315832208683317</v>
      </c>
      <c r="L44" s="110">
        <v>2.8476631771637777</v>
      </c>
      <c r="M44" s="110">
        <v>2.8865714708287173</v>
      </c>
      <c r="N44" s="110">
        <v>2.990075458159002</v>
      </c>
    </row>
    <row r="45" spans="1:14" ht="12.75">
      <c r="A45" s="59" t="s">
        <v>60</v>
      </c>
      <c r="B45" s="110">
        <v>1.4417354267715006</v>
      </c>
      <c r="C45" s="110">
        <v>1.481783040718402</v>
      </c>
      <c r="D45" s="110">
        <v>1.0985254233425257</v>
      </c>
      <c r="E45" s="110">
        <v>1.1379151742545786</v>
      </c>
      <c r="F45" s="110">
        <v>1.0919375626521552</v>
      </c>
      <c r="G45" s="110">
        <v>1.2398348776641923</v>
      </c>
      <c r="H45" s="110">
        <v>1.275371572969595</v>
      </c>
      <c r="I45" s="110">
        <v>0.8659296608311672</v>
      </c>
      <c r="J45" s="110">
        <v>0.9153576022081882</v>
      </c>
      <c r="K45" s="110">
        <v>0.9241990505829243</v>
      </c>
      <c r="L45" s="110">
        <v>1.043418568731766</v>
      </c>
      <c r="M45" s="110">
        <v>1.054000429748653</v>
      </c>
      <c r="N45" s="110">
        <v>1.1399238920702544</v>
      </c>
    </row>
    <row r="46" spans="1:14" ht="12.75">
      <c r="A46" s="57"/>
      <c r="B46" s="110"/>
      <c r="C46" s="110"/>
      <c r="D46" s="110"/>
      <c r="E46" s="110"/>
      <c r="F46" s="110"/>
      <c r="G46" s="110"/>
      <c r="H46" s="110"/>
      <c r="I46" s="110"/>
      <c r="J46" s="110"/>
      <c r="K46" s="110"/>
      <c r="L46" s="110"/>
      <c r="M46" s="110"/>
      <c r="N46" s="110"/>
    </row>
    <row r="47" spans="1:14" ht="12.75">
      <c r="A47" s="57" t="s">
        <v>61</v>
      </c>
      <c r="B47" s="110">
        <v>0.5550742123290444</v>
      </c>
      <c r="C47" s="110">
        <v>0.5272602230777136</v>
      </c>
      <c r="D47" s="110">
        <v>1.1668983750028488</v>
      </c>
      <c r="E47" s="110">
        <v>1.1390016623267505</v>
      </c>
      <c r="F47" s="110">
        <v>1.0407418015179721</v>
      </c>
      <c r="G47" s="110">
        <v>0.9850645784242509</v>
      </c>
      <c r="H47" s="110">
        <v>1.0063717631714806</v>
      </c>
      <c r="I47" s="110">
        <v>1.03003350975541</v>
      </c>
      <c r="J47" s="110">
        <v>1.1069844068384467</v>
      </c>
      <c r="K47" s="110">
        <v>1.1866327839868311</v>
      </c>
      <c r="L47" s="110">
        <v>1.1629769463989474</v>
      </c>
      <c r="M47" s="110">
        <v>0.9602370873087409</v>
      </c>
      <c r="N47" s="110">
        <v>0.8884908650708673</v>
      </c>
    </row>
    <row r="48" spans="1:14" ht="12.75">
      <c r="A48" s="59" t="s">
        <v>62</v>
      </c>
      <c r="B48" s="110">
        <v>0.4785541349182571</v>
      </c>
      <c r="C48" s="110">
        <v>0.4209386338663905</v>
      </c>
      <c r="D48" s="110">
        <v>0.7969247365742113</v>
      </c>
      <c r="E48" s="110">
        <v>0.758730837066627</v>
      </c>
      <c r="F48" s="110">
        <v>0.686667621366175</v>
      </c>
      <c r="G48" s="110">
        <v>0.6789150116046276</v>
      </c>
      <c r="H48" s="110">
        <v>0.7193707034752601</v>
      </c>
      <c r="I48" s="110">
        <v>0.8408756380946415</v>
      </c>
      <c r="J48" s="110">
        <v>0.8641993149992052</v>
      </c>
      <c r="K48" s="110">
        <v>0.9452602583323403</v>
      </c>
      <c r="L48" s="110">
        <v>0.887821062868257</v>
      </c>
      <c r="M48" s="110">
        <v>0.7760590932303425</v>
      </c>
      <c r="N48" s="110">
        <v>0.7229405798780125</v>
      </c>
    </row>
    <row r="49" spans="1:14" ht="12.75">
      <c r="A49" s="59" t="s">
        <v>63</v>
      </c>
      <c r="B49" s="110">
        <v>0.0765200774107873</v>
      </c>
      <c r="C49" s="110">
        <v>0.10632158921132305</v>
      </c>
      <c r="D49" s="110">
        <v>0.3699736384286377</v>
      </c>
      <c r="E49" s="110">
        <v>0.38027082526012335</v>
      </c>
      <c r="F49" s="110">
        <v>0.3540741801517972</v>
      </c>
      <c r="G49" s="110">
        <v>0.3061495668196233</v>
      </c>
      <c r="H49" s="110">
        <v>0.2870010596962204</v>
      </c>
      <c r="I49" s="110">
        <v>0.18915787166076853</v>
      </c>
      <c r="J49" s="110">
        <v>0.2427850918392416</v>
      </c>
      <c r="K49" s="110">
        <v>0.24137252565449088</v>
      </c>
      <c r="L49" s="110">
        <v>0.2751558835306905</v>
      </c>
      <c r="M49" s="110">
        <v>0.18417799407839844</v>
      </c>
      <c r="N49" s="110">
        <v>0.16555028519285478</v>
      </c>
    </row>
    <row r="50" spans="1:14" ht="12.75">
      <c r="A50" s="57"/>
      <c r="B50" s="110"/>
      <c r="C50" s="110"/>
      <c r="D50" s="110"/>
      <c r="E50" s="110"/>
      <c r="F50" s="110"/>
      <c r="G50" s="110"/>
      <c r="H50" s="110"/>
      <c r="I50" s="110"/>
      <c r="J50" s="110"/>
      <c r="K50" s="110"/>
      <c r="L50" s="110"/>
      <c r="M50" s="110"/>
      <c r="N50" s="110"/>
    </row>
    <row r="51" spans="1:14" ht="12.75">
      <c r="A51" s="57" t="s">
        <v>21</v>
      </c>
      <c r="B51" s="110">
        <v>3.5814635173324048</v>
      </c>
      <c r="C51" s="110">
        <v>2.977399745460582</v>
      </c>
      <c r="D51" s="110">
        <v>4.501599167369388</v>
      </c>
      <c r="E51" s="110">
        <v>4.294525186604326</v>
      </c>
      <c r="F51" s="110">
        <v>4.113561506515824</v>
      </c>
      <c r="G51" s="110">
        <v>4.125578016760271</v>
      </c>
      <c r="H51" s="110">
        <v>4.639907072792979</v>
      </c>
      <c r="I51" s="110">
        <v>5.33556731702734</v>
      </c>
      <c r="J51" s="110">
        <v>6.0340766218188655</v>
      </c>
      <c r="K51" s="110">
        <v>6.106087520403046</v>
      </c>
      <c r="L51" s="110">
        <v>6.233339053829873</v>
      </c>
      <c r="M51" s="110">
        <v>6.44288110194252</v>
      </c>
      <c r="N51" s="110">
        <v>6.157001562274876</v>
      </c>
    </row>
    <row r="52" spans="1:14" ht="12.75">
      <c r="A52" s="59" t="s">
        <v>64</v>
      </c>
      <c r="B52" s="110">
        <v>2.8660615237617106</v>
      </c>
      <c r="C52" s="110">
        <v>2.2224769373058346</v>
      </c>
      <c r="D52" s="110">
        <v>3.7795048278900865</v>
      </c>
      <c r="E52" s="110">
        <v>3.7621460312401536</v>
      </c>
      <c r="F52" s="110">
        <v>3.6026779321208653</v>
      </c>
      <c r="G52" s="110">
        <v>2.422266711549705</v>
      </c>
      <c r="H52" s="110">
        <v>2.666902154715648</v>
      </c>
      <c r="I52" s="110">
        <v>3.42801666092512</v>
      </c>
      <c r="J52" s="110">
        <v>3.6333945113227455</v>
      </c>
      <c r="K52" s="110">
        <v>3.3418040032921996</v>
      </c>
      <c r="L52" s="110">
        <v>3.224357874263486</v>
      </c>
      <c r="M52" s="110">
        <v>3.439663568197483</v>
      </c>
      <c r="N52" s="110">
        <v>3.2564814631707115</v>
      </c>
    </row>
    <row r="53" spans="1:14" ht="12.75">
      <c r="A53" s="59" t="s">
        <v>65</v>
      </c>
      <c r="B53" s="110">
        <v>0.715401993570694</v>
      </c>
      <c r="C53" s="110">
        <v>0.7549228081547473</v>
      </c>
      <c r="D53" s="110">
        <v>0.722094339479302</v>
      </c>
      <c r="E53" s="110">
        <v>0.5323791553641727</v>
      </c>
      <c r="F53" s="110">
        <v>0.5108835743949592</v>
      </c>
      <c r="G53" s="110">
        <v>1.7033113052105662</v>
      </c>
      <c r="H53" s="110">
        <v>1.9730049180773306</v>
      </c>
      <c r="I53" s="110">
        <v>1.851805455513451</v>
      </c>
      <c r="J53" s="110">
        <v>2.3625301674928103</v>
      </c>
      <c r="K53" s="110">
        <v>2.7407282189700513</v>
      </c>
      <c r="L53" s="110">
        <v>2.9829529203134832</v>
      </c>
      <c r="M53" s="110">
        <v>2.9792185830014875</v>
      </c>
      <c r="N53" s="110">
        <v>2.8728342152323214</v>
      </c>
    </row>
    <row r="54" spans="1:14" ht="12.75">
      <c r="A54" s="59" t="s">
        <v>66</v>
      </c>
      <c r="B54" s="111" t="s">
        <v>67</v>
      </c>
      <c r="C54" s="111" t="s">
        <v>67</v>
      </c>
      <c r="D54" s="111" t="s">
        <v>67</v>
      </c>
      <c r="E54" s="111" t="s">
        <v>67</v>
      </c>
      <c r="F54" s="111" t="s">
        <v>67</v>
      </c>
      <c r="G54" s="111" t="s">
        <v>67</v>
      </c>
      <c r="H54" s="111" t="s">
        <v>67</v>
      </c>
      <c r="I54" s="110">
        <v>0.055745200588769535</v>
      </c>
      <c r="J54" s="110">
        <v>0.03815194300330939</v>
      </c>
      <c r="K54" s="110">
        <v>0.023555298140794174</v>
      </c>
      <c r="L54" s="110">
        <v>0.02602825925290315</v>
      </c>
      <c r="M54" s="110">
        <v>0.023998950743548887</v>
      </c>
      <c r="N54" s="110">
        <v>0.02768588387184261</v>
      </c>
    </row>
    <row r="55" spans="1:14" ht="12.75">
      <c r="A55" s="57"/>
      <c r="B55" s="110"/>
      <c r="C55" s="110"/>
      <c r="D55" s="110"/>
      <c r="E55" s="110"/>
      <c r="F55" s="110"/>
      <c r="G55" s="110"/>
      <c r="H55" s="110"/>
      <c r="I55" s="110"/>
      <c r="J55" s="110"/>
      <c r="K55" s="110"/>
      <c r="L55" s="110"/>
      <c r="M55" s="110"/>
      <c r="N55" s="110"/>
    </row>
    <row r="56" spans="1:14" ht="12.75">
      <c r="A56" s="57" t="s">
        <v>68</v>
      </c>
      <c r="B56" s="110">
        <v>1.0328186109784043</v>
      </c>
      <c r="C56" s="110">
        <v>1.2892974870161182</v>
      </c>
      <c r="D56" s="110">
        <v>1.4536849222447599</v>
      </c>
      <c r="E56" s="110">
        <v>1.3613695544312416</v>
      </c>
      <c r="F56" s="110">
        <v>1.4546040383789203</v>
      </c>
      <c r="G56" s="110">
        <v>1.3085767942880429</v>
      </c>
      <c r="H56" s="110">
        <v>1.3905116430725757</v>
      </c>
      <c r="I56" s="110">
        <v>1.512636622717735</v>
      </c>
      <c r="J56" s="110">
        <v>1.8341835628712229</v>
      </c>
      <c r="K56" s="110">
        <v>1.7888170529273693</v>
      </c>
      <c r="L56" s="110">
        <v>1.832561066300555</v>
      </c>
      <c r="M56" s="110">
        <v>1.7067160784598256</v>
      </c>
      <c r="N56" s="110">
        <v>1.7820668924855427</v>
      </c>
    </row>
    <row r="57" spans="1:14" ht="12.75">
      <c r="A57" s="57"/>
      <c r="B57" s="110"/>
      <c r="C57" s="110"/>
      <c r="D57" s="110"/>
      <c r="E57" s="110"/>
      <c r="F57" s="110"/>
      <c r="G57" s="110"/>
      <c r="H57" s="110"/>
      <c r="I57" s="110"/>
      <c r="J57" s="110"/>
      <c r="K57" s="110"/>
      <c r="L57" s="110"/>
      <c r="M57" s="110"/>
      <c r="N57" s="110"/>
    </row>
    <row r="58" spans="1:14" ht="12.75">
      <c r="A58" s="57" t="s">
        <v>69</v>
      </c>
      <c r="B58" s="110">
        <v>0.5749127509170263</v>
      </c>
      <c r="C58" s="110">
        <v>0.279835260823854</v>
      </c>
      <c r="D58" s="110">
        <v>0.13332725573763018</v>
      </c>
      <c r="E58" s="110">
        <v>0.10792448183573025</v>
      </c>
      <c r="F58" s="110">
        <v>0.07876270943720463</v>
      </c>
      <c r="G58" s="110">
        <v>0.02586680367804688</v>
      </c>
      <c r="H58" s="110">
        <v>0.031587098877808875</v>
      </c>
      <c r="I58" s="110">
        <v>0.0360151576837556</v>
      </c>
      <c r="J58" s="110">
        <v>0.047978958625373935</v>
      </c>
      <c r="K58" s="110">
        <v>0.004433938473561256</v>
      </c>
      <c r="L58" s="110">
        <v>0.005434471712144614</v>
      </c>
      <c r="M58" s="110">
        <v>0.019813087241767103</v>
      </c>
      <c r="N58" s="110">
        <v>0.014407959974122175</v>
      </c>
    </row>
    <row r="59" spans="1:14" ht="12.75">
      <c r="A59" s="57"/>
      <c r="B59" s="110"/>
      <c r="C59" s="110"/>
      <c r="D59" s="110"/>
      <c r="E59" s="110"/>
      <c r="F59" s="110"/>
      <c r="G59" s="110"/>
      <c r="H59" s="110"/>
      <c r="I59" s="110"/>
      <c r="J59" s="110"/>
      <c r="K59" s="110"/>
      <c r="L59" s="110"/>
      <c r="M59" s="110"/>
      <c r="N59" s="110"/>
    </row>
    <row r="60" spans="1:14" ht="12.75">
      <c r="A60" s="64" t="s">
        <v>70</v>
      </c>
      <c r="B60" s="24">
        <v>0.4542620468513405</v>
      </c>
      <c r="C60" s="24">
        <v>0.4466297241962641</v>
      </c>
      <c r="D60" s="24">
        <v>0.3695937886971914</v>
      </c>
      <c r="E60" s="24">
        <v>0.27705445840380416</v>
      </c>
      <c r="F60" s="24">
        <v>0.285335815552055</v>
      </c>
      <c r="G60" s="24">
        <v>0.04181209361656892</v>
      </c>
      <c r="H60" s="24">
        <v>0.031926745102301445</v>
      </c>
      <c r="I60" s="24">
        <v>0.12151201027214933</v>
      </c>
      <c r="J60" s="24">
        <v>0.09566888737951067</v>
      </c>
      <c r="K60" s="24">
        <v>0.06235225978445517</v>
      </c>
      <c r="L60" s="24">
        <v>0.08409129912476403</v>
      </c>
      <c r="M60" s="24">
        <v>0.07506648546528663</v>
      </c>
      <c r="N60" s="24">
        <v>0.08983786807393826</v>
      </c>
    </row>
    <row r="61" spans="1:14" ht="12.75">
      <c r="A61" s="76"/>
      <c r="B61" s="76"/>
      <c r="C61" s="76"/>
      <c r="D61" s="76"/>
      <c r="E61" s="76"/>
      <c r="F61" s="76"/>
      <c r="G61" s="76"/>
      <c r="H61" s="76"/>
      <c r="I61" s="2"/>
      <c r="J61" s="2"/>
      <c r="K61" s="2"/>
      <c r="L61" s="2"/>
      <c r="M61" s="2"/>
      <c r="N61" s="2"/>
    </row>
    <row r="62" spans="1:5" ht="12.75">
      <c r="A62" s="72" t="s">
        <v>23</v>
      </c>
      <c r="B62" s="72" t="s">
        <v>72</v>
      </c>
      <c r="C62" s="37"/>
      <c r="D62" s="37"/>
      <c r="E62" s="37"/>
    </row>
    <row r="63" spans="1:5" ht="12.75">
      <c r="A63" s="72" t="s">
        <v>84</v>
      </c>
      <c r="B63" s="72" t="s">
        <v>165</v>
      </c>
      <c r="C63" s="37"/>
      <c r="D63" s="37"/>
      <c r="E63" s="37"/>
    </row>
    <row r="64" spans="1:5" ht="12.75">
      <c r="A64" s="72" t="s">
        <v>10</v>
      </c>
      <c r="B64" s="112"/>
      <c r="C64" s="37"/>
      <c r="D64" s="37"/>
      <c r="E64" s="37"/>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S93"/>
  <sheetViews>
    <sheetView workbookViewId="0" topLeftCell="A1">
      <selection activeCell="A1" sqref="A1"/>
    </sheetView>
  </sheetViews>
  <sheetFormatPr defaultColWidth="9.140625" defaultRowHeight="12.75"/>
  <cols>
    <col min="1" max="1" width="15.57421875" style="0" bestFit="1" customWidth="1"/>
    <col min="2" max="2" width="5.8515625" style="0" bestFit="1" customWidth="1"/>
    <col min="3" max="13" width="5.7109375" style="0" bestFit="1" customWidth="1"/>
    <col min="14" max="14" width="6.28125" style="0" bestFit="1" customWidth="1"/>
    <col min="15" max="19" width="5.7109375" style="0" bestFit="1" customWidth="1"/>
  </cols>
  <sheetData>
    <row r="1" spans="1:19" ht="12.75">
      <c r="A1" s="113" t="s">
        <v>168</v>
      </c>
      <c r="B1" s="113" t="s">
        <v>169</v>
      </c>
      <c r="C1" s="113"/>
      <c r="D1" s="113"/>
      <c r="E1" s="113"/>
      <c r="F1" s="113"/>
      <c r="G1" s="113"/>
      <c r="H1" s="2"/>
      <c r="I1" s="2"/>
      <c r="J1" s="2"/>
      <c r="K1" s="2"/>
      <c r="L1" s="2"/>
      <c r="M1" s="2"/>
      <c r="N1" s="2"/>
      <c r="O1" s="2"/>
      <c r="P1" s="2"/>
      <c r="Q1" s="2"/>
      <c r="R1" s="2"/>
      <c r="S1" s="2"/>
    </row>
    <row r="2" spans="1:19" ht="12.75">
      <c r="A2" s="114"/>
      <c r="B2" s="114"/>
      <c r="C2" s="114"/>
      <c r="D2" s="114"/>
      <c r="E2" s="114"/>
      <c r="F2" s="114"/>
      <c r="G2" s="114"/>
      <c r="H2" s="34"/>
      <c r="I2" s="34"/>
      <c r="J2" s="34"/>
      <c r="K2" s="34"/>
      <c r="L2" s="34"/>
      <c r="M2" s="34"/>
      <c r="N2" s="34"/>
      <c r="O2" s="34"/>
      <c r="P2" s="34"/>
      <c r="Q2" s="34"/>
      <c r="R2" s="34"/>
      <c r="S2" s="34"/>
    </row>
    <row r="3" spans="1:19" ht="12.75">
      <c r="A3" s="115" t="s">
        <v>170</v>
      </c>
      <c r="B3" s="116">
        <v>2000</v>
      </c>
      <c r="C3" s="116">
        <v>2001</v>
      </c>
      <c r="D3" s="116">
        <v>2002</v>
      </c>
      <c r="E3" s="116">
        <v>2003</v>
      </c>
      <c r="F3" s="116">
        <v>2004</v>
      </c>
      <c r="G3" s="116">
        <v>2005</v>
      </c>
      <c r="H3" s="117">
        <v>2000</v>
      </c>
      <c r="I3" s="117">
        <v>2001</v>
      </c>
      <c r="J3" s="117">
        <v>2002</v>
      </c>
      <c r="K3" s="117">
        <v>2003</v>
      </c>
      <c r="L3" s="117">
        <v>2004</v>
      </c>
      <c r="M3" s="117">
        <v>2005</v>
      </c>
      <c r="N3" s="117">
        <v>2000</v>
      </c>
      <c r="O3" s="117">
        <v>2001</v>
      </c>
      <c r="P3" s="117">
        <v>2002</v>
      </c>
      <c r="Q3" s="117">
        <v>2003</v>
      </c>
      <c r="R3" s="117">
        <v>2004</v>
      </c>
      <c r="S3" s="117">
        <v>2005</v>
      </c>
    </row>
    <row r="4" spans="1:19" ht="12.75">
      <c r="A4" s="118"/>
      <c r="B4" s="119" t="s">
        <v>5</v>
      </c>
      <c r="C4" s="119"/>
      <c r="D4" s="119"/>
      <c r="E4" s="119"/>
      <c r="F4" s="119"/>
      <c r="G4" s="119"/>
      <c r="H4" s="120" t="s">
        <v>171</v>
      </c>
      <c r="I4" s="120"/>
      <c r="J4" s="120"/>
      <c r="K4" s="120"/>
      <c r="L4" s="120"/>
      <c r="M4" s="120"/>
      <c r="N4" s="120" t="s">
        <v>172</v>
      </c>
      <c r="O4" s="120"/>
      <c r="P4" s="120"/>
      <c r="Q4" s="120"/>
      <c r="R4" s="120"/>
      <c r="S4" s="120"/>
    </row>
    <row r="5" spans="1:19" ht="12.75">
      <c r="A5" s="113" t="s">
        <v>173</v>
      </c>
      <c r="B5" s="121">
        <v>2.205277135003339</v>
      </c>
      <c r="C5" s="121">
        <v>2.6195490266577637</v>
      </c>
      <c r="D5" s="121">
        <v>2.693108694260774</v>
      </c>
      <c r="E5" s="121">
        <v>3.0189267228576577</v>
      </c>
      <c r="F5" s="121">
        <v>3.4962280131576358</v>
      </c>
      <c r="G5" s="121">
        <v>4.050384786554723</v>
      </c>
      <c r="H5" s="122">
        <v>3.6875322912340063</v>
      </c>
      <c r="I5" s="122">
        <v>4.1385143639677375</v>
      </c>
      <c r="J5" s="122">
        <v>4.279504539159871</v>
      </c>
      <c r="K5" s="122">
        <v>4.907987153462751</v>
      </c>
      <c r="L5" s="122">
        <v>5.69351208909577</v>
      </c>
      <c r="M5" s="122">
        <v>6.507295020206864</v>
      </c>
      <c r="N5" s="122">
        <v>0.6566961826886413</v>
      </c>
      <c r="O5" s="122">
        <v>1.0385632159791869</v>
      </c>
      <c r="P5" s="122">
        <v>1.029388018730825</v>
      </c>
      <c r="Q5" s="122">
        <v>1.0459417460254214</v>
      </c>
      <c r="R5" s="122">
        <v>1.1912213046901816</v>
      </c>
      <c r="S5" s="122">
        <v>1.4831635366801685</v>
      </c>
    </row>
    <row r="6" spans="1:19" ht="12.75">
      <c r="A6" s="113" t="s">
        <v>174</v>
      </c>
      <c r="B6" s="121">
        <v>6.541767461011889</v>
      </c>
      <c r="C6" s="121">
        <v>7.296259055869235</v>
      </c>
      <c r="D6" s="121">
        <v>7.506861660726721</v>
      </c>
      <c r="E6" s="121">
        <v>8.552262734953624</v>
      </c>
      <c r="F6" s="121">
        <v>10.3620127734826</v>
      </c>
      <c r="G6" s="121">
        <v>11.276572785151613</v>
      </c>
      <c r="H6" s="122">
        <v>10.389220057105645</v>
      </c>
      <c r="I6" s="122">
        <v>11.182431068588269</v>
      </c>
      <c r="J6" s="122">
        <v>11.360899237254115</v>
      </c>
      <c r="K6" s="122">
        <v>13.31731924093202</v>
      </c>
      <c r="L6" s="122">
        <v>16.213124910641948</v>
      </c>
      <c r="M6" s="122">
        <v>17.502179390153945</v>
      </c>
      <c r="N6" s="122">
        <v>2.478104779353363</v>
      </c>
      <c r="O6" s="122">
        <v>3.238874939337033</v>
      </c>
      <c r="P6" s="122">
        <v>3.4940162356682567</v>
      </c>
      <c r="Q6" s="122">
        <v>3.557714596708358</v>
      </c>
      <c r="R6" s="122">
        <v>4.247215880200597</v>
      </c>
      <c r="S6" s="122">
        <v>4.746771792912024</v>
      </c>
    </row>
    <row r="7" spans="1:19" ht="12.75">
      <c r="A7" s="113" t="s">
        <v>175</v>
      </c>
      <c r="B7" s="121">
        <v>13.159257571363467</v>
      </c>
      <c r="C7" s="121">
        <v>14.484808116001435</v>
      </c>
      <c r="D7" s="121">
        <v>15.455759942451957</v>
      </c>
      <c r="E7" s="121">
        <v>16.51165167620605</v>
      </c>
      <c r="F7" s="121">
        <v>19.273601557621678</v>
      </c>
      <c r="G7" s="121">
        <v>22.273592998066327</v>
      </c>
      <c r="H7" s="122">
        <v>20.760046088118035</v>
      </c>
      <c r="I7" s="122">
        <v>21.97484314370929</v>
      </c>
      <c r="J7" s="122">
        <v>23.73723156116786</v>
      </c>
      <c r="K7" s="122">
        <v>25.42050460552663</v>
      </c>
      <c r="L7" s="122">
        <v>29.58721985801977</v>
      </c>
      <c r="M7" s="122">
        <v>33.35166710920608</v>
      </c>
      <c r="N7" s="122">
        <v>5.318252664391929</v>
      </c>
      <c r="O7" s="122">
        <v>6.5788780060938965</v>
      </c>
      <c r="P7" s="122">
        <v>6.804724392886065</v>
      </c>
      <c r="Q7" s="122">
        <v>7.228059913513965</v>
      </c>
      <c r="R7" s="122">
        <v>8.46441419200113</v>
      </c>
      <c r="S7" s="122">
        <v>10.701923172292037</v>
      </c>
    </row>
    <row r="8" spans="1:19" ht="12.75">
      <c r="A8" s="113" t="s">
        <v>176</v>
      </c>
      <c r="B8" s="121">
        <v>18.22643961484966</v>
      </c>
      <c r="C8" s="121">
        <v>21.099737667815443</v>
      </c>
      <c r="D8" s="121">
        <v>22.27963696218271</v>
      </c>
      <c r="E8" s="121">
        <v>24.355242117347984</v>
      </c>
      <c r="F8" s="121">
        <v>28.189160608738742</v>
      </c>
      <c r="G8" s="121">
        <v>30.39177818304495</v>
      </c>
      <c r="H8" s="122">
        <v>29.878637718893042</v>
      </c>
      <c r="I8" s="122">
        <v>33.184228636198036</v>
      </c>
      <c r="J8" s="122">
        <v>34.95082097247561</v>
      </c>
      <c r="K8" s="122">
        <v>38.149269290138925</v>
      </c>
      <c r="L8" s="122">
        <v>44.57699890909455</v>
      </c>
      <c r="M8" s="122">
        <v>46.87813404395541</v>
      </c>
      <c r="N8" s="122">
        <v>6.029863227737371</v>
      </c>
      <c r="O8" s="122">
        <v>8.616988974861007</v>
      </c>
      <c r="P8" s="122">
        <v>8.88697695891216</v>
      </c>
      <c r="Q8" s="122">
        <v>9.9305074426319</v>
      </c>
      <c r="R8" s="122">
        <v>11.109950924088963</v>
      </c>
      <c r="S8" s="122">
        <v>13.112519047237148</v>
      </c>
    </row>
    <row r="9" spans="1:19" ht="12.75">
      <c r="A9" s="113" t="s">
        <v>177</v>
      </c>
      <c r="B9" s="121">
        <v>24.139084279117938</v>
      </c>
      <c r="C9" s="121">
        <v>26.091807459356072</v>
      </c>
      <c r="D9" s="121">
        <v>27.983933450230396</v>
      </c>
      <c r="E9" s="121">
        <v>30.983426760906653</v>
      </c>
      <c r="F9" s="121">
        <v>34.49247301914143</v>
      </c>
      <c r="G9" s="121">
        <v>38.07073106360517</v>
      </c>
      <c r="H9" s="122">
        <v>40.01510795895671</v>
      </c>
      <c r="I9" s="122">
        <v>42.74115780632719</v>
      </c>
      <c r="J9" s="122">
        <v>45.90012916921167</v>
      </c>
      <c r="K9" s="122">
        <v>50.35843355649031</v>
      </c>
      <c r="L9" s="122">
        <v>55.96697096932589</v>
      </c>
      <c r="M9" s="122">
        <v>61.148967918428255</v>
      </c>
      <c r="N9" s="122">
        <v>7.345995265667196</v>
      </c>
      <c r="O9" s="122">
        <v>8.608086582731458</v>
      </c>
      <c r="P9" s="122">
        <v>9.416215429705769</v>
      </c>
      <c r="Q9" s="122">
        <v>10.482706672525266</v>
      </c>
      <c r="R9" s="122">
        <v>12.050972783051025</v>
      </c>
      <c r="S9" s="122">
        <v>14.046371699776959</v>
      </c>
    </row>
    <row r="10" spans="1:19" ht="12.75">
      <c r="A10" s="113" t="s">
        <v>178</v>
      </c>
      <c r="B10" s="121">
        <v>27.6520033931542</v>
      </c>
      <c r="C10" s="121">
        <v>28.97594209069619</v>
      </c>
      <c r="D10" s="121">
        <v>31.643475109129017</v>
      </c>
      <c r="E10" s="121">
        <v>35.0127489595531</v>
      </c>
      <c r="F10" s="121">
        <v>37.54824592505546</v>
      </c>
      <c r="G10" s="121">
        <v>40.25564958095655</v>
      </c>
      <c r="H10" s="122">
        <v>47.258552928290705</v>
      </c>
      <c r="I10" s="122">
        <v>48.425249718517904</v>
      </c>
      <c r="J10" s="122">
        <v>52.8118609406953</v>
      </c>
      <c r="K10" s="122">
        <v>58.71523112902423</v>
      </c>
      <c r="L10" s="122">
        <v>62.5363440139561</v>
      </c>
      <c r="M10" s="122">
        <v>66.80486759620081</v>
      </c>
      <c r="N10" s="122">
        <v>7.010113135751577</v>
      </c>
      <c r="O10" s="122">
        <v>8.311893924401346</v>
      </c>
      <c r="P10" s="122">
        <v>9.291508923742564</v>
      </c>
      <c r="Q10" s="122">
        <v>10.418498784336041</v>
      </c>
      <c r="R10" s="122">
        <v>11.143223813945724</v>
      </c>
      <c r="S10" s="122">
        <v>12.58215375641867</v>
      </c>
    </row>
    <row r="11" spans="1:19" ht="12.75">
      <c r="A11" s="113" t="s">
        <v>179</v>
      </c>
      <c r="B11" s="121">
        <v>28.11262269674531</v>
      </c>
      <c r="C11" s="121">
        <v>29.92922472098728</v>
      </c>
      <c r="D11" s="121">
        <v>33.73886277260687</v>
      </c>
      <c r="E11" s="121">
        <v>37.43257204861562</v>
      </c>
      <c r="F11" s="121">
        <v>39.72536544114686</v>
      </c>
      <c r="G11" s="121">
        <v>42.191040307063155</v>
      </c>
      <c r="H11" s="122">
        <v>48.39639752985458</v>
      </c>
      <c r="I11" s="122">
        <v>50.56879339819759</v>
      </c>
      <c r="J11" s="122">
        <v>56.706054330612744</v>
      </c>
      <c r="K11" s="122">
        <v>62.73756570966437</v>
      </c>
      <c r="L11" s="122">
        <v>67.43919092762286</v>
      </c>
      <c r="M11" s="122">
        <v>70.77739588535394</v>
      </c>
      <c r="N11" s="122">
        <v>6.734081318462237</v>
      </c>
      <c r="O11" s="122">
        <v>8.189141310039776</v>
      </c>
      <c r="P11" s="122">
        <v>9.298952108772841</v>
      </c>
      <c r="Q11" s="122">
        <v>10.730278837624375</v>
      </c>
      <c r="R11" s="122">
        <v>11.052501949837856</v>
      </c>
      <c r="S11" s="122">
        <v>12.11167586256871</v>
      </c>
    </row>
    <row r="12" spans="1:19" ht="12.75">
      <c r="A12" s="113" t="s">
        <v>180</v>
      </c>
      <c r="B12" s="121">
        <v>28.198930261263115</v>
      </c>
      <c r="C12" s="121">
        <v>30.58179878644494</v>
      </c>
      <c r="D12" s="121">
        <v>34.15550707791277</v>
      </c>
      <c r="E12" s="121">
        <v>37.942925580242836</v>
      </c>
      <c r="F12" s="121">
        <v>40.54720489874757</v>
      </c>
      <c r="G12" s="121">
        <v>43.02496695183698</v>
      </c>
      <c r="H12" s="122">
        <v>49.44209311273567</v>
      </c>
      <c r="I12" s="122">
        <v>52.98033751354699</v>
      </c>
      <c r="J12" s="122">
        <v>58.37410847570078</v>
      </c>
      <c r="K12" s="122">
        <v>64.69181454611225</v>
      </c>
      <c r="L12" s="122">
        <v>68.76129291306967</v>
      </c>
      <c r="M12" s="122">
        <v>73.24473691987903</v>
      </c>
      <c r="N12" s="122">
        <v>6.28456510809452</v>
      </c>
      <c r="O12" s="122">
        <v>7.133564614050304</v>
      </c>
      <c r="P12" s="122">
        <v>8.762083283383646</v>
      </c>
      <c r="Q12" s="122">
        <v>9.700889248181083</v>
      </c>
      <c r="R12" s="122">
        <v>10.997005609210914</v>
      </c>
      <c r="S12" s="122">
        <v>12.080972975168017</v>
      </c>
    </row>
    <row r="13" spans="1:19" ht="12.75">
      <c r="A13" s="113" t="s">
        <v>181</v>
      </c>
      <c r="B13" s="121">
        <v>26.612056722991746</v>
      </c>
      <c r="C13" s="121">
        <v>28.6071287649612</v>
      </c>
      <c r="D13" s="121">
        <v>31.931873125133222</v>
      </c>
      <c r="E13" s="121">
        <v>36.045351950028866</v>
      </c>
      <c r="F13" s="121">
        <v>39.36221943541576</v>
      </c>
      <c r="G13" s="121">
        <v>40.69290536237422</v>
      </c>
      <c r="H13" s="122">
        <v>46.603731539817275</v>
      </c>
      <c r="I13" s="122">
        <v>50.04540510333403</v>
      </c>
      <c r="J13" s="122">
        <v>54.95053535805887</v>
      </c>
      <c r="K13" s="122">
        <v>61.38536424727033</v>
      </c>
      <c r="L13" s="122">
        <v>66.41132822656454</v>
      </c>
      <c r="M13" s="122">
        <v>68.75732179868433</v>
      </c>
      <c r="N13" s="122">
        <v>5.984007713186824</v>
      </c>
      <c r="O13" s="122">
        <v>6.585310641450414</v>
      </c>
      <c r="P13" s="122">
        <v>7.915117554942421</v>
      </c>
      <c r="Q13" s="122">
        <v>9.687050282449471</v>
      </c>
      <c r="R13" s="122">
        <v>11.025624855479178</v>
      </c>
      <c r="S13" s="122">
        <v>11.676275268189448</v>
      </c>
    </row>
    <row r="14" spans="1:19" ht="12.75">
      <c r="A14" s="113" t="s">
        <v>182</v>
      </c>
      <c r="B14" s="121">
        <v>25.028059538669716</v>
      </c>
      <c r="C14" s="121">
        <v>26.390917037628405</v>
      </c>
      <c r="D14" s="121">
        <v>29.00904851118109</v>
      </c>
      <c r="E14" s="121">
        <v>31.771136538094968</v>
      </c>
      <c r="F14" s="121">
        <v>36.161516232329284</v>
      </c>
      <c r="G14" s="121">
        <v>36.86741353719781</v>
      </c>
      <c r="H14" s="122">
        <v>43.869096934548466</v>
      </c>
      <c r="I14" s="122">
        <v>46.084556442371884</v>
      </c>
      <c r="J14" s="122">
        <v>50.21299202140742</v>
      </c>
      <c r="K14" s="122">
        <v>54.90192111199911</v>
      </c>
      <c r="L14" s="122">
        <v>61.90881234691891</v>
      </c>
      <c r="M14" s="122">
        <v>62.697302697302696</v>
      </c>
      <c r="N14" s="122">
        <v>5.708808179784855</v>
      </c>
      <c r="O14" s="122">
        <v>6.148594460095827</v>
      </c>
      <c r="P14" s="122">
        <v>7.26610332439407</v>
      </c>
      <c r="Q14" s="122">
        <v>7.785621850242512</v>
      </c>
      <c r="R14" s="122">
        <v>9.591410170714369</v>
      </c>
      <c r="S14" s="122">
        <v>10.165329670901354</v>
      </c>
    </row>
    <row r="15" spans="1:19" ht="12.75">
      <c r="A15" s="113" t="s">
        <v>183</v>
      </c>
      <c r="B15" s="121">
        <v>22.488485895221647</v>
      </c>
      <c r="C15" s="121">
        <v>23.82054605682777</v>
      </c>
      <c r="D15" s="121">
        <v>26.664545698577296</v>
      </c>
      <c r="E15" s="121">
        <v>28.865674583620773</v>
      </c>
      <c r="F15" s="121">
        <v>32.89446825882833</v>
      </c>
      <c r="G15" s="121">
        <v>33.9153586576267</v>
      </c>
      <c r="H15" s="122">
        <v>40.134221363567036</v>
      </c>
      <c r="I15" s="122">
        <v>41.63362410785091</v>
      </c>
      <c r="J15" s="122">
        <v>46.60015108259509</v>
      </c>
      <c r="K15" s="122">
        <v>49.67950281471653</v>
      </c>
      <c r="L15" s="122">
        <v>56.77558117330171</v>
      </c>
      <c r="M15" s="122">
        <v>57.649531661326854</v>
      </c>
      <c r="N15" s="122">
        <v>4.458937147738756</v>
      </c>
      <c r="O15" s="122">
        <v>5.599197726892863</v>
      </c>
      <c r="P15" s="122">
        <v>6.205969455309945</v>
      </c>
      <c r="Q15" s="122">
        <v>7.6441002714354145</v>
      </c>
      <c r="R15" s="122">
        <v>8.284048269912379</v>
      </c>
      <c r="S15" s="122">
        <v>9.69181498398698</v>
      </c>
    </row>
    <row r="16" spans="1:19" ht="12.75">
      <c r="A16" s="113" t="s">
        <v>184</v>
      </c>
      <c r="B16" s="121">
        <v>20.520033178261027</v>
      </c>
      <c r="C16" s="121">
        <v>21.385488958990535</v>
      </c>
      <c r="D16" s="121">
        <v>24.44066147859922</v>
      </c>
      <c r="E16" s="121">
        <v>27.13195459309449</v>
      </c>
      <c r="F16" s="121">
        <v>30.210874741479202</v>
      </c>
      <c r="G16" s="121">
        <v>30.78644404167637</v>
      </c>
      <c r="H16" s="122">
        <v>35.842220955792556</v>
      </c>
      <c r="I16" s="122">
        <v>37.21774877520679</v>
      </c>
      <c r="J16" s="122">
        <v>42.62646284450051</v>
      </c>
      <c r="K16" s="122">
        <v>46.79153490634882</v>
      </c>
      <c r="L16" s="122">
        <v>51.87031935120872</v>
      </c>
      <c r="M16" s="122">
        <v>52.316741357234314</v>
      </c>
      <c r="N16" s="122">
        <v>4.821671373287313</v>
      </c>
      <c r="O16" s="122">
        <v>5.196216088796876</v>
      </c>
      <c r="P16" s="122">
        <v>5.825382612365043</v>
      </c>
      <c r="Q16" s="122">
        <v>7.037894820908038</v>
      </c>
      <c r="R16" s="122">
        <v>8.22361918317321</v>
      </c>
      <c r="S16" s="122">
        <v>8.771296935714949</v>
      </c>
    </row>
    <row r="17" spans="1:19" ht="12.75">
      <c r="A17" s="113" t="s">
        <v>185</v>
      </c>
      <c r="B17" s="121">
        <v>18.719037508846426</v>
      </c>
      <c r="C17" s="121">
        <v>20.544445512447577</v>
      </c>
      <c r="D17" s="121">
        <v>22.914250732867814</v>
      </c>
      <c r="E17" s="121">
        <v>25.368322738091653</v>
      </c>
      <c r="F17" s="121">
        <v>27.50852607731941</v>
      </c>
      <c r="G17" s="121">
        <v>28.80440331999436</v>
      </c>
      <c r="H17" s="122">
        <v>32.63068719788708</v>
      </c>
      <c r="I17" s="122">
        <v>35.628410938949806</v>
      </c>
      <c r="J17" s="122">
        <v>39.80995101221743</v>
      </c>
      <c r="K17" s="122">
        <v>43.38280582543562</v>
      </c>
      <c r="L17" s="122">
        <v>47.425237901428375</v>
      </c>
      <c r="M17" s="122">
        <v>50.10258593991948</v>
      </c>
      <c r="N17" s="122">
        <v>4.4136710631906</v>
      </c>
      <c r="O17" s="122">
        <v>5.045616491957905</v>
      </c>
      <c r="P17" s="122">
        <v>5.631268197994177</v>
      </c>
      <c r="Q17" s="122">
        <v>6.973074769684939</v>
      </c>
      <c r="R17" s="122">
        <v>7.216494845360825</v>
      </c>
      <c r="S17" s="122">
        <v>7.339143078903157</v>
      </c>
    </row>
    <row r="18" spans="1:19" ht="12.75">
      <c r="A18" s="113" t="s">
        <v>186</v>
      </c>
      <c r="B18" s="121">
        <v>18.209644872932163</v>
      </c>
      <c r="C18" s="121">
        <v>18.684670720559595</v>
      </c>
      <c r="D18" s="121">
        <v>21.525138465072843</v>
      </c>
      <c r="E18" s="121">
        <v>23.017081175121586</v>
      </c>
      <c r="F18" s="121">
        <v>25.58195320386603</v>
      </c>
      <c r="G18" s="121">
        <v>26.546731022378236</v>
      </c>
      <c r="H18" s="122">
        <v>31.583007859588214</v>
      </c>
      <c r="I18" s="122">
        <v>32.390247718893335</v>
      </c>
      <c r="J18" s="122">
        <v>37.052726986128626</v>
      </c>
      <c r="K18" s="122">
        <v>39.633490446109015</v>
      </c>
      <c r="L18" s="122">
        <v>43.417159031303505</v>
      </c>
      <c r="M18" s="122">
        <v>45.125515319256</v>
      </c>
      <c r="N18" s="122">
        <v>4.554120936113883</v>
      </c>
      <c r="O18" s="122">
        <v>4.54946146129918</v>
      </c>
      <c r="P18" s="122">
        <v>5.578134525502946</v>
      </c>
      <c r="Q18" s="122">
        <v>6.052832003848158</v>
      </c>
      <c r="R18" s="122">
        <v>7.409656847859095</v>
      </c>
      <c r="S18" s="122">
        <v>7.7236093552465235</v>
      </c>
    </row>
    <row r="19" spans="1:19" ht="12.75">
      <c r="A19" s="113" t="s">
        <v>187</v>
      </c>
      <c r="B19" s="121">
        <v>17.302382178125146</v>
      </c>
      <c r="C19" s="121">
        <v>18.524739645822336</v>
      </c>
      <c r="D19" s="121">
        <v>19.889464730004818</v>
      </c>
      <c r="E19" s="121">
        <v>22.511695354634934</v>
      </c>
      <c r="F19" s="121">
        <v>23.994601091604107</v>
      </c>
      <c r="G19" s="121">
        <v>24.76241733817718</v>
      </c>
      <c r="H19" s="122">
        <v>30.342347685863096</v>
      </c>
      <c r="I19" s="122">
        <v>31.87141434735195</v>
      </c>
      <c r="J19" s="122">
        <v>33.931304364671924</v>
      </c>
      <c r="K19" s="122">
        <v>38.475495532605606</v>
      </c>
      <c r="L19" s="122">
        <v>41.06433444933577</v>
      </c>
      <c r="M19" s="122">
        <v>41.797365895170145</v>
      </c>
      <c r="N19" s="122">
        <v>4.009288659305247</v>
      </c>
      <c r="O19" s="122">
        <v>4.864827976173067</v>
      </c>
      <c r="P19" s="122">
        <v>5.430045584331013</v>
      </c>
      <c r="Q19" s="122">
        <v>6.153970319703802</v>
      </c>
      <c r="R19" s="122">
        <v>6.622186318802422</v>
      </c>
      <c r="S19" s="122">
        <v>7.514928986442866</v>
      </c>
    </row>
    <row r="20" spans="1:19" ht="12.75">
      <c r="A20" s="113" t="s">
        <v>188</v>
      </c>
      <c r="B20" s="121">
        <v>16.63704668226848</v>
      </c>
      <c r="C20" s="121">
        <v>17.767586496449713</v>
      </c>
      <c r="D20" s="121">
        <v>18.88363022332152</v>
      </c>
      <c r="E20" s="121">
        <v>20.443264062094208</v>
      </c>
      <c r="F20" s="121">
        <v>22.333072185804813</v>
      </c>
      <c r="G20" s="121">
        <v>23.4089858237661</v>
      </c>
      <c r="H20" s="122">
        <v>28.775600797291297</v>
      </c>
      <c r="I20" s="122">
        <v>30.571352935269793</v>
      </c>
      <c r="J20" s="122">
        <v>32.3599349605722</v>
      </c>
      <c r="K20" s="122">
        <v>34.62609233624623</v>
      </c>
      <c r="L20" s="122">
        <v>38.06611586447522</v>
      </c>
      <c r="M20" s="122">
        <v>39.61721926806381</v>
      </c>
      <c r="N20" s="122">
        <v>4.243029308992369</v>
      </c>
      <c r="O20" s="122">
        <v>4.699010586814689</v>
      </c>
      <c r="P20" s="122">
        <v>5.091049606337246</v>
      </c>
      <c r="Q20" s="122">
        <v>5.878836189717019</v>
      </c>
      <c r="R20" s="122">
        <v>6.239872787109631</v>
      </c>
      <c r="S20" s="122">
        <v>7.021172913786759</v>
      </c>
    </row>
    <row r="21" spans="1:19" ht="12.75">
      <c r="A21" s="113" t="s">
        <v>189</v>
      </c>
      <c r="B21" s="121">
        <v>16.273353397853477</v>
      </c>
      <c r="C21" s="121">
        <v>16.935150764147046</v>
      </c>
      <c r="D21" s="121">
        <v>17.916645659258307</v>
      </c>
      <c r="E21" s="121">
        <v>19.674728861645903</v>
      </c>
      <c r="F21" s="121">
        <v>21.03411613105533</v>
      </c>
      <c r="G21" s="121">
        <v>21.65973746673736</v>
      </c>
      <c r="H21" s="122">
        <v>27.706294042665768</v>
      </c>
      <c r="I21" s="122">
        <v>28.85061620172227</v>
      </c>
      <c r="J21" s="122">
        <v>30.797676125909746</v>
      </c>
      <c r="K21" s="122">
        <v>33.403412610515645</v>
      </c>
      <c r="L21" s="122">
        <v>35.9032392227413</v>
      </c>
      <c r="M21" s="122">
        <v>36.23138613764197</v>
      </c>
      <c r="N21" s="122">
        <v>4.574587999111411</v>
      </c>
      <c r="O21" s="122">
        <v>4.747994457731377</v>
      </c>
      <c r="P21" s="122">
        <v>4.752736776509761</v>
      </c>
      <c r="Q21" s="122">
        <v>5.654988026428414</v>
      </c>
      <c r="R21" s="122">
        <v>5.784547988849064</v>
      </c>
      <c r="S21" s="122">
        <v>6.833072068813055</v>
      </c>
    </row>
    <row r="22" spans="1:19" ht="12.75">
      <c r="A22" s="113" t="s">
        <v>190</v>
      </c>
      <c r="B22" s="121">
        <v>16.209413735731353</v>
      </c>
      <c r="C22" s="121">
        <v>16.171283015532467</v>
      </c>
      <c r="D22" s="121">
        <v>17.568729821892408</v>
      </c>
      <c r="E22" s="121">
        <v>19.74743777452416</v>
      </c>
      <c r="F22" s="121">
        <v>19.812230205578008</v>
      </c>
      <c r="G22" s="121">
        <v>20.619769682173164</v>
      </c>
      <c r="H22" s="122">
        <v>27.727564951026736</v>
      </c>
      <c r="I22" s="122">
        <v>27.6426377568432</v>
      </c>
      <c r="J22" s="122">
        <v>29.918877101801115</v>
      </c>
      <c r="K22" s="122">
        <v>33.23999311276042</v>
      </c>
      <c r="L22" s="122">
        <v>33.67802452393061</v>
      </c>
      <c r="M22" s="122">
        <v>34.94297500606649</v>
      </c>
      <c r="N22" s="122">
        <v>4.211175020542317</v>
      </c>
      <c r="O22" s="122">
        <v>4.4231538229269525</v>
      </c>
      <c r="P22" s="122">
        <v>4.952968713017103</v>
      </c>
      <c r="Q22" s="122">
        <v>6.004336465224885</v>
      </c>
      <c r="R22" s="122">
        <v>5.72366967895591</v>
      </c>
      <c r="S22" s="122">
        <v>6.027751529318148</v>
      </c>
    </row>
    <row r="23" spans="1:19" ht="12.75">
      <c r="A23" s="113" t="s">
        <v>191</v>
      </c>
      <c r="B23" s="121">
        <v>15.117775870742461</v>
      </c>
      <c r="C23" s="121">
        <v>16.187945570521705</v>
      </c>
      <c r="D23" s="121">
        <v>16.949491795469193</v>
      </c>
      <c r="E23" s="121">
        <v>18.431289585824874</v>
      </c>
      <c r="F23" s="121">
        <v>19.9372380145223</v>
      </c>
      <c r="G23" s="121">
        <v>20.100000475739655</v>
      </c>
      <c r="H23" s="122">
        <v>25.533769063180827</v>
      </c>
      <c r="I23" s="122">
        <v>27.160142135328424</v>
      </c>
      <c r="J23" s="122">
        <v>28.836031186923655</v>
      </c>
      <c r="K23" s="122">
        <v>31.357752166807842</v>
      </c>
      <c r="L23" s="122">
        <v>33.57375143069964</v>
      </c>
      <c r="M23" s="122">
        <v>34.26116090441893</v>
      </c>
      <c r="N23" s="122">
        <v>4.314872329653223</v>
      </c>
      <c r="O23" s="122">
        <v>4.748971710257779</v>
      </c>
      <c r="P23" s="122">
        <v>4.8001559441525</v>
      </c>
      <c r="Q23" s="122">
        <v>5.276122923181747</v>
      </c>
      <c r="R23" s="122">
        <v>6.077225227895946</v>
      </c>
      <c r="S23" s="122">
        <v>5.808873654597652</v>
      </c>
    </row>
    <row r="24" spans="1:19" ht="12.75">
      <c r="A24" s="113" t="s">
        <v>192</v>
      </c>
      <c r="B24" s="121">
        <v>14.100563803315588</v>
      </c>
      <c r="C24" s="121">
        <v>14.962849842882735</v>
      </c>
      <c r="D24" s="121">
        <v>17.04983622078507</v>
      </c>
      <c r="E24" s="121">
        <v>17.785397547698114</v>
      </c>
      <c r="F24" s="121">
        <v>19.27804709141274</v>
      </c>
      <c r="G24" s="121">
        <v>19.673004011713836</v>
      </c>
      <c r="H24" s="122">
        <v>23.84168435496666</v>
      </c>
      <c r="I24" s="122">
        <v>25.275722060644455</v>
      </c>
      <c r="J24" s="122">
        <v>28.80652279612522</v>
      </c>
      <c r="K24" s="122">
        <v>30.12220282494842</v>
      </c>
      <c r="L24" s="122">
        <v>32.51501585364806</v>
      </c>
      <c r="M24" s="122">
        <v>32.390844042056074</v>
      </c>
      <c r="N24" s="122">
        <v>3.9191295485882143</v>
      </c>
      <c r="O24" s="122">
        <v>4.244928625093914</v>
      </c>
      <c r="P24" s="122">
        <v>4.809271336742833</v>
      </c>
      <c r="Q24" s="122">
        <v>5.221466388837088</v>
      </c>
      <c r="R24" s="122">
        <v>5.85592672225427</v>
      </c>
      <c r="S24" s="122">
        <v>6.830841667207326</v>
      </c>
    </row>
    <row r="25" spans="1:19" ht="12.75">
      <c r="A25" s="113" t="s">
        <v>193</v>
      </c>
      <c r="B25" s="121">
        <v>13.681464520465239</v>
      </c>
      <c r="C25" s="121">
        <v>14.850963860233911</v>
      </c>
      <c r="D25" s="121">
        <v>15.74024203919672</v>
      </c>
      <c r="E25" s="121">
        <v>17.814145830626114</v>
      </c>
      <c r="F25" s="121">
        <v>18.597571994811474</v>
      </c>
      <c r="G25" s="121">
        <v>19.441517158233914</v>
      </c>
      <c r="H25" s="122">
        <v>22.69476212005544</v>
      </c>
      <c r="I25" s="122">
        <v>24.917450736729982</v>
      </c>
      <c r="J25" s="122">
        <v>26.392982960672946</v>
      </c>
      <c r="K25" s="122">
        <v>29.951031488327796</v>
      </c>
      <c r="L25" s="122">
        <v>31.436219368407635</v>
      </c>
      <c r="M25" s="122">
        <v>32.68520754977399</v>
      </c>
      <c r="N25" s="122">
        <v>4.222010644773603</v>
      </c>
      <c r="O25" s="122">
        <v>4.329617264814594</v>
      </c>
      <c r="P25" s="122">
        <v>4.682910747467482</v>
      </c>
      <c r="Q25" s="122">
        <v>5.210367616041996</v>
      </c>
      <c r="R25" s="122">
        <v>5.56001980503405</v>
      </c>
      <c r="S25" s="122">
        <v>6.072112902802447</v>
      </c>
    </row>
    <row r="26" spans="1:19" ht="12.75">
      <c r="A26" s="113" t="s">
        <v>194</v>
      </c>
      <c r="B26" s="121">
        <v>13.54140486363394</v>
      </c>
      <c r="C26" s="121">
        <v>14.196768724820558</v>
      </c>
      <c r="D26" s="121">
        <v>15.601540570533325</v>
      </c>
      <c r="E26" s="121">
        <v>17.669763278005252</v>
      </c>
      <c r="F26" s="121">
        <v>18.992118864534124</v>
      </c>
      <c r="G26" s="121">
        <v>18.929769387812627</v>
      </c>
      <c r="H26" s="122">
        <v>22.463402322059565</v>
      </c>
      <c r="I26" s="122">
        <v>23.70516607612467</v>
      </c>
      <c r="J26" s="122">
        <v>25.827245685401714</v>
      </c>
      <c r="K26" s="122">
        <v>29.3451934721181</v>
      </c>
      <c r="L26" s="122">
        <v>31.593768588445233</v>
      </c>
      <c r="M26" s="122">
        <v>31.39315116763302</v>
      </c>
      <c r="N26" s="122">
        <v>4.153637567692536</v>
      </c>
      <c r="O26" s="122">
        <v>4.211213326703133</v>
      </c>
      <c r="P26" s="122">
        <v>4.936729565359623</v>
      </c>
      <c r="Q26" s="122">
        <v>5.579939182407838</v>
      </c>
      <c r="R26" s="122">
        <v>5.949263182582183</v>
      </c>
      <c r="S26" s="122">
        <v>6.347322908878125</v>
      </c>
    </row>
    <row r="27" spans="1:19" ht="12.75">
      <c r="A27" s="113" t="s">
        <v>195</v>
      </c>
      <c r="B27" s="121">
        <v>13.02786108118861</v>
      </c>
      <c r="C27" s="121">
        <v>13.901932864760058</v>
      </c>
      <c r="D27" s="121">
        <v>14.877160712535714</v>
      </c>
      <c r="E27" s="121">
        <v>16.7993344208335</v>
      </c>
      <c r="F27" s="121">
        <v>17.529534654485</v>
      </c>
      <c r="G27" s="121">
        <v>18.501668183196845</v>
      </c>
      <c r="H27" s="122">
        <v>21.923501906232392</v>
      </c>
      <c r="I27" s="122">
        <v>22.82794873309314</v>
      </c>
      <c r="J27" s="122">
        <v>24.500099354563318</v>
      </c>
      <c r="K27" s="122">
        <v>28.031258236630833</v>
      </c>
      <c r="L27" s="122">
        <v>28.855757400303972</v>
      </c>
      <c r="M27" s="122">
        <v>30.61347930622552</v>
      </c>
      <c r="N27" s="122">
        <v>3.669342067654943</v>
      </c>
      <c r="O27" s="122">
        <v>4.516838680989492</v>
      </c>
      <c r="P27" s="122">
        <v>4.788322072770098</v>
      </c>
      <c r="Q27" s="122">
        <v>5.120544605963317</v>
      </c>
      <c r="R27" s="122">
        <v>5.838573559281383</v>
      </c>
      <c r="S27" s="122">
        <v>6.0252748542587735</v>
      </c>
    </row>
    <row r="28" spans="1:19" ht="12.75">
      <c r="A28" s="113" t="s">
        <v>196</v>
      </c>
      <c r="B28" s="121">
        <v>12.585985195992823</v>
      </c>
      <c r="C28" s="121">
        <v>13.533710971946133</v>
      </c>
      <c r="D28" s="121">
        <v>14.481072817811683</v>
      </c>
      <c r="E28" s="121">
        <v>16.015437658370058</v>
      </c>
      <c r="F28" s="121">
        <v>17.311334498834498</v>
      </c>
      <c r="G28" s="121">
        <v>18.04820975784396</v>
      </c>
      <c r="H28" s="122">
        <v>20.78262363620744</v>
      </c>
      <c r="I28" s="122">
        <v>22.606935026911284</v>
      </c>
      <c r="J28" s="122">
        <v>23.963582437527208</v>
      </c>
      <c r="K28" s="122">
        <v>26.464874766410365</v>
      </c>
      <c r="L28" s="122">
        <v>28.413033370292215</v>
      </c>
      <c r="M28" s="122">
        <v>30.12070107023071</v>
      </c>
      <c r="N28" s="122">
        <v>3.9047930764136796</v>
      </c>
      <c r="O28" s="122">
        <v>3.986762102670669</v>
      </c>
      <c r="P28" s="122">
        <v>4.51205161974081</v>
      </c>
      <c r="Q28" s="122">
        <v>5.097495409930045</v>
      </c>
      <c r="R28" s="122">
        <v>5.808375662831602</v>
      </c>
      <c r="S28" s="122">
        <v>5.635792542719307</v>
      </c>
    </row>
    <row r="29" spans="1:19" ht="12.75">
      <c r="A29" s="113" t="s">
        <v>197</v>
      </c>
      <c r="B29" s="121">
        <v>12.18348436726012</v>
      </c>
      <c r="C29" s="121">
        <v>13.34561021867285</v>
      </c>
      <c r="D29" s="121">
        <v>14.3733409991152</v>
      </c>
      <c r="E29" s="121">
        <v>15.948110829324508</v>
      </c>
      <c r="F29" s="121">
        <v>16.890676422357803</v>
      </c>
      <c r="G29" s="121">
        <v>17.583461173204764</v>
      </c>
      <c r="H29" s="122">
        <v>19.979530043925113</v>
      </c>
      <c r="I29" s="122">
        <v>21.69573215075076</v>
      </c>
      <c r="J29" s="122">
        <v>23.341201153947022</v>
      </c>
      <c r="K29" s="122">
        <v>26.375399739429113</v>
      </c>
      <c r="L29" s="122">
        <v>27.52926514443406</v>
      </c>
      <c r="M29" s="122">
        <v>28.787530196709998</v>
      </c>
      <c r="N29" s="122">
        <v>4</v>
      </c>
      <c r="O29" s="122">
        <v>4.511095779282319</v>
      </c>
      <c r="P29" s="122">
        <v>4.961635650043395</v>
      </c>
      <c r="Q29" s="122">
        <v>5.017061124008663</v>
      </c>
      <c r="R29" s="122">
        <v>5.808948417468725</v>
      </c>
      <c r="S29" s="122">
        <v>6.034283670930397</v>
      </c>
    </row>
    <row r="30" spans="1:19" ht="12.75">
      <c r="A30" s="113" t="s">
        <v>198</v>
      </c>
      <c r="B30" s="121">
        <v>11.682788742107352</v>
      </c>
      <c r="C30" s="121">
        <v>13.189539780827284</v>
      </c>
      <c r="D30" s="121">
        <v>14.013313197366685</v>
      </c>
      <c r="E30" s="121">
        <v>15.45483454610075</v>
      </c>
      <c r="F30" s="121">
        <v>16.651909725520895</v>
      </c>
      <c r="G30" s="121">
        <v>16.863982862547147</v>
      </c>
      <c r="H30" s="122">
        <v>19.247315715266982</v>
      </c>
      <c r="I30" s="122">
        <v>21.452390560948153</v>
      </c>
      <c r="J30" s="122">
        <v>22.817729211543675</v>
      </c>
      <c r="K30" s="122">
        <v>25.456327151465512</v>
      </c>
      <c r="L30" s="122">
        <v>26.912360218449308</v>
      </c>
      <c r="M30" s="122">
        <v>27.47006992381435</v>
      </c>
      <c r="N30" s="122">
        <v>3.7322546176156313</v>
      </c>
      <c r="O30" s="122">
        <v>4.52532614458641</v>
      </c>
      <c r="P30" s="122">
        <v>4.721371013505845</v>
      </c>
      <c r="Q30" s="122">
        <v>4.99136110577846</v>
      </c>
      <c r="R30" s="122">
        <v>5.925787311018066</v>
      </c>
      <c r="S30" s="122">
        <v>5.8677236341027434</v>
      </c>
    </row>
    <row r="31" spans="1:19" ht="12.75">
      <c r="A31" s="113" t="s">
        <v>199</v>
      </c>
      <c r="B31" s="121">
        <v>11.387622345579786</v>
      </c>
      <c r="C31" s="121">
        <v>12.615522191716028</v>
      </c>
      <c r="D31" s="121">
        <v>13.662044916013803</v>
      </c>
      <c r="E31" s="121">
        <v>15.239165647416614</v>
      </c>
      <c r="F31" s="121">
        <v>16.642473753502347</v>
      </c>
      <c r="G31" s="121">
        <v>16.568417121713846</v>
      </c>
      <c r="H31" s="122">
        <v>18.813836607761353</v>
      </c>
      <c r="I31" s="122">
        <v>20.710869064084832</v>
      </c>
      <c r="J31" s="122">
        <v>22.34652714266471</v>
      </c>
      <c r="K31" s="122">
        <v>24.639569344424242</v>
      </c>
      <c r="L31" s="122">
        <v>27.190554164494408</v>
      </c>
      <c r="M31" s="122">
        <v>26.817920434941712</v>
      </c>
      <c r="N31" s="122">
        <v>3.6806516059628094</v>
      </c>
      <c r="O31" s="122">
        <v>4.1049777615304945</v>
      </c>
      <c r="P31" s="122">
        <v>4.572715879930775</v>
      </c>
      <c r="Q31" s="122">
        <v>5.348402665879914</v>
      </c>
      <c r="R31" s="122">
        <v>5.641380370455768</v>
      </c>
      <c r="S31" s="122">
        <v>5.9122611079436735</v>
      </c>
    </row>
    <row r="32" spans="1:19" ht="12.75">
      <c r="A32" s="113" t="s">
        <v>200</v>
      </c>
      <c r="B32" s="121">
        <v>10.734699034106788</v>
      </c>
      <c r="C32" s="121">
        <v>11.988127898316122</v>
      </c>
      <c r="D32" s="121">
        <v>12.98470952532277</v>
      </c>
      <c r="E32" s="121">
        <v>14.815353300378018</v>
      </c>
      <c r="F32" s="121">
        <v>16.22897284003343</v>
      </c>
      <c r="G32" s="121">
        <v>16.557673577292334</v>
      </c>
      <c r="H32" s="122">
        <v>17.581658621543912</v>
      </c>
      <c r="I32" s="122">
        <v>19.747229586328952</v>
      </c>
      <c r="J32" s="122">
        <v>21.230411988259814</v>
      </c>
      <c r="K32" s="122">
        <v>24.256172488337693</v>
      </c>
      <c r="L32" s="122">
        <v>26.383290582631002</v>
      </c>
      <c r="M32" s="122">
        <v>26.82127998583695</v>
      </c>
      <c r="N32" s="122">
        <v>3.6193565066159015</v>
      </c>
      <c r="O32" s="122">
        <v>3.938606775323173</v>
      </c>
      <c r="P32" s="122">
        <v>4.3353590361812335</v>
      </c>
      <c r="Q32" s="122">
        <v>4.9602804609704245</v>
      </c>
      <c r="R32" s="122">
        <v>5.574195111976189</v>
      </c>
      <c r="S32" s="122">
        <v>5.904041997983235</v>
      </c>
    </row>
    <row r="33" spans="1:19" ht="12.75">
      <c r="A33" s="113" t="s">
        <v>201</v>
      </c>
      <c r="B33" s="121">
        <v>10.908316720537288</v>
      </c>
      <c r="C33" s="121">
        <v>11.461175886876706</v>
      </c>
      <c r="D33" s="121">
        <v>12.619240974361086</v>
      </c>
      <c r="E33" s="121">
        <v>14.242639759375324</v>
      </c>
      <c r="F33" s="121">
        <v>15.868155422622237</v>
      </c>
      <c r="G33" s="121">
        <v>16.425580931705912</v>
      </c>
      <c r="H33" s="122">
        <v>17.66827379370563</v>
      </c>
      <c r="I33" s="122">
        <v>18.60499925160904</v>
      </c>
      <c r="J33" s="122">
        <v>20.84175702995773</v>
      </c>
      <c r="K33" s="122">
        <v>23.24235144287823</v>
      </c>
      <c r="L33" s="122">
        <v>25.472702206538898</v>
      </c>
      <c r="M33" s="122">
        <v>26.382081838589297</v>
      </c>
      <c r="N33" s="122">
        <v>3.8879694663742113</v>
      </c>
      <c r="O33" s="122">
        <v>4.042062468238146</v>
      </c>
      <c r="P33" s="122">
        <v>4.108645753634277</v>
      </c>
      <c r="Q33" s="122">
        <v>4.818598419682414</v>
      </c>
      <c r="R33" s="122">
        <v>5.877301071655278</v>
      </c>
      <c r="S33" s="122">
        <v>6.024142090847705</v>
      </c>
    </row>
    <row r="34" spans="1:19" ht="12.75">
      <c r="A34" s="113" t="s">
        <v>202</v>
      </c>
      <c r="B34" s="121">
        <v>10.252724411896112</v>
      </c>
      <c r="C34" s="121">
        <v>11.39485707229734</v>
      </c>
      <c r="D34" s="121">
        <v>12.573098299808885</v>
      </c>
      <c r="E34" s="121">
        <v>14.315503649197026</v>
      </c>
      <c r="F34" s="121">
        <v>15.115557882930561</v>
      </c>
      <c r="G34" s="121">
        <v>16.05122357687922</v>
      </c>
      <c r="H34" s="122">
        <v>16.76375354985877</v>
      </c>
      <c r="I34" s="122">
        <v>18.29028253035763</v>
      </c>
      <c r="J34" s="122">
        <v>20.501497005988025</v>
      </c>
      <c r="K34" s="122">
        <v>23.09865804985651</v>
      </c>
      <c r="L34" s="122">
        <v>24.440406976744185</v>
      </c>
      <c r="M34" s="122">
        <v>25.586950440078333</v>
      </c>
      <c r="N34" s="122">
        <v>3.5531428300109997</v>
      </c>
      <c r="O34" s="122">
        <v>4.2412706436147944</v>
      </c>
      <c r="P34" s="122">
        <v>4.349659523958268</v>
      </c>
      <c r="Q34" s="122">
        <v>5.249223329201292</v>
      </c>
      <c r="R34" s="122">
        <v>5.385722882847197</v>
      </c>
      <c r="S34" s="122">
        <v>6.172100608980593</v>
      </c>
    </row>
    <row r="35" spans="1:19" ht="12.75">
      <c r="A35" s="113" t="s">
        <v>203</v>
      </c>
      <c r="B35" s="121">
        <v>9.748392101095634</v>
      </c>
      <c r="C35" s="121">
        <v>10.508626831459281</v>
      </c>
      <c r="D35" s="121">
        <v>12.07745323268789</v>
      </c>
      <c r="E35" s="121">
        <v>13.471233065336628</v>
      </c>
      <c r="F35" s="121">
        <v>14.687252126775759</v>
      </c>
      <c r="G35" s="121">
        <v>14.963995561810721</v>
      </c>
      <c r="H35" s="122">
        <v>15.78370130179772</v>
      </c>
      <c r="I35" s="122">
        <v>17.371411141190375</v>
      </c>
      <c r="J35" s="122">
        <v>19.455754460190008</v>
      </c>
      <c r="K35" s="122">
        <v>21.9329234377114</v>
      </c>
      <c r="L35" s="122">
        <v>23.711729313292334</v>
      </c>
      <c r="M35" s="122">
        <v>24.455926785479704</v>
      </c>
      <c r="N35" s="122">
        <v>3.5194724912425306</v>
      </c>
      <c r="O35" s="122">
        <v>3.4422864361282173</v>
      </c>
      <c r="P35" s="122">
        <v>4.43641013901278</v>
      </c>
      <c r="Q35" s="122">
        <v>4.719487419909361</v>
      </c>
      <c r="R35" s="122">
        <v>5.38627152018511</v>
      </c>
      <c r="S35" s="122">
        <v>5.0969410723414645</v>
      </c>
    </row>
    <row r="36" spans="1:19" ht="12.75">
      <c r="A36" s="113" t="s">
        <v>204</v>
      </c>
      <c r="B36" s="121">
        <v>8.96489161265429</v>
      </c>
      <c r="C36" s="121">
        <v>10.132329105145594</v>
      </c>
      <c r="D36" s="121">
        <v>11.116576868998695</v>
      </c>
      <c r="E36" s="121">
        <v>13.327913908566563</v>
      </c>
      <c r="F36" s="121">
        <v>14.541314123821609</v>
      </c>
      <c r="G36" s="121">
        <v>15.132669983416251</v>
      </c>
      <c r="H36" s="122">
        <v>14.787774791983683</v>
      </c>
      <c r="I36" s="122">
        <v>16.43024879411018</v>
      </c>
      <c r="J36" s="122">
        <v>18.13267775750311</v>
      </c>
      <c r="K36" s="122">
        <v>21.281940036078826</v>
      </c>
      <c r="L36" s="122">
        <v>23.382027045362037</v>
      </c>
      <c r="M36" s="122">
        <v>24.387524528750667</v>
      </c>
      <c r="N36" s="122">
        <v>2.9832038104788166</v>
      </c>
      <c r="O36" s="122">
        <v>3.637680443764094</v>
      </c>
      <c r="P36" s="122">
        <v>3.90584930523226</v>
      </c>
      <c r="Q36" s="122">
        <v>5.1118766196827</v>
      </c>
      <c r="R36" s="122">
        <v>5.407012684178815</v>
      </c>
      <c r="S36" s="122">
        <v>5.6334569009847035</v>
      </c>
    </row>
    <row r="37" spans="1:19" ht="12.75">
      <c r="A37" s="113" t="s">
        <v>205</v>
      </c>
      <c r="B37" s="121">
        <v>8.78796546163763</v>
      </c>
      <c r="C37" s="121">
        <v>9.61388727245904</v>
      </c>
      <c r="D37" s="121">
        <v>10.791352389715527</v>
      </c>
      <c r="E37" s="121">
        <v>12.439355715117408</v>
      </c>
      <c r="F37" s="121">
        <v>13.262280320437185</v>
      </c>
      <c r="G37" s="121">
        <v>13.839646221880407</v>
      </c>
      <c r="H37" s="122">
        <v>14.358121872911878</v>
      </c>
      <c r="I37" s="122">
        <v>15.376038266377945</v>
      </c>
      <c r="J37" s="122">
        <v>17.421852025528736</v>
      </c>
      <c r="K37" s="122">
        <v>20.126412564642788</v>
      </c>
      <c r="L37" s="122">
        <v>21.528212806918365</v>
      </c>
      <c r="M37" s="122">
        <v>22.02369686186925</v>
      </c>
      <c r="N37" s="122">
        <v>3.0313037146171498</v>
      </c>
      <c r="O37" s="122">
        <v>3.6980149256223185</v>
      </c>
      <c r="P37" s="122">
        <v>3.9665232025148747</v>
      </c>
      <c r="Q37" s="122">
        <v>4.562281456457049</v>
      </c>
      <c r="R37" s="122">
        <v>4.740461700393324</v>
      </c>
      <c r="S37" s="122">
        <v>5.4121042888965585</v>
      </c>
    </row>
    <row r="38" spans="1:19" ht="12.75">
      <c r="A38" s="113" t="s">
        <v>206</v>
      </c>
      <c r="B38" s="121">
        <v>8.612064489165263</v>
      </c>
      <c r="C38" s="121">
        <v>9.265469359366072</v>
      </c>
      <c r="D38" s="121">
        <v>10.130020391333067</v>
      </c>
      <c r="E38" s="121">
        <v>12.039465164465165</v>
      </c>
      <c r="F38" s="121">
        <v>12.704541562222673</v>
      </c>
      <c r="G38" s="121">
        <v>13.980135130927547</v>
      </c>
      <c r="H38" s="122">
        <v>14.062120945951598</v>
      </c>
      <c r="I38" s="122">
        <v>14.897306273963904</v>
      </c>
      <c r="J38" s="122">
        <v>16.39344262295082</v>
      </c>
      <c r="K38" s="122">
        <v>19.711902956785444</v>
      </c>
      <c r="L38" s="122">
        <v>20.62489906718857</v>
      </c>
      <c r="M38" s="122">
        <v>22.53423869259984</v>
      </c>
      <c r="N38" s="122">
        <v>3.072420108518905</v>
      </c>
      <c r="O38" s="122">
        <v>3.4519518757297325</v>
      </c>
      <c r="P38" s="122">
        <v>3.707383872880153</v>
      </c>
      <c r="Q38" s="122">
        <v>4.1606591143151395</v>
      </c>
      <c r="R38" s="122">
        <v>4.6027553263843854</v>
      </c>
      <c r="S38" s="122">
        <v>5.195196624311934</v>
      </c>
    </row>
    <row r="39" spans="1:19" ht="12.75">
      <c r="A39" s="113" t="s">
        <v>207</v>
      </c>
      <c r="B39" s="121">
        <v>8.061209958269862</v>
      </c>
      <c r="C39" s="121">
        <v>8.476077968103958</v>
      </c>
      <c r="D39" s="121">
        <v>9.940827421600478</v>
      </c>
      <c r="E39" s="121">
        <v>11.280531720065024</v>
      </c>
      <c r="F39" s="121">
        <v>11.987545618030438</v>
      </c>
      <c r="G39" s="121">
        <v>12.64054261841484</v>
      </c>
      <c r="H39" s="122">
        <v>12.93813819936456</v>
      </c>
      <c r="I39" s="122">
        <v>13.835941680042804</v>
      </c>
      <c r="J39" s="122">
        <v>15.76837198689636</v>
      </c>
      <c r="K39" s="122">
        <v>18.040063737764626</v>
      </c>
      <c r="L39" s="122">
        <v>19.55318450163811</v>
      </c>
      <c r="M39" s="122">
        <v>20.64473308482477</v>
      </c>
      <c r="N39" s="122">
        <v>3.0371055064043313</v>
      </c>
      <c r="O39" s="122">
        <v>3.029836183433472</v>
      </c>
      <c r="P39" s="122">
        <v>3.9282418577874854</v>
      </c>
      <c r="Q39" s="122">
        <v>4.365570534907838</v>
      </c>
      <c r="R39" s="122">
        <v>4.227561720749732</v>
      </c>
      <c r="S39" s="122">
        <v>4.47079713361659</v>
      </c>
    </row>
    <row r="40" spans="1:19" ht="12.75">
      <c r="A40" s="113" t="s">
        <v>208</v>
      </c>
      <c r="B40" s="121">
        <v>7.53989355953014</v>
      </c>
      <c r="C40" s="121">
        <v>8.292954440527607</v>
      </c>
      <c r="D40" s="121">
        <v>9.267742766305105</v>
      </c>
      <c r="E40" s="121">
        <v>10.48576130866291</v>
      </c>
      <c r="F40" s="121">
        <v>11.333608587943848</v>
      </c>
      <c r="G40" s="121">
        <v>11.904810373959245</v>
      </c>
      <c r="H40" s="122">
        <v>12.303124413425934</v>
      </c>
      <c r="I40" s="122">
        <v>13.752622682058732</v>
      </c>
      <c r="J40" s="122">
        <v>14.966350821977434</v>
      </c>
      <c r="K40" s="122">
        <v>17.05191670416888</v>
      </c>
      <c r="L40" s="122">
        <v>18.51851851851852</v>
      </c>
      <c r="M40" s="122">
        <v>19.511175093896526</v>
      </c>
      <c r="N40" s="122">
        <v>2.6577956137571723</v>
      </c>
      <c r="O40" s="122">
        <v>2.6681930257132795</v>
      </c>
      <c r="P40" s="122">
        <v>3.485126132451919</v>
      </c>
      <c r="Q40" s="122">
        <v>3.7225472738064953</v>
      </c>
      <c r="R40" s="122">
        <v>3.990376151634294</v>
      </c>
      <c r="S40" s="122">
        <v>4.123950380099041</v>
      </c>
    </row>
    <row r="41" spans="1:19" ht="12.75">
      <c r="A41" s="113" t="s">
        <v>209</v>
      </c>
      <c r="B41" s="121">
        <v>7.357981414155438</v>
      </c>
      <c r="C41" s="121">
        <v>7.857569126715735</v>
      </c>
      <c r="D41" s="121">
        <v>9.123283171842722</v>
      </c>
      <c r="E41" s="121">
        <v>9.978306187820959</v>
      </c>
      <c r="F41" s="121">
        <v>10.896090839691473</v>
      </c>
      <c r="G41" s="121">
        <v>11.291364404253205</v>
      </c>
      <c r="H41" s="122">
        <v>11.89247293481321</v>
      </c>
      <c r="I41" s="122">
        <v>12.68827487277571</v>
      </c>
      <c r="J41" s="122">
        <v>14.885866512332544</v>
      </c>
      <c r="K41" s="122">
        <v>16.340363978874425</v>
      </c>
      <c r="L41" s="122">
        <v>17.45346973992358</v>
      </c>
      <c r="M41" s="122">
        <v>18.206111876188604</v>
      </c>
      <c r="N41" s="122">
        <v>2.6765931046707436</v>
      </c>
      <c r="O41" s="122">
        <v>2.9139889074742493</v>
      </c>
      <c r="P41" s="122">
        <v>3.1918458038690107</v>
      </c>
      <c r="Q41" s="122">
        <v>3.5352365262010794</v>
      </c>
      <c r="R41" s="122">
        <v>4.150118635563455</v>
      </c>
      <c r="S41" s="122">
        <v>4.252636887002564</v>
      </c>
    </row>
    <row r="42" spans="1:19" ht="12.75">
      <c r="A42" s="113" t="s">
        <v>210</v>
      </c>
      <c r="B42" s="121">
        <v>6.9536512230062195</v>
      </c>
      <c r="C42" s="121">
        <v>7.356100355436354</v>
      </c>
      <c r="D42" s="121">
        <v>8.240151459355952</v>
      </c>
      <c r="E42" s="121">
        <v>9.580630464495693</v>
      </c>
      <c r="F42" s="121">
        <v>10.229254391561398</v>
      </c>
      <c r="G42" s="121">
        <v>11.093568745367211</v>
      </c>
      <c r="H42" s="122">
        <v>11.058576306803257</v>
      </c>
      <c r="I42" s="122">
        <v>12.080284804453058</v>
      </c>
      <c r="J42" s="122">
        <v>13.427241296682984</v>
      </c>
      <c r="K42" s="122">
        <v>15.603213030051583</v>
      </c>
      <c r="L42" s="122">
        <v>16.48411967876234</v>
      </c>
      <c r="M42" s="122">
        <v>17.733485381856646</v>
      </c>
      <c r="N42" s="122">
        <v>2.724276023646716</v>
      </c>
      <c r="O42" s="122">
        <v>2.4833262381155103</v>
      </c>
      <c r="P42" s="122">
        <v>2.9360936728503915</v>
      </c>
      <c r="Q42" s="122">
        <v>3.3948052407305904</v>
      </c>
      <c r="R42" s="122">
        <v>3.897981310341267</v>
      </c>
      <c r="S42" s="122">
        <v>4.2917722545029475</v>
      </c>
    </row>
    <row r="43" spans="1:19" ht="12.75">
      <c r="A43" s="113" t="s">
        <v>211</v>
      </c>
      <c r="B43" s="121">
        <v>6.67452078092336</v>
      </c>
      <c r="C43" s="121">
        <v>6.871888054583189</v>
      </c>
      <c r="D43" s="121">
        <v>7.6771174055257845</v>
      </c>
      <c r="E43" s="121">
        <v>9.056347708074156</v>
      </c>
      <c r="F43" s="121">
        <v>9.478652350723198</v>
      </c>
      <c r="G43" s="121">
        <v>9.804758530609456</v>
      </c>
      <c r="H43" s="122">
        <v>10.852928899401698</v>
      </c>
      <c r="I43" s="122">
        <v>11.26935961973585</v>
      </c>
      <c r="J43" s="122">
        <v>12.414702432425491</v>
      </c>
      <c r="K43" s="122">
        <v>14.859658778205834</v>
      </c>
      <c r="L43" s="122">
        <v>15.609026948551204</v>
      </c>
      <c r="M43" s="122">
        <v>15.953835709436524</v>
      </c>
      <c r="N43" s="122">
        <v>2.348886772774679</v>
      </c>
      <c r="O43" s="122">
        <v>2.3458597394095344</v>
      </c>
      <c r="P43" s="122">
        <v>2.798681510044157</v>
      </c>
      <c r="Q43" s="122">
        <v>3.12972442511206</v>
      </c>
      <c r="R43" s="122">
        <v>3.190386302608141</v>
      </c>
      <c r="S43" s="122">
        <v>3.600600963614071</v>
      </c>
    </row>
    <row r="44" spans="1:19" ht="12.75">
      <c r="A44" s="113" t="s">
        <v>212</v>
      </c>
      <c r="B44" s="121">
        <v>5.862226868611814</v>
      </c>
      <c r="C44" s="121">
        <v>6.439167165569081</v>
      </c>
      <c r="D44" s="121">
        <v>7.348736642721847</v>
      </c>
      <c r="E44" s="121">
        <v>8.40472027972028</v>
      </c>
      <c r="F44" s="121">
        <v>9.358125229365815</v>
      </c>
      <c r="G44" s="121">
        <v>9.898437226864315</v>
      </c>
      <c r="H44" s="122">
        <v>9.449340329071367</v>
      </c>
      <c r="I44" s="122">
        <v>10.382551738554804</v>
      </c>
      <c r="J44" s="122">
        <v>11.799410029498524</v>
      </c>
      <c r="K44" s="122">
        <v>13.680232107651115</v>
      </c>
      <c r="L44" s="122">
        <v>15.413459129277797</v>
      </c>
      <c r="M44" s="122">
        <v>16.233906413256538</v>
      </c>
      <c r="N44" s="122">
        <v>2.155762689402306</v>
      </c>
      <c r="O44" s="122">
        <v>2.3618542372573423</v>
      </c>
      <c r="P44" s="122">
        <v>2.7787900874635567</v>
      </c>
      <c r="Q44" s="122">
        <v>2.978579199885851</v>
      </c>
      <c r="R44" s="122">
        <v>3.177279786998003</v>
      </c>
      <c r="S44" s="122">
        <v>3.423835229041237</v>
      </c>
    </row>
    <row r="45" spans="1:19" ht="12.75">
      <c r="A45" s="113" t="s">
        <v>213</v>
      </c>
      <c r="B45" s="121">
        <v>5.639562410179703</v>
      </c>
      <c r="C45" s="121">
        <v>6.250865770882394</v>
      </c>
      <c r="D45" s="121">
        <v>7.122297997660007</v>
      </c>
      <c r="E45" s="121">
        <v>7.872354749668993</v>
      </c>
      <c r="F45" s="121">
        <v>8.930217855167145</v>
      </c>
      <c r="G45" s="121">
        <v>9.05981406770742</v>
      </c>
      <c r="H45" s="122">
        <v>9.281751633128714</v>
      </c>
      <c r="I45" s="122">
        <v>10.11699638374814</v>
      </c>
      <c r="J45" s="122">
        <v>11.46863171880873</v>
      </c>
      <c r="K45" s="122">
        <v>12.724809393512738</v>
      </c>
      <c r="L45" s="122">
        <v>14.521223659729133</v>
      </c>
      <c r="M45" s="122">
        <v>14.854751610494695</v>
      </c>
      <c r="N45" s="122">
        <v>1.8495896491801587</v>
      </c>
      <c r="O45" s="122">
        <v>2.2584759273036457</v>
      </c>
      <c r="P45" s="122">
        <v>2.632034316627353</v>
      </c>
      <c r="Q45" s="122">
        <v>2.8977558389323095</v>
      </c>
      <c r="R45" s="122">
        <v>3.186252573167457</v>
      </c>
      <c r="S45" s="122">
        <v>3.162865288667142</v>
      </c>
    </row>
    <row r="46" spans="1:19" ht="12.75">
      <c r="A46" s="113" t="s">
        <v>214</v>
      </c>
      <c r="B46" s="121">
        <v>5.446623093681917</v>
      </c>
      <c r="C46" s="121">
        <v>5.999949580255628</v>
      </c>
      <c r="D46" s="121">
        <v>6.410312090126556</v>
      </c>
      <c r="E46" s="121">
        <v>7.590930224240907</v>
      </c>
      <c r="F46" s="121">
        <v>7.81665809675877</v>
      </c>
      <c r="G46" s="121">
        <v>8.569312691751596</v>
      </c>
      <c r="H46" s="122">
        <v>8.851712221174992</v>
      </c>
      <c r="I46" s="122">
        <v>10.105918592584052</v>
      </c>
      <c r="J46" s="122">
        <v>10.455908357038517</v>
      </c>
      <c r="K46" s="122">
        <v>12.375302131399692</v>
      </c>
      <c r="L46" s="122">
        <v>12.620347527142208</v>
      </c>
      <c r="M46" s="122">
        <v>13.788963609315598</v>
      </c>
      <c r="N46" s="122">
        <v>1.9405601532879448</v>
      </c>
      <c r="O46" s="122">
        <v>1.7337450618455328</v>
      </c>
      <c r="P46" s="122">
        <v>2.2380901630608547</v>
      </c>
      <c r="Q46" s="122">
        <v>2.6515982737180894</v>
      </c>
      <c r="R46" s="122">
        <v>2.8996146081849883</v>
      </c>
      <c r="S46" s="122">
        <v>3.2251109474100295</v>
      </c>
    </row>
    <row r="47" spans="1:19" ht="12.75">
      <c r="A47" s="113" t="s">
        <v>215</v>
      </c>
      <c r="B47" s="121">
        <v>5.272035327722261</v>
      </c>
      <c r="C47" s="121">
        <v>5.682842141938894</v>
      </c>
      <c r="D47" s="121">
        <v>6.2791168725946935</v>
      </c>
      <c r="E47" s="121">
        <v>7.111052907281299</v>
      </c>
      <c r="F47" s="121">
        <v>7.418531040932307</v>
      </c>
      <c r="G47" s="121">
        <v>8.245143519860829</v>
      </c>
      <c r="H47" s="122">
        <v>8.544243419688259</v>
      </c>
      <c r="I47" s="122">
        <v>9.260646983190426</v>
      </c>
      <c r="J47" s="122">
        <v>10.16817229587063</v>
      </c>
      <c r="K47" s="122">
        <v>11.49366044737656</v>
      </c>
      <c r="L47" s="122">
        <v>12.216374010349861</v>
      </c>
      <c r="M47" s="122">
        <v>13.620976841652785</v>
      </c>
      <c r="N47" s="122">
        <v>1.8659481894198995</v>
      </c>
      <c r="O47" s="122">
        <v>2.004204739739699</v>
      </c>
      <c r="P47" s="122">
        <v>2.250108178277802</v>
      </c>
      <c r="Q47" s="122">
        <v>2.595410315641138</v>
      </c>
      <c r="R47" s="122">
        <v>2.470428330027184</v>
      </c>
      <c r="S47" s="122">
        <v>2.7558111670261205</v>
      </c>
    </row>
    <row r="48" spans="1:19" ht="12.75">
      <c r="A48" s="113" t="s">
        <v>216</v>
      </c>
      <c r="B48" s="121">
        <v>5.157795327888417</v>
      </c>
      <c r="C48" s="121">
        <v>5.275114223239431</v>
      </c>
      <c r="D48" s="121">
        <v>5.9102796218064775</v>
      </c>
      <c r="E48" s="121">
        <v>6.876177863800744</v>
      </c>
      <c r="F48" s="121">
        <v>6.931640590703963</v>
      </c>
      <c r="G48" s="121">
        <v>7.516521440606381</v>
      </c>
      <c r="H48" s="122">
        <v>8.23608755185874</v>
      </c>
      <c r="I48" s="122">
        <v>8.659560104348117</v>
      </c>
      <c r="J48" s="122">
        <v>9.875857692460238</v>
      </c>
      <c r="K48" s="122">
        <v>11.39670020925909</v>
      </c>
      <c r="L48" s="122">
        <v>11.289220308485515</v>
      </c>
      <c r="M48" s="122">
        <v>12.196859086214879</v>
      </c>
      <c r="N48" s="122">
        <v>1.9978533703148744</v>
      </c>
      <c r="O48" s="122">
        <v>1.758314817082772</v>
      </c>
      <c r="P48" s="122">
        <v>1.8393673890015685</v>
      </c>
      <c r="Q48" s="122">
        <v>2.199713080902491</v>
      </c>
      <c r="R48" s="122">
        <v>2.4533285579979407</v>
      </c>
      <c r="S48" s="122">
        <v>2.7117768595041323</v>
      </c>
    </row>
    <row r="49" spans="1:19" ht="12.75">
      <c r="A49" s="113" t="s">
        <v>217</v>
      </c>
      <c r="B49" s="121">
        <v>5.013060749228463</v>
      </c>
      <c r="C49" s="121">
        <v>5.1582380709231686</v>
      </c>
      <c r="D49" s="121">
        <v>5.509794953557857</v>
      </c>
      <c r="E49" s="121">
        <v>6.376307325066251</v>
      </c>
      <c r="F49" s="121">
        <v>6.714188150930511</v>
      </c>
      <c r="G49" s="121">
        <v>7.1441801391792135</v>
      </c>
      <c r="H49" s="122">
        <v>7.823836825815617</v>
      </c>
      <c r="I49" s="122">
        <v>8.452034958356013</v>
      </c>
      <c r="J49" s="122">
        <v>8.874201070272266</v>
      </c>
      <c r="K49" s="122">
        <v>10.260955666283378</v>
      </c>
      <c r="L49" s="122">
        <v>11.194562161708555</v>
      </c>
      <c r="M49" s="122">
        <v>11.642487678294641</v>
      </c>
      <c r="N49" s="122">
        <v>2.135532297283011</v>
      </c>
      <c r="O49" s="122">
        <v>1.7809723895957086</v>
      </c>
      <c r="P49" s="122">
        <v>2.0276853664317125</v>
      </c>
      <c r="Q49" s="122">
        <v>2.4001187687638152</v>
      </c>
      <c r="R49" s="122">
        <v>2.086898815968705</v>
      </c>
      <c r="S49" s="122">
        <v>2.545742403252793</v>
      </c>
    </row>
    <row r="50" spans="1:19" ht="12.75">
      <c r="A50" s="113" t="s">
        <v>218</v>
      </c>
      <c r="B50" s="121">
        <v>4.520392557436074</v>
      </c>
      <c r="C50" s="121">
        <v>4.876962822218656</v>
      </c>
      <c r="D50" s="121">
        <v>5.65478062176383</v>
      </c>
      <c r="E50" s="121">
        <v>5.963342225281817</v>
      </c>
      <c r="F50" s="121">
        <v>6.264220676405583</v>
      </c>
      <c r="G50" s="121">
        <v>6.681017847494404</v>
      </c>
      <c r="H50" s="122">
        <v>7.60287712376287</v>
      </c>
      <c r="I50" s="122">
        <v>7.737378274095094</v>
      </c>
      <c r="J50" s="122">
        <v>9.080660674947513</v>
      </c>
      <c r="K50" s="122">
        <v>9.797291585656563</v>
      </c>
      <c r="L50" s="122">
        <v>10.38282129644523</v>
      </c>
      <c r="M50" s="122">
        <v>11.132320894639932</v>
      </c>
      <c r="N50" s="122">
        <v>1.3364478378598241</v>
      </c>
      <c r="O50" s="122">
        <v>1.9538093973984603</v>
      </c>
      <c r="P50" s="122">
        <v>2.153994534640733</v>
      </c>
      <c r="Q50" s="122">
        <v>2.002470007057163</v>
      </c>
      <c r="R50" s="122">
        <v>2.0546129374337223</v>
      </c>
      <c r="S50" s="122">
        <v>2.106002106002106</v>
      </c>
    </row>
    <row r="51" spans="1:19" ht="12.75">
      <c r="A51" s="113" t="s">
        <v>219</v>
      </c>
      <c r="B51" s="121">
        <v>4.158723605765144</v>
      </c>
      <c r="C51" s="121">
        <v>5.034623680326939</v>
      </c>
      <c r="D51" s="121">
        <v>5.069186846163464</v>
      </c>
      <c r="E51" s="121">
        <v>6.184468119911138</v>
      </c>
      <c r="F51" s="121">
        <v>6.063756063756064</v>
      </c>
      <c r="G51" s="121">
        <v>6.273838951004305</v>
      </c>
      <c r="H51" s="122">
        <v>6.576661834996466</v>
      </c>
      <c r="I51" s="122">
        <v>8.359561597357084</v>
      </c>
      <c r="J51" s="122">
        <v>8.087501414798275</v>
      </c>
      <c r="K51" s="122">
        <v>10.126714293163685</v>
      </c>
      <c r="L51" s="122">
        <v>10.034669869583364</v>
      </c>
      <c r="M51" s="122">
        <v>10.261065497369893</v>
      </c>
      <c r="N51" s="122">
        <v>1.6968608075061138</v>
      </c>
      <c r="O51" s="122">
        <v>1.6116788321167883</v>
      </c>
      <c r="P51" s="122">
        <v>1.994539016169632</v>
      </c>
      <c r="Q51" s="122">
        <v>2.1651316852480207</v>
      </c>
      <c r="R51" s="122">
        <v>1.9689229459344402</v>
      </c>
      <c r="S51" s="122">
        <v>2.2238139658848612</v>
      </c>
    </row>
    <row r="52" spans="1:19" ht="12.75">
      <c r="A52" s="113" t="s">
        <v>220</v>
      </c>
      <c r="B52" s="121">
        <v>4.112758637398847</v>
      </c>
      <c r="C52" s="121">
        <v>4.493613695753047</v>
      </c>
      <c r="D52" s="121">
        <v>4.873004810164185</v>
      </c>
      <c r="E52" s="121">
        <v>5.873121677015048</v>
      </c>
      <c r="F52" s="121">
        <v>6.145895913191879</v>
      </c>
      <c r="G52" s="121">
        <v>6.153752351752491</v>
      </c>
      <c r="H52" s="122">
        <v>6.5202306606369484</v>
      </c>
      <c r="I52" s="122">
        <v>7.156736142120953</v>
      </c>
      <c r="J52" s="122">
        <v>7.9688449676969135</v>
      </c>
      <c r="K52" s="122">
        <v>9.232622625637404</v>
      </c>
      <c r="L52" s="122">
        <v>9.921198539700576</v>
      </c>
      <c r="M52" s="122">
        <v>10.066047702072472</v>
      </c>
      <c r="N52" s="122">
        <v>1.6667288580419668</v>
      </c>
      <c r="O52" s="122">
        <v>1.792204536909387</v>
      </c>
      <c r="P52" s="122">
        <v>1.7015583927900864</v>
      </c>
      <c r="Q52" s="122">
        <v>2.4665408373369937</v>
      </c>
      <c r="R52" s="122">
        <v>2.3081924577373214</v>
      </c>
      <c r="S52" s="122">
        <v>2.1491568349429717</v>
      </c>
    </row>
    <row r="53" spans="1:19" ht="12.75">
      <c r="A53" s="113" t="s">
        <v>221</v>
      </c>
      <c r="B53" s="121">
        <v>3.6059833522744724</v>
      </c>
      <c r="C53" s="121">
        <v>4.0394070662206865</v>
      </c>
      <c r="D53" s="121">
        <v>5.002273760800364</v>
      </c>
      <c r="E53" s="121">
        <v>5.439725538504047</v>
      </c>
      <c r="F53" s="121">
        <v>5.673256385717987</v>
      </c>
      <c r="G53" s="121">
        <v>5.963927855711423</v>
      </c>
      <c r="H53" s="122">
        <v>5.856910051094801</v>
      </c>
      <c r="I53" s="122">
        <v>6.576724429212724</v>
      </c>
      <c r="J53" s="122">
        <v>8.162867481328963</v>
      </c>
      <c r="K53" s="122">
        <v>9.146272183970732</v>
      </c>
      <c r="L53" s="122">
        <v>9.368025065230375</v>
      </c>
      <c r="M53" s="122">
        <v>9.807147330099664</v>
      </c>
      <c r="N53" s="122">
        <v>1.368177938444545</v>
      </c>
      <c r="O53" s="122">
        <v>1.4749078182613586</v>
      </c>
      <c r="P53" s="122">
        <v>1.8140818100505172</v>
      </c>
      <c r="Q53" s="122">
        <v>1.6537907245965933</v>
      </c>
      <c r="R53" s="122">
        <v>1.9310434107189092</v>
      </c>
      <c r="S53" s="122">
        <v>2.0931905893639753</v>
      </c>
    </row>
    <row r="54" spans="1:19" ht="12.75">
      <c r="A54" s="113" t="s">
        <v>222</v>
      </c>
      <c r="B54" s="121">
        <v>3.418127554827149</v>
      </c>
      <c r="C54" s="121">
        <v>3.757702362778969</v>
      </c>
      <c r="D54" s="121">
        <v>4.020624884905776</v>
      </c>
      <c r="E54" s="121">
        <v>4.779083606069622</v>
      </c>
      <c r="F54" s="121">
        <v>5.278806954784608</v>
      </c>
      <c r="G54" s="121">
        <v>5.360019993725373</v>
      </c>
      <c r="H54" s="122">
        <v>5.7869333094344935</v>
      </c>
      <c r="I54" s="122">
        <v>6.265911955903799</v>
      </c>
      <c r="J54" s="122">
        <v>6.348161957329629</v>
      </c>
      <c r="K54" s="122">
        <v>7.687569299002094</v>
      </c>
      <c r="L54" s="122">
        <v>8.700143472022955</v>
      </c>
      <c r="M54" s="122">
        <v>8.581284124095315</v>
      </c>
      <c r="N54" s="122">
        <v>1.0890421614893948</v>
      </c>
      <c r="O54" s="122">
        <v>1.2737889546102332</v>
      </c>
      <c r="P54" s="122">
        <v>1.6850682829908705</v>
      </c>
      <c r="Q54" s="122">
        <v>1.8633067991684835</v>
      </c>
      <c r="R54" s="122">
        <v>1.7966565530370635</v>
      </c>
      <c r="S54" s="122">
        <v>2.137981181424525</v>
      </c>
    </row>
    <row r="55" spans="1:19" ht="12.75">
      <c r="A55" s="113" t="s">
        <v>223</v>
      </c>
      <c r="B55" s="121">
        <v>2.996195620035087</v>
      </c>
      <c r="C55" s="121">
        <v>3.305019900849403</v>
      </c>
      <c r="D55" s="121">
        <v>3.734996102883866</v>
      </c>
      <c r="E55" s="121">
        <v>4.361374576407689</v>
      </c>
      <c r="F55" s="121">
        <v>4.748647042262333</v>
      </c>
      <c r="G55" s="121">
        <v>5.136626072321825</v>
      </c>
      <c r="H55" s="122">
        <v>4.895912112406958</v>
      </c>
      <c r="I55" s="122">
        <v>5.566847481325168</v>
      </c>
      <c r="J55" s="122">
        <v>6.36584206708522</v>
      </c>
      <c r="K55" s="122">
        <v>7.196460918534584</v>
      </c>
      <c r="L55" s="122">
        <v>7.9221733660517435</v>
      </c>
      <c r="M55" s="122">
        <v>8.435538331225416</v>
      </c>
      <c r="N55" s="122">
        <v>1.157176489365947</v>
      </c>
      <c r="O55" s="122">
        <v>1.0960763077886662</v>
      </c>
      <c r="P55" s="122">
        <v>1.142117485818708</v>
      </c>
      <c r="Q55" s="122">
        <v>1.519930083216172</v>
      </c>
      <c r="R55" s="122">
        <v>1.5704800817160367</v>
      </c>
      <c r="S55" s="122">
        <v>1.8204246859168594</v>
      </c>
    </row>
    <row r="56" spans="1:19" ht="12.75">
      <c r="A56" s="113" t="s">
        <v>224</v>
      </c>
      <c r="B56" s="121">
        <v>2.8153935989767263</v>
      </c>
      <c r="C56" s="121">
        <v>3.022509743616937</v>
      </c>
      <c r="D56" s="121">
        <v>3.4365377369522</v>
      </c>
      <c r="E56" s="121">
        <v>3.941618708206878</v>
      </c>
      <c r="F56" s="121">
        <v>4.374765302290649</v>
      </c>
      <c r="G56" s="121">
        <v>4.587155963302752</v>
      </c>
      <c r="H56" s="122">
        <v>4.655624841285516</v>
      </c>
      <c r="I56" s="122">
        <v>5.059995168174376</v>
      </c>
      <c r="J56" s="122">
        <v>5.835453329486742</v>
      </c>
      <c r="K56" s="122">
        <v>6.672659820965067</v>
      </c>
      <c r="L56" s="122">
        <v>6.885626255192286</v>
      </c>
      <c r="M56" s="122">
        <v>7.413384436935801</v>
      </c>
      <c r="N56" s="122">
        <v>1.0506703276690528</v>
      </c>
      <c r="O56" s="122">
        <v>1.0580593316815108</v>
      </c>
      <c r="P56" s="122">
        <v>1.1045074422763372</v>
      </c>
      <c r="Q56" s="122">
        <v>1.2652080564359471</v>
      </c>
      <c r="R56" s="122">
        <v>1.8758853030129015</v>
      </c>
      <c r="S56" s="122">
        <v>1.8014540307533937</v>
      </c>
    </row>
    <row r="57" spans="1:19" ht="12.75">
      <c r="A57" s="113" t="s">
        <v>225</v>
      </c>
      <c r="B57" s="121">
        <v>2.41961158866603</v>
      </c>
      <c r="C57" s="121">
        <v>2.669045394843123</v>
      </c>
      <c r="D57" s="121">
        <v>2.834835639848541</v>
      </c>
      <c r="E57" s="121">
        <v>3.7493761983557903</v>
      </c>
      <c r="F57" s="121">
        <v>4.050516823019164</v>
      </c>
      <c r="G57" s="121">
        <v>4.569001373851448</v>
      </c>
      <c r="H57" s="122">
        <v>4.002832329012587</v>
      </c>
      <c r="I57" s="122">
        <v>4.480838331925615</v>
      </c>
      <c r="J57" s="122">
        <v>4.845647084444928</v>
      </c>
      <c r="K57" s="122">
        <v>6.1985394857606515</v>
      </c>
      <c r="L57" s="122">
        <v>6.826464096904994</v>
      </c>
      <c r="M57" s="122">
        <v>7.13645147844539</v>
      </c>
      <c r="N57" s="122">
        <v>0.9219727379753478</v>
      </c>
      <c r="O57" s="122">
        <v>0.9451662505113773</v>
      </c>
      <c r="P57" s="122">
        <v>0.9046352429688238</v>
      </c>
      <c r="Q57" s="122">
        <v>1.391410360043995</v>
      </c>
      <c r="R57" s="122">
        <v>1.3407245068969962</v>
      </c>
      <c r="S57" s="122">
        <v>2.057295684822301</v>
      </c>
    </row>
    <row r="58" spans="1:19" ht="12.75">
      <c r="A58" s="113" t="s">
        <v>226</v>
      </c>
      <c r="B58" s="121">
        <v>2.6032540675844804</v>
      </c>
      <c r="C58" s="121">
        <v>2.3474509361606137</v>
      </c>
      <c r="D58" s="121">
        <v>2.9772512842016985</v>
      </c>
      <c r="E58" s="121">
        <v>3.125270136381469</v>
      </c>
      <c r="F58" s="121">
        <v>3.3945699886197365</v>
      </c>
      <c r="G58" s="121">
        <v>3.747737646177003</v>
      </c>
      <c r="H58" s="122">
        <v>4.406280076997112</v>
      </c>
      <c r="I58" s="122">
        <v>4.109952271522008</v>
      </c>
      <c r="J58" s="122">
        <v>5.049915348239828</v>
      </c>
      <c r="K58" s="122">
        <v>5.285222131521785</v>
      </c>
      <c r="L58" s="122">
        <v>5.83896328060736</v>
      </c>
      <c r="M58" s="122">
        <v>6.728178966957744</v>
      </c>
      <c r="N58" s="122">
        <v>1.022068032303108</v>
      </c>
      <c r="O58" s="122">
        <v>0.7713294005056492</v>
      </c>
      <c r="P58" s="122">
        <v>1.136508928698271</v>
      </c>
      <c r="Q58" s="122">
        <v>1.1950351720579049</v>
      </c>
      <c r="R58" s="122">
        <v>1.1858760826115922</v>
      </c>
      <c r="S58" s="122">
        <v>1.269610954928811</v>
      </c>
    </row>
    <row r="59" spans="1:19" ht="12.75">
      <c r="A59" s="113" t="s">
        <v>227</v>
      </c>
      <c r="B59" s="121">
        <v>2.0886312503206232</v>
      </c>
      <c r="C59" s="121">
        <v>2.361938229554472</v>
      </c>
      <c r="D59" s="121">
        <v>2.5396014670100096</v>
      </c>
      <c r="E59" s="121">
        <v>3.119652401709823</v>
      </c>
      <c r="F59" s="121">
        <v>2.912231371761398</v>
      </c>
      <c r="G59" s="121">
        <v>3.437924290928115</v>
      </c>
      <c r="H59" s="122">
        <v>3.6498637175350104</v>
      </c>
      <c r="I59" s="122">
        <v>4.152354782077704</v>
      </c>
      <c r="J59" s="122">
        <v>4.25919837403234</v>
      </c>
      <c r="K59" s="122">
        <v>5.481075475890675</v>
      </c>
      <c r="L59" s="122">
        <v>4.994388327721661</v>
      </c>
      <c r="M59" s="122">
        <v>6.364457583969779</v>
      </c>
      <c r="N59" s="122">
        <v>0.7626087084048279</v>
      </c>
      <c r="O59" s="122">
        <v>0.8125952260030472</v>
      </c>
      <c r="P59" s="122">
        <v>1.0518277307897352</v>
      </c>
      <c r="Q59" s="122">
        <v>1.0469852561528312</v>
      </c>
      <c r="R59" s="122">
        <v>1.0810071154898742</v>
      </c>
      <c r="S59" s="122">
        <v>1.168522423542369</v>
      </c>
    </row>
    <row r="60" spans="1:19" ht="12.75">
      <c r="A60" s="113" t="s">
        <v>228</v>
      </c>
      <c r="B60" s="121">
        <v>1.8335768164336186</v>
      </c>
      <c r="C60" s="121">
        <v>2.2431683638983593</v>
      </c>
      <c r="D60" s="121">
        <v>2.3128725585331864</v>
      </c>
      <c r="E60" s="121">
        <v>2.6019953422845807</v>
      </c>
      <c r="F60" s="121">
        <v>2.845426992333749</v>
      </c>
      <c r="G60" s="121">
        <v>3.0353872360045595</v>
      </c>
      <c r="H60" s="122">
        <v>3.0935808197989174</v>
      </c>
      <c r="I60" s="122">
        <v>3.6617736416258913</v>
      </c>
      <c r="J60" s="122">
        <v>3.9697983965128048</v>
      </c>
      <c r="K60" s="122">
        <v>4.541782878393001</v>
      </c>
      <c r="L60" s="122">
        <v>4.945941462973295</v>
      </c>
      <c r="M60" s="122">
        <v>5.516334638580044</v>
      </c>
      <c r="N60" s="122">
        <v>0.8030456248884659</v>
      </c>
      <c r="O60" s="122">
        <v>1.0817699534690732</v>
      </c>
      <c r="P60" s="122">
        <v>0.909210892933085</v>
      </c>
      <c r="Q60" s="122">
        <v>0.9313561418571824</v>
      </c>
      <c r="R60" s="122">
        <v>1.028881128001507</v>
      </c>
      <c r="S60" s="122">
        <v>1.2163600425726016</v>
      </c>
    </row>
    <row r="61" spans="1:19" ht="12.75">
      <c r="A61" s="113" t="s">
        <v>229</v>
      </c>
      <c r="B61" s="121">
        <v>1.7443940839694656</v>
      </c>
      <c r="C61" s="121">
        <v>1.870404446564741</v>
      </c>
      <c r="D61" s="121">
        <v>2.2124394977082753</v>
      </c>
      <c r="E61" s="121">
        <v>2.6096691206453</v>
      </c>
      <c r="F61" s="121">
        <v>2.576115830341244</v>
      </c>
      <c r="G61" s="121">
        <v>3.057395970229543</v>
      </c>
      <c r="H61" s="122">
        <v>3.1440296531638867</v>
      </c>
      <c r="I61" s="122">
        <v>3.364615460737906</v>
      </c>
      <c r="J61" s="122">
        <v>3.7809968082494474</v>
      </c>
      <c r="K61" s="122">
        <v>4.56642800318218</v>
      </c>
      <c r="L61" s="122">
        <v>4.4164528419252</v>
      </c>
      <c r="M61" s="122">
        <v>5.578864862372631</v>
      </c>
      <c r="N61" s="122">
        <v>0.647925900837886</v>
      </c>
      <c r="O61" s="122">
        <v>0.646305537185114</v>
      </c>
      <c r="P61" s="122">
        <v>0.9295212965322859</v>
      </c>
      <c r="Q61" s="122">
        <v>0.9645777375458174</v>
      </c>
      <c r="R61" s="122">
        <v>1.0148999073352258</v>
      </c>
      <c r="S61" s="122">
        <v>1.2600547977319014</v>
      </c>
    </row>
    <row r="62" spans="1:19" ht="12.75">
      <c r="A62" s="113" t="s">
        <v>230</v>
      </c>
      <c r="B62" s="121">
        <v>1.6284901678950428</v>
      </c>
      <c r="C62" s="121">
        <v>1.6930236795554106</v>
      </c>
      <c r="D62" s="121">
        <v>1.9286700662691034</v>
      </c>
      <c r="E62" s="121">
        <v>2.329550696558723</v>
      </c>
      <c r="F62" s="121">
        <v>2.4684647960685737</v>
      </c>
      <c r="G62" s="121">
        <v>2.6676536519619822</v>
      </c>
      <c r="H62" s="122">
        <v>2.7870008773891652</v>
      </c>
      <c r="I62" s="122">
        <v>2.955062667708298</v>
      </c>
      <c r="J62" s="122">
        <v>3.4167794316644113</v>
      </c>
      <c r="K62" s="122">
        <v>4.160654967620709</v>
      </c>
      <c r="L62" s="122">
        <v>4.297154762679862</v>
      </c>
      <c r="M62" s="122">
        <v>5.1362783449416405</v>
      </c>
      <c r="N62" s="122">
        <v>0.7607171623758241</v>
      </c>
      <c r="O62" s="122">
        <v>0.7314197005657308</v>
      </c>
      <c r="P62" s="122">
        <v>0.7310052845590362</v>
      </c>
      <c r="Q62" s="122">
        <v>0.8351554907677357</v>
      </c>
      <c r="R62" s="122">
        <v>0.947282951914113</v>
      </c>
      <c r="S62" s="122">
        <v>0.8778716819426259</v>
      </c>
    </row>
    <row r="63" spans="1:19" ht="12.75">
      <c r="A63" s="113" t="s">
        <v>231</v>
      </c>
      <c r="B63" s="121">
        <v>1.4496614844533602</v>
      </c>
      <c r="C63" s="121">
        <v>1.5759334675217276</v>
      </c>
      <c r="D63" s="121">
        <v>1.900123314125284</v>
      </c>
      <c r="E63" s="121">
        <v>2.1008733968054134</v>
      </c>
      <c r="F63" s="121">
        <v>2.171407966010018</v>
      </c>
      <c r="G63" s="121">
        <v>2.39442751414889</v>
      </c>
      <c r="H63" s="122">
        <v>2.47294100781306</v>
      </c>
      <c r="I63" s="122">
        <v>2.90332288845221</v>
      </c>
      <c r="J63" s="122">
        <v>3.4259145968432643</v>
      </c>
      <c r="K63" s="122">
        <v>3.9257239139120013</v>
      </c>
      <c r="L63" s="122">
        <v>3.8885734441404702</v>
      </c>
      <c r="M63" s="122">
        <v>4.525415803887516</v>
      </c>
      <c r="N63" s="122">
        <v>0.7144377223117381</v>
      </c>
      <c r="O63" s="122">
        <v>0.5750170235303019</v>
      </c>
      <c r="P63" s="122">
        <v>0.7425705063118493</v>
      </c>
      <c r="Q63" s="122">
        <v>0.6334589951177306</v>
      </c>
      <c r="R63" s="122">
        <v>0.7850743511591391</v>
      </c>
      <c r="S63" s="122">
        <v>0.898924337995551</v>
      </c>
    </row>
    <row r="64" spans="1:19" ht="12.75">
      <c r="A64" s="113" t="s">
        <v>232</v>
      </c>
      <c r="B64" s="121">
        <v>1.158994449885733</v>
      </c>
      <c r="C64" s="121">
        <v>1.3705986550499747</v>
      </c>
      <c r="D64" s="121">
        <v>1.7489637988452047</v>
      </c>
      <c r="E64" s="121">
        <v>1.7859268960590546</v>
      </c>
      <c r="F64" s="121">
        <v>1.9788918205804749</v>
      </c>
      <c r="G64" s="121">
        <v>2.020981879286071</v>
      </c>
      <c r="H64" s="122">
        <v>2.016942315449778</v>
      </c>
      <c r="I64" s="122">
        <v>2.553285968028419</v>
      </c>
      <c r="J64" s="122">
        <v>3.0678767736162595</v>
      </c>
      <c r="K64" s="122">
        <v>3.2440615650794795</v>
      </c>
      <c r="L64" s="122">
        <v>3.6645751774190667</v>
      </c>
      <c r="M64" s="122">
        <v>3.78606938768289</v>
      </c>
      <c r="N64" s="122">
        <v>0.5821820813796141</v>
      </c>
      <c r="O64" s="122">
        <v>0.5097469801353146</v>
      </c>
      <c r="P64" s="122">
        <v>0.7850743511591391</v>
      </c>
      <c r="Q64" s="122">
        <v>0.6938234296463043</v>
      </c>
      <c r="R64" s="122">
        <v>0.6432381550047066</v>
      </c>
      <c r="S64" s="122">
        <v>0.8284227144129922</v>
      </c>
    </row>
    <row r="65" spans="1:19" ht="12.75">
      <c r="A65" s="113" t="s">
        <v>233</v>
      </c>
      <c r="B65" s="121">
        <v>1.2059089538739824</v>
      </c>
      <c r="C65" s="121">
        <v>1.5331512541679932</v>
      </c>
      <c r="D65" s="121">
        <v>1.5464595946301658</v>
      </c>
      <c r="E65" s="121">
        <v>1.9585508362766229</v>
      </c>
      <c r="F65" s="121">
        <v>1.9040024735758632</v>
      </c>
      <c r="G65" s="121">
        <v>1.80553384398937</v>
      </c>
      <c r="H65" s="122">
        <v>1.950140731805388</v>
      </c>
      <c r="I65" s="122">
        <v>2.7302257916658363</v>
      </c>
      <c r="J65" s="122">
        <v>2.9707145047531434</v>
      </c>
      <c r="K65" s="122">
        <v>3.4596842801777106</v>
      </c>
      <c r="L65" s="122">
        <v>3.403891224284811</v>
      </c>
      <c r="M65" s="122">
        <v>3.3732718894009217</v>
      </c>
      <c r="N65" s="122">
        <v>0.7568072395858493</v>
      </c>
      <c r="O65" s="122">
        <v>0.7377233216794432</v>
      </c>
      <c r="P65" s="122">
        <v>0.5191291215706015</v>
      </c>
      <c r="Q65" s="122">
        <v>0.878252277966846</v>
      </c>
      <c r="R65" s="122">
        <v>0.8000501992281869</v>
      </c>
      <c r="S65" s="122">
        <v>0.7667854119075385</v>
      </c>
    </row>
    <row r="66" spans="1:19" ht="12.75">
      <c r="A66" s="113" t="s">
        <v>234</v>
      </c>
      <c r="B66" s="121">
        <v>0.9942894350148264</v>
      </c>
      <c r="C66" s="121">
        <v>1.180932678217395</v>
      </c>
      <c r="D66" s="121">
        <v>1.4836027394897096</v>
      </c>
      <c r="E66" s="121">
        <v>1.8795878453319335</v>
      </c>
      <c r="F66" s="121">
        <v>1.6102652300740217</v>
      </c>
      <c r="G66" s="121">
        <v>1.8942559474065408</v>
      </c>
      <c r="H66" s="122">
        <v>1.8350208328835733</v>
      </c>
      <c r="I66" s="122">
        <v>2.2417766603813116</v>
      </c>
      <c r="J66" s="122">
        <v>2.633161244842529</v>
      </c>
      <c r="K66" s="122">
        <v>3.6684078312532398</v>
      </c>
      <c r="L66" s="122">
        <v>3.023639362286971</v>
      </c>
      <c r="M66" s="122">
        <v>3.5635859305774935</v>
      </c>
      <c r="N66" s="122">
        <v>0.46588243124074474</v>
      </c>
      <c r="O66" s="122">
        <v>0.4932101404004866</v>
      </c>
      <c r="P66" s="122">
        <v>0.7368714077518872</v>
      </c>
      <c r="Q66" s="122">
        <v>0.6100595610782</v>
      </c>
      <c r="R66" s="122">
        <v>0.5913377017740131</v>
      </c>
      <c r="S66" s="122">
        <v>0.8476338221888144</v>
      </c>
    </row>
    <row r="67" spans="1:19" ht="12.75">
      <c r="A67" s="113" t="s">
        <v>235</v>
      </c>
      <c r="B67" s="121">
        <v>0.9876091628183439</v>
      </c>
      <c r="C67" s="121">
        <v>1.072054801987844</v>
      </c>
      <c r="D67" s="121">
        <v>1.2019658819758539</v>
      </c>
      <c r="E67" s="121">
        <v>1.48625437199078</v>
      </c>
      <c r="F67" s="121">
        <v>1.7023579840589453</v>
      </c>
      <c r="G67" s="121">
        <v>1.4805449736329912</v>
      </c>
      <c r="H67" s="122">
        <v>1.8514708907632174</v>
      </c>
      <c r="I67" s="122">
        <v>1.8740968208092486</v>
      </c>
      <c r="J67" s="122">
        <v>2.3002606962122374</v>
      </c>
      <c r="K67" s="122">
        <v>2.810810810810811</v>
      </c>
      <c r="L67" s="122">
        <v>3.092120281403698</v>
      </c>
      <c r="M67" s="122">
        <v>2.8418965058984687</v>
      </c>
      <c r="N67" s="122">
        <v>0.4595666456741162</v>
      </c>
      <c r="O67" s="122">
        <v>0.5957649622114796</v>
      </c>
      <c r="P67" s="122">
        <v>0.5047445992327882</v>
      </c>
      <c r="Q67" s="122">
        <v>0.6199316399705114</v>
      </c>
      <c r="R67" s="122">
        <v>0.7544322897019993</v>
      </c>
      <c r="S67" s="122">
        <v>0.6373694618313749</v>
      </c>
    </row>
    <row r="68" spans="1:19" ht="12.75">
      <c r="A68" s="113" t="s">
        <v>236</v>
      </c>
      <c r="B68" s="121">
        <v>0.8683423156424317</v>
      </c>
      <c r="C68" s="121">
        <v>0.9662110318565461</v>
      </c>
      <c r="D68" s="121">
        <v>1.2045698368184299</v>
      </c>
      <c r="E68" s="121">
        <v>1.3650617967164729</v>
      </c>
      <c r="F68" s="121">
        <v>1.4635493372606774</v>
      </c>
      <c r="G68" s="121">
        <v>1.4749006611025317</v>
      </c>
      <c r="H68" s="122">
        <v>1.6024862817462244</v>
      </c>
      <c r="I68" s="122">
        <v>1.7531641009630394</v>
      </c>
      <c r="J68" s="122">
        <v>2.2501717236315404</v>
      </c>
      <c r="K68" s="122">
        <v>2.7776502456269228</v>
      </c>
      <c r="L68" s="122">
        <v>2.846428410066417</v>
      </c>
      <c r="M68" s="122">
        <v>2.754223504153022</v>
      </c>
      <c r="N68" s="122">
        <v>0.44776633486033135</v>
      </c>
      <c r="O68" s="122">
        <v>0.5063733193644142</v>
      </c>
      <c r="P68" s="122">
        <v>0.5763789429559507</v>
      </c>
      <c r="Q68" s="122">
        <v>0.4664823773324119</v>
      </c>
      <c r="R68" s="122">
        <v>0.5664749806883529</v>
      </c>
      <c r="S68" s="122">
        <v>0.7224462365591398</v>
      </c>
    </row>
    <row r="69" spans="1:19" ht="12.75">
      <c r="A69" s="113" t="s">
        <v>237</v>
      </c>
      <c r="B69" s="121">
        <v>0.8059047263363768</v>
      </c>
      <c r="C69" s="121">
        <v>0.8641175199827177</v>
      </c>
      <c r="D69" s="121">
        <v>1.0056493833003046</v>
      </c>
      <c r="E69" s="121">
        <v>1.2917494397526104</v>
      </c>
      <c r="F69" s="121">
        <v>1.3308694694713863</v>
      </c>
      <c r="G69" s="121">
        <v>1.3678108512994203</v>
      </c>
      <c r="H69" s="122">
        <v>1.535498646679159</v>
      </c>
      <c r="I69" s="122">
        <v>1.6930891180544867</v>
      </c>
      <c r="J69" s="122">
        <v>2.0800040585445045</v>
      </c>
      <c r="K69" s="122">
        <v>2.4260917412835776</v>
      </c>
      <c r="L69" s="122">
        <v>2.5997785373838527</v>
      </c>
      <c r="M69" s="122">
        <v>2.72731584689086</v>
      </c>
      <c r="N69" s="122">
        <v>0.4027245189192975</v>
      </c>
      <c r="O69" s="122">
        <v>0.3902785169416356</v>
      </c>
      <c r="P69" s="122">
        <v>0.3598610936178635</v>
      </c>
      <c r="Q69" s="122">
        <v>0.6288065252151417</v>
      </c>
      <c r="R69" s="122">
        <v>0.5504261363636364</v>
      </c>
      <c r="S69" s="122">
        <v>0.5636680699652992</v>
      </c>
    </row>
    <row r="70" spans="1:19" ht="12.75">
      <c r="A70" s="113" t="s">
        <v>238</v>
      </c>
      <c r="B70" s="121">
        <v>0.8780871829550156</v>
      </c>
      <c r="C70" s="121">
        <v>0.7700600646850454</v>
      </c>
      <c r="D70" s="121">
        <v>1.0583859101091269</v>
      </c>
      <c r="E70" s="121">
        <v>1.0918604890710946</v>
      </c>
      <c r="F70" s="121">
        <v>1.2747557567969976</v>
      </c>
      <c r="G70" s="121">
        <v>1.443286739555942</v>
      </c>
      <c r="H70" s="122">
        <v>1.8564855920574703</v>
      </c>
      <c r="I70" s="122">
        <v>1.440124072227761</v>
      </c>
      <c r="J70" s="122">
        <v>2.0473343706494145</v>
      </c>
      <c r="K70" s="122">
        <v>2.1802912438426962</v>
      </c>
      <c r="L70" s="122">
        <v>2.6419381258090935</v>
      </c>
      <c r="M70" s="122">
        <v>2.9037927608955907</v>
      </c>
      <c r="N70" s="122">
        <v>0.3214515322523037</v>
      </c>
      <c r="O70" s="122">
        <v>0.4162519229029047</v>
      </c>
      <c r="P70" s="122">
        <v>0.5137991779213154</v>
      </c>
      <c r="Q70" s="122">
        <v>0.46464083263637207</v>
      </c>
      <c r="R70" s="122">
        <v>0.4629200999907416</v>
      </c>
      <c r="S70" s="122">
        <v>0.5860805860805861</v>
      </c>
    </row>
    <row r="71" spans="1:19" ht="12.75">
      <c r="A71" s="113" t="s">
        <v>239</v>
      </c>
      <c r="B71" s="121">
        <v>0.7748017260860676</v>
      </c>
      <c r="C71" s="121">
        <v>0.9119733618943595</v>
      </c>
      <c r="D71" s="121">
        <v>0.9176589979163743</v>
      </c>
      <c r="E71" s="121">
        <v>1.11083549928281</v>
      </c>
      <c r="F71" s="121">
        <v>1.1986393823227688</v>
      </c>
      <c r="G71" s="121">
        <v>1.134207485769406</v>
      </c>
      <c r="H71" s="122">
        <v>1.5607055567007273</v>
      </c>
      <c r="I71" s="122">
        <v>1.873036913235167</v>
      </c>
      <c r="J71" s="122">
        <v>1.8992788675549752</v>
      </c>
      <c r="K71" s="122">
        <v>2.3563636363636364</v>
      </c>
      <c r="L71" s="122">
        <v>2.3480227930017468</v>
      </c>
      <c r="M71" s="122">
        <v>2.44327117501685</v>
      </c>
      <c r="N71" s="122">
        <v>0.35488811685158206</v>
      </c>
      <c r="O71" s="122">
        <v>0.389668225339568</v>
      </c>
      <c r="P71" s="122">
        <v>0.39474426211019004</v>
      </c>
      <c r="Q71" s="122">
        <v>0.41918335461006423</v>
      </c>
      <c r="R71" s="122">
        <v>0.5585193459545866</v>
      </c>
      <c r="S71" s="122">
        <v>0.38362680784133196</v>
      </c>
    </row>
    <row r="72" spans="1:19" ht="12.75">
      <c r="A72" s="118" t="s">
        <v>240</v>
      </c>
      <c r="B72" s="123">
        <v>0.6308263825611551</v>
      </c>
      <c r="C72" s="123">
        <v>0.5686600095534882</v>
      </c>
      <c r="D72" s="123">
        <v>0.8519797318505896</v>
      </c>
      <c r="E72" s="123">
        <v>1.002209416213015</v>
      </c>
      <c r="F72" s="123">
        <v>0.9198587278694482</v>
      </c>
      <c r="G72" s="123">
        <v>1.131119355714415</v>
      </c>
      <c r="H72" s="124">
        <v>1.28619484202889</v>
      </c>
      <c r="I72" s="124">
        <v>1.0811154567712804</v>
      </c>
      <c r="J72" s="124">
        <v>1.6501136399016159</v>
      </c>
      <c r="K72" s="124">
        <v>2.269095557686162</v>
      </c>
      <c r="L72" s="124">
        <v>1.8986553784860558</v>
      </c>
      <c r="M72" s="124">
        <v>2.3322899404652304</v>
      </c>
      <c r="N72" s="124">
        <v>0.2971297268387378</v>
      </c>
      <c r="O72" s="124">
        <v>0.311805745020852</v>
      </c>
      <c r="P72" s="124">
        <v>0.44508950169327527</v>
      </c>
      <c r="Q72" s="124">
        <v>0.33288948069241014</v>
      </c>
      <c r="R72" s="124">
        <v>0.396463545177021</v>
      </c>
      <c r="S72" s="124">
        <v>0.4807884931287311</v>
      </c>
    </row>
    <row r="73" spans="1:19" ht="12.75">
      <c r="A73" s="114"/>
      <c r="B73" s="114"/>
      <c r="C73" s="114"/>
      <c r="D73" s="114"/>
      <c r="E73" s="114"/>
      <c r="F73" s="114"/>
      <c r="G73" s="114"/>
      <c r="H73" s="122"/>
      <c r="I73" s="122"/>
      <c r="J73" s="122"/>
      <c r="K73" s="122"/>
      <c r="L73" s="122"/>
      <c r="M73" s="122"/>
      <c r="N73" s="122"/>
      <c r="O73" s="122"/>
      <c r="P73" s="122"/>
      <c r="Q73" s="122"/>
      <c r="R73" s="122"/>
      <c r="S73" s="122"/>
    </row>
    <row r="74" spans="1:19" ht="12.75">
      <c r="A74" s="125" t="s">
        <v>23</v>
      </c>
      <c r="B74" s="126" t="s">
        <v>241</v>
      </c>
      <c r="C74" s="126"/>
      <c r="D74" s="126"/>
      <c r="E74" s="126"/>
      <c r="F74" s="114"/>
      <c r="G74" s="114"/>
      <c r="H74" s="122"/>
      <c r="I74" s="122"/>
      <c r="J74" s="122"/>
      <c r="K74" s="122"/>
      <c r="L74" s="122"/>
      <c r="M74" s="122"/>
      <c r="N74" s="122"/>
      <c r="O74" s="122"/>
      <c r="P74" s="122"/>
      <c r="Q74" s="122"/>
      <c r="R74" s="122"/>
      <c r="S74" s="122"/>
    </row>
    <row r="75" spans="1:19" ht="12.75">
      <c r="A75" s="125" t="s">
        <v>242</v>
      </c>
      <c r="B75" s="125"/>
      <c r="C75" s="125"/>
      <c r="D75" s="125"/>
      <c r="E75" s="125"/>
      <c r="F75" s="113"/>
      <c r="G75" s="113"/>
      <c r="H75" s="2"/>
      <c r="I75" s="2"/>
      <c r="J75" s="2"/>
      <c r="K75" s="2"/>
      <c r="L75" s="2"/>
      <c r="M75" s="2"/>
      <c r="N75" s="2"/>
      <c r="O75" s="2"/>
      <c r="P75" s="2"/>
      <c r="Q75" s="2"/>
      <c r="R75" s="2"/>
      <c r="S75" s="2"/>
    </row>
    <row r="76" spans="1:19" ht="12.75">
      <c r="A76" s="2"/>
      <c r="B76" s="113"/>
      <c r="C76" s="113"/>
      <c r="D76" s="113"/>
      <c r="E76" s="113"/>
      <c r="F76" s="113"/>
      <c r="G76" s="113"/>
      <c r="H76" s="2"/>
      <c r="I76" s="2"/>
      <c r="J76" s="2"/>
      <c r="K76" s="2"/>
      <c r="L76" s="2"/>
      <c r="M76" s="2"/>
      <c r="N76" s="2"/>
      <c r="O76" s="2"/>
      <c r="P76" s="2"/>
      <c r="Q76" s="2"/>
      <c r="R76" s="2"/>
      <c r="S76" s="2"/>
    </row>
    <row r="77" spans="1:7" ht="12.75">
      <c r="A77" s="127"/>
      <c r="B77" s="127"/>
      <c r="C77" s="127"/>
      <c r="D77" s="127"/>
      <c r="E77" s="127"/>
      <c r="F77" s="127"/>
      <c r="G77" s="127"/>
    </row>
    <row r="78" spans="1:7" ht="12.75">
      <c r="A78" s="127"/>
      <c r="B78" s="127"/>
      <c r="C78" s="127"/>
      <c r="D78" s="127"/>
      <c r="E78" s="127"/>
      <c r="F78" s="127"/>
      <c r="G78" s="127"/>
    </row>
    <row r="79" spans="1:7" ht="12.75">
      <c r="A79" s="127"/>
      <c r="B79" s="127"/>
      <c r="C79" s="127"/>
      <c r="D79" s="127"/>
      <c r="E79" s="127"/>
      <c r="F79" s="127"/>
      <c r="G79" s="127"/>
    </row>
    <row r="80" spans="1:7" ht="12.75">
      <c r="A80" s="127"/>
      <c r="B80" s="127"/>
      <c r="C80" s="127"/>
      <c r="D80" s="127"/>
      <c r="E80" s="127"/>
      <c r="F80" s="127"/>
      <c r="G80" s="127"/>
    </row>
    <row r="81" spans="1:7" ht="12.75">
      <c r="A81" s="127"/>
      <c r="B81" s="127"/>
      <c r="C81" s="127"/>
      <c r="D81" s="127"/>
      <c r="E81" s="127"/>
      <c r="F81" s="127"/>
      <c r="G81" s="127"/>
    </row>
    <row r="82" spans="1:7" ht="12.75">
      <c r="A82" s="127"/>
      <c r="B82" s="127"/>
      <c r="C82" s="127"/>
      <c r="D82" s="127"/>
      <c r="E82" s="127"/>
      <c r="F82" s="127"/>
      <c r="G82" s="127"/>
    </row>
    <row r="83" spans="1:7" ht="12.75">
      <c r="A83" s="127"/>
      <c r="B83" s="127"/>
      <c r="C83" s="127"/>
      <c r="D83" s="127"/>
      <c r="E83" s="127"/>
      <c r="F83" s="127"/>
      <c r="G83" s="127"/>
    </row>
    <row r="84" spans="1:7" ht="12.75">
      <c r="A84" s="127"/>
      <c r="B84" s="127"/>
      <c r="C84" s="127"/>
      <c r="D84" s="127"/>
      <c r="E84" s="127"/>
      <c r="F84" s="127"/>
      <c r="G84" s="127"/>
    </row>
    <row r="85" spans="1:7" ht="12.75">
      <c r="A85" s="127"/>
      <c r="B85" s="127"/>
      <c r="C85" s="127"/>
      <c r="D85" s="127"/>
      <c r="E85" s="127"/>
      <c r="F85" s="127"/>
      <c r="G85" s="127"/>
    </row>
    <row r="86" spans="1:7" ht="12.75">
      <c r="A86" s="127"/>
      <c r="B86" s="127"/>
      <c r="C86" s="127"/>
      <c r="D86" s="127"/>
      <c r="E86" s="127"/>
      <c r="F86" s="127"/>
      <c r="G86" s="127"/>
    </row>
    <row r="87" spans="1:7" ht="12.75">
      <c r="A87" s="127"/>
      <c r="B87" s="127"/>
      <c r="C87" s="127"/>
      <c r="D87" s="127"/>
      <c r="E87" s="127"/>
      <c r="F87" s="127"/>
      <c r="G87" s="127"/>
    </row>
    <row r="88" spans="1:7" ht="12.75">
      <c r="A88" s="127"/>
      <c r="B88" s="127"/>
      <c r="C88" s="127"/>
      <c r="D88" s="127"/>
      <c r="E88" s="127"/>
      <c r="F88" s="127"/>
      <c r="G88" s="127"/>
    </row>
    <row r="89" spans="1:7" ht="12.75">
      <c r="A89" s="127"/>
      <c r="B89" s="127"/>
      <c r="C89" s="127"/>
      <c r="D89" s="127"/>
      <c r="E89" s="127"/>
      <c r="F89" s="127"/>
      <c r="G89" s="127"/>
    </row>
    <row r="90" spans="1:7" ht="12.75">
      <c r="A90" s="127"/>
      <c r="B90" s="127"/>
      <c r="C90" s="127"/>
      <c r="D90" s="127"/>
      <c r="E90" s="127"/>
      <c r="F90" s="127"/>
      <c r="G90" s="127"/>
    </row>
    <row r="91" spans="1:7" ht="12.75">
      <c r="A91" s="127"/>
      <c r="B91" s="127"/>
      <c r="C91" s="127"/>
      <c r="D91" s="127"/>
      <c r="E91" s="127"/>
      <c r="F91" s="127"/>
      <c r="G91" s="127"/>
    </row>
    <row r="92" spans="1:7" ht="12.75">
      <c r="A92" s="127"/>
      <c r="B92" s="127"/>
      <c r="C92" s="127"/>
      <c r="D92" s="127"/>
      <c r="E92" s="127"/>
      <c r="F92" s="127"/>
      <c r="G92" s="127"/>
    </row>
    <row r="93" spans="1:7" ht="12.75">
      <c r="A93" s="127"/>
      <c r="B93" s="127"/>
      <c r="C93" s="127"/>
      <c r="D93" s="127"/>
      <c r="E93" s="127"/>
      <c r="F93" s="127"/>
      <c r="G93" s="127"/>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X92"/>
  <sheetViews>
    <sheetView workbookViewId="0" topLeftCell="A1">
      <selection activeCell="A1" sqref="A1"/>
    </sheetView>
  </sheetViews>
  <sheetFormatPr defaultColWidth="9.140625" defaultRowHeight="12.75"/>
  <cols>
    <col min="1" max="1" width="26.421875" style="0" bestFit="1" customWidth="1"/>
    <col min="2" max="19" width="7.7109375" style="0" customWidth="1"/>
  </cols>
  <sheetData>
    <row r="1" spans="1:19" ht="12.75">
      <c r="A1" s="113" t="s">
        <v>243</v>
      </c>
      <c r="B1" s="1" t="s">
        <v>244</v>
      </c>
      <c r="C1" s="113"/>
      <c r="D1" s="113"/>
      <c r="E1" s="113"/>
      <c r="F1" s="113"/>
      <c r="G1" s="113"/>
      <c r="H1" s="113"/>
      <c r="I1" s="113"/>
      <c r="J1" s="113"/>
      <c r="K1" s="113"/>
      <c r="L1" s="113"/>
      <c r="M1" s="113"/>
      <c r="N1" s="113"/>
      <c r="O1" s="113"/>
      <c r="P1" s="113"/>
      <c r="Q1" s="113"/>
      <c r="R1" s="113"/>
      <c r="S1" s="113"/>
    </row>
    <row r="2" spans="1:19" ht="12.75">
      <c r="A2" s="34"/>
      <c r="B2" s="128"/>
      <c r="C2" s="34"/>
      <c r="D2" s="34"/>
      <c r="E2" s="34"/>
      <c r="F2" s="34"/>
      <c r="G2" s="34"/>
      <c r="H2" s="34"/>
      <c r="I2" s="34"/>
      <c r="J2" s="34"/>
      <c r="K2" s="34"/>
      <c r="L2" s="34"/>
      <c r="M2" s="34"/>
      <c r="N2" s="34"/>
      <c r="O2" s="34"/>
      <c r="P2" s="34"/>
      <c r="Q2" s="34"/>
      <c r="R2" s="34"/>
      <c r="S2" s="34"/>
    </row>
    <row r="3" spans="1:24" ht="12.75">
      <c r="A3" s="115"/>
      <c r="B3" s="116">
        <v>2000</v>
      </c>
      <c r="C3" s="116">
        <v>2001</v>
      </c>
      <c r="D3" s="116">
        <v>2002</v>
      </c>
      <c r="E3" s="116">
        <v>2003</v>
      </c>
      <c r="F3" s="116">
        <v>2004</v>
      </c>
      <c r="G3" s="116">
        <v>2005</v>
      </c>
      <c r="H3" s="116">
        <v>2000</v>
      </c>
      <c r="I3" s="116">
        <v>2001</v>
      </c>
      <c r="J3" s="116">
        <v>2002</v>
      </c>
      <c r="K3" s="116">
        <v>2003</v>
      </c>
      <c r="L3" s="116">
        <v>2004</v>
      </c>
      <c r="M3" s="116">
        <v>2005</v>
      </c>
      <c r="N3" s="116">
        <v>2000</v>
      </c>
      <c r="O3" s="116">
        <v>2001</v>
      </c>
      <c r="P3" s="116">
        <v>2002</v>
      </c>
      <c r="Q3" s="116">
        <v>2003</v>
      </c>
      <c r="R3" s="116">
        <v>2004</v>
      </c>
      <c r="S3" s="116">
        <v>2005</v>
      </c>
      <c r="T3" s="35"/>
      <c r="U3" s="35"/>
      <c r="V3" s="35"/>
      <c r="W3" s="35"/>
      <c r="X3" s="35"/>
    </row>
    <row r="4" spans="1:19" ht="12.75">
      <c r="A4" s="118"/>
      <c r="B4" s="15" t="s">
        <v>8</v>
      </c>
      <c r="C4" s="118"/>
      <c r="D4" s="118"/>
      <c r="E4" s="118"/>
      <c r="F4" s="118"/>
      <c r="G4" s="118"/>
      <c r="H4" s="118" t="s">
        <v>9</v>
      </c>
      <c r="I4" s="118"/>
      <c r="J4" s="118"/>
      <c r="K4" s="118"/>
      <c r="L4" s="118"/>
      <c r="M4" s="118"/>
      <c r="N4" s="118" t="s">
        <v>245</v>
      </c>
      <c r="O4" s="118"/>
      <c r="P4" s="118"/>
      <c r="Q4" s="118"/>
      <c r="R4" s="118"/>
      <c r="S4" s="118"/>
    </row>
    <row r="5" spans="1:19" ht="12.75">
      <c r="A5" s="129" t="s">
        <v>5</v>
      </c>
      <c r="B5" s="130">
        <v>140369</v>
      </c>
      <c r="C5" s="130">
        <v>151617</v>
      </c>
      <c r="D5" s="130">
        <v>167036</v>
      </c>
      <c r="E5" s="130">
        <v>186643</v>
      </c>
      <c r="F5" s="130">
        <v>202020</v>
      </c>
      <c r="G5" s="130">
        <v>211960</v>
      </c>
      <c r="H5" s="130">
        <f aca="true" t="shared" si="0" ref="H5:M5">B5*100/B$5</f>
        <v>100</v>
      </c>
      <c r="I5" s="130">
        <f t="shared" si="0"/>
        <v>100</v>
      </c>
      <c r="J5" s="130">
        <f t="shared" si="0"/>
        <v>100</v>
      </c>
      <c r="K5" s="130">
        <f t="shared" si="0"/>
        <v>100</v>
      </c>
      <c r="L5" s="130">
        <f t="shared" si="0"/>
        <v>100</v>
      </c>
      <c r="M5" s="130">
        <f t="shared" si="0"/>
        <v>100</v>
      </c>
      <c r="N5" s="131">
        <v>10.121698355056113</v>
      </c>
      <c r="O5" s="131">
        <v>10.825696372675198</v>
      </c>
      <c r="P5" s="131">
        <v>11.865266319725121</v>
      </c>
      <c r="Q5" s="131">
        <v>13.207790752926059</v>
      </c>
      <c r="R5" s="131">
        <v>14.252967682684618</v>
      </c>
      <c r="S5" s="131">
        <v>14.935994182277824</v>
      </c>
    </row>
    <row r="6" spans="1:19" ht="12.75">
      <c r="A6" s="113" t="s">
        <v>246</v>
      </c>
      <c r="B6" s="76"/>
      <c r="C6" s="132"/>
      <c r="D6" s="132"/>
      <c r="E6" s="132"/>
      <c r="F6" s="132"/>
      <c r="G6" s="21"/>
      <c r="H6" s="21"/>
      <c r="I6" s="21"/>
      <c r="J6" s="21"/>
      <c r="K6" s="21"/>
      <c r="L6" s="21"/>
      <c r="M6" s="21"/>
      <c r="N6" s="133"/>
      <c r="O6" s="134"/>
      <c r="P6" s="134"/>
      <c r="Q6" s="134"/>
      <c r="R6" s="134"/>
      <c r="S6" s="134"/>
    </row>
    <row r="7" spans="1:19" ht="12.75">
      <c r="A7" s="135" t="s">
        <v>171</v>
      </c>
      <c r="B7" s="132">
        <f aca="true" t="shared" si="1" ref="B7:G7">B9+B10</f>
        <v>119928</v>
      </c>
      <c r="C7" s="132">
        <f t="shared" si="1"/>
        <v>128762</v>
      </c>
      <c r="D7" s="132">
        <f t="shared" si="1"/>
        <v>141412</v>
      </c>
      <c r="E7" s="132">
        <f t="shared" si="1"/>
        <v>157614</v>
      </c>
      <c r="F7" s="132">
        <f t="shared" si="1"/>
        <v>170129</v>
      </c>
      <c r="G7" s="132">
        <f t="shared" si="1"/>
        <v>177232</v>
      </c>
      <c r="H7" s="21">
        <f aca="true" t="shared" si="2" ref="H7:M7">B7*100/B$5</f>
        <v>85.43766786113743</v>
      </c>
      <c r="I7" s="21">
        <f t="shared" si="2"/>
        <v>84.92583285515477</v>
      </c>
      <c r="J7" s="21">
        <f t="shared" si="2"/>
        <v>84.6595943389449</v>
      </c>
      <c r="K7" s="21">
        <f t="shared" si="2"/>
        <v>84.44677807364862</v>
      </c>
      <c r="L7" s="21">
        <f t="shared" si="2"/>
        <v>84.21393921393921</v>
      </c>
      <c r="M7" s="21">
        <f t="shared" si="2"/>
        <v>83.6157765616154</v>
      </c>
      <c r="N7" s="136">
        <v>17.28751472609262</v>
      </c>
      <c r="O7" s="136">
        <v>18.390560520529906</v>
      </c>
      <c r="P7" s="136">
        <v>20.066563416670256</v>
      </c>
      <c r="Q7" s="136">
        <v>22.290478846780935</v>
      </c>
      <c r="R7" s="136">
        <v>23.965123990217457</v>
      </c>
      <c r="S7" s="136">
        <v>24.927247839492985</v>
      </c>
    </row>
    <row r="8" spans="1:19" ht="12.75">
      <c r="A8" s="135" t="s">
        <v>246</v>
      </c>
      <c r="B8" s="76"/>
      <c r="C8" s="132"/>
      <c r="D8" s="132"/>
      <c r="E8" s="132"/>
      <c r="F8" s="132"/>
      <c r="G8" s="21"/>
      <c r="H8" s="21"/>
      <c r="I8" s="21"/>
      <c r="J8" s="21"/>
      <c r="K8" s="21"/>
      <c r="L8" s="21"/>
      <c r="M8" s="21"/>
      <c r="N8" s="133"/>
      <c r="O8" s="134"/>
      <c r="P8" s="134"/>
      <c r="Q8" s="134"/>
      <c r="R8" s="134"/>
      <c r="S8" s="134"/>
    </row>
    <row r="9" spans="1:19" ht="12.75">
      <c r="A9" s="137" t="s">
        <v>247</v>
      </c>
      <c r="B9" s="132">
        <v>14498</v>
      </c>
      <c r="C9" s="132">
        <v>15811</v>
      </c>
      <c r="D9" s="132">
        <v>17212</v>
      </c>
      <c r="E9" s="132">
        <v>19246</v>
      </c>
      <c r="F9" s="132">
        <v>21757</v>
      </c>
      <c r="G9" s="21">
        <v>23767</v>
      </c>
      <c r="H9" s="21">
        <f aca="true" t="shared" si="3" ref="H9:M11">B9*100/B$5</f>
        <v>10.328491333556554</v>
      </c>
      <c r="I9" s="21">
        <f t="shared" si="3"/>
        <v>10.428250130262438</v>
      </c>
      <c r="J9" s="21">
        <f t="shared" si="3"/>
        <v>10.304365525994397</v>
      </c>
      <c r="K9" s="21">
        <f t="shared" si="3"/>
        <v>10.311664514608102</v>
      </c>
      <c r="L9" s="21">
        <f t="shared" si="3"/>
        <v>10.76972576972577</v>
      </c>
      <c r="M9" s="21">
        <f t="shared" si="3"/>
        <v>11.212964710322703</v>
      </c>
      <c r="N9" s="138">
        <v>22.205549149595114</v>
      </c>
      <c r="O9" s="139">
        <v>23.883403149097447</v>
      </c>
      <c r="P9" s="139">
        <v>25.931014647077163</v>
      </c>
      <c r="Q9" s="139">
        <v>28.61311915605907</v>
      </c>
      <c r="R9" s="139">
        <v>32.28659674120991</v>
      </c>
      <c r="S9" s="139">
        <v>35.13207700038783</v>
      </c>
    </row>
    <row r="10" spans="1:19" ht="12.75">
      <c r="A10" s="137" t="s">
        <v>248</v>
      </c>
      <c r="B10" s="132">
        <v>105430</v>
      </c>
      <c r="C10" s="132">
        <v>112951</v>
      </c>
      <c r="D10" s="132">
        <v>124200</v>
      </c>
      <c r="E10" s="132">
        <v>138368</v>
      </c>
      <c r="F10" s="132">
        <v>148372</v>
      </c>
      <c r="G10" s="21">
        <v>153465</v>
      </c>
      <c r="H10" s="21">
        <f t="shared" si="3"/>
        <v>75.10917652758087</v>
      </c>
      <c r="I10" s="21">
        <f t="shared" si="3"/>
        <v>74.49758272489233</v>
      </c>
      <c r="J10" s="21">
        <f t="shared" si="3"/>
        <v>74.3552288129505</v>
      </c>
      <c r="K10" s="21">
        <f t="shared" si="3"/>
        <v>74.13511355904052</v>
      </c>
      <c r="L10" s="21">
        <f t="shared" si="3"/>
        <v>73.44421344421345</v>
      </c>
      <c r="M10" s="21">
        <f t="shared" si="3"/>
        <v>72.4028118512927</v>
      </c>
      <c r="N10" s="138">
        <v>16.83386456995116</v>
      </c>
      <c r="O10" s="139">
        <v>17.87813020995173</v>
      </c>
      <c r="P10" s="139">
        <v>19.511579237773628</v>
      </c>
      <c r="Q10" s="139">
        <v>21.683701236165696</v>
      </c>
      <c r="R10" s="139">
        <v>23.162421187672827</v>
      </c>
      <c r="S10" s="139">
        <v>23.944508302397324</v>
      </c>
    </row>
    <row r="11" spans="1:19" ht="12.75">
      <c r="A11" s="135" t="s">
        <v>172</v>
      </c>
      <c r="B11" s="132">
        <f aca="true" t="shared" si="4" ref="B11:G11">B13+B14</f>
        <v>20441</v>
      </c>
      <c r="C11" s="132">
        <f t="shared" si="4"/>
        <v>22855</v>
      </c>
      <c r="D11" s="132">
        <f t="shared" si="4"/>
        <v>25624</v>
      </c>
      <c r="E11" s="132">
        <f t="shared" si="4"/>
        <v>29029</v>
      </c>
      <c r="F11" s="132">
        <f t="shared" si="4"/>
        <v>31891</v>
      </c>
      <c r="G11" s="132">
        <f t="shared" si="4"/>
        <v>34728</v>
      </c>
      <c r="H11" s="21">
        <f t="shared" si="3"/>
        <v>14.562332138862569</v>
      </c>
      <c r="I11" s="21">
        <f t="shared" si="3"/>
        <v>15.074167144845235</v>
      </c>
      <c r="J11" s="21">
        <f t="shared" si="3"/>
        <v>15.340405661055103</v>
      </c>
      <c r="K11" s="21">
        <f t="shared" si="3"/>
        <v>15.553221926351377</v>
      </c>
      <c r="L11" s="21">
        <f t="shared" si="3"/>
        <v>15.786060786060785</v>
      </c>
      <c r="M11" s="21">
        <f t="shared" si="3"/>
        <v>16.384223438384602</v>
      </c>
      <c r="N11" s="136">
        <v>2.972096876080027</v>
      </c>
      <c r="O11" s="136">
        <v>3.266618201782447</v>
      </c>
      <c r="P11" s="136">
        <v>3.6582491205136853</v>
      </c>
      <c r="Q11" s="136">
        <v>4.10736233331749</v>
      </c>
      <c r="R11" s="136">
        <v>4.505453895600966</v>
      </c>
      <c r="S11" s="136">
        <v>4.895571672814137</v>
      </c>
    </row>
    <row r="12" spans="1:19" ht="12.75">
      <c r="A12" s="135" t="s">
        <v>246</v>
      </c>
      <c r="B12" s="132"/>
      <c r="C12" s="132"/>
      <c r="D12" s="132"/>
      <c r="E12" s="132"/>
      <c r="F12" s="132"/>
      <c r="G12" s="21"/>
      <c r="H12" s="21"/>
      <c r="I12" s="21"/>
      <c r="J12" s="21"/>
      <c r="K12" s="21"/>
      <c r="L12" s="21"/>
      <c r="M12" s="21"/>
      <c r="N12" s="133"/>
      <c r="O12" s="134"/>
      <c r="P12" s="134"/>
      <c r="Q12" s="134"/>
      <c r="R12" s="134"/>
      <c r="S12" s="134"/>
    </row>
    <row r="13" spans="1:19" ht="12.75">
      <c r="A13" s="137" t="s">
        <v>247</v>
      </c>
      <c r="B13" s="132">
        <v>2629</v>
      </c>
      <c r="C13" s="132">
        <v>3398</v>
      </c>
      <c r="D13" s="132">
        <v>3695</v>
      </c>
      <c r="E13" s="132">
        <v>4105</v>
      </c>
      <c r="F13" s="132">
        <v>4665</v>
      </c>
      <c r="G13" s="21">
        <v>5566</v>
      </c>
      <c r="H13" s="21">
        <f aca="true" t="shared" si="5" ref="H13:M14">B13*100/B$5</f>
        <v>1.8729206591198913</v>
      </c>
      <c r="I13" s="21">
        <f t="shared" si="5"/>
        <v>2.2411734831846033</v>
      </c>
      <c r="J13" s="21">
        <f t="shared" si="5"/>
        <v>2.2120979908522713</v>
      </c>
      <c r="K13" s="21">
        <f t="shared" si="5"/>
        <v>2.199385993581329</v>
      </c>
      <c r="L13" s="21">
        <f t="shared" si="5"/>
        <v>2.309177309177309</v>
      </c>
      <c r="M13" s="21">
        <f t="shared" si="5"/>
        <v>2.6259671636157766</v>
      </c>
      <c r="N13" s="138">
        <v>4.27649946599551</v>
      </c>
      <c r="O13" s="139">
        <v>5.396015968989941</v>
      </c>
      <c r="P13" s="139">
        <v>5.875163449400426</v>
      </c>
      <c r="Q13" s="139">
        <v>6.517445028106977</v>
      </c>
      <c r="R13" s="139">
        <v>7.501759551498848</v>
      </c>
      <c r="S13" s="139">
        <v>8.95236695795191</v>
      </c>
    </row>
    <row r="14" spans="1:19" ht="12.75">
      <c r="A14" s="137" t="s">
        <v>248</v>
      </c>
      <c r="B14" s="132">
        <v>17812</v>
      </c>
      <c r="C14" s="132">
        <v>19457</v>
      </c>
      <c r="D14" s="132">
        <v>21929</v>
      </c>
      <c r="E14" s="132">
        <v>24924</v>
      </c>
      <c r="F14" s="132">
        <v>27226</v>
      </c>
      <c r="G14" s="21">
        <v>29162</v>
      </c>
      <c r="H14" s="21">
        <f t="shared" si="5"/>
        <v>12.689411479742677</v>
      </c>
      <c r="I14" s="21">
        <f t="shared" si="5"/>
        <v>12.832993661660632</v>
      </c>
      <c r="J14" s="21">
        <f t="shared" si="5"/>
        <v>13.128307670202831</v>
      </c>
      <c r="K14" s="21">
        <f t="shared" si="5"/>
        <v>13.353835932770048</v>
      </c>
      <c r="L14" s="21">
        <f t="shared" si="5"/>
        <v>13.476883476883478</v>
      </c>
      <c r="M14" s="21">
        <f t="shared" si="5"/>
        <v>13.758256274768824</v>
      </c>
      <c r="N14" s="138">
        <v>2.8575419726699622</v>
      </c>
      <c r="O14" s="139">
        <v>3.077070550022125</v>
      </c>
      <c r="P14" s="136">
        <v>3.4577299480782586</v>
      </c>
      <c r="Q14" s="139">
        <v>3.885953501141853</v>
      </c>
      <c r="R14" s="139">
        <v>4.229337273257835</v>
      </c>
      <c r="S14" s="139">
        <v>4.520746502658673</v>
      </c>
    </row>
    <row r="15" spans="1:19" ht="12.75">
      <c r="A15" s="113"/>
      <c r="B15" s="76"/>
      <c r="C15" s="76"/>
      <c r="D15" s="76"/>
      <c r="E15" s="76"/>
      <c r="F15" s="76"/>
      <c r="G15" s="76"/>
      <c r="H15" s="21"/>
      <c r="I15" s="21"/>
      <c r="J15" s="21"/>
      <c r="K15" s="21"/>
      <c r="L15" s="21"/>
      <c r="M15" s="21"/>
      <c r="N15" s="2"/>
      <c r="O15" s="2"/>
      <c r="P15" s="2"/>
      <c r="Q15" s="2"/>
      <c r="R15" s="2"/>
      <c r="S15" s="2"/>
    </row>
    <row r="16" spans="1:19" ht="12.75">
      <c r="A16" s="113" t="s">
        <v>246</v>
      </c>
      <c r="B16" s="132"/>
      <c r="C16" s="132"/>
      <c r="D16" s="132"/>
      <c r="E16" s="132"/>
      <c r="F16" s="132"/>
      <c r="G16" s="21"/>
      <c r="H16" s="21"/>
      <c r="I16" s="21"/>
      <c r="J16" s="21"/>
      <c r="K16" s="21"/>
      <c r="L16" s="21"/>
      <c r="M16" s="21"/>
      <c r="N16" s="114"/>
      <c r="O16" s="113"/>
      <c r="P16" s="113"/>
      <c r="Q16" s="113"/>
      <c r="R16" s="113"/>
      <c r="S16" s="139"/>
    </row>
    <row r="17" spans="1:19" ht="12.75">
      <c r="A17" s="135" t="s">
        <v>249</v>
      </c>
      <c r="B17" s="132">
        <f aca="true" t="shared" si="6" ref="B17:G17">B19+B23</f>
        <v>87956</v>
      </c>
      <c r="C17" s="132">
        <f t="shared" si="6"/>
        <v>94778</v>
      </c>
      <c r="D17" s="132">
        <f t="shared" si="6"/>
        <v>104260</v>
      </c>
      <c r="E17" s="132">
        <f t="shared" si="6"/>
        <v>116523</v>
      </c>
      <c r="F17" s="132">
        <f t="shared" si="6"/>
        <v>126431</v>
      </c>
      <c r="G17" s="132">
        <f t="shared" si="6"/>
        <v>133862</v>
      </c>
      <c r="H17" s="21">
        <f aca="true" t="shared" si="7" ref="H17:M17">B17*100/B$5</f>
        <v>62.660558955324895</v>
      </c>
      <c r="I17" s="21">
        <f t="shared" si="7"/>
        <v>62.511459796724644</v>
      </c>
      <c r="J17" s="21">
        <f t="shared" si="7"/>
        <v>62.41768241576666</v>
      </c>
      <c r="K17" s="21">
        <f t="shared" si="7"/>
        <v>62.430951067010284</v>
      </c>
      <c r="L17" s="21">
        <f t="shared" si="7"/>
        <v>62.583407583407585</v>
      </c>
      <c r="M17" s="21">
        <f t="shared" si="7"/>
        <v>63.15436874882053</v>
      </c>
      <c r="N17" s="136">
        <v>8.15030906050536</v>
      </c>
      <c r="O17" s="136">
        <v>8.772385303362205</v>
      </c>
      <c r="P17" s="136">
        <v>9.63620417846738</v>
      </c>
      <c r="Q17" s="136">
        <v>10.754567827853817</v>
      </c>
      <c r="R17" s="136">
        <v>11.648749895311338</v>
      </c>
      <c r="S17" s="136">
        <v>12.316937127327586</v>
      </c>
    </row>
    <row r="18" spans="1:19" ht="12.75">
      <c r="A18" s="135" t="s">
        <v>246</v>
      </c>
      <c r="B18" s="132"/>
      <c r="C18" s="132"/>
      <c r="D18" s="132"/>
      <c r="E18" s="132"/>
      <c r="F18" s="132"/>
      <c r="G18" s="21"/>
      <c r="H18" s="21"/>
      <c r="I18" s="21"/>
      <c r="J18" s="21"/>
      <c r="K18" s="21"/>
      <c r="L18" s="21"/>
      <c r="M18" s="21"/>
      <c r="N18" s="114"/>
      <c r="O18" s="113"/>
      <c r="P18" s="113"/>
      <c r="Q18" s="113"/>
      <c r="R18" s="113"/>
      <c r="S18" s="139"/>
    </row>
    <row r="19" spans="1:19" ht="12.75">
      <c r="A19" s="137" t="s">
        <v>250</v>
      </c>
      <c r="B19" s="132">
        <f aca="true" t="shared" si="8" ref="B19:G19">B21+B22</f>
        <v>75442</v>
      </c>
      <c r="C19" s="132">
        <f t="shared" si="8"/>
        <v>80960</v>
      </c>
      <c r="D19" s="132">
        <f t="shared" si="8"/>
        <v>88693</v>
      </c>
      <c r="E19" s="132">
        <f t="shared" si="8"/>
        <v>98605</v>
      </c>
      <c r="F19" s="132">
        <f t="shared" si="8"/>
        <v>106460</v>
      </c>
      <c r="G19" s="132">
        <f t="shared" si="8"/>
        <v>112144</v>
      </c>
      <c r="H19" s="21">
        <f aca="true" t="shared" si="9" ref="H19:M19">B19*100/B$5</f>
        <v>53.745485114234626</v>
      </c>
      <c r="I19" s="21">
        <f t="shared" si="9"/>
        <v>53.39770606198513</v>
      </c>
      <c r="J19" s="21">
        <f t="shared" si="9"/>
        <v>53.09813453387294</v>
      </c>
      <c r="K19" s="21">
        <f t="shared" si="9"/>
        <v>52.830805334247735</v>
      </c>
      <c r="L19" s="21">
        <f t="shared" si="9"/>
        <v>52.6977526977527</v>
      </c>
      <c r="M19" s="21">
        <f t="shared" si="9"/>
        <v>52.908095867144745</v>
      </c>
      <c r="N19" s="136">
        <v>13.997387619393958</v>
      </c>
      <c r="O19" s="136">
        <v>14.992714755453562</v>
      </c>
      <c r="P19" s="136">
        <v>16.389304608086384</v>
      </c>
      <c r="Q19" s="136">
        <v>18.184071376790815</v>
      </c>
      <c r="R19" s="136">
        <v>19.5820341182824</v>
      </c>
      <c r="S19" s="136">
        <v>20.586864418836512</v>
      </c>
    </row>
    <row r="20" spans="1:19" ht="12.75">
      <c r="A20" s="137" t="s">
        <v>246</v>
      </c>
      <c r="B20" s="132"/>
      <c r="C20" s="132"/>
      <c r="D20" s="132"/>
      <c r="E20" s="132"/>
      <c r="F20" s="132"/>
      <c r="G20" s="21"/>
      <c r="H20" s="21"/>
      <c r="I20" s="21"/>
      <c r="J20" s="21"/>
      <c r="K20" s="21"/>
      <c r="L20" s="21"/>
      <c r="M20" s="21"/>
      <c r="N20" s="114"/>
      <c r="O20" s="113"/>
      <c r="P20" s="113"/>
      <c r="Q20" s="113"/>
      <c r="R20" s="113"/>
      <c r="S20" s="139"/>
    </row>
    <row r="21" spans="1:19" ht="12.75">
      <c r="A21" s="140" t="s">
        <v>247</v>
      </c>
      <c r="B21" s="132">
        <v>7776</v>
      </c>
      <c r="C21" s="132">
        <v>8551</v>
      </c>
      <c r="D21" s="132">
        <v>9621</v>
      </c>
      <c r="E21" s="132">
        <v>10822</v>
      </c>
      <c r="F21" s="132">
        <v>12080</v>
      </c>
      <c r="G21" s="21">
        <v>13186</v>
      </c>
      <c r="H21" s="21">
        <f aca="true" t="shared" si="10" ref="H21:M23">B21*100/B$5</f>
        <v>5.539684688214634</v>
      </c>
      <c r="I21" s="21">
        <f t="shared" si="10"/>
        <v>5.639868880138771</v>
      </c>
      <c r="J21" s="21">
        <f t="shared" si="10"/>
        <v>5.759836202974209</v>
      </c>
      <c r="K21" s="21">
        <f t="shared" si="10"/>
        <v>5.798235133382983</v>
      </c>
      <c r="L21" s="21">
        <f t="shared" si="10"/>
        <v>5.97960597960598</v>
      </c>
      <c r="M21" s="21">
        <f t="shared" si="10"/>
        <v>6.220985091526703</v>
      </c>
      <c r="N21" s="138">
        <v>17.08808185402172</v>
      </c>
      <c r="O21" s="139">
        <v>18.56374652920246</v>
      </c>
      <c r="P21" s="139">
        <v>20.572902188370033</v>
      </c>
      <c r="Q21" s="139">
        <v>22.80207161308538</v>
      </c>
      <c r="R21" s="139">
        <v>25.268477574226154</v>
      </c>
      <c r="S21" s="139">
        <v>27.568471670499687</v>
      </c>
    </row>
    <row r="22" spans="1:19" ht="12.75">
      <c r="A22" s="140" t="s">
        <v>248</v>
      </c>
      <c r="B22" s="132">
        <v>67666</v>
      </c>
      <c r="C22" s="132">
        <v>72409</v>
      </c>
      <c r="D22" s="132">
        <v>79072</v>
      </c>
      <c r="E22" s="132">
        <v>87783</v>
      </c>
      <c r="F22" s="132">
        <v>94380</v>
      </c>
      <c r="G22" s="21">
        <v>98958</v>
      </c>
      <c r="H22" s="21">
        <f t="shared" si="10"/>
        <v>48.20580042601999</v>
      </c>
      <c r="I22" s="21">
        <f t="shared" si="10"/>
        <v>47.75783718184636</v>
      </c>
      <c r="J22" s="21">
        <f t="shared" si="10"/>
        <v>47.33829833089873</v>
      </c>
      <c r="K22" s="21">
        <f t="shared" si="10"/>
        <v>47.032570200864754</v>
      </c>
      <c r="L22" s="21">
        <f t="shared" si="10"/>
        <v>46.71814671814672</v>
      </c>
      <c r="M22" s="21">
        <f t="shared" si="10"/>
        <v>46.68711077561804</v>
      </c>
      <c r="N22" s="138">
        <v>13.712376886297877</v>
      </c>
      <c r="O22" s="139">
        <v>14.659689467816161</v>
      </c>
      <c r="P22" s="139">
        <v>15.993576032289742</v>
      </c>
      <c r="Q22" s="139">
        <v>17.741118274728137</v>
      </c>
      <c r="R22" s="139">
        <v>19.033790120095592</v>
      </c>
      <c r="S22" s="139">
        <v>19.914845009827822</v>
      </c>
    </row>
    <row r="23" spans="1:19" ht="12.75">
      <c r="A23" s="137" t="s">
        <v>251</v>
      </c>
      <c r="B23" s="132">
        <f aca="true" t="shared" si="11" ref="B23:G23">B25+B26</f>
        <v>12514</v>
      </c>
      <c r="C23" s="132">
        <f t="shared" si="11"/>
        <v>13818</v>
      </c>
      <c r="D23" s="132">
        <f t="shared" si="11"/>
        <v>15567</v>
      </c>
      <c r="E23" s="132">
        <f t="shared" si="11"/>
        <v>17918</v>
      </c>
      <c r="F23" s="132">
        <f t="shared" si="11"/>
        <v>19971</v>
      </c>
      <c r="G23" s="132">
        <f t="shared" si="11"/>
        <v>21718</v>
      </c>
      <c r="H23" s="21">
        <f t="shared" si="10"/>
        <v>8.915073841090269</v>
      </c>
      <c r="I23" s="21">
        <f t="shared" si="10"/>
        <v>9.113753734739507</v>
      </c>
      <c r="J23" s="21">
        <f t="shared" si="10"/>
        <v>9.319547881893724</v>
      </c>
      <c r="K23" s="21">
        <f t="shared" si="10"/>
        <v>9.600145732762547</v>
      </c>
      <c r="L23" s="21">
        <f t="shared" si="10"/>
        <v>9.885654885654885</v>
      </c>
      <c r="M23" s="21">
        <f t="shared" si="10"/>
        <v>10.246272881675788</v>
      </c>
      <c r="N23" s="136">
        <v>2.3165417071916456</v>
      </c>
      <c r="O23" s="136">
        <v>2.556912017097892</v>
      </c>
      <c r="P23" s="136">
        <v>2.878527152682317</v>
      </c>
      <c r="Q23" s="136">
        <v>3.3107039689645985</v>
      </c>
      <c r="R23" s="136">
        <v>3.686730373574279</v>
      </c>
      <c r="S23" s="136">
        <v>4.006444106525884</v>
      </c>
    </row>
    <row r="24" spans="1:19" ht="12.75">
      <c r="A24" s="137" t="s">
        <v>246</v>
      </c>
      <c r="B24" s="76"/>
      <c r="C24" s="76"/>
      <c r="D24" s="76"/>
      <c r="E24" s="76"/>
      <c r="F24" s="76"/>
      <c r="G24" s="76"/>
      <c r="H24" s="21"/>
      <c r="I24" s="21"/>
      <c r="J24" s="21"/>
      <c r="K24" s="21"/>
      <c r="L24" s="21"/>
      <c r="M24" s="21"/>
      <c r="N24" s="2"/>
      <c r="O24" s="2"/>
      <c r="P24" s="2"/>
      <c r="Q24" s="2"/>
      <c r="R24" s="2"/>
      <c r="S24" s="2"/>
    </row>
    <row r="25" spans="1:19" ht="12.75">
      <c r="A25" s="140" t="s">
        <v>247</v>
      </c>
      <c r="B25" s="132">
        <v>1375</v>
      </c>
      <c r="C25" s="132">
        <v>1797</v>
      </c>
      <c r="D25" s="132">
        <v>2021</v>
      </c>
      <c r="E25" s="132">
        <v>2296</v>
      </c>
      <c r="F25" s="132">
        <v>2773</v>
      </c>
      <c r="G25" s="21">
        <v>3265</v>
      </c>
      <c r="H25" s="21">
        <f aca="true" t="shared" si="12" ref="H25:M27">B25*100/B$5</f>
        <v>0.9795610141840435</v>
      </c>
      <c r="I25" s="21">
        <f t="shared" si="12"/>
        <v>1.1852232929025108</v>
      </c>
      <c r="J25" s="21">
        <f t="shared" si="12"/>
        <v>1.2099188198951125</v>
      </c>
      <c r="K25" s="21">
        <f t="shared" si="12"/>
        <v>1.2301559662028578</v>
      </c>
      <c r="L25" s="21">
        <f t="shared" si="12"/>
        <v>1.3726363726363726</v>
      </c>
      <c r="M25" s="21">
        <f t="shared" si="12"/>
        <v>1.540384978297792</v>
      </c>
      <c r="N25" s="141">
        <v>3.1537131244925387</v>
      </c>
      <c r="O25" s="136">
        <v>4.069477784319942</v>
      </c>
      <c r="P25" s="136">
        <v>4.507407894766188</v>
      </c>
      <c r="Q25" s="136">
        <v>5.044590577425457</v>
      </c>
      <c r="R25" s="136">
        <v>6.069852554897909</v>
      </c>
      <c r="S25" s="136">
        <v>7.1244498462733565</v>
      </c>
    </row>
    <row r="26" spans="1:19" ht="12.75">
      <c r="A26" s="140" t="s">
        <v>248</v>
      </c>
      <c r="B26" s="132">
        <v>11139</v>
      </c>
      <c r="C26" s="132">
        <v>12021</v>
      </c>
      <c r="D26" s="132">
        <v>13546</v>
      </c>
      <c r="E26" s="132">
        <v>15622</v>
      </c>
      <c r="F26" s="132">
        <v>17198</v>
      </c>
      <c r="G26" s="21">
        <v>18453</v>
      </c>
      <c r="H26" s="21">
        <f t="shared" si="12"/>
        <v>7.935512826906225</v>
      </c>
      <c r="I26" s="21">
        <f t="shared" si="12"/>
        <v>7.9285304418369975</v>
      </c>
      <c r="J26" s="21">
        <f t="shared" si="12"/>
        <v>8.10962906199861</v>
      </c>
      <c r="K26" s="21">
        <f t="shared" si="12"/>
        <v>8.369989766559689</v>
      </c>
      <c r="L26" s="21">
        <f t="shared" si="12"/>
        <v>8.513018513018514</v>
      </c>
      <c r="M26" s="21">
        <f t="shared" si="12"/>
        <v>8.705887903377995</v>
      </c>
      <c r="N26" s="141">
        <v>2.243041918444212</v>
      </c>
      <c r="O26" s="136">
        <v>2.4223213862908417</v>
      </c>
      <c r="P26" s="136">
        <v>2.731268099994334</v>
      </c>
      <c r="Q26" s="136">
        <v>3.151502289388281</v>
      </c>
      <c r="R26" s="136">
        <v>3.4672359508700046</v>
      </c>
      <c r="S26" s="136">
        <v>3.718499155463612</v>
      </c>
    </row>
    <row r="27" spans="1:19" ht="12.75">
      <c r="A27" s="135" t="s">
        <v>252</v>
      </c>
      <c r="B27" s="132">
        <f aca="true" t="shared" si="13" ref="B27:G27">B29+B33</f>
        <v>52413</v>
      </c>
      <c r="C27" s="132">
        <f t="shared" si="13"/>
        <v>56839</v>
      </c>
      <c r="D27" s="132">
        <f t="shared" si="13"/>
        <v>62776</v>
      </c>
      <c r="E27" s="132">
        <f t="shared" si="13"/>
        <v>70120</v>
      </c>
      <c r="F27" s="132">
        <f t="shared" si="13"/>
        <v>75589</v>
      </c>
      <c r="G27" s="132">
        <f t="shared" si="13"/>
        <v>78098</v>
      </c>
      <c r="H27" s="21">
        <f t="shared" si="12"/>
        <v>37.339441044675105</v>
      </c>
      <c r="I27" s="21">
        <f t="shared" si="12"/>
        <v>37.488540203275356</v>
      </c>
      <c r="J27" s="21">
        <f t="shared" si="12"/>
        <v>37.58231758423334</v>
      </c>
      <c r="K27" s="21">
        <f t="shared" si="12"/>
        <v>37.569048932989716</v>
      </c>
      <c r="L27" s="21">
        <f t="shared" si="12"/>
        <v>37.416592416592415</v>
      </c>
      <c r="M27" s="21">
        <f t="shared" si="12"/>
        <v>36.84563125117947</v>
      </c>
      <c r="N27" s="136">
        <v>19.363966887279677</v>
      </c>
      <c r="O27" s="136">
        <v>20.117410002686768</v>
      </c>
      <c r="P27" s="136">
        <v>21.6718100018065</v>
      </c>
      <c r="Q27" s="136">
        <v>23.781483610511692</v>
      </c>
      <c r="R27" s="136">
        <v>25.333355366224197</v>
      </c>
      <c r="S27" s="136">
        <v>25.94502680590284</v>
      </c>
    </row>
    <row r="28" spans="1:19" ht="12.75">
      <c r="A28" s="135" t="s">
        <v>246</v>
      </c>
      <c r="B28" s="142"/>
      <c r="C28" s="142"/>
      <c r="D28" s="142"/>
      <c r="E28" s="142"/>
      <c r="F28" s="142"/>
      <c r="G28" s="142"/>
      <c r="H28" s="21"/>
      <c r="I28" s="21"/>
      <c r="J28" s="21"/>
      <c r="K28" s="21"/>
      <c r="L28" s="21"/>
      <c r="M28" s="21"/>
      <c r="N28" s="113"/>
      <c r="O28" s="113"/>
      <c r="P28" s="113"/>
      <c r="Q28" s="113"/>
      <c r="R28" s="113"/>
      <c r="S28" s="113"/>
    </row>
    <row r="29" spans="1:19" ht="12.75">
      <c r="A29" s="137" t="s">
        <v>250</v>
      </c>
      <c r="B29" s="132">
        <f aca="true" t="shared" si="14" ref="B29:G29">B31+B32</f>
        <v>44486</v>
      </c>
      <c r="C29" s="132">
        <f t="shared" si="14"/>
        <v>47802</v>
      </c>
      <c r="D29" s="132">
        <f t="shared" si="14"/>
        <v>52719</v>
      </c>
      <c r="E29" s="132">
        <f t="shared" si="14"/>
        <v>59009</v>
      </c>
      <c r="F29" s="132">
        <f t="shared" si="14"/>
        <v>63669</v>
      </c>
      <c r="G29" s="132">
        <f t="shared" si="14"/>
        <v>65088</v>
      </c>
      <c r="H29" s="21">
        <f aca="true" t="shared" si="15" ref="H29:M29">B29*100/B$5</f>
        <v>31.692182746902805</v>
      </c>
      <c r="I29" s="21">
        <f t="shared" si="15"/>
        <v>31.52812679316963</v>
      </c>
      <c r="J29" s="21">
        <f t="shared" si="15"/>
        <v>31.561459805071962</v>
      </c>
      <c r="K29" s="21">
        <f t="shared" si="15"/>
        <v>31.61597273940089</v>
      </c>
      <c r="L29" s="21">
        <f t="shared" si="15"/>
        <v>31.516186516186515</v>
      </c>
      <c r="M29" s="21">
        <f t="shared" si="15"/>
        <v>30.707680694470653</v>
      </c>
      <c r="N29" s="136">
        <v>32.71168567091508</v>
      </c>
      <c r="O29" s="136">
        <v>33.76593486577338</v>
      </c>
      <c r="P29" s="136">
        <v>36.24344642263959</v>
      </c>
      <c r="Q29" s="136">
        <v>39.98864829811926</v>
      </c>
      <c r="R29" s="136">
        <v>42.61333295277999</v>
      </c>
      <c r="S29" s="136">
        <v>43.171008759408195</v>
      </c>
    </row>
    <row r="30" spans="1:19" ht="12.75">
      <c r="A30" s="137" t="s">
        <v>246</v>
      </c>
      <c r="B30" s="76"/>
      <c r="C30" s="76"/>
      <c r="D30" s="76"/>
      <c r="E30" s="76"/>
      <c r="F30" s="76"/>
      <c r="G30" s="76"/>
      <c r="H30" s="21"/>
      <c r="I30" s="21"/>
      <c r="J30" s="21"/>
      <c r="K30" s="21"/>
      <c r="L30" s="21"/>
      <c r="M30" s="21"/>
      <c r="N30" s="2"/>
      <c r="O30" s="2"/>
      <c r="P30" s="2"/>
      <c r="Q30" s="2"/>
      <c r="R30" s="2"/>
      <c r="S30" s="2"/>
    </row>
    <row r="31" spans="1:19" ht="12.75">
      <c r="A31" s="140" t="s">
        <v>247</v>
      </c>
      <c r="B31" s="132">
        <v>6722</v>
      </c>
      <c r="C31" s="132">
        <v>7260</v>
      </c>
      <c r="D31" s="132">
        <v>7591</v>
      </c>
      <c r="E31" s="132">
        <v>8424</v>
      </c>
      <c r="F31" s="132">
        <v>9677</v>
      </c>
      <c r="G31" s="21">
        <v>10581</v>
      </c>
      <c r="H31" s="21">
        <f aca="true" t="shared" si="16" ref="H31:M33">B31*100/B$5</f>
        <v>4.7888066453419205</v>
      </c>
      <c r="I31" s="21">
        <f t="shared" si="16"/>
        <v>4.788381250123667</v>
      </c>
      <c r="J31" s="21">
        <f t="shared" si="16"/>
        <v>4.544529323020187</v>
      </c>
      <c r="K31" s="21">
        <f t="shared" si="16"/>
        <v>4.513429381225119</v>
      </c>
      <c r="L31" s="21">
        <f t="shared" si="16"/>
        <v>4.79011979011979</v>
      </c>
      <c r="M31" s="21">
        <f t="shared" si="16"/>
        <v>4.991979618795999</v>
      </c>
      <c r="N31" s="138">
        <v>46.16060380237743</v>
      </c>
      <c r="O31" s="139">
        <v>47.911930463313695</v>
      </c>
      <c r="P31" s="139">
        <v>49.44730154849958</v>
      </c>
      <c r="Q31" s="139">
        <v>53.594745680428126</v>
      </c>
      <c r="R31" s="139">
        <v>62.07295354825108</v>
      </c>
      <c r="S31" s="139">
        <v>66.85235050219703</v>
      </c>
    </row>
    <row r="32" spans="1:19" ht="12.75">
      <c r="A32" s="140" t="s">
        <v>248</v>
      </c>
      <c r="B32" s="132">
        <v>37764</v>
      </c>
      <c r="C32" s="132">
        <v>40542</v>
      </c>
      <c r="D32" s="132">
        <v>45128</v>
      </c>
      <c r="E32" s="132">
        <v>50585</v>
      </c>
      <c r="F32" s="132">
        <v>53992</v>
      </c>
      <c r="G32" s="21">
        <v>54507</v>
      </c>
      <c r="H32" s="21">
        <f t="shared" si="16"/>
        <v>26.903376101560887</v>
      </c>
      <c r="I32" s="21">
        <f t="shared" si="16"/>
        <v>26.739745543045963</v>
      </c>
      <c r="J32" s="21">
        <f t="shared" si="16"/>
        <v>27.016930482051773</v>
      </c>
      <c r="K32" s="21">
        <f t="shared" si="16"/>
        <v>27.10254335817577</v>
      </c>
      <c r="L32" s="21">
        <f t="shared" si="16"/>
        <v>26.726066726066726</v>
      </c>
      <c r="M32" s="21">
        <f t="shared" si="16"/>
        <v>25.715701075674655</v>
      </c>
      <c r="N32" s="138">
        <v>31.469463418869594</v>
      </c>
      <c r="O32" s="139">
        <v>32.44412749500729</v>
      </c>
      <c r="P32" s="139">
        <v>34.99129170876352</v>
      </c>
      <c r="Q32" s="139">
        <v>38.67993939702059</v>
      </c>
      <c r="R32" s="139">
        <v>40.73215458700649</v>
      </c>
      <c r="S32" s="139">
        <v>40.88590884220403</v>
      </c>
    </row>
    <row r="33" spans="1:19" ht="12.75">
      <c r="A33" s="137" t="s">
        <v>251</v>
      </c>
      <c r="B33" s="132">
        <f aca="true" t="shared" si="17" ref="B33:G33">B35+B36</f>
        <v>7927</v>
      </c>
      <c r="C33" s="132">
        <f t="shared" si="17"/>
        <v>9037</v>
      </c>
      <c r="D33" s="132">
        <f t="shared" si="17"/>
        <v>10057</v>
      </c>
      <c r="E33" s="132">
        <f t="shared" si="17"/>
        <v>11111</v>
      </c>
      <c r="F33" s="132">
        <f t="shared" si="17"/>
        <v>11920</v>
      </c>
      <c r="G33" s="132">
        <f t="shared" si="17"/>
        <v>13010</v>
      </c>
      <c r="H33" s="21">
        <f t="shared" si="16"/>
        <v>5.6472582977723</v>
      </c>
      <c r="I33" s="21">
        <f t="shared" si="16"/>
        <v>5.960413410105727</v>
      </c>
      <c r="J33" s="21">
        <f t="shared" si="16"/>
        <v>6.020857779161378</v>
      </c>
      <c r="K33" s="21">
        <f t="shared" si="16"/>
        <v>5.95307619358883</v>
      </c>
      <c r="L33" s="21">
        <f t="shared" si="16"/>
        <v>5.9004059004059</v>
      </c>
      <c r="M33" s="21">
        <f t="shared" si="16"/>
        <v>6.137950556708813</v>
      </c>
      <c r="N33" s="136">
        <v>6.0455913181922805</v>
      </c>
      <c r="O33" s="136">
        <v>6.478345588073792</v>
      </c>
      <c r="P33" s="136">
        <v>7.088743579668957</v>
      </c>
      <c r="Q33" s="136">
        <v>7.54124310626601</v>
      </c>
      <c r="R33" s="136">
        <v>7.989115028594671</v>
      </c>
      <c r="S33" s="136">
        <v>8.63311543133506</v>
      </c>
    </row>
    <row r="34" spans="1:19" ht="12.75">
      <c r="A34" s="137" t="s">
        <v>246</v>
      </c>
      <c r="B34" s="76"/>
      <c r="C34" s="76"/>
      <c r="D34" s="76"/>
      <c r="E34" s="76"/>
      <c r="F34" s="76"/>
      <c r="G34" s="76"/>
      <c r="H34" s="21"/>
      <c r="I34" s="21"/>
      <c r="J34" s="21"/>
      <c r="K34" s="21"/>
      <c r="L34" s="21"/>
      <c r="M34" s="21"/>
      <c r="N34" s="2"/>
      <c r="O34" s="2"/>
      <c r="P34" s="2"/>
      <c r="Q34" s="2"/>
      <c r="R34" s="2"/>
      <c r="S34" s="2"/>
    </row>
    <row r="35" spans="1:19" ht="12.75">
      <c r="A35" s="140" t="s">
        <v>247</v>
      </c>
      <c r="B35" s="132">
        <v>1254</v>
      </c>
      <c r="C35" s="132">
        <v>1601</v>
      </c>
      <c r="D35" s="132">
        <v>1674</v>
      </c>
      <c r="E35" s="132">
        <v>1809</v>
      </c>
      <c r="F35" s="132">
        <v>1892</v>
      </c>
      <c r="G35" s="21">
        <v>2301</v>
      </c>
      <c r="H35" s="21">
        <f aca="true" t="shared" si="18" ref="H35:M36">B35*100/B$5</f>
        <v>0.8933596449358476</v>
      </c>
      <c r="I35" s="21">
        <f t="shared" si="18"/>
        <v>1.0559501902820925</v>
      </c>
      <c r="J35" s="21">
        <f t="shared" si="18"/>
        <v>1.002179170957159</v>
      </c>
      <c r="K35" s="21">
        <f t="shared" si="18"/>
        <v>0.9692300273784712</v>
      </c>
      <c r="L35" s="21">
        <f t="shared" si="18"/>
        <v>0.9365409365409365</v>
      </c>
      <c r="M35" s="21">
        <f t="shared" si="18"/>
        <v>1.0855821853179846</v>
      </c>
      <c r="N35" s="138">
        <v>9.532304070231088</v>
      </c>
      <c r="O35" s="139">
        <v>11.387898769184556</v>
      </c>
      <c r="P35" s="139">
        <v>11.878122939644399</v>
      </c>
      <c r="Q35" s="139">
        <v>12.84922936468009</v>
      </c>
      <c r="R35" s="139">
        <v>13.57907053759672</v>
      </c>
      <c r="S35" s="139">
        <v>16.61829189615092</v>
      </c>
    </row>
    <row r="36" spans="1:19" ht="12.75">
      <c r="A36" s="140" t="s">
        <v>248</v>
      </c>
      <c r="B36" s="132">
        <v>6673</v>
      </c>
      <c r="C36" s="132">
        <v>7436</v>
      </c>
      <c r="D36" s="132">
        <v>8383</v>
      </c>
      <c r="E36" s="132">
        <v>9302</v>
      </c>
      <c r="F36" s="132">
        <v>10028</v>
      </c>
      <c r="G36" s="21">
        <v>10709</v>
      </c>
      <c r="H36" s="21">
        <f t="shared" si="18"/>
        <v>4.753898652836453</v>
      </c>
      <c r="I36" s="21">
        <f t="shared" si="18"/>
        <v>4.904463219823635</v>
      </c>
      <c r="J36" s="21">
        <f t="shared" si="18"/>
        <v>5.01867860820422</v>
      </c>
      <c r="K36" s="21">
        <f t="shared" si="18"/>
        <v>4.983846166210359</v>
      </c>
      <c r="L36" s="21">
        <f t="shared" si="18"/>
        <v>4.963864963864964</v>
      </c>
      <c r="M36" s="21">
        <f t="shared" si="18"/>
        <v>5.052368371390829</v>
      </c>
      <c r="N36" s="138">
        <v>5.738951313606063</v>
      </c>
      <c r="O36" s="139">
        <v>6.040589906248206</v>
      </c>
      <c r="P36" s="136">
        <v>6.654605443068847</v>
      </c>
      <c r="Q36" s="139">
        <v>7.052468087356391</v>
      </c>
      <c r="R36" s="139">
        <v>7.472830446929195</v>
      </c>
      <c r="S36" s="139">
        <v>7.893808126379347</v>
      </c>
    </row>
    <row r="37" spans="1:19" ht="12.75">
      <c r="A37" s="113"/>
      <c r="B37" s="76"/>
      <c r="C37" s="76"/>
      <c r="D37" s="76"/>
      <c r="E37" s="76"/>
      <c r="F37" s="76"/>
      <c r="G37" s="76"/>
      <c r="H37" s="21"/>
      <c r="I37" s="21"/>
      <c r="J37" s="21"/>
      <c r="K37" s="21"/>
      <c r="L37" s="21"/>
      <c r="M37" s="21"/>
      <c r="N37" s="2"/>
      <c r="O37" s="2"/>
      <c r="P37" s="2"/>
      <c r="Q37" s="2"/>
      <c r="R37" s="2"/>
      <c r="S37" s="2"/>
    </row>
    <row r="38" spans="1:19" ht="12.75">
      <c r="A38" s="135" t="s">
        <v>253</v>
      </c>
      <c r="B38" s="132">
        <f aca="true" t="shared" si="19" ref="B38:G38">B40+B44</f>
        <v>9168</v>
      </c>
      <c r="C38" s="132">
        <f t="shared" si="19"/>
        <v>9784</v>
      </c>
      <c r="D38" s="132">
        <f t="shared" si="19"/>
        <v>10577</v>
      </c>
      <c r="E38" s="132">
        <f t="shared" si="19"/>
        <v>12214</v>
      </c>
      <c r="F38" s="132">
        <f t="shared" si="19"/>
        <v>13218</v>
      </c>
      <c r="G38" s="132">
        <f t="shared" si="19"/>
        <v>13842</v>
      </c>
      <c r="H38" s="21">
        <f aca="true" t="shared" si="20" ref="H38:M38">B38*100/B$5</f>
        <v>6.531356638574044</v>
      </c>
      <c r="I38" s="21">
        <f t="shared" si="20"/>
        <v>6.453102224684567</v>
      </c>
      <c r="J38" s="21">
        <f t="shared" si="20"/>
        <v>6.332167915898369</v>
      </c>
      <c r="K38" s="21">
        <f t="shared" si="20"/>
        <v>6.544043977004227</v>
      </c>
      <c r="L38" s="21">
        <f t="shared" si="20"/>
        <v>6.542916542916543</v>
      </c>
      <c r="M38" s="21">
        <f t="shared" si="20"/>
        <v>6.530477448575203</v>
      </c>
      <c r="N38" s="136">
        <v>30.911124500446004</v>
      </c>
      <c r="O38" s="136">
        <v>31.365984774836832</v>
      </c>
      <c r="P38" s="136">
        <v>32.7869605468539</v>
      </c>
      <c r="Q38" s="136">
        <v>36.93543711151782</v>
      </c>
      <c r="R38" s="136">
        <v>38.769684421496365</v>
      </c>
      <c r="S38" s="136">
        <v>40.0285205304571</v>
      </c>
    </row>
    <row r="39" spans="1:19" ht="12.75">
      <c r="A39" s="135" t="s">
        <v>246</v>
      </c>
      <c r="B39" s="76"/>
      <c r="C39" s="76"/>
      <c r="D39" s="76"/>
      <c r="E39" s="76"/>
      <c r="F39" s="76"/>
      <c r="G39" s="76"/>
      <c r="H39" s="21"/>
      <c r="I39" s="21"/>
      <c r="J39" s="21"/>
      <c r="K39" s="21"/>
      <c r="L39" s="21"/>
      <c r="M39" s="21"/>
      <c r="N39" s="2"/>
      <c r="O39" s="2"/>
      <c r="P39" s="2"/>
      <c r="Q39" s="2"/>
      <c r="R39" s="2"/>
      <c r="S39" s="2"/>
    </row>
    <row r="40" spans="1:19" ht="12.75">
      <c r="A40" s="137" t="s">
        <v>250</v>
      </c>
      <c r="B40" s="132">
        <f aca="true" t="shared" si="21" ref="B40:G40">B42+B43</f>
        <v>8238</v>
      </c>
      <c r="C40" s="132">
        <f t="shared" si="21"/>
        <v>8656</v>
      </c>
      <c r="D40" s="132">
        <f t="shared" si="21"/>
        <v>9392</v>
      </c>
      <c r="E40" s="132">
        <f t="shared" si="21"/>
        <v>10770</v>
      </c>
      <c r="F40" s="132">
        <f t="shared" si="21"/>
        <v>11691</v>
      </c>
      <c r="G40" s="132">
        <f t="shared" si="21"/>
        <v>12188</v>
      </c>
      <c r="H40" s="21">
        <f aca="true" t="shared" si="22" ref="H40:M40">B40*100/B$5</f>
        <v>5.868817188980473</v>
      </c>
      <c r="I40" s="21">
        <f t="shared" si="22"/>
        <v>5.709122327971138</v>
      </c>
      <c r="J40" s="21">
        <f t="shared" si="22"/>
        <v>5.622740008141958</v>
      </c>
      <c r="K40" s="21">
        <f t="shared" si="22"/>
        <v>5.7703744581902345</v>
      </c>
      <c r="L40" s="21">
        <f t="shared" si="22"/>
        <v>5.787050787050787</v>
      </c>
      <c r="M40" s="21">
        <f t="shared" si="22"/>
        <v>5.750141536138894</v>
      </c>
      <c r="N40" s="136">
        <v>54.99808031673259</v>
      </c>
      <c r="O40" s="136">
        <v>55.22340251912294</v>
      </c>
      <c r="P40" s="136">
        <v>57.949083684630956</v>
      </c>
      <c r="Q40" s="136">
        <v>64.83086294186667</v>
      </c>
      <c r="R40" s="136">
        <v>68.32061427262119</v>
      </c>
      <c r="S40" s="136">
        <v>70.25328145472814</v>
      </c>
    </row>
    <row r="41" spans="1:19" ht="12.75">
      <c r="A41" s="137" t="s">
        <v>246</v>
      </c>
      <c r="B41" s="76"/>
      <c r="C41" s="76"/>
      <c r="D41" s="76"/>
      <c r="E41" s="76"/>
      <c r="F41" s="76"/>
      <c r="G41" s="76"/>
      <c r="H41" s="21"/>
      <c r="I41" s="21"/>
      <c r="J41" s="21"/>
      <c r="K41" s="21"/>
      <c r="L41" s="21"/>
      <c r="M41" s="21"/>
      <c r="N41" s="2"/>
      <c r="O41" s="2"/>
      <c r="P41" s="2"/>
      <c r="Q41" s="2"/>
      <c r="R41" s="2"/>
      <c r="S41" s="2"/>
    </row>
    <row r="42" spans="1:19" ht="12.75">
      <c r="A42" s="140" t="s">
        <v>247</v>
      </c>
      <c r="B42" s="132">
        <v>1859</v>
      </c>
      <c r="C42" s="132">
        <v>1902</v>
      </c>
      <c r="D42" s="132">
        <v>1940</v>
      </c>
      <c r="E42" s="132">
        <v>2234</v>
      </c>
      <c r="F42" s="132">
        <v>2588</v>
      </c>
      <c r="G42" s="21">
        <v>2880</v>
      </c>
      <c r="H42" s="21">
        <f aca="true" t="shared" si="23" ref="H42:M44">B42*100/B$5</f>
        <v>1.3243664911768267</v>
      </c>
      <c r="I42" s="21">
        <f t="shared" si="23"/>
        <v>1.254476740734878</v>
      </c>
      <c r="J42" s="21">
        <f t="shared" si="23"/>
        <v>1.1614262793649273</v>
      </c>
      <c r="K42" s="21">
        <f t="shared" si="23"/>
        <v>1.1969374688576588</v>
      </c>
      <c r="L42" s="21">
        <f t="shared" si="23"/>
        <v>1.2810612810612811</v>
      </c>
      <c r="M42" s="21">
        <f t="shared" si="23"/>
        <v>1.3587469333836573</v>
      </c>
      <c r="N42" s="138">
        <v>112.5234549966375</v>
      </c>
      <c r="O42" s="139">
        <v>111.8823529411411</v>
      </c>
      <c r="P42" s="139">
        <v>109.71609546429404</v>
      </c>
      <c r="Q42" s="139">
        <v>122.2368133070585</v>
      </c>
      <c r="R42" s="139">
        <v>138.24786324783554</v>
      </c>
      <c r="S42" s="139">
        <v>151.36385136904377</v>
      </c>
    </row>
    <row r="43" spans="1:19" ht="12.75">
      <c r="A43" s="140" t="s">
        <v>248</v>
      </c>
      <c r="B43" s="132">
        <v>6379</v>
      </c>
      <c r="C43" s="132">
        <v>6754</v>
      </c>
      <c r="D43" s="132">
        <v>7452</v>
      </c>
      <c r="E43" s="132">
        <v>8536</v>
      </c>
      <c r="F43" s="132">
        <v>9103</v>
      </c>
      <c r="G43" s="21">
        <v>9308</v>
      </c>
      <c r="H43" s="21">
        <f t="shared" si="23"/>
        <v>4.544450697803646</v>
      </c>
      <c r="I43" s="21">
        <f t="shared" si="23"/>
        <v>4.45464558723626</v>
      </c>
      <c r="J43" s="21">
        <f t="shared" si="23"/>
        <v>4.46131372877703</v>
      </c>
      <c r="K43" s="21">
        <f t="shared" si="23"/>
        <v>4.573436989332576</v>
      </c>
      <c r="L43" s="21">
        <f t="shared" si="23"/>
        <v>4.505989505989506</v>
      </c>
      <c r="M43" s="21">
        <f t="shared" si="23"/>
        <v>4.391394602755237</v>
      </c>
      <c r="N43" s="138">
        <v>49.693333886153006</v>
      </c>
      <c r="O43" s="139">
        <v>49.93953375037567</v>
      </c>
      <c r="P43" s="139">
        <v>53.05241629449705</v>
      </c>
      <c r="Q43" s="139">
        <v>59.32455231172072</v>
      </c>
      <c r="R43" s="139">
        <v>61.57875622771225</v>
      </c>
      <c r="S43" s="139">
        <v>62.44592774757208</v>
      </c>
    </row>
    <row r="44" spans="1:19" ht="12.75">
      <c r="A44" s="137" t="s">
        <v>251</v>
      </c>
      <c r="B44" s="132">
        <f aca="true" t="shared" si="24" ref="B44:G44">B46+B47</f>
        <v>930</v>
      </c>
      <c r="C44" s="132">
        <f t="shared" si="24"/>
        <v>1128</v>
      </c>
      <c r="D44" s="132">
        <f t="shared" si="24"/>
        <v>1185</v>
      </c>
      <c r="E44" s="132">
        <f t="shared" si="24"/>
        <v>1444</v>
      </c>
      <c r="F44" s="132">
        <f t="shared" si="24"/>
        <v>1527</v>
      </c>
      <c r="G44" s="132">
        <f t="shared" si="24"/>
        <v>1654</v>
      </c>
      <c r="H44" s="21">
        <f t="shared" si="23"/>
        <v>0.6625394495935713</v>
      </c>
      <c r="I44" s="21">
        <f t="shared" si="23"/>
        <v>0.7439798967134292</v>
      </c>
      <c r="J44" s="21">
        <f t="shared" si="23"/>
        <v>0.7094279077564118</v>
      </c>
      <c r="K44" s="21">
        <f t="shared" si="23"/>
        <v>0.7736695188139925</v>
      </c>
      <c r="L44" s="21">
        <f t="shared" si="23"/>
        <v>0.7558657558657559</v>
      </c>
      <c r="M44" s="21">
        <f t="shared" si="23"/>
        <v>0.7803359124363087</v>
      </c>
      <c r="N44" s="136">
        <v>6.879004003594429</v>
      </c>
      <c r="O44" s="136">
        <v>7.527192342537237</v>
      </c>
      <c r="P44" s="136">
        <v>7.607784963681073</v>
      </c>
      <c r="Q44" s="136">
        <v>8.986092878877708</v>
      </c>
      <c r="R44" s="136">
        <v>9.1117175886841</v>
      </c>
      <c r="S44" s="136">
        <v>9.655500809411594</v>
      </c>
    </row>
    <row r="45" spans="1:19" ht="12.75">
      <c r="A45" s="137" t="s">
        <v>246</v>
      </c>
      <c r="B45" s="132"/>
      <c r="C45" s="132"/>
      <c r="D45" s="132"/>
      <c r="E45" s="132"/>
      <c r="F45" s="132"/>
      <c r="G45" s="21"/>
      <c r="H45" s="21"/>
      <c r="I45" s="21"/>
      <c r="J45" s="21"/>
      <c r="K45" s="21"/>
      <c r="L45" s="21"/>
      <c r="M45" s="21"/>
      <c r="N45" s="114"/>
      <c r="O45" s="113"/>
      <c r="P45" s="113"/>
      <c r="Q45" s="113"/>
      <c r="R45" s="113"/>
      <c r="S45" s="139"/>
    </row>
    <row r="46" spans="1:19" ht="12.75">
      <c r="A46" s="140" t="s">
        <v>247</v>
      </c>
      <c r="B46" s="132">
        <v>269</v>
      </c>
      <c r="C46" s="132">
        <v>371</v>
      </c>
      <c r="D46" s="132">
        <v>331</v>
      </c>
      <c r="E46" s="132">
        <v>383</v>
      </c>
      <c r="F46" s="132">
        <v>394</v>
      </c>
      <c r="G46" s="21">
        <v>464</v>
      </c>
      <c r="H46" s="21">
        <f aca="true" t="shared" si="25" ref="H46:M47">B46*100/B$5</f>
        <v>0.19163775477491468</v>
      </c>
      <c r="I46" s="21">
        <f t="shared" si="25"/>
        <v>0.2446955156743637</v>
      </c>
      <c r="J46" s="21">
        <f t="shared" si="25"/>
        <v>0.19816087549989223</v>
      </c>
      <c r="K46" s="21">
        <f t="shared" si="25"/>
        <v>0.20520458843889136</v>
      </c>
      <c r="L46" s="21">
        <f t="shared" si="25"/>
        <v>0.19503019503019503</v>
      </c>
      <c r="M46" s="21">
        <f t="shared" si="25"/>
        <v>0.2189092281562559</v>
      </c>
      <c r="N46" s="138">
        <v>16.742391236690995</v>
      </c>
      <c r="O46" s="139">
        <v>22.494391560053398</v>
      </c>
      <c r="P46" s="139">
        <v>19.486636053218888</v>
      </c>
      <c r="Q46" s="139">
        <v>22.000114883111678</v>
      </c>
      <c r="R46" s="139">
        <v>22.01486282617251</v>
      </c>
      <c r="S46" s="139">
        <v>25.675077467916363</v>
      </c>
    </row>
    <row r="47" spans="1:19" ht="12.75">
      <c r="A47" s="140" t="s">
        <v>248</v>
      </c>
      <c r="B47" s="132">
        <v>661</v>
      </c>
      <c r="C47" s="132">
        <v>757</v>
      </c>
      <c r="D47" s="132">
        <v>854</v>
      </c>
      <c r="E47" s="132">
        <v>1061</v>
      </c>
      <c r="F47" s="132">
        <v>1133</v>
      </c>
      <c r="G47" s="21">
        <v>1190</v>
      </c>
      <c r="H47" s="21">
        <f t="shared" si="25"/>
        <v>0.4709016948186565</v>
      </c>
      <c r="I47" s="21">
        <f t="shared" si="25"/>
        <v>0.49928438103906553</v>
      </c>
      <c r="J47" s="21">
        <f t="shared" si="25"/>
        <v>0.5112670322565196</v>
      </c>
      <c r="K47" s="21">
        <f t="shared" si="25"/>
        <v>0.5684649303751012</v>
      </c>
      <c r="L47" s="21">
        <f t="shared" si="25"/>
        <v>0.5608355608355609</v>
      </c>
      <c r="M47" s="21">
        <f t="shared" si="25"/>
        <v>0.5614266842800528</v>
      </c>
      <c r="N47" s="138">
        <v>6.013044102210758</v>
      </c>
      <c r="O47" s="139">
        <v>6.1953859326913046</v>
      </c>
      <c r="P47" s="136">
        <v>6.533876780427788</v>
      </c>
      <c r="Q47" s="139">
        <v>7.79117381611598</v>
      </c>
      <c r="R47" s="139">
        <v>7.92328988776012</v>
      </c>
      <c r="S47" s="139">
        <v>8.17610769663866</v>
      </c>
    </row>
    <row r="48" spans="1:19" ht="12.75">
      <c r="A48" s="140"/>
      <c r="B48" s="132"/>
      <c r="C48" s="132"/>
      <c r="D48" s="132"/>
      <c r="E48" s="132"/>
      <c r="F48" s="132"/>
      <c r="G48" s="21"/>
      <c r="H48" s="21"/>
      <c r="I48" s="21"/>
      <c r="J48" s="21"/>
      <c r="K48" s="21"/>
      <c r="L48" s="21"/>
      <c r="M48" s="21"/>
      <c r="N48" s="138"/>
      <c r="O48" s="139"/>
      <c r="P48" s="136"/>
      <c r="Q48" s="139"/>
      <c r="R48" s="139"/>
      <c r="S48" s="139"/>
    </row>
    <row r="49" spans="1:19" ht="12.75">
      <c r="A49" s="135" t="s">
        <v>254</v>
      </c>
      <c r="B49" s="132">
        <f aca="true" t="shared" si="26" ref="B49:G49">B51+B55</f>
        <v>5368</v>
      </c>
      <c r="C49" s="132">
        <f t="shared" si="26"/>
        <v>6002</v>
      </c>
      <c r="D49" s="132">
        <f t="shared" si="26"/>
        <v>6945</v>
      </c>
      <c r="E49" s="132">
        <f t="shared" si="26"/>
        <v>7241</v>
      </c>
      <c r="F49" s="132">
        <f t="shared" si="26"/>
        <v>7651</v>
      </c>
      <c r="G49" s="132">
        <f t="shared" si="26"/>
        <v>7569</v>
      </c>
      <c r="H49" s="21">
        <f aca="true" t="shared" si="27" ref="H49:M49">B49*100/B$5</f>
        <v>3.8242061993745056</v>
      </c>
      <c r="I49" s="21">
        <f t="shared" si="27"/>
        <v>3.958658989427307</v>
      </c>
      <c r="J49" s="21">
        <f t="shared" si="27"/>
        <v>4.157786345458464</v>
      </c>
      <c r="K49" s="21">
        <f t="shared" si="27"/>
        <v>3.8795990205901107</v>
      </c>
      <c r="L49" s="21">
        <f t="shared" si="27"/>
        <v>3.7872487872487874</v>
      </c>
      <c r="M49" s="21">
        <f t="shared" si="27"/>
        <v>3.5709567842989243</v>
      </c>
      <c r="N49" s="136">
        <v>50.25507124708059</v>
      </c>
      <c r="O49" s="136">
        <v>51.22302964365171</v>
      </c>
      <c r="P49" s="136">
        <v>57.951161836010456</v>
      </c>
      <c r="Q49" s="136">
        <v>60.19654733623979</v>
      </c>
      <c r="R49" s="136">
        <v>62.85343083933553</v>
      </c>
      <c r="S49" s="136">
        <v>61.800658222279615</v>
      </c>
    </row>
    <row r="50" spans="1:19" ht="12.75">
      <c r="A50" s="135" t="s">
        <v>246</v>
      </c>
      <c r="B50" s="132"/>
      <c r="C50" s="132"/>
      <c r="D50" s="132"/>
      <c r="E50" s="132"/>
      <c r="F50" s="132"/>
      <c r="G50" s="21"/>
      <c r="H50" s="21"/>
      <c r="I50" s="21"/>
      <c r="J50" s="21"/>
      <c r="K50" s="21"/>
      <c r="L50" s="21"/>
      <c r="M50" s="21"/>
      <c r="N50" s="138"/>
      <c r="O50" s="139"/>
      <c r="P50" s="136"/>
      <c r="Q50" s="139"/>
      <c r="R50" s="139"/>
      <c r="S50" s="139"/>
    </row>
    <row r="51" spans="1:19" ht="12.75">
      <c r="A51" s="137" t="s">
        <v>250</v>
      </c>
      <c r="B51" s="132">
        <f aca="true" t="shared" si="28" ref="B51:G51">B53+B54</f>
        <v>4311</v>
      </c>
      <c r="C51" s="132">
        <f t="shared" si="28"/>
        <v>4627</v>
      </c>
      <c r="D51" s="132">
        <f t="shared" si="28"/>
        <v>5443</v>
      </c>
      <c r="E51" s="132">
        <f t="shared" si="28"/>
        <v>5732</v>
      </c>
      <c r="F51" s="132">
        <f t="shared" si="28"/>
        <v>6034</v>
      </c>
      <c r="G51" s="132">
        <f t="shared" si="28"/>
        <v>6022</v>
      </c>
      <c r="H51" s="21">
        <f aca="true" t="shared" si="29" ref="H51:M51">B51*100/B$5</f>
        <v>3.0711909324708446</v>
      </c>
      <c r="I51" s="21">
        <f t="shared" si="29"/>
        <v>3.0517686011463097</v>
      </c>
      <c r="J51" s="21">
        <f t="shared" si="29"/>
        <v>3.2585789889604637</v>
      </c>
      <c r="K51" s="21">
        <f t="shared" si="29"/>
        <v>3.0711036577851836</v>
      </c>
      <c r="L51" s="21">
        <f t="shared" si="29"/>
        <v>2.986832986832987</v>
      </c>
      <c r="M51" s="21">
        <f t="shared" si="29"/>
        <v>2.8411020947348558</v>
      </c>
      <c r="N51" s="136">
        <v>82.41479524144374</v>
      </c>
      <c r="O51" s="136">
        <v>80.68353609463449</v>
      </c>
      <c r="P51" s="136">
        <v>92.11010726048042</v>
      </c>
      <c r="Q51" s="136">
        <v>97.37292353031377</v>
      </c>
      <c r="R51" s="136">
        <v>100.53991929464023</v>
      </c>
      <c r="S51" s="136">
        <v>99.59910485794347</v>
      </c>
    </row>
    <row r="52" spans="1:19" ht="12.75">
      <c r="A52" s="137" t="s">
        <v>246</v>
      </c>
      <c r="B52" s="76"/>
      <c r="C52" s="76"/>
      <c r="D52" s="76"/>
      <c r="E52" s="76"/>
      <c r="F52" s="76"/>
      <c r="G52" s="76"/>
      <c r="H52" s="21"/>
      <c r="I52" s="21"/>
      <c r="J52" s="21"/>
      <c r="K52" s="21"/>
      <c r="L52" s="21"/>
      <c r="M52" s="21"/>
      <c r="N52" s="2"/>
      <c r="O52" s="2"/>
      <c r="P52" s="2"/>
      <c r="Q52" s="2"/>
      <c r="R52" s="2"/>
      <c r="S52" s="2"/>
    </row>
    <row r="53" spans="1:19" ht="12.75">
      <c r="A53" s="140" t="s">
        <v>247</v>
      </c>
      <c r="B53" s="132">
        <v>542</v>
      </c>
      <c r="C53" s="132">
        <v>647</v>
      </c>
      <c r="D53" s="132">
        <v>734</v>
      </c>
      <c r="E53" s="132">
        <v>745</v>
      </c>
      <c r="F53" s="132">
        <v>840</v>
      </c>
      <c r="G53" s="21">
        <v>950</v>
      </c>
      <c r="H53" s="21">
        <f aca="true" t="shared" si="30" ref="H53:M55">B53*100/B$5</f>
        <v>0.38612514159109207</v>
      </c>
      <c r="I53" s="21">
        <f t="shared" si="30"/>
        <v>0.42673314997658573</v>
      </c>
      <c r="J53" s="21">
        <f t="shared" si="30"/>
        <v>0.43942623147106014</v>
      </c>
      <c r="K53" s="21">
        <f t="shared" si="30"/>
        <v>0.3991577503576346</v>
      </c>
      <c r="L53" s="21">
        <f t="shared" si="30"/>
        <v>0.4158004158004158</v>
      </c>
      <c r="M53" s="21">
        <f t="shared" si="30"/>
        <v>0.44819777316474807</v>
      </c>
      <c r="N53" s="141">
        <v>83.05240576155737</v>
      </c>
      <c r="O53" s="136">
        <v>93.1873829756647</v>
      </c>
      <c r="P53" s="136">
        <v>102.01528839471996</v>
      </c>
      <c r="Q53" s="136">
        <v>101.5539803707603</v>
      </c>
      <c r="R53" s="136">
        <v>113.25333692868489</v>
      </c>
      <c r="S53" s="139">
        <v>129.87012987011929</v>
      </c>
    </row>
    <row r="54" spans="1:19" ht="12.75">
      <c r="A54" s="140" t="s">
        <v>248</v>
      </c>
      <c r="B54" s="132">
        <v>3769</v>
      </c>
      <c r="C54" s="132">
        <v>3980</v>
      </c>
      <c r="D54" s="132">
        <v>4709</v>
      </c>
      <c r="E54" s="132">
        <v>4987</v>
      </c>
      <c r="F54" s="132">
        <v>5194</v>
      </c>
      <c r="G54" s="21">
        <v>5072</v>
      </c>
      <c r="H54" s="21">
        <f t="shared" si="30"/>
        <v>2.6850657908797526</v>
      </c>
      <c r="I54" s="21">
        <f t="shared" si="30"/>
        <v>2.625035451169724</v>
      </c>
      <c r="J54" s="21">
        <f t="shared" si="30"/>
        <v>2.8191527574894035</v>
      </c>
      <c r="K54" s="21">
        <f t="shared" si="30"/>
        <v>2.6719459074275487</v>
      </c>
      <c r="L54" s="21">
        <f t="shared" si="30"/>
        <v>2.571032571032571</v>
      </c>
      <c r="M54" s="21">
        <f t="shared" si="30"/>
        <v>2.3929043215701076</v>
      </c>
      <c r="N54" s="141">
        <v>82.35599749958646</v>
      </c>
      <c r="O54" s="136">
        <v>79.51745932244211</v>
      </c>
      <c r="P54" s="136">
        <v>91.17317125073308</v>
      </c>
      <c r="Q54" s="136">
        <v>96.97188152022015</v>
      </c>
      <c r="R54" s="136">
        <v>99.314187434593</v>
      </c>
      <c r="S54" s="139">
        <v>96.68534652043125</v>
      </c>
    </row>
    <row r="55" spans="1:19" ht="12.75">
      <c r="A55" s="137" t="s">
        <v>251</v>
      </c>
      <c r="B55" s="132">
        <f aca="true" t="shared" si="31" ref="B55:G55">B57+B58</f>
        <v>1057</v>
      </c>
      <c r="C55" s="132">
        <f t="shared" si="31"/>
        <v>1375</v>
      </c>
      <c r="D55" s="132">
        <f t="shared" si="31"/>
        <v>1502</v>
      </c>
      <c r="E55" s="132">
        <f t="shared" si="31"/>
        <v>1509</v>
      </c>
      <c r="F55" s="132">
        <f t="shared" si="31"/>
        <v>1617</v>
      </c>
      <c r="G55" s="132">
        <f t="shared" si="31"/>
        <v>1547</v>
      </c>
      <c r="H55" s="21">
        <f t="shared" si="30"/>
        <v>0.753015266903661</v>
      </c>
      <c r="I55" s="21">
        <f t="shared" si="30"/>
        <v>0.9068903882809976</v>
      </c>
      <c r="J55" s="21">
        <f t="shared" si="30"/>
        <v>0.8992073564980004</v>
      </c>
      <c r="K55" s="21">
        <f t="shared" si="30"/>
        <v>0.8084953628049271</v>
      </c>
      <c r="L55" s="21">
        <f t="shared" si="30"/>
        <v>0.8004158004158004</v>
      </c>
      <c r="M55" s="21">
        <f t="shared" si="30"/>
        <v>0.7298546895640687</v>
      </c>
      <c r="N55" s="136">
        <v>18.168560686234624</v>
      </c>
      <c r="O55" s="136">
        <v>21.785522795144974</v>
      </c>
      <c r="P55" s="136">
        <v>23.76906679302908</v>
      </c>
      <c r="Q55" s="136">
        <v>22.94831381259036</v>
      </c>
      <c r="R55" s="136">
        <v>25.03043744172355</v>
      </c>
      <c r="S55" s="136">
        <v>23.816802271650467</v>
      </c>
    </row>
    <row r="56" spans="1:19" ht="12.75">
      <c r="A56" s="137" t="s">
        <v>246</v>
      </c>
      <c r="B56" s="132"/>
      <c r="C56" s="132"/>
      <c r="D56" s="132"/>
      <c r="E56" s="132"/>
      <c r="F56" s="132"/>
      <c r="G56" s="21"/>
      <c r="H56" s="21"/>
      <c r="I56" s="21"/>
      <c r="J56" s="21"/>
      <c r="K56" s="21"/>
      <c r="L56" s="21"/>
      <c r="M56" s="21"/>
      <c r="N56" s="138"/>
      <c r="O56" s="139"/>
      <c r="P56" s="136"/>
      <c r="Q56" s="139"/>
      <c r="R56" s="139"/>
      <c r="S56" s="139"/>
    </row>
    <row r="57" spans="1:19" ht="12.75">
      <c r="A57" s="140" t="s">
        <v>247</v>
      </c>
      <c r="B57" s="132">
        <v>133</v>
      </c>
      <c r="C57" s="132">
        <v>204</v>
      </c>
      <c r="D57" s="132">
        <v>221</v>
      </c>
      <c r="E57" s="132">
        <v>210</v>
      </c>
      <c r="F57" s="132">
        <v>201</v>
      </c>
      <c r="G57" s="21">
        <v>297</v>
      </c>
      <c r="H57" s="21">
        <f aca="true" t="shared" si="32" ref="H57:M58">B57*100/B$5</f>
        <v>0.09475026537198385</v>
      </c>
      <c r="I57" s="21">
        <f t="shared" si="32"/>
        <v>0.1345495557885989</v>
      </c>
      <c r="J57" s="21">
        <f t="shared" si="32"/>
        <v>0.1323068081132211</v>
      </c>
      <c r="K57" s="21">
        <f t="shared" si="32"/>
        <v>0.1125142652014809</v>
      </c>
      <c r="L57" s="21">
        <f t="shared" si="32"/>
        <v>0.09949509949509949</v>
      </c>
      <c r="M57" s="21">
        <f t="shared" si="32"/>
        <v>0.14012077750518967</v>
      </c>
      <c r="N57" s="141">
        <v>20.96138691883276</v>
      </c>
      <c r="O57" s="136">
        <v>30.40238450074264</v>
      </c>
      <c r="P57" s="136">
        <v>31.689131058214503</v>
      </c>
      <c r="Q57" s="136">
        <v>29.791459781530378</v>
      </c>
      <c r="R57" s="136">
        <v>28.502552467384966</v>
      </c>
      <c r="S57" s="139">
        <v>42.6908150064683</v>
      </c>
    </row>
    <row r="58" spans="1:19" ht="12.75">
      <c r="A58" s="140" t="s">
        <v>248</v>
      </c>
      <c r="B58" s="132">
        <v>924</v>
      </c>
      <c r="C58" s="132">
        <v>1171</v>
      </c>
      <c r="D58" s="132">
        <v>1281</v>
      </c>
      <c r="E58" s="132">
        <v>1299</v>
      </c>
      <c r="F58" s="132">
        <v>1416</v>
      </c>
      <c r="G58" s="21">
        <v>1250</v>
      </c>
      <c r="H58" s="21">
        <f t="shared" si="32"/>
        <v>0.6582650015316772</v>
      </c>
      <c r="I58" s="21">
        <f t="shared" si="32"/>
        <v>0.7723408324923986</v>
      </c>
      <c r="J58" s="21">
        <f t="shared" si="32"/>
        <v>0.7669005483847793</v>
      </c>
      <c r="K58" s="21">
        <f t="shared" si="32"/>
        <v>0.6959810976034462</v>
      </c>
      <c r="L58" s="21">
        <f t="shared" si="32"/>
        <v>0.7009207009207009</v>
      </c>
      <c r="M58" s="21">
        <f t="shared" si="32"/>
        <v>0.589733912058879</v>
      </c>
      <c r="N58" s="141">
        <v>17.923363425718893</v>
      </c>
      <c r="O58" s="136">
        <v>21.018780034158247</v>
      </c>
      <c r="P58" s="136">
        <v>23.053052949420625</v>
      </c>
      <c r="Q58" s="136">
        <v>22.319991103063</v>
      </c>
      <c r="R58" s="136">
        <v>24.71064272490503</v>
      </c>
      <c r="S58" s="139">
        <v>22.07380462286619</v>
      </c>
    </row>
    <row r="59" spans="1:19" ht="12.75">
      <c r="A59" s="140"/>
      <c r="B59" s="132"/>
      <c r="C59" s="132"/>
      <c r="D59" s="132"/>
      <c r="E59" s="132"/>
      <c r="F59" s="132"/>
      <c r="G59" s="21"/>
      <c r="H59" s="21"/>
      <c r="I59" s="21"/>
      <c r="J59" s="21"/>
      <c r="K59" s="21"/>
      <c r="L59" s="21"/>
      <c r="M59" s="21"/>
      <c r="N59" s="141"/>
      <c r="O59" s="136"/>
      <c r="P59" s="136"/>
      <c r="Q59" s="136"/>
      <c r="R59" s="136"/>
      <c r="S59" s="139"/>
    </row>
    <row r="60" spans="1:19" ht="12.75">
      <c r="A60" s="135" t="s">
        <v>255</v>
      </c>
      <c r="B60" s="132">
        <f aca="true" t="shared" si="33" ref="B60:G60">B62+B66</f>
        <v>9399</v>
      </c>
      <c r="C60" s="132">
        <f t="shared" si="33"/>
        <v>9969</v>
      </c>
      <c r="D60" s="132">
        <f t="shared" si="33"/>
        <v>10635</v>
      </c>
      <c r="E60" s="132">
        <f t="shared" si="33"/>
        <v>11934</v>
      </c>
      <c r="F60" s="132">
        <f t="shared" si="33"/>
        <v>13138</v>
      </c>
      <c r="G60" s="132">
        <f t="shared" si="33"/>
        <v>13432</v>
      </c>
      <c r="H60" s="21">
        <f aca="true" t="shared" si="34" ref="H60:M60">B60*100/B$5</f>
        <v>6.6959228889569635</v>
      </c>
      <c r="I60" s="21">
        <f t="shared" si="34"/>
        <v>6.575120204198738</v>
      </c>
      <c r="J60" s="21">
        <f t="shared" si="34"/>
        <v>6.366890969611341</v>
      </c>
      <c r="K60" s="21">
        <f t="shared" si="34"/>
        <v>6.394024956735586</v>
      </c>
      <c r="L60" s="21">
        <f t="shared" si="34"/>
        <v>6.503316503316503</v>
      </c>
      <c r="M60" s="21">
        <f t="shared" si="34"/>
        <v>6.337044725419891</v>
      </c>
      <c r="N60" s="136">
        <v>33.915391014645245</v>
      </c>
      <c r="O60" s="136">
        <v>35.3948287997758</v>
      </c>
      <c r="P60" s="136">
        <v>37.116049761672855</v>
      </c>
      <c r="Q60" s="136">
        <v>41.13820497777076</v>
      </c>
      <c r="R60" s="136">
        <v>44.472437544818</v>
      </c>
      <c r="S60" s="136">
        <v>44.59640609037609</v>
      </c>
    </row>
    <row r="61" spans="1:19" ht="12.75">
      <c r="A61" s="135" t="s">
        <v>246</v>
      </c>
      <c r="B61" s="132"/>
      <c r="C61" s="132"/>
      <c r="D61" s="132"/>
      <c r="E61" s="132"/>
      <c r="F61" s="132"/>
      <c r="G61" s="21"/>
      <c r="H61" s="21"/>
      <c r="I61" s="21"/>
      <c r="J61" s="21"/>
      <c r="K61" s="21"/>
      <c r="L61" s="21"/>
      <c r="M61" s="21"/>
      <c r="N61" s="138"/>
      <c r="O61" s="139"/>
      <c r="P61" s="136"/>
      <c r="Q61" s="139"/>
      <c r="R61" s="139"/>
      <c r="S61" s="139"/>
    </row>
    <row r="62" spans="1:19" ht="12.75">
      <c r="A62" s="137" t="s">
        <v>250</v>
      </c>
      <c r="B62" s="132">
        <f aca="true" t="shared" si="35" ref="B62:G62">B64+B65</f>
        <v>7753</v>
      </c>
      <c r="C62" s="132">
        <f t="shared" si="35"/>
        <v>8187</v>
      </c>
      <c r="D62" s="132">
        <f t="shared" si="35"/>
        <v>8719</v>
      </c>
      <c r="E62" s="132">
        <f t="shared" si="35"/>
        <v>9792</v>
      </c>
      <c r="F62" s="132">
        <f t="shared" si="35"/>
        <v>10759</v>
      </c>
      <c r="G62" s="132">
        <f t="shared" si="35"/>
        <v>10863</v>
      </c>
      <c r="H62" s="21">
        <f aca="true" t="shared" si="36" ref="H62:M62">B62*100/B$5</f>
        <v>5.523299303977374</v>
      </c>
      <c r="I62" s="21">
        <f t="shared" si="36"/>
        <v>5.399790260986565</v>
      </c>
      <c r="J62" s="21">
        <f t="shared" si="36"/>
        <v>5.219832850403506</v>
      </c>
      <c r="K62" s="21">
        <f t="shared" si="36"/>
        <v>5.246379451680481</v>
      </c>
      <c r="L62" s="21">
        <f t="shared" si="36"/>
        <v>5.325710325710325</v>
      </c>
      <c r="M62" s="21">
        <f t="shared" si="36"/>
        <v>5.125023589356482</v>
      </c>
      <c r="N62" s="136">
        <v>57.09617023744199</v>
      </c>
      <c r="O62" s="136">
        <v>59.400742934005116</v>
      </c>
      <c r="P62" s="136">
        <v>62.19734643086353</v>
      </c>
      <c r="Q62" s="136">
        <v>69.15552947270919</v>
      </c>
      <c r="R62" s="136">
        <v>74.48910232075318</v>
      </c>
      <c r="S62" s="136">
        <v>73.71936906207833</v>
      </c>
    </row>
    <row r="63" spans="1:19" ht="12.75">
      <c r="A63" s="137" t="s">
        <v>246</v>
      </c>
      <c r="B63" s="132"/>
      <c r="C63" s="132"/>
      <c r="D63" s="132"/>
      <c r="E63" s="132"/>
      <c r="F63" s="132"/>
      <c r="G63" s="21"/>
      <c r="H63" s="21"/>
      <c r="I63" s="21"/>
      <c r="J63" s="21"/>
      <c r="K63" s="21"/>
      <c r="L63" s="21"/>
      <c r="M63" s="21"/>
      <c r="N63" s="138"/>
      <c r="O63" s="139"/>
      <c r="P63" s="136"/>
      <c r="Q63" s="139"/>
      <c r="R63" s="139"/>
      <c r="S63" s="139"/>
    </row>
    <row r="64" spans="1:19" ht="12.75">
      <c r="A64" s="140" t="s">
        <v>247</v>
      </c>
      <c r="B64" s="132">
        <v>1137</v>
      </c>
      <c r="C64" s="132">
        <v>1259</v>
      </c>
      <c r="D64" s="132">
        <v>1181</v>
      </c>
      <c r="E64" s="132">
        <v>1220</v>
      </c>
      <c r="F64" s="132">
        <v>1401</v>
      </c>
      <c r="G64" s="21">
        <v>1424</v>
      </c>
      <c r="H64" s="21">
        <f aca="true" t="shared" si="37" ref="H64:M66">B64*100/B$5</f>
        <v>0.8100079077289145</v>
      </c>
      <c r="I64" s="21">
        <f t="shared" si="37"/>
        <v>0.8303818173423825</v>
      </c>
      <c r="J64" s="21">
        <f t="shared" si="37"/>
        <v>0.7070332143968965</v>
      </c>
      <c r="K64" s="21">
        <f t="shared" si="37"/>
        <v>0.6536543025990795</v>
      </c>
      <c r="L64" s="21">
        <f t="shared" si="37"/>
        <v>0.6934956934956935</v>
      </c>
      <c r="M64" s="21">
        <f t="shared" si="37"/>
        <v>0.671824872617475</v>
      </c>
      <c r="N64" s="141">
        <v>65.42002301495098</v>
      </c>
      <c r="O64" s="136">
        <v>71.60325314226138</v>
      </c>
      <c r="P64" s="136">
        <v>66.81375876896426</v>
      </c>
      <c r="Q64" s="136">
        <v>69.47608200453452</v>
      </c>
      <c r="R64" s="136">
        <v>80.57744291712298</v>
      </c>
      <c r="S64" s="139">
        <v>83.09505747798309</v>
      </c>
    </row>
    <row r="65" spans="1:19" ht="12.75">
      <c r="A65" s="140" t="s">
        <v>248</v>
      </c>
      <c r="B65" s="132">
        <v>6616</v>
      </c>
      <c r="C65" s="132">
        <v>6928</v>
      </c>
      <c r="D65" s="132">
        <v>7538</v>
      </c>
      <c r="E65" s="132">
        <v>8572</v>
      </c>
      <c r="F65" s="132">
        <v>9358</v>
      </c>
      <c r="G65" s="21">
        <v>9439</v>
      </c>
      <c r="H65" s="21">
        <f t="shared" si="37"/>
        <v>4.71329139624846</v>
      </c>
      <c r="I65" s="21">
        <f t="shared" si="37"/>
        <v>4.569408443644182</v>
      </c>
      <c r="J65" s="21">
        <f t="shared" si="37"/>
        <v>4.512799636006609</v>
      </c>
      <c r="K65" s="21">
        <f t="shared" si="37"/>
        <v>4.592725149081401</v>
      </c>
      <c r="L65" s="21">
        <f t="shared" si="37"/>
        <v>4.632214632214632</v>
      </c>
      <c r="M65" s="21">
        <f t="shared" si="37"/>
        <v>4.453198716739007</v>
      </c>
      <c r="N65" s="141">
        <v>56.32857978616966</v>
      </c>
      <c r="O65" s="136">
        <v>58.262768049022824</v>
      </c>
      <c r="P65" s="136">
        <v>61.76067769186811</v>
      </c>
      <c r="Q65" s="136">
        <v>69.12478245428545</v>
      </c>
      <c r="R65" s="136">
        <v>73.90211043087773</v>
      </c>
      <c r="S65" s="139">
        <v>72.8169057235964</v>
      </c>
    </row>
    <row r="66" spans="1:19" ht="12.75">
      <c r="A66" s="137" t="s">
        <v>251</v>
      </c>
      <c r="B66" s="132">
        <f aca="true" t="shared" si="38" ref="B66:G66">B68+B69</f>
        <v>1646</v>
      </c>
      <c r="C66" s="132">
        <f t="shared" si="38"/>
        <v>1782</v>
      </c>
      <c r="D66" s="132">
        <f t="shared" si="38"/>
        <v>1916</v>
      </c>
      <c r="E66" s="132">
        <f t="shared" si="38"/>
        <v>2142</v>
      </c>
      <c r="F66" s="132">
        <f t="shared" si="38"/>
        <v>2379</v>
      </c>
      <c r="G66" s="132">
        <f t="shared" si="38"/>
        <v>2569</v>
      </c>
      <c r="H66" s="21">
        <f t="shared" si="37"/>
        <v>1.1726235849795894</v>
      </c>
      <c r="I66" s="21">
        <f t="shared" si="37"/>
        <v>1.1753299432121729</v>
      </c>
      <c r="J66" s="21">
        <f t="shared" si="37"/>
        <v>1.1470581192078355</v>
      </c>
      <c r="K66" s="21">
        <f t="shared" si="37"/>
        <v>1.147645505055105</v>
      </c>
      <c r="L66" s="21">
        <f t="shared" si="37"/>
        <v>1.1776061776061777</v>
      </c>
      <c r="M66" s="21">
        <f t="shared" si="37"/>
        <v>1.2120211360634081</v>
      </c>
      <c r="N66" s="136">
        <v>10.787384148941513</v>
      </c>
      <c r="O66" s="136">
        <v>11.407655907578704</v>
      </c>
      <c r="P66" s="136">
        <v>12.017755423440773</v>
      </c>
      <c r="Q66" s="136">
        <v>13.06672646554275</v>
      </c>
      <c r="R66" s="136">
        <v>14.347048839901971</v>
      </c>
      <c r="S66" s="136">
        <v>15.330588872119824</v>
      </c>
    </row>
    <row r="67" spans="1:19" ht="12.75">
      <c r="A67" s="137" t="s">
        <v>246</v>
      </c>
      <c r="B67" s="76"/>
      <c r="C67" s="76"/>
      <c r="D67" s="76"/>
      <c r="E67" s="76"/>
      <c r="F67" s="76"/>
      <c r="G67" s="76"/>
      <c r="H67" s="21"/>
      <c r="I67" s="21"/>
      <c r="J67" s="21"/>
      <c r="K67" s="21"/>
      <c r="L67" s="21"/>
      <c r="M67" s="21"/>
      <c r="N67" s="2"/>
      <c r="O67" s="2"/>
      <c r="P67" s="2"/>
      <c r="Q67" s="2"/>
      <c r="R67" s="2"/>
      <c r="S67" s="2"/>
    </row>
    <row r="68" spans="1:19" ht="12.75">
      <c r="A68" s="140" t="s">
        <v>247</v>
      </c>
      <c r="B68" s="132">
        <v>264</v>
      </c>
      <c r="C68" s="132">
        <v>351</v>
      </c>
      <c r="D68" s="132">
        <v>361</v>
      </c>
      <c r="E68" s="132">
        <v>365</v>
      </c>
      <c r="F68" s="132">
        <v>363</v>
      </c>
      <c r="G68" s="21">
        <v>381</v>
      </c>
      <c r="H68" s="21">
        <f aca="true" t="shared" si="39" ref="H68:M69">B68*100/B$5</f>
        <v>0.18807571472333634</v>
      </c>
      <c r="I68" s="21">
        <f t="shared" si="39"/>
        <v>0.23150438275391283</v>
      </c>
      <c r="J68" s="21">
        <f t="shared" si="39"/>
        <v>0.2161210756962571</v>
      </c>
      <c r="K68" s="21">
        <f t="shared" si="39"/>
        <v>0.1955605085644787</v>
      </c>
      <c r="L68" s="21">
        <f t="shared" si="39"/>
        <v>0.1796851796851797</v>
      </c>
      <c r="M68" s="21">
        <f t="shared" si="39"/>
        <v>0.17975089639554634</v>
      </c>
      <c r="N68" s="141">
        <v>15.586255756286983</v>
      </c>
      <c r="O68" s="136">
        <v>20.616740088098776</v>
      </c>
      <c r="P68" s="136">
        <v>20.92874949271778</v>
      </c>
      <c r="Q68" s="136">
        <v>21.22833546586096</v>
      </c>
      <c r="R68" s="136">
        <v>21.526418786697604</v>
      </c>
      <c r="S68" s="139">
        <v>22.836250299690093</v>
      </c>
    </row>
    <row r="69" spans="1:19" ht="12.75">
      <c r="A69" s="140" t="s">
        <v>248</v>
      </c>
      <c r="B69" s="132">
        <v>1382</v>
      </c>
      <c r="C69" s="132">
        <v>1431</v>
      </c>
      <c r="D69" s="132">
        <v>1555</v>
      </c>
      <c r="E69" s="132">
        <v>1777</v>
      </c>
      <c r="F69" s="132">
        <v>2016</v>
      </c>
      <c r="G69" s="21">
        <v>2188</v>
      </c>
      <c r="H69" s="21">
        <f t="shared" si="39"/>
        <v>0.9845478702562531</v>
      </c>
      <c r="I69" s="21">
        <f t="shared" si="39"/>
        <v>0.9438255604582599</v>
      </c>
      <c r="J69" s="21">
        <f t="shared" si="39"/>
        <v>0.9309370435115784</v>
      </c>
      <c r="K69" s="21">
        <f t="shared" si="39"/>
        <v>0.9520849964906265</v>
      </c>
      <c r="L69" s="21">
        <f t="shared" si="39"/>
        <v>0.997920997920998</v>
      </c>
      <c r="M69" s="21">
        <f t="shared" si="39"/>
        <v>1.0322702396678618</v>
      </c>
      <c r="N69" s="141">
        <v>10.366065357978561</v>
      </c>
      <c r="O69" s="136">
        <v>10.588216200643796</v>
      </c>
      <c r="P69" s="136">
        <v>11.21215651662865</v>
      </c>
      <c r="Q69" s="136">
        <v>12.317345361521827</v>
      </c>
      <c r="R69" s="136">
        <v>13.6858021467188</v>
      </c>
      <c r="S69" s="139">
        <v>14.637447969618329</v>
      </c>
    </row>
    <row r="70" spans="1:19" ht="12.75">
      <c r="A70" s="140"/>
      <c r="B70" s="132"/>
      <c r="C70" s="132"/>
      <c r="D70" s="132"/>
      <c r="E70" s="132"/>
      <c r="F70" s="132"/>
      <c r="G70" s="21"/>
      <c r="H70" s="21"/>
      <c r="I70" s="21"/>
      <c r="J70" s="21"/>
      <c r="K70" s="21"/>
      <c r="L70" s="21"/>
      <c r="M70" s="21"/>
      <c r="N70" s="141"/>
      <c r="O70" s="136"/>
      <c r="P70" s="136"/>
      <c r="Q70" s="136"/>
      <c r="R70" s="136"/>
      <c r="S70" s="139"/>
    </row>
    <row r="71" spans="1:19" ht="12.75">
      <c r="A71" s="135" t="s">
        <v>256</v>
      </c>
      <c r="B71" s="132">
        <f aca="true" t="shared" si="40" ref="B71:G71">B73+B77</f>
        <v>6067</v>
      </c>
      <c r="C71" s="132">
        <f t="shared" si="40"/>
        <v>6829</v>
      </c>
      <c r="D71" s="132">
        <f t="shared" si="40"/>
        <v>7532</v>
      </c>
      <c r="E71" s="132">
        <f t="shared" si="40"/>
        <v>8797</v>
      </c>
      <c r="F71" s="132">
        <f t="shared" si="40"/>
        <v>9596</v>
      </c>
      <c r="G71" s="132">
        <f t="shared" si="40"/>
        <v>10347</v>
      </c>
      <c r="H71" s="21">
        <f aca="true" t="shared" si="41" ref="H71:M71">B71*100/B$5</f>
        <v>4.322179398585158</v>
      </c>
      <c r="I71" s="21">
        <f t="shared" si="41"/>
        <v>4.50411233568795</v>
      </c>
      <c r="J71" s="21">
        <f t="shared" si="41"/>
        <v>4.509207595967337</v>
      </c>
      <c r="K71" s="21">
        <f t="shared" si="41"/>
        <v>4.71327614751156</v>
      </c>
      <c r="L71" s="21">
        <f t="shared" si="41"/>
        <v>4.75002475002475</v>
      </c>
      <c r="M71" s="21">
        <f t="shared" si="41"/>
        <v>4.881581430458577</v>
      </c>
      <c r="N71" s="138">
        <v>19.003376158041082</v>
      </c>
      <c r="O71" s="139">
        <v>20.602655270061902</v>
      </c>
      <c r="P71" s="139">
        <v>21.966255074857955</v>
      </c>
      <c r="Q71" s="139">
        <v>24.853480247634987</v>
      </c>
      <c r="R71" s="139">
        <v>26.34267447137894</v>
      </c>
      <c r="S71" s="139">
        <v>27.77384865182</v>
      </c>
    </row>
    <row r="72" spans="1:19" ht="12.75">
      <c r="A72" s="135" t="s">
        <v>246</v>
      </c>
      <c r="B72" s="132"/>
      <c r="C72" s="132"/>
      <c r="D72" s="132"/>
      <c r="E72" s="132"/>
      <c r="F72" s="132"/>
      <c r="G72" s="21"/>
      <c r="H72" s="21"/>
      <c r="I72" s="21"/>
      <c r="J72" s="21"/>
      <c r="K72" s="21"/>
      <c r="L72" s="21"/>
      <c r="M72" s="21"/>
      <c r="N72" s="114"/>
      <c r="O72" s="114"/>
      <c r="P72" s="114"/>
      <c r="Q72" s="114"/>
      <c r="R72" s="114"/>
      <c r="S72" s="138"/>
    </row>
    <row r="73" spans="1:19" ht="12.75">
      <c r="A73" s="137" t="s">
        <v>250</v>
      </c>
      <c r="B73" s="132">
        <f aca="true" t="shared" si="42" ref="B73:G73">B75+B76</f>
        <v>5611</v>
      </c>
      <c r="C73" s="132">
        <f t="shared" si="42"/>
        <v>6252</v>
      </c>
      <c r="D73" s="132">
        <f t="shared" si="42"/>
        <v>6899</v>
      </c>
      <c r="E73" s="132">
        <f t="shared" si="42"/>
        <v>8103</v>
      </c>
      <c r="F73" s="132">
        <f t="shared" si="42"/>
        <v>8823</v>
      </c>
      <c r="G73" s="132">
        <f t="shared" si="42"/>
        <v>9368</v>
      </c>
      <c r="H73" s="21">
        <f aca="true" t="shared" si="43" ref="H73:M73">B73*100/B$5</f>
        <v>3.997321345881213</v>
      </c>
      <c r="I73" s="21">
        <f t="shared" si="43"/>
        <v>4.123548150932943</v>
      </c>
      <c r="J73" s="21">
        <f t="shared" si="43"/>
        <v>4.130247371824038</v>
      </c>
      <c r="K73" s="21">
        <f t="shared" si="43"/>
        <v>4.341443290131427</v>
      </c>
      <c r="L73" s="21">
        <f t="shared" si="43"/>
        <v>4.367389367389367</v>
      </c>
      <c r="M73" s="21">
        <f t="shared" si="43"/>
        <v>4.419701830534063</v>
      </c>
      <c r="N73" s="138">
        <v>34.73915899301075</v>
      </c>
      <c r="O73" s="138">
        <v>37.33116836749173</v>
      </c>
      <c r="P73" s="138">
        <v>39.89664403355572</v>
      </c>
      <c r="Q73" s="138">
        <v>45.24187415033452</v>
      </c>
      <c r="R73" s="138">
        <v>47.74101669746316</v>
      </c>
      <c r="S73" s="138">
        <v>49.84545719776878</v>
      </c>
    </row>
    <row r="74" spans="1:19" ht="12.75">
      <c r="A74" s="137" t="s">
        <v>246</v>
      </c>
      <c r="B74" s="76"/>
      <c r="C74" s="76"/>
      <c r="D74" s="76"/>
      <c r="E74" s="76"/>
      <c r="F74" s="76"/>
      <c r="G74" s="76"/>
      <c r="H74" s="21"/>
      <c r="I74" s="21"/>
      <c r="J74" s="21"/>
      <c r="K74" s="21"/>
      <c r="L74" s="21"/>
      <c r="M74" s="21"/>
      <c r="N74" s="114"/>
      <c r="O74" s="114"/>
      <c r="P74" s="114"/>
      <c r="Q74" s="114"/>
      <c r="R74" s="114"/>
      <c r="S74" s="114"/>
    </row>
    <row r="75" spans="1:19" ht="12.75">
      <c r="A75" s="140" t="s">
        <v>247</v>
      </c>
      <c r="B75" s="132">
        <v>859</v>
      </c>
      <c r="C75" s="132">
        <v>968</v>
      </c>
      <c r="D75" s="132">
        <v>972</v>
      </c>
      <c r="E75" s="132">
        <v>1190</v>
      </c>
      <c r="F75" s="132">
        <v>1500</v>
      </c>
      <c r="G75" s="21">
        <v>1677</v>
      </c>
      <c r="H75" s="21">
        <f aca="true" t="shared" si="44" ref="H75:M77">B75*100/B$5</f>
        <v>0.6119584808611588</v>
      </c>
      <c r="I75" s="21">
        <f t="shared" si="44"/>
        <v>0.6384508333498222</v>
      </c>
      <c r="J75" s="21">
        <f t="shared" si="44"/>
        <v>0.5819104863622213</v>
      </c>
      <c r="K75" s="21">
        <f t="shared" si="44"/>
        <v>0.6375808361417251</v>
      </c>
      <c r="L75" s="21">
        <f t="shared" si="44"/>
        <v>0.7425007425007425</v>
      </c>
      <c r="M75" s="21">
        <f t="shared" si="44"/>
        <v>0.7911870164181921</v>
      </c>
      <c r="N75" s="138">
        <v>49.56722446625235</v>
      </c>
      <c r="O75" s="138">
        <v>52.50027117911114</v>
      </c>
      <c r="P75" s="138">
        <v>49.73647853451933</v>
      </c>
      <c r="Q75" s="138">
        <v>57.80346820810203</v>
      </c>
      <c r="R75" s="138">
        <v>69.85842026824737</v>
      </c>
      <c r="S75" s="138">
        <v>76.15803814712439</v>
      </c>
    </row>
    <row r="76" spans="1:19" ht="12.75">
      <c r="A76" s="140" t="s">
        <v>248</v>
      </c>
      <c r="B76" s="132">
        <v>4752</v>
      </c>
      <c r="C76" s="132">
        <v>5284</v>
      </c>
      <c r="D76" s="132">
        <v>5927</v>
      </c>
      <c r="E76" s="132">
        <v>6913</v>
      </c>
      <c r="F76" s="132">
        <v>7323</v>
      </c>
      <c r="G76" s="21">
        <v>7691</v>
      </c>
      <c r="H76" s="21">
        <f t="shared" si="44"/>
        <v>3.3853628650200545</v>
      </c>
      <c r="I76" s="21">
        <f t="shared" si="44"/>
        <v>3.485097317583121</v>
      </c>
      <c r="J76" s="21">
        <f t="shared" si="44"/>
        <v>3.5483368854618167</v>
      </c>
      <c r="K76" s="21">
        <f t="shared" si="44"/>
        <v>3.7038624539897023</v>
      </c>
      <c r="L76" s="21">
        <f t="shared" si="44"/>
        <v>3.6248886248886247</v>
      </c>
      <c r="M76" s="21">
        <f t="shared" si="44"/>
        <v>3.6285148141158707</v>
      </c>
      <c r="N76" s="138">
        <v>33.371777592555205</v>
      </c>
      <c r="O76" s="138">
        <v>35.91653664559653</v>
      </c>
      <c r="P76" s="138">
        <v>38.96588919434985</v>
      </c>
      <c r="Q76" s="138">
        <v>44.0369809563046</v>
      </c>
      <c r="R76" s="138">
        <v>45.608623426149244</v>
      </c>
      <c r="S76" s="138">
        <v>47.31272161673714</v>
      </c>
    </row>
    <row r="77" spans="1:19" ht="12.75">
      <c r="A77" s="137" t="s">
        <v>251</v>
      </c>
      <c r="B77" s="132">
        <f aca="true" t="shared" si="45" ref="B77:G77">B79+B80</f>
        <v>456</v>
      </c>
      <c r="C77" s="132">
        <f t="shared" si="45"/>
        <v>577</v>
      </c>
      <c r="D77" s="132">
        <f t="shared" si="45"/>
        <v>633</v>
      </c>
      <c r="E77" s="132">
        <f t="shared" si="45"/>
        <v>694</v>
      </c>
      <c r="F77" s="132">
        <f t="shared" si="45"/>
        <v>773</v>
      </c>
      <c r="G77" s="132">
        <f t="shared" si="45"/>
        <v>979</v>
      </c>
      <c r="H77" s="21">
        <f t="shared" si="44"/>
        <v>0.3248580527039446</v>
      </c>
      <c r="I77" s="21">
        <f t="shared" si="44"/>
        <v>0.3805641847550077</v>
      </c>
      <c r="J77" s="21">
        <f t="shared" si="44"/>
        <v>0.37896022414329844</v>
      </c>
      <c r="K77" s="21">
        <f t="shared" si="44"/>
        <v>0.3718328573801321</v>
      </c>
      <c r="L77" s="21">
        <f t="shared" si="44"/>
        <v>0.38263538263538266</v>
      </c>
      <c r="M77" s="21">
        <f t="shared" si="44"/>
        <v>0.46187959992451405</v>
      </c>
      <c r="N77" s="138">
        <v>3.3034167241292525</v>
      </c>
      <c r="O77" s="138">
        <v>3.88720200078452</v>
      </c>
      <c r="P77" s="138">
        <v>4.023714638433084</v>
      </c>
      <c r="Q77" s="138">
        <v>4.425678105350668</v>
      </c>
      <c r="R77" s="138">
        <v>4.86682490537246</v>
      </c>
      <c r="S77" s="138">
        <v>5.593974232933484</v>
      </c>
    </row>
    <row r="78" spans="1:19" ht="12.75">
      <c r="A78" s="137" t="s">
        <v>246</v>
      </c>
      <c r="B78" s="76"/>
      <c r="C78" s="76"/>
      <c r="D78" s="76"/>
      <c r="E78" s="76"/>
      <c r="F78" s="76"/>
      <c r="G78" s="76"/>
      <c r="H78" s="21"/>
      <c r="I78" s="21"/>
      <c r="J78" s="21"/>
      <c r="K78" s="21"/>
      <c r="L78" s="21"/>
      <c r="M78" s="21"/>
      <c r="N78" s="114"/>
      <c r="O78" s="114"/>
      <c r="P78" s="114"/>
      <c r="Q78" s="114"/>
      <c r="R78" s="114"/>
      <c r="S78" s="114"/>
    </row>
    <row r="79" spans="1:19" ht="12.75">
      <c r="A79" s="140" t="s">
        <v>247</v>
      </c>
      <c r="B79" s="132">
        <v>72</v>
      </c>
      <c r="C79" s="132">
        <v>113</v>
      </c>
      <c r="D79" s="132">
        <v>118</v>
      </c>
      <c r="E79" s="132">
        <v>126</v>
      </c>
      <c r="F79" s="132">
        <v>149</v>
      </c>
      <c r="G79" s="21">
        <v>237</v>
      </c>
      <c r="H79" s="21">
        <f aca="true" t="shared" si="46" ref="H79:M80">B79*100/B$5</f>
        <v>0.051293376742728096</v>
      </c>
      <c r="I79" s="21">
        <f t="shared" si="46"/>
        <v>0.07452990100054743</v>
      </c>
      <c r="J79" s="21">
        <f t="shared" si="46"/>
        <v>0.07064345410570176</v>
      </c>
      <c r="K79" s="21">
        <f t="shared" si="46"/>
        <v>0.06750855912088854</v>
      </c>
      <c r="L79" s="21">
        <f t="shared" si="46"/>
        <v>0.07375507375507376</v>
      </c>
      <c r="M79" s="21">
        <f t="shared" si="46"/>
        <v>0.11181354972636347</v>
      </c>
      <c r="N79" s="141">
        <v>4.446640316206469</v>
      </c>
      <c r="O79" s="136">
        <v>6.604710970832829</v>
      </c>
      <c r="P79" s="136">
        <v>6.537033959336513</v>
      </c>
      <c r="Q79" s="136">
        <v>6.630183119341543</v>
      </c>
      <c r="R79" s="136">
        <v>7.4904484214727</v>
      </c>
      <c r="S79" s="139">
        <v>11.55590228679837</v>
      </c>
    </row>
    <row r="80" spans="1:19" ht="12.75">
      <c r="A80" s="143" t="s">
        <v>248</v>
      </c>
      <c r="B80" s="144">
        <v>384</v>
      </c>
      <c r="C80" s="144">
        <v>464</v>
      </c>
      <c r="D80" s="144">
        <v>515</v>
      </c>
      <c r="E80" s="144">
        <v>568</v>
      </c>
      <c r="F80" s="144">
        <v>624</v>
      </c>
      <c r="G80" s="144">
        <v>742</v>
      </c>
      <c r="H80" s="144">
        <f t="shared" si="46"/>
        <v>0.27356467596121653</v>
      </c>
      <c r="I80" s="144">
        <f t="shared" si="46"/>
        <v>0.30603428375446023</v>
      </c>
      <c r="J80" s="144">
        <f t="shared" si="46"/>
        <v>0.30831677003759667</v>
      </c>
      <c r="K80" s="144">
        <f t="shared" si="46"/>
        <v>0.30432429825924356</v>
      </c>
      <c r="L80" s="144">
        <f t="shared" si="46"/>
        <v>0.3088803088803089</v>
      </c>
      <c r="M80" s="144">
        <f t="shared" si="46"/>
        <v>0.35006605019815057</v>
      </c>
      <c r="N80" s="145">
        <v>3.203046966189323</v>
      </c>
      <c r="O80" s="145">
        <v>3.645393509260617</v>
      </c>
      <c r="P80" s="145">
        <v>3.7964978675936267</v>
      </c>
      <c r="Q80" s="145">
        <v>4.2232652721531085</v>
      </c>
      <c r="R80" s="145">
        <v>4.625179414606922</v>
      </c>
      <c r="S80" s="146">
        <v>5.043395682091627</v>
      </c>
    </row>
    <row r="81" spans="1:19" ht="12.75">
      <c r="A81" s="114"/>
      <c r="B81" s="114"/>
      <c r="C81" s="114"/>
      <c r="D81" s="114"/>
      <c r="E81" s="114"/>
      <c r="F81" s="114"/>
      <c r="G81" s="114"/>
      <c r="H81" s="114"/>
      <c r="I81" s="114"/>
      <c r="J81" s="114"/>
      <c r="K81" s="114"/>
      <c r="L81" s="114"/>
      <c r="M81" s="114"/>
      <c r="N81" s="114"/>
      <c r="O81" s="114"/>
      <c r="P81" s="114"/>
      <c r="Q81" s="114"/>
      <c r="R81" s="114"/>
      <c r="S81" s="138"/>
    </row>
    <row r="82" spans="1:19" ht="12.75">
      <c r="A82" s="126" t="s">
        <v>23</v>
      </c>
      <c r="B82" s="126" t="s">
        <v>257</v>
      </c>
      <c r="C82" s="114"/>
      <c r="D82" s="114"/>
      <c r="E82" s="114"/>
      <c r="F82" s="114"/>
      <c r="G82" s="114"/>
      <c r="H82" s="114"/>
      <c r="I82" s="114"/>
      <c r="J82" s="114"/>
      <c r="K82" s="114"/>
      <c r="L82" s="114"/>
      <c r="M82" s="114"/>
      <c r="N82" s="114"/>
      <c r="O82" s="114"/>
      <c r="P82" s="114"/>
      <c r="Q82" s="114"/>
      <c r="R82" s="114"/>
      <c r="S82" s="138"/>
    </row>
    <row r="83" spans="1:19" ht="12.75">
      <c r="A83" s="125" t="s">
        <v>242</v>
      </c>
      <c r="B83" s="125"/>
      <c r="C83" s="113"/>
      <c r="D83" s="113"/>
      <c r="E83" s="113"/>
      <c r="F83" s="113"/>
      <c r="G83" s="113"/>
      <c r="H83" s="113"/>
      <c r="I83" s="113"/>
      <c r="J83" s="113"/>
      <c r="K83" s="113"/>
      <c r="L83" s="113"/>
      <c r="M83" s="113"/>
      <c r="N83" s="114"/>
      <c r="O83" s="113"/>
      <c r="P83" s="113"/>
      <c r="Q83" s="113"/>
      <c r="R83" s="113"/>
      <c r="S83" s="113"/>
    </row>
    <row r="84" spans="6:19" ht="12.75">
      <c r="F84" s="80"/>
      <c r="G84" s="147"/>
      <c r="H84" s="147"/>
      <c r="I84" s="147"/>
      <c r="J84" s="147"/>
      <c r="K84" s="147"/>
      <c r="L84" s="147"/>
      <c r="M84" s="147"/>
      <c r="N84" s="148"/>
      <c r="O84" s="80"/>
      <c r="P84" s="147"/>
      <c r="Q84" s="147"/>
      <c r="R84" s="147"/>
      <c r="S84" s="147"/>
    </row>
    <row r="85" ht="12.75">
      <c r="N85" s="35"/>
    </row>
    <row r="86" ht="12.75">
      <c r="N86" s="35"/>
    </row>
    <row r="87" ht="12.75">
      <c r="N87" s="35"/>
    </row>
    <row r="88" ht="12.75">
      <c r="N88" s="35"/>
    </row>
    <row r="89" ht="12.75">
      <c r="N89" s="35"/>
    </row>
    <row r="90" ht="12.75">
      <c r="N90" s="35"/>
    </row>
    <row r="91" ht="12.75">
      <c r="N91" s="35"/>
    </row>
    <row r="92" ht="12.75">
      <c r="N92" s="3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9.140625" style="33" customWidth="1"/>
    <col min="2" max="2" width="12.57421875" style="0" customWidth="1"/>
    <col min="3" max="3" width="20.7109375" style="0" customWidth="1"/>
    <col min="4" max="4" width="18.140625" style="0" bestFit="1" customWidth="1"/>
    <col min="5" max="8" width="7.57421875" style="0" bestFit="1" customWidth="1"/>
  </cols>
  <sheetData>
    <row r="1" spans="1:9" ht="12.75">
      <c r="A1" s="10" t="s">
        <v>11</v>
      </c>
      <c r="B1" s="10" t="s">
        <v>12</v>
      </c>
      <c r="C1" s="10"/>
      <c r="D1" s="10"/>
      <c r="E1" s="10"/>
      <c r="F1" s="10"/>
      <c r="G1" s="10"/>
      <c r="H1" s="10"/>
      <c r="I1" s="3"/>
    </row>
    <row r="2" spans="1:9" ht="12" customHeight="1">
      <c r="A2" s="10"/>
      <c r="B2" s="10"/>
      <c r="C2" s="10"/>
      <c r="D2" s="10"/>
      <c r="E2" s="10"/>
      <c r="F2" s="10"/>
      <c r="G2" s="10"/>
      <c r="H2" s="10"/>
      <c r="I2" s="3"/>
    </row>
    <row r="3" spans="1:9" ht="12.75">
      <c r="A3" s="7"/>
      <c r="B3" s="8" t="s">
        <v>1</v>
      </c>
      <c r="C3" s="8" t="s">
        <v>2</v>
      </c>
      <c r="D3" s="8" t="s">
        <v>3</v>
      </c>
      <c r="E3" s="7"/>
      <c r="F3" s="7"/>
      <c r="G3" s="7"/>
      <c r="H3" s="7"/>
      <c r="I3" s="3"/>
    </row>
    <row r="4" spans="1:9" ht="12.75" customHeight="1">
      <c r="A4" s="10"/>
      <c r="B4" s="10"/>
      <c r="C4" s="10"/>
      <c r="D4" s="11" t="s">
        <v>5</v>
      </c>
      <c r="E4" s="11" t="s">
        <v>6</v>
      </c>
      <c r="F4" s="11" t="s">
        <v>7</v>
      </c>
      <c r="G4" s="11" t="s">
        <v>6</v>
      </c>
      <c r="H4" s="11" t="s">
        <v>7</v>
      </c>
      <c r="I4" s="3"/>
    </row>
    <row r="5" spans="1:9" ht="12.75">
      <c r="A5" s="15"/>
      <c r="B5" s="15" t="s">
        <v>8</v>
      </c>
      <c r="C5" s="15"/>
      <c r="D5" s="15"/>
      <c r="E5" s="15"/>
      <c r="F5" s="15"/>
      <c r="G5" s="15" t="s">
        <v>9</v>
      </c>
      <c r="H5" s="15"/>
      <c r="I5" s="3"/>
    </row>
    <row r="6" spans="1:9" ht="12.75">
      <c r="A6" s="17">
        <v>1980</v>
      </c>
      <c r="B6" s="18">
        <v>26500</v>
      </c>
      <c r="C6" s="18">
        <v>17400</v>
      </c>
      <c r="D6" s="18">
        <v>19900</v>
      </c>
      <c r="E6" s="18">
        <v>18900</v>
      </c>
      <c r="F6" s="18">
        <v>1000</v>
      </c>
      <c r="G6" s="19">
        <v>94.9748743718593</v>
      </c>
      <c r="H6" s="19">
        <v>5.025125628140704</v>
      </c>
      <c r="I6" s="3"/>
    </row>
    <row r="7" spans="1:9" ht="12.75">
      <c r="A7" s="17">
        <v>1981</v>
      </c>
      <c r="B7" s="18">
        <v>29000</v>
      </c>
      <c r="C7" s="18">
        <v>18400</v>
      </c>
      <c r="D7" s="18">
        <v>21100</v>
      </c>
      <c r="E7" s="18">
        <v>20100</v>
      </c>
      <c r="F7" s="18">
        <v>1000</v>
      </c>
      <c r="G7" s="19">
        <v>95.260663507109</v>
      </c>
      <c r="H7" s="19">
        <v>4.739336492890995</v>
      </c>
      <c r="I7" s="3"/>
    </row>
    <row r="8" spans="1:9" ht="12.75">
      <c r="A8" s="17">
        <v>1982</v>
      </c>
      <c r="B8" s="18">
        <v>31600</v>
      </c>
      <c r="C8" s="18">
        <v>19500</v>
      </c>
      <c r="D8" s="18">
        <v>22200</v>
      </c>
      <c r="E8" s="18">
        <v>21100</v>
      </c>
      <c r="F8" s="18">
        <v>1100</v>
      </c>
      <c r="G8" s="19">
        <v>95.04504504504506</v>
      </c>
      <c r="H8" s="19">
        <v>4.954954954954956</v>
      </c>
      <c r="I8" s="3"/>
    </row>
    <row r="9" spans="1:9" ht="12.75">
      <c r="A9" s="17">
        <v>1983</v>
      </c>
      <c r="B9" s="18">
        <v>32336</v>
      </c>
      <c r="C9" s="18">
        <v>19739</v>
      </c>
      <c r="D9" s="18">
        <v>22522</v>
      </c>
      <c r="E9" s="18">
        <v>21390</v>
      </c>
      <c r="F9" s="18">
        <v>1132</v>
      </c>
      <c r="G9" s="19">
        <v>95.1111111111111</v>
      </c>
      <c r="H9" s="19">
        <v>4.888888888888889</v>
      </c>
      <c r="I9" s="3"/>
    </row>
    <row r="10" spans="1:9" ht="12.75">
      <c r="A10" s="17">
        <v>1984</v>
      </c>
      <c r="B10" s="18">
        <v>34940</v>
      </c>
      <c r="C10" s="18">
        <v>21253</v>
      </c>
      <c r="D10" s="18">
        <v>23831</v>
      </c>
      <c r="E10" s="18">
        <v>22632</v>
      </c>
      <c r="F10" s="18">
        <v>1199</v>
      </c>
      <c r="G10" s="19">
        <v>94.95798319327731</v>
      </c>
      <c r="H10" s="19">
        <v>5.042016806722689</v>
      </c>
      <c r="I10" s="3"/>
    </row>
    <row r="11" spans="1:9" ht="12.75">
      <c r="A11" s="17">
        <v>1985</v>
      </c>
      <c r="B11" s="18">
        <v>37153</v>
      </c>
      <c r="C11" s="18">
        <v>22302</v>
      </c>
      <c r="D11" s="18">
        <v>25352</v>
      </c>
      <c r="E11" s="18">
        <v>23953</v>
      </c>
      <c r="F11" s="18">
        <v>1399</v>
      </c>
      <c r="G11" s="19">
        <v>94.48818897637796</v>
      </c>
      <c r="H11" s="19">
        <v>5.511811023622047</v>
      </c>
      <c r="I11" s="3"/>
    </row>
    <row r="12" spans="1:9" ht="12.75">
      <c r="A12" s="17">
        <v>1986</v>
      </c>
      <c r="B12" s="18">
        <v>39789</v>
      </c>
      <c r="C12" s="18">
        <v>23860</v>
      </c>
      <c r="D12" s="18">
        <v>26499</v>
      </c>
      <c r="E12" s="18">
        <v>25072</v>
      </c>
      <c r="F12" s="18">
        <v>1427</v>
      </c>
      <c r="G12" s="19">
        <v>94.71698113207547</v>
      </c>
      <c r="H12" s="19">
        <v>5.283018867924528</v>
      </c>
      <c r="I12" s="3"/>
    </row>
    <row r="13" spans="1:9" ht="12.75">
      <c r="A13" s="17">
        <v>1987</v>
      </c>
      <c r="B13" s="18">
        <v>40911</v>
      </c>
      <c r="C13" s="18">
        <v>24131</v>
      </c>
      <c r="D13" s="18">
        <v>26072</v>
      </c>
      <c r="E13" s="18">
        <v>24680</v>
      </c>
      <c r="F13" s="18">
        <v>1392</v>
      </c>
      <c r="G13" s="19">
        <v>94.63601532567048</v>
      </c>
      <c r="H13" s="19">
        <v>5.363984674329501</v>
      </c>
      <c r="I13" s="3"/>
    </row>
    <row r="14" spans="1:9" ht="12.75">
      <c r="A14" s="17">
        <v>1988</v>
      </c>
      <c r="B14" s="18">
        <v>45250</v>
      </c>
      <c r="C14" s="18">
        <v>26061</v>
      </c>
      <c r="D14" s="18">
        <v>27426</v>
      </c>
      <c r="E14" s="18">
        <v>25869</v>
      </c>
      <c r="F14" s="18">
        <v>1557</v>
      </c>
      <c r="G14" s="19">
        <v>94.52554744525547</v>
      </c>
      <c r="H14" s="19">
        <v>5.8394160583941614</v>
      </c>
      <c r="I14" s="3"/>
    </row>
    <row r="15" spans="1:9" ht="12.75">
      <c r="A15" s="17">
        <v>1989</v>
      </c>
      <c r="B15" s="18">
        <v>50779</v>
      </c>
      <c r="C15" s="18">
        <v>27900</v>
      </c>
      <c r="D15" s="18">
        <v>28532</v>
      </c>
      <c r="E15" s="18">
        <v>26857</v>
      </c>
      <c r="F15" s="18">
        <v>1675</v>
      </c>
      <c r="G15" s="19">
        <v>94.3859649122807</v>
      </c>
      <c r="H15" s="19">
        <v>5.964912280701754</v>
      </c>
      <c r="I15" s="3"/>
    </row>
    <row r="16" spans="1:9" ht="12.75">
      <c r="A16" s="17">
        <v>1990</v>
      </c>
      <c r="B16" s="18">
        <v>49587</v>
      </c>
      <c r="C16" s="18">
        <v>27203</v>
      </c>
      <c r="D16" s="18">
        <v>28880</v>
      </c>
      <c r="E16" s="18">
        <v>27004</v>
      </c>
      <c r="F16" s="18">
        <v>1876</v>
      </c>
      <c r="G16" s="19">
        <v>93.42560553633218</v>
      </c>
      <c r="H16" s="19">
        <v>6.5743944636678195</v>
      </c>
      <c r="I16" s="3"/>
    </row>
    <row r="17" spans="1:9" ht="12.75">
      <c r="A17" s="17">
        <v>1991</v>
      </c>
      <c r="B17" s="18">
        <v>51768</v>
      </c>
      <c r="C17" s="18">
        <v>26235</v>
      </c>
      <c r="D17" s="18">
        <v>28985</v>
      </c>
      <c r="E17" s="18">
        <v>27059</v>
      </c>
      <c r="F17" s="18">
        <v>1926</v>
      </c>
      <c r="G17" s="19">
        <v>93.44827586206897</v>
      </c>
      <c r="H17" s="19">
        <v>6.551724137931034</v>
      </c>
      <c r="I17" s="3"/>
    </row>
    <row r="18" spans="1:9" ht="12.75">
      <c r="A18" s="17">
        <v>1992</v>
      </c>
      <c r="B18" s="18">
        <v>58482</v>
      </c>
      <c r="C18" s="18">
        <v>28401</v>
      </c>
      <c r="D18" s="18">
        <v>32274</v>
      </c>
      <c r="E18" s="18">
        <v>30076</v>
      </c>
      <c r="F18" s="18">
        <v>2198</v>
      </c>
      <c r="G18" s="19">
        <v>93.1888544891641</v>
      </c>
      <c r="H18" s="19">
        <v>6.811145510835914</v>
      </c>
      <c r="I18" s="3"/>
    </row>
    <row r="19" spans="1:9" ht="12.75">
      <c r="A19" s="17">
        <v>1993</v>
      </c>
      <c r="B19" s="18">
        <v>61591</v>
      </c>
      <c r="C19" s="18">
        <v>30302</v>
      </c>
      <c r="D19" s="18">
        <v>32985</v>
      </c>
      <c r="E19" s="18">
        <v>30507</v>
      </c>
      <c r="F19" s="18">
        <v>2478</v>
      </c>
      <c r="G19" s="19">
        <v>92.42424242424242</v>
      </c>
      <c r="H19" s="19">
        <v>7.575757575757576</v>
      </c>
      <c r="I19" s="3"/>
    </row>
    <row r="20" spans="1:9" ht="12.75">
      <c r="A20" s="17">
        <v>1994</v>
      </c>
      <c r="B20" s="18">
        <v>67077</v>
      </c>
      <c r="C20" s="18">
        <v>29842</v>
      </c>
      <c r="D20" s="18">
        <v>34823</v>
      </c>
      <c r="E20" s="18">
        <v>32152</v>
      </c>
      <c r="F20" s="18">
        <v>2671</v>
      </c>
      <c r="G20" s="19">
        <v>92.52873563218392</v>
      </c>
      <c r="H20" s="19">
        <v>7.758620689655174</v>
      </c>
      <c r="I20" s="3"/>
    </row>
    <row r="21" spans="1:9" ht="12.75">
      <c r="A21" s="17">
        <v>1995</v>
      </c>
      <c r="B21" s="18">
        <v>65284</v>
      </c>
      <c r="C21" s="18">
        <v>28855</v>
      </c>
      <c r="D21" s="18">
        <v>38581</v>
      </c>
      <c r="E21" s="18">
        <v>35399</v>
      </c>
      <c r="F21" s="18">
        <v>3182</v>
      </c>
      <c r="G21" s="19">
        <v>91.7524169928203</v>
      </c>
      <c r="H21" s="19">
        <v>8.2475830071797</v>
      </c>
      <c r="I21" s="3"/>
    </row>
    <row r="22" spans="1:9" ht="12.75">
      <c r="A22" s="17">
        <v>1996</v>
      </c>
      <c r="B22" s="18">
        <v>67479</v>
      </c>
      <c r="C22" s="18">
        <v>29963</v>
      </c>
      <c r="D22" s="18">
        <v>40933</v>
      </c>
      <c r="E22" s="18">
        <v>37413</v>
      </c>
      <c r="F22" s="18">
        <v>3520</v>
      </c>
      <c r="G22" s="19">
        <v>91.40058143795959</v>
      </c>
      <c r="H22" s="19">
        <v>8.599418562040407</v>
      </c>
      <c r="I22" s="3"/>
    </row>
    <row r="23" spans="1:9" ht="12.75">
      <c r="A23" s="17">
        <v>1997</v>
      </c>
      <c r="B23" s="18">
        <v>74691</v>
      </c>
      <c r="C23" s="18">
        <v>33131</v>
      </c>
      <c r="D23" s="18">
        <v>45354</v>
      </c>
      <c r="E23" s="18">
        <v>41656</v>
      </c>
      <c r="F23" s="18">
        <v>3698</v>
      </c>
      <c r="G23" s="19">
        <v>91.84636415751642</v>
      </c>
      <c r="H23" s="19">
        <v>8.153635842483574</v>
      </c>
      <c r="I23" s="3"/>
    </row>
    <row r="24" spans="1:9" ht="12.75">
      <c r="A24" s="17">
        <v>1998</v>
      </c>
      <c r="B24" s="18">
        <v>76787</v>
      </c>
      <c r="C24" s="18">
        <v>35189</v>
      </c>
      <c r="D24" s="18">
        <v>46620</v>
      </c>
      <c r="E24" s="18">
        <v>42965</v>
      </c>
      <c r="F24" s="18">
        <v>3655</v>
      </c>
      <c r="G24" s="19">
        <v>92.16001716001716</v>
      </c>
      <c r="H24" s="19">
        <v>7.83998283998284</v>
      </c>
      <c r="I24" s="3"/>
    </row>
    <row r="25" spans="1:9" ht="12.75">
      <c r="A25" s="17">
        <v>1999</v>
      </c>
      <c r="B25" s="18">
        <v>87132</v>
      </c>
      <c r="C25" s="18">
        <v>38821</v>
      </c>
      <c r="D25" s="18">
        <v>51716</v>
      </c>
      <c r="E25" s="18">
        <v>47441</v>
      </c>
      <c r="F25" s="18">
        <v>4275</v>
      </c>
      <c r="G25" s="19">
        <v>91.73369943537783</v>
      </c>
      <c r="H25" s="19">
        <v>8.266300564622167</v>
      </c>
      <c r="I25" s="3"/>
    </row>
    <row r="26" spans="1:9" ht="12.75">
      <c r="A26" s="17">
        <v>2000</v>
      </c>
      <c r="B26" s="18">
        <v>91738</v>
      </c>
      <c r="C26" s="18">
        <v>39554</v>
      </c>
      <c r="D26" s="18">
        <v>53899</v>
      </c>
      <c r="E26" s="18">
        <v>49528</v>
      </c>
      <c r="F26" s="18">
        <v>4371</v>
      </c>
      <c r="G26" s="19">
        <v>91.89038757676394</v>
      </c>
      <c r="H26" s="19">
        <v>8.109612423236053</v>
      </c>
      <c r="I26" s="3"/>
    </row>
    <row r="27" spans="1:9" ht="12.75">
      <c r="A27" s="17">
        <v>2001</v>
      </c>
      <c r="B27" s="18">
        <v>101320</v>
      </c>
      <c r="C27" s="18">
        <v>45178</v>
      </c>
      <c r="D27" s="18">
        <v>56811</v>
      </c>
      <c r="E27" s="18">
        <v>51812</v>
      </c>
      <c r="F27" s="18">
        <v>4999</v>
      </c>
      <c r="G27" s="19">
        <v>91.2006477618771</v>
      </c>
      <c r="H27" s="19">
        <v>8.799352238122898</v>
      </c>
      <c r="I27" s="3"/>
    </row>
    <row r="28" spans="1:9" ht="12.75">
      <c r="A28" s="17">
        <v>2002</v>
      </c>
      <c r="B28" s="18">
        <v>104336</v>
      </c>
      <c r="C28" s="18">
        <v>50016</v>
      </c>
      <c r="D28" s="18">
        <v>61481</v>
      </c>
      <c r="E28" s="18">
        <v>55786</v>
      </c>
      <c r="F28" s="18">
        <v>5695</v>
      </c>
      <c r="G28" s="19">
        <v>90.73697565101413</v>
      </c>
      <c r="H28" s="19">
        <v>9.263024348985866</v>
      </c>
      <c r="I28" s="3"/>
    </row>
    <row r="29" spans="1:9" ht="12.75">
      <c r="A29" s="17">
        <v>2003</v>
      </c>
      <c r="B29" s="18">
        <v>106410</v>
      </c>
      <c r="C29" s="18">
        <v>55892</v>
      </c>
      <c r="D29" s="18">
        <v>66655</v>
      </c>
      <c r="E29" s="18">
        <v>60327</v>
      </c>
      <c r="F29" s="18">
        <v>6328</v>
      </c>
      <c r="G29" s="19">
        <v>90.50633860925662</v>
      </c>
      <c r="H29" s="19">
        <v>9.49366139074338</v>
      </c>
      <c r="I29" s="3"/>
    </row>
    <row r="30" spans="1:9" ht="12.75">
      <c r="A30" s="17">
        <v>2004</v>
      </c>
      <c r="B30" s="18">
        <v>109887</v>
      </c>
      <c r="C30" s="18">
        <v>62587</v>
      </c>
      <c r="D30" s="18">
        <v>75255</v>
      </c>
      <c r="E30" s="18">
        <v>67584</v>
      </c>
      <c r="F30" s="18">
        <v>7671</v>
      </c>
      <c r="G30" s="19">
        <v>89.80665736495914</v>
      </c>
      <c r="H30" s="19">
        <v>10.193342635040862</v>
      </c>
      <c r="I30" s="3"/>
    </row>
    <row r="31" spans="1:9" ht="12.75">
      <c r="A31" s="17">
        <v>2005</v>
      </c>
      <c r="B31" s="18">
        <v>110509</v>
      </c>
      <c r="C31" s="18">
        <v>65072</v>
      </c>
      <c r="D31" s="18">
        <v>78275</v>
      </c>
      <c r="E31" s="18">
        <v>69654</v>
      </c>
      <c r="F31" s="18">
        <v>8621</v>
      </c>
      <c r="G31" s="19">
        <v>88.98626636857234</v>
      </c>
      <c r="H31" s="19">
        <v>11.013733631427659</v>
      </c>
      <c r="I31" s="3"/>
    </row>
    <row r="32" spans="1:9" ht="12.75">
      <c r="A32" s="17">
        <v>2006</v>
      </c>
      <c r="B32" s="18">
        <v>109154</v>
      </c>
      <c r="C32" s="18">
        <v>65231</v>
      </c>
      <c r="D32" s="18">
        <v>80529</v>
      </c>
      <c r="E32" s="18">
        <v>71158</v>
      </c>
      <c r="F32" s="18">
        <v>9371</v>
      </c>
      <c r="G32" s="19">
        <v>88.36319835090465</v>
      </c>
      <c r="H32" s="19">
        <v>11.636801649095357</v>
      </c>
      <c r="I32" s="3"/>
    </row>
    <row r="33" spans="1:9" ht="12.75">
      <c r="A33" s="22">
        <v>2007</v>
      </c>
      <c r="B33" s="23">
        <v>111888</v>
      </c>
      <c r="C33" s="23">
        <v>66323</v>
      </c>
      <c r="D33" s="23">
        <v>83362</v>
      </c>
      <c r="E33" s="23">
        <v>73330</v>
      </c>
      <c r="F33" s="23">
        <v>10032</v>
      </c>
      <c r="G33" s="24">
        <v>87.96573978551379</v>
      </c>
      <c r="H33" s="24">
        <v>12.034260214486217</v>
      </c>
      <c r="I33" s="3"/>
    </row>
    <row r="34" spans="1:9" ht="12.75">
      <c r="A34" s="26" t="s">
        <v>10</v>
      </c>
      <c r="B34" s="3"/>
      <c r="C34" s="3"/>
      <c r="D34" s="3"/>
      <c r="E34" s="3"/>
      <c r="F34" s="3"/>
      <c r="G34" s="3"/>
      <c r="H34" s="3"/>
      <c r="I34" s="3"/>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X71"/>
  <sheetViews>
    <sheetView workbookViewId="0" topLeftCell="A1">
      <selection activeCell="A1" sqref="A1"/>
    </sheetView>
  </sheetViews>
  <sheetFormatPr defaultColWidth="9.140625" defaultRowHeight="12.75"/>
  <cols>
    <col min="1" max="1" width="39.28125" style="37" customWidth="1"/>
    <col min="2" max="19" width="6.7109375" style="37" customWidth="1"/>
    <col min="20" max="16384" width="9.140625" style="37" customWidth="1"/>
  </cols>
  <sheetData>
    <row r="1" spans="1:24" ht="12">
      <c r="A1" s="113" t="s">
        <v>258</v>
      </c>
      <c r="B1" s="113" t="s">
        <v>259</v>
      </c>
      <c r="C1" s="113"/>
      <c r="D1" s="113"/>
      <c r="E1" s="113"/>
      <c r="F1" s="113"/>
      <c r="G1" s="113"/>
      <c r="H1" s="113"/>
      <c r="I1" s="113"/>
      <c r="J1" s="113"/>
      <c r="K1" s="113"/>
      <c r="L1" s="113"/>
      <c r="M1" s="113"/>
      <c r="N1" s="113"/>
      <c r="O1" s="113"/>
      <c r="P1" s="113"/>
      <c r="Q1" s="113"/>
      <c r="R1" s="113"/>
      <c r="S1" s="113"/>
      <c r="T1" s="125"/>
      <c r="U1" s="125"/>
      <c r="V1" s="125"/>
      <c r="W1" s="125"/>
      <c r="X1" s="125"/>
    </row>
    <row r="2" spans="1:24" ht="12">
      <c r="A2" s="114"/>
      <c r="B2" s="114"/>
      <c r="C2" s="114"/>
      <c r="D2" s="114"/>
      <c r="E2" s="114"/>
      <c r="F2" s="114"/>
      <c r="G2" s="114"/>
      <c r="H2" s="114"/>
      <c r="I2" s="114"/>
      <c r="J2" s="114"/>
      <c r="K2" s="114"/>
      <c r="L2" s="114"/>
      <c r="M2" s="114"/>
      <c r="N2" s="114"/>
      <c r="O2" s="114"/>
      <c r="P2" s="114"/>
      <c r="Q2" s="114"/>
      <c r="R2" s="114"/>
      <c r="S2" s="114"/>
      <c r="T2" s="126"/>
      <c r="U2" s="125"/>
      <c r="V2" s="125"/>
      <c r="W2" s="125"/>
      <c r="X2" s="125"/>
    </row>
    <row r="3" spans="1:24" ht="12">
      <c r="A3" s="115"/>
      <c r="B3" s="115">
        <v>2000</v>
      </c>
      <c r="C3" s="115">
        <v>2001</v>
      </c>
      <c r="D3" s="115">
        <v>2002</v>
      </c>
      <c r="E3" s="115">
        <v>2003</v>
      </c>
      <c r="F3" s="115">
        <v>2004</v>
      </c>
      <c r="G3" s="115">
        <v>2005</v>
      </c>
      <c r="H3" s="115">
        <v>2000</v>
      </c>
      <c r="I3" s="115">
        <v>2001</v>
      </c>
      <c r="J3" s="115">
        <v>2002</v>
      </c>
      <c r="K3" s="115">
        <v>2003</v>
      </c>
      <c r="L3" s="115">
        <v>2004</v>
      </c>
      <c r="M3" s="115">
        <v>2005</v>
      </c>
      <c r="N3" s="115">
        <v>2000</v>
      </c>
      <c r="O3" s="115">
        <v>2001</v>
      </c>
      <c r="P3" s="115">
        <v>2002</v>
      </c>
      <c r="Q3" s="115">
        <v>2003</v>
      </c>
      <c r="R3" s="115">
        <v>2004</v>
      </c>
      <c r="S3" s="115">
        <v>2005</v>
      </c>
      <c r="T3" s="126"/>
      <c r="U3" s="125"/>
      <c r="V3" s="125"/>
      <c r="W3" s="125"/>
      <c r="X3" s="125"/>
    </row>
    <row r="4" spans="1:22" ht="12">
      <c r="A4" s="118"/>
      <c r="B4" s="118" t="s">
        <v>8</v>
      </c>
      <c r="C4" s="118"/>
      <c r="D4" s="118"/>
      <c r="E4" s="118"/>
      <c r="F4" s="118"/>
      <c r="G4" s="118"/>
      <c r="H4" s="118" t="s">
        <v>9</v>
      </c>
      <c r="I4" s="118"/>
      <c r="J4" s="118"/>
      <c r="K4" s="118"/>
      <c r="L4" s="118"/>
      <c r="M4" s="118"/>
      <c r="N4" s="118" t="s">
        <v>260</v>
      </c>
      <c r="O4" s="118"/>
      <c r="P4" s="118"/>
      <c r="Q4" s="118"/>
      <c r="R4" s="118"/>
      <c r="S4" s="118"/>
      <c r="T4" s="126"/>
      <c r="U4" s="125"/>
      <c r="V4" s="125"/>
    </row>
    <row r="5" spans="1:22" ht="12">
      <c r="A5" s="113" t="s">
        <v>261</v>
      </c>
      <c r="B5" s="134">
        <f aca="true" t="shared" si="0" ref="B5:G5">B15+B25</f>
        <v>52413</v>
      </c>
      <c r="C5" s="134">
        <f t="shared" si="0"/>
        <v>56839</v>
      </c>
      <c r="D5" s="134">
        <f t="shared" si="0"/>
        <v>62776</v>
      </c>
      <c r="E5" s="134">
        <f t="shared" si="0"/>
        <v>70120</v>
      </c>
      <c r="F5" s="134">
        <f t="shared" si="0"/>
        <v>75589</v>
      </c>
      <c r="G5" s="134">
        <f t="shared" si="0"/>
        <v>78098</v>
      </c>
      <c r="H5" s="149">
        <f aca="true" t="shared" si="1" ref="H5:M5">100*B5/B$5</f>
        <v>100</v>
      </c>
      <c r="I5" s="149">
        <f t="shared" si="1"/>
        <v>100</v>
      </c>
      <c r="J5" s="149">
        <f t="shared" si="1"/>
        <v>100</v>
      </c>
      <c r="K5" s="149">
        <f t="shared" si="1"/>
        <v>100</v>
      </c>
      <c r="L5" s="149">
        <f t="shared" si="1"/>
        <v>100</v>
      </c>
      <c r="M5" s="149">
        <f t="shared" si="1"/>
        <v>100</v>
      </c>
      <c r="N5" s="139">
        <v>19.36396688727968</v>
      </c>
      <c r="O5" s="139">
        <v>20.117410002686764</v>
      </c>
      <c r="P5" s="139">
        <v>21.67181000180649</v>
      </c>
      <c r="Q5" s="139">
        <v>23.78148361051169</v>
      </c>
      <c r="R5" s="139">
        <v>25.33335536622419</v>
      </c>
      <c r="S5" s="139">
        <v>25.94502680590284</v>
      </c>
      <c r="T5" s="125"/>
      <c r="U5" s="125"/>
      <c r="V5" s="125"/>
    </row>
    <row r="6" spans="1:22" ht="12">
      <c r="A6" s="113" t="s">
        <v>246</v>
      </c>
      <c r="B6" s="113"/>
      <c r="C6" s="113"/>
      <c r="D6" s="113"/>
      <c r="E6" s="113"/>
      <c r="F6" s="113"/>
      <c r="G6" s="113"/>
      <c r="H6" s="149"/>
      <c r="I6" s="149"/>
      <c r="J6" s="149"/>
      <c r="K6" s="149"/>
      <c r="L6" s="149"/>
      <c r="M6" s="149"/>
      <c r="N6" s="139"/>
      <c r="O6" s="139"/>
      <c r="P6" s="139"/>
      <c r="Q6" s="139"/>
      <c r="R6" s="139"/>
      <c r="S6" s="139"/>
      <c r="T6" s="125"/>
      <c r="U6" s="125"/>
      <c r="V6" s="125"/>
    </row>
    <row r="7" spans="1:22" ht="12">
      <c r="A7" s="135" t="s">
        <v>262</v>
      </c>
      <c r="B7" s="134">
        <f aca="true" t="shared" si="2" ref="B7:G8">B17+B27</f>
        <v>14043</v>
      </c>
      <c r="C7" s="134">
        <f t="shared" si="2"/>
        <v>14761</v>
      </c>
      <c r="D7" s="134">
        <f t="shared" si="2"/>
        <v>16099</v>
      </c>
      <c r="E7" s="134">
        <f t="shared" si="2"/>
        <v>17667</v>
      </c>
      <c r="F7" s="134">
        <f t="shared" si="2"/>
        <v>18605</v>
      </c>
      <c r="G7" s="134">
        <f t="shared" si="2"/>
        <v>19165</v>
      </c>
      <c r="H7" s="149">
        <f aca="true" t="shared" si="3" ref="H7:M8">100*B7/B$5</f>
        <v>26.792971209432775</v>
      </c>
      <c r="I7" s="149">
        <f t="shared" si="3"/>
        <v>25.969844648920635</v>
      </c>
      <c r="J7" s="149">
        <f t="shared" si="3"/>
        <v>25.645151013126036</v>
      </c>
      <c r="K7" s="149">
        <f t="shared" si="3"/>
        <v>25.195379349686252</v>
      </c>
      <c r="L7" s="149">
        <f t="shared" si="3"/>
        <v>24.613369670190107</v>
      </c>
      <c r="M7" s="149">
        <f t="shared" si="3"/>
        <v>24.53968091372378</v>
      </c>
      <c r="N7" s="139">
        <v>12.196854219431026</v>
      </c>
      <c r="O7" s="139">
        <v>12.513057501994693</v>
      </c>
      <c r="P7" s="139">
        <v>13.549285331760128</v>
      </c>
      <c r="Q7" s="139">
        <v>14.788195051075299</v>
      </c>
      <c r="R7" s="139">
        <v>15.656714253917176</v>
      </c>
      <c r="S7" s="139">
        <v>16.076291986421584</v>
      </c>
      <c r="T7" s="125"/>
      <c r="U7" s="125"/>
      <c r="V7" s="125"/>
    </row>
    <row r="8" spans="1:22" ht="12">
      <c r="A8" s="135" t="s">
        <v>263</v>
      </c>
      <c r="B8" s="134">
        <f t="shared" si="2"/>
        <v>38370</v>
      </c>
      <c r="C8" s="134">
        <f t="shared" si="2"/>
        <v>42078</v>
      </c>
      <c r="D8" s="134">
        <f t="shared" si="2"/>
        <v>46677</v>
      </c>
      <c r="E8" s="134">
        <f t="shared" si="2"/>
        <v>52453</v>
      </c>
      <c r="F8" s="134">
        <f t="shared" si="2"/>
        <v>56984</v>
      </c>
      <c r="G8" s="134">
        <f t="shared" si="2"/>
        <v>58933</v>
      </c>
      <c r="H8" s="149">
        <f t="shared" si="3"/>
        <v>73.20702879056722</v>
      </c>
      <c r="I8" s="149">
        <f t="shared" si="3"/>
        <v>74.03015535107936</v>
      </c>
      <c r="J8" s="149">
        <f t="shared" si="3"/>
        <v>74.35484898687396</v>
      </c>
      <c r="K8" s="149">
        <f t="shared" si="3"/>
        <v>74.80462065031375</v>
      </c>
      <c r="L8" s="149">
        <f t="shared" si="3"/>
        <v>75.38663032980989</v>
      </c>
      <c r="M8" s="149">
        <f t="shared" si="3"/>
        <v>75.46031908627621</v>
      </c>
      <c r="N8" s="139">
        <v>27.163251341748005</v>
      </c>
      <c r="O8" s="139">
        <v>28.058026787672382</v>
      </c>
      <c r="P8" s="139">
        <v>29.834552997316614</v>
      </c>
      <c r="Q8" s="139">
        <v>32.54155701433055</v>
      </c>
      <c r="R8" s="139">
        <v>34.53489223874348</v>
      </c>
      <c r="S8" s="139">
        <v>35.189285663239936</v>
      </c>
      <c r="T8" s="125"/>
      <c r="U8" s="125"/>
      <c r="V8" s="125"/>
    </row>
    <row r="9" spans="1:22" ht="12">
      <c r="A9" s="135" t="s">
        <v>34</v>
      </c>
      <c r="B9" s="113"/>
      <c r="C9" s="113"/>
      <c r="D9" s="113"/>
      <c r="E9" s="113"/>
      <c r="F9" s="113"/>
      <c r="G9" s="113"/>
      <c r="H9" s="149"/>
      <c r="I9" s="149"/>
      <c r="J9" s="149"/>
      <c r="K9" s="149"/>
      <c r="L9" s="149"/>
      <c r="M9" s="149"/>
      <c r="N9" s="139"/>
      <c r="O9" s="139"/>
      <c r="P9" s="139"/>
      <c r="Q9" s="139"/>
      <c r="R9" s="139"/>
      <c r="S9" s="139"/>
      <c r="T9" s="125"/>
      <c r="U9" s="125"/>
      <c r="V9" s="125"/>
    </row>
    <row r="10" spans="1:22" ht="12">
      <c r="A10" s="137" t="s">
        <v>253</v>
      </c>
      <c r="B10" s="134">
        <f aca="true" t="shared" si="4" ref="B10:G13">B20+B30</f>
        <v>9168</v>
      </c>
      <c r="C10" s="134">
        <f t="shared" si="4"/>
        <v>9784</v>
      </c>
      <c r="D10" s="134">
        <f t="shared" si="4"/>
        <v>10577</v>
      </c>
      <c r="E10" s="134">
        <f t="shared" si="4"/>
        <v>12214</v>
      </c>
      <c r="F10" s="134">
        <f t="shared" si="4"/>
        <v>13218</v>
      </c>
      <c r="G10" s="134">
        <f t="shared" si="4"/>
        <v>13842</v>
      </c>
      <c r="H10" s="149">
        <f aca="true" t="shared" si="5" ref="H10:M13">100*B10/B$5</f>
        <v>17.491843626581193</v>
      </c>
      <c r="I10" s="149">
        <f t="shared" si="5"/>
        <v>17.213532961522898</v>
      </c>
      <c r="J10" s="149">
        <f t="shared" si="5"/>
        <v>16.848795718108832</v>
      </c>
      <c r="K10" s="149">
        <f t="shared" si="5"/>
        <v>17.418710781517397</v>
      </c>
      <c r="L10" s="149">
        <f t="shared" si="5"/>
        <v>17.486671341068146</v>
      </c>
      <c r="M10" s="149">
        <f t="shared" si="5"/>
        <v>17.723885374785525</v>
      </c>
      <c r="N10" s="139">
        <v>30.911124500446</v>
      </c>
      <c r="O10" s="139">
        <v>31.365984774836832</v>
      </c>
      <c r="P10" s="139">
        <v>32.786960546853905</v>
      </c>
      <c r="Q10" s="139">
        <v>36.93543711151782</v>
      </c>
      <c r="R10" s="139">
        <v>38.76968442149638</v>
      </c>
      <c r="S10" s="139">
        <v>40.02852053045711</v>
      </c>
      <c r="T10" s="125"/>
      <c r="U10" s="125"/>
      <c r="V10" s="125"/>
    </row>
    <row r="11" spans="1:22" ht="12">
      <c r="A11" s="137" t="s">
        <v>264</v>
      </c>
      <c r="B11" s="134">
        <f t="shared" si="4"/>
        <v>5368</v>
      </c>
      <c r="C11" s="134">
        <f t="shared" si="4"/>
        <v>6002</v>
      </c>
      <c r="D11" s="134">
        <f t="shared" si="4"/>
        <v>6945</v>
      </c>
      <c r="E11" s="134">
        <f t="shared" si="4"/>
        <v>7241</v>
      </c>
      <c r="F11" s="134">
        <f t="shared" si="4"/>
        <v>7651</v>
      </c>
      <c r="G11" s="134">
        <f t="shared" si="4"/>
        <v>7569</v>
      </c>
      <c r="H11" s="149">
        <f t="shared" si="5"/>
        <v>10.241733920973804</v>
      </c>
      <c r="I11" s="149">
        <f t="shared" si="5"/>
        <v>10.559650943894157</v>
      </c>
      <c r="J11" s="149">
        <f t="shared" si="5"/>
        <v>11.063145151013126</v>
      </c>
      <c r="K11" s="149">
        <f t="shared" si="5"/>
        <v>10.326583000570452</v>
      </c>
      <c r="L11" s="149">
        <f t="shared" si="5"/>
        <v>10.121843125322467</v>
      </c>
      <c r="M11" s="149">
        <f t="shared" si="5"/>
        <v>9.691669440958796</v>
      </c>
      <c r="N11" s="139">
        <v>50.25507124708058</v>
      </c>
      <c r="O11" s="139">
        <v>51.2230296436517</v>
      </c>
      <c r="P11" s="139">
        <v>57.95116183601046</v>
      </c>
      <c r="Q11" s="139">
        <v>60.19654733623979</v>
      </c>
      <c r="R11" s="139">
        <v>62.85343083933532</v>
      </c>
      <c r="S11" s="139">
        <v>61.8006582222796</v>
      </c>
      <c r="T11" s="125"/>
      <c r="U11" s="125"/>
      <c r="V11" s="125"/>
    </row>
    <row r="12" spans="1:22" ht="12">
      <c r="A12" s="137" t="s">
        <v>255</v>
      </c>
      <c r="B12" s="134">
        <f t="shared" si="4"/>
        <v>9399</v>
      </c>
      <c r="C12" s="134">
        <f t="shared" si="4"/>
        <v>9969</v>
      </c>
      <c r="D12" s="134">
        <f t="shared" si="4"/>
        <v>10635</v>
      </c>
      <c r="E12" s="134">
        <f t="shared" si="4"/>
        <v>11934</v>
      </c>
      <c r="F12" s="134">
        <f t="shared" si="4"/>
        <v>13138</v>
      </c>
      <c r="G12" s="134">
        <f t="shared" si="4"/>
        <v>13432</v>
      </c>
      <c r="H12" s="149">
        <f t="shared" si="5"/>
        <v>17.93257397973785</v>
      </c>
      <c r="I12" s="149">
        <f t="shared" si="5"/>
        <v>17.53901370537835</v>
      </c>
      <c r="J12" s="149">
        <f t="shared" si="5"/>
        <v>16.941187715050336</v>
      </c>
      <c r="K12" s="149">
        <f t="shared" si="5"/>
        <v>17.01939532230462</v>
      </c>
      <c r="L12" s="149">
        <f t="shared" si="5"/>
        <v>17.38083583590205</v>
      </c>
      <c r="M12" s="149">
        <f t="shared" si="5"/>
        <v>17.19890394120208</v>
      </c>
      <c r="N12" s="139">
        <v>33.91539101464525</v>
      </c>
      <c r="O12" s="139">
        <v>35.39482879977581</v>
      </c>
      <c r="P12" s="139">
        <v>37.11604976167286</v>
      </c>
      <c r="Q12" s="139">
        <v>41.13820497777077</v>
      </c>
      <c r="R12" s="139">
        <v>44.472437544818</v>
      </c>
      <c r="S12" s="139">
        <v>44.59640609037607</v>
      </c>
      <c r="T12" s="125"/>
      <c r="U12" s="125"/>
      <c r="V12" s="125"/>
    </row>
    <row r="13" spans="1:22" ht="12">
      <c r="A13" s="137" t="s">
        <v>256</v>
      </c>
      <c r="B13" s="134">
        <f t="shared" si="4"/>
        <v>6067</v>
      </c>
      <c r="C13" s="134">
        <f t="shared" si="4"/>
        <v>6829</v>
      </c>
      <c r="D13" s="134">
        <f t="shared" si="4"/>
        <v>7532</v>
      </c>
      <c r="E13" s="134">
        <f t="shared" si="4"/>
        <v>8797</v>
      </c>
      <c r="F13" s="134">
        <f t="shared" si="4"/>
        <v>9596</v>
      </c>
      <c r="G13" s="134">
        <f t="shared" si="4"/>
        <v>10347</v>
      </c>
      <c r="H13" s="149">
        <f t="shared" si="5"/>
        <v>11.575372522084216</v>
      </c>
      <c r="I13" s="149">
        <f t="shared" si="5"/>
        <v>12.014637836696634</v>
      </c>
      <c r="J13" s="149">
        <f t="shared" si="5"/>
        <v>11.99821587867975</v>
      </c>
      <c r="K13" s="149">
        <f t="shared" si="5"/>
        <v>12.545636052481461</v>
      </c>
      <c r="L13" s="149">
        <f t="shared" si="5"/>
        <v>12.694968844673166</v>
      </c>
      <c r="M13" s="149">
        <f t="shared" si="5"/>
        <v>13.24873876411688</v>
      </c>
      <c r="N13" s="139">
        <v>19.00337615804107</v>
      </c>
      <c r="O13" s="139">
        <v>20.602655270061902</v>
      </c>
      <c r="P13" s="139">
        <v>21.966255074857948</v>
      </c>
      <c r="Q13" s="139">
        <v>24.853480247634984</v>
      </c>
      <c r="R13" s="139">
        <v>26.342674471378942</v>
      </c>
      <c r="S13" s="139">
        <v>27.77384865182</v>
      </c>
      <c r="T13" s="125"/>
      <c r="U13" s="125"/>
      <c r="V13" s="125"/>
    </row>
    <row r="14" spans="1:22" ht="12">
      <c r="A14" s="113"/>
      <c r="B14" s="113"/>
      <c r="C14" s="113"/>
      <c r="D14" s="113"/>
      <c r="E14" s="113"/>
      <c r="F14" s="113"/>
      <c r="G14" s="113"/>
      <c r="H14" s="149"/>
      <c r="I14" s="149"/>
      <c r="J14" s="149"/>
      <c r="K14" s="149"/>
      <c r="L14" s="149"/>
      <c r="M14" s="149"/>
      <c r="N14" s="139"/>
      <c r="O14" s="139"/>
      <c r="P14" s="139"/>
      <c r="Q14" s="139"/>
      <c r="R14" s="139"/>
      <c r="S14" s="139"/>
      <c r="T14" s="125"/>
      <c r="U14" s="125"/>
      <c r="V14" s="125"/>
    </row>
    <row r="15" spans="1:22" ht="12">
      <c r="A15" s="113" t="s">
        <v>265</v>
      </c>
      <c r="B15" s="134">
        <v>33809</v>
      </c>
      <c r="C15" s="134">
        <v>36529</v>
      </c>
      <c r="D15" s="134">
        <v>40004</v>
      </c>
      <c r="E15" s="134">
        <v>43894</v>
      </c>
      <c r="F15" s="134">
        <v>45811</v>
      </c>
      <c r="G15" s="134">
        <v>45847</v>
      </c>
      <c r="H15" s="149">
        <f aca="true" t="shared" si="6" ref="H15:M15">100*B15/B$5</f>
        <v>64.50498922023162</v>
      </c>
      <c r="I15" s="149">
        <f t="shared" si="6"/>
        <v>64.26749239078802</v>
      </c>
      <c r="J15" s="149">
        <f t="shared" si="6"/>
        <v>63.724990442207215</v>
      </c>
      <c r="K15" s="149">
        <f t="shared" si="6"/>
        <v>62.59840273816315</v>
      </c>
      <c r="L15" s="149">
        <f t="shared" si="6"/>
        <v>60.60537908955007</v>
      </c>
      <c r="M15" s="149">
        <f t="shared" si="6"/>
        <v>58.70444825731773</v>
      </c>
      <c r="N15" s="138">
        <v>21.823682133913977</v>
      </c>
      <c r="O15" s="138">
        <v>22.651516916434606</v>
      </c>
      <c r="P15" s="138">
        <v>24.010298585076175</v>
      </c>
      <c r="Q15" s="138">
        <v>26.214529816768692</v>
      </c>
      <c r="R15" s="138">
        <v>27.747113458191492</v>
      </c>
      <c r="S15" s="138">
        <v>28.304943341119493</v>
      </c>
      <c r="T15" s="125"/>
      <c r="U15" s="125"/>
      <c r="V15" s="125"/>
    </row>
    <row r="16" spans="1:22" ht="12">
      <c r="A16" s="113" t="s">
        <v>246</v>
      </c>
      <c r="B16" s="134"/>
      <c r="C16" s="134"/>
      <c r="D16" s="134"/>
      <c r="E16" s="134"/>
      <c r="F16" s="134"/>
      <c r="G16" s="134"/>
      <c r="H16" s="149"/>
      <c r="I16" s="149"/>
      <c r="J16" s="149"/>
      <c r="K16" s="149"/>
      <c r="L16" s="149"/>
      <c r="M16" s="149"/>
      <c r="N16" s="113"/>
      <c r="O16" s="113"/>
      <c r="P16" s="113"/>
      <c r="Q16" s="113"/>
      <c r="R16" s="113"/>
      <c r="S16" s="113"/>
      <c r="T16" s="125"/>
      <c r="U16" s="125"/>
      <c r="V16" s="125"/>
    </row>
    <row r="17" spans="1:22" ht="12">
      <c r="A17" s="135" t="s">
        <v>262</v>
      </c>
      <c r="B17" s="134">
        <v>5719</v>
      </c>
      <c r="C17" s="134">
        <v>6139</v>
      </c>
      <c r="D17" s="134">
        <v>6724</v>
      </c>
      <c r="E17" s="134">
        <v>7313</v>
      </c>
      <c r="F17" s="134">
        <v>7475</v>
      </c>
      <c r="G17" s="134">
        <v>7654</v>
      </c>
      <c r="H17" s="149">
        <f aca="true" t="shared" si="7" ref="H17:M18">100*B17/B$5</f>
        <v>10.911415106939119</v>
      </c>
      <c r="I17" s="149">
        <f t="shared" si="7"/>
        <v>10.80068262988441</v>
      </c>
      <c r="J17" s="149">
        <f t="shared" si="7"/>
        <v>10.711099783356698</v>
      </c>
      <c r="K17" s="149">
        <f t="shared" si="7"/>
        <v>10.429264118653736</v>
      </c>
      <c r="L17" s="149">
        <f t="shared" si="7"/>
        <v>9.889005013957057</v>
      </c>
      <c r="M17" s="149">
        <f t="shared" si="7"/>
        <v>9.80050705523829</v>
      </c>
      <c r="N17" s="138">
        <v>12.081383060617428</v>
      </c>
      <c r="O17" s="138">
        <v>12.416221759842188</v>
      </c>
      <c r="P17" s="138">
        <v>13.233082511769576</v>
      </c>
      <c r="Q17" s="138">
        <v>14.276165117328054</v>
      </c>
      <c r="R17" s="138">
        <v>14.964975729476588</v>
      </c>
      <c r="S17" s="138">
        <v>15.147427776085056</v>
      </c>
      <c r="T17" s="125"/>
      <c r="U17" s="125"/>
      <c r="V17" s="125"/>
    </row>
    <row r="18" spans="1:22" ht="12">
      <c r="A18" s="135" t="s">
        <v>263</v>
      </c>
      <c r="B18" s="134">
        <v>28090</v>
      </c>
      <c r="C18" s="134">
        <v>30390</v>
      </c>
      <c r="D18" s="134">
        <v>33280</v>
      </c>
      <c r="E18" s="134">
        <v>36581</v>
      </c>
      <c r="F18" s="134">
        <v>38336</v>
      </c>
      <c r="G18" s="134">
        <v>38193</v>
      </c>
      <c r="H18" s="149">
        <f t="shared" si="7"/>
        <v>53.593574113292505</v>
      </c>
      <c r="I18" s="149">
        <f t="shared" si="7"/>
        <v>53.46680976090361</v>
      </c>
      <c r="J18" s="149">
        <f t="shared" si="7"/>
        <v>53.013890658850514</v>
      </c>
      <c r="K18" s="149">
        <f t="shared" si="7"/>
        <v>52.16913861950941</v>
      </c>
      <c r="L18" s="149">
        <f t="shared" si="7"/>
        <v>50.71637407559301</v>
      </c>
      <c r="M18" s="149">
        <f t="shared" si="7"/>
        <v>48.90394120207944</v>
      </c>
      <c r="N18" s="138">
        <v>27.25441990579895</v>
      </c>
      <c r="O18" s="138">
        <v>28.27058215994024</v>
      </c>
      <c r="P18" s="138">
        <v>29.81459305619439</v>
      </c>
      <c r="Q18" s="138">
        <v>32.55430564883459</v>
      </c>
      <c r="R18" s="138">
        <v>34.477509884322316</v>
      </c>
      <c r="S18" s="138">
        <v>35.282529243299386</v>
      </c>
      <c r="T18" s="125"/>
      <c r="U18" s="125"/>
      <c r="V18" s="125"/>
    </row>
    <row r="19" spans="1:22" ht="12">
      <c r="A19" s="135" t="s">
        <v>34</v>
      </c>
      <c r="B19" s="134"/>
      <c r="C19" s="134"/>
      <c r="D19" s="134"/>
      <c r="E19" s="134"/>
      <c r="F19" s="134"/>
      <c r="G19" s="134"/>
      <c r="H19" s="149"/>
      <c r="I19" s="149"/>
      <c r="J19" s="149"/>
      <c r="K19" s="149"/>
      <c r="L19" s="149"/>
      <c r="M19" s="149"/>
      <c r="N19" s="113"/>
      <c r="O19" s="113"/>
      <c r="P19" s="113"/>
      <c r="Q19" s="113"/>
      <c r="R19" s="113"/>
      <c r="S19" s="113"/>
      <c r="T19" s="125"/>
      <c r="U19" s="125"/>
      <c r="V19" s="125"/>
    </row>
    <row r="20" spans="1:22" ht="12">
      <c r="A20" s="137" t="s">
        <v>253</v>
      </c>
      <c r="B20" s="134">
        <v>5744</v>
      </c>
      <c r="C20" s="134">
        <v>5909</v>
      </c>
      <c r="D20" s="134">
        <v>6225</v>
      </c>
      <c r="E20" s="134">
        <v>6882</v>
      </c>
      <c r="F20" s="134">
        <v>7092</v>
      </c>
      <c r="G20" s="134">
        <v>6929</v>
      </c>
      <c r="H20" s="149">
        <f aca="true" t="shared" si="8" ref="H20:M23">100*B20/B$5</f>
        <v>10.959113197107587</v>
      </c>
      <c r="I20" s="149">
        <f t="shared" si="8"/>
        <v>10.396030894280337</v>
      </c>
      <c r="J20" s="149">
        <f t="shared" si="8"/>
        <v>9.916210016566842</v>
      </c>
      <c r="K20" s="149">
        <f t="shared" si="8"/>
        <v>9.814603536794067</v>
      </c>
      <c r="L20" s="149">
        <f t="shared" si="8"/>
        <v>9.382317532974374</v>
      </c>
      <c r="M20" s="149">
        <f t="shared" si="8"/>
        <v>8.872186227560245</v>
      </c>
      <c r="N20" s="138">
        <v>29.76762109288742</v>
      </c>
      <c r="O20" s="138">
        <v>30.480218464027047</v>
      </c>
      <c r="P20" s="138">
        <v>31.597346658588858</v>
      </c>
      <c r="Q20" s="138">
        <v>35.24616999482852</v>
      </c>
      <c r="R20" s="138">
        <v>37.30903526716645</v>
      </c>
      <c r="S20" s="138">
        <v>38.031366167670356</v>
      </c>
      <c r="T20" s="125"/>
      <c r="U20" s="125"/>
      <c r="V20" s="125"/>
    </row>
    <row r="21" spans="1:22" ht="12">
      <c r="A21" s="137" t="s">
        <v>264</v>
      </c>
      <c r="B21" s="134">
        <v>4718</v>
      </c>
      <c r="C21" s="134">
        <v>5243</v>
      </c>
      <c r="D21" s="134">
        <v>6026</v>
      </c>
      <c r="E21" s="134">
        <v>6207</v>
      </c>
      <c r="F21" s="134">
        <v>6385</v>
      </c>
      <c r="G21" s="134">
        <v>6106</v>
      </c>
      <c r="H21" s="149">
        <f t="shared" si="8"/>
        <v>9.001583576593593</v>
      </c>
      <c r="I21" s="149">
        <f t="shared" si="8"/>
        <v>9.22430021640071</v>
      </c>
      <c r="J21" s="149">
        <f t="shared" si="8"/>
        <v>9.599209889129604</v>
      </c>
      <c r="K21" s="149">
        <f t="shared" si="8"/>
        <v>8.851968054763264</v>
      </c>
      <c r="L21" s="149">
        <f t="shared" si="8"/>
        <v>8.446996256069005</v>
      </c>
      <c r="M21" s="149">
        <f t="shared" si="8"/>
        <v>7.818382032830546</v>
      </c>
      <c r="N21" s="138">
        <v>57.277850606382444</v>
      </c>
      <c r="O21" s="138">
        <v>58.913494444356985</v>
      </c>
      <c r="P21" s="138">
        <v>66.3903901494823</v>
      </c>
      <c r="Q21" s="138">
        <v>68.74375418701791</v>
      </c>
      <c r="R21" s="138">
        <v>71.75973468907188</v>
      </c>
      <c r="S21" s="138">
        <v>71.11479276075524</v>
      </c>
      <c r="T21" s="125"/>
      <c r="U21" s="125"/>
      <c r="V21" s="125"/>
    </row>
    <row r="22" spans="1:22" ht="12">
      <c r="A22" s="137" t="s">
        <v>255</v>
      </c>
      <c r="B22" s="134">
        <v>6462</v>
      </c>
      <c r="C22" s="134">
        <v>6634</v>
      </c>
      <c r="D22" s="134">
        <v>6843</v>
      </c>
      <c r="E22" s="134">
        <v>7531</v>
      </c>
      <c r="F22" s="134">
        <v>8120</v>
      </c>
      <c r="G22" s="134">
        <v>8125</v>
      </c>
      <c r="H22" s="149">
        <f t="shared" si="8"/>
        <v>12.329002346746035</v>
      </c>
      <c r="I22" s="149">
        <f t="shared" si="8"/>
        <v>11.671563539119267</v>
      </c>
      <c r="J22" s="149">
        <f t="shared" si="8"/>
        <v>10.900662673633235</v>
      </c>
      <c r="K22" s="149">
        <f t="shared" si="8"/>
        <v>10.740159726183686</v>
      </c>
      <c r="L22" s="149">
        <f t="shared" si="8"/>
        <v>10.742303774358703</v>
      </c>
      <c r="M22" s="149">
        <f t="shared" si="8"/>
        <v>10.403595482598787</v>
      </c>
      <c r="N22" s="138">
        <v>35.13680632280923</v>
      </c>
      <c r="O22" s="138">
        <v>36.690074524134914</v>
      </c>
      <c r="P22" s="138">
        <v>37.94259312377875</v>
      </c>
      <c r="Q22" s="138">
        <v>41.911453185615734</v>
      </c>
      <c r="R22" s="138">
        <v>45.96166318128451</v>
      </c>
      <c r="S22" s="138">
        <v>46.37267202409607</v>
      </c>
      <c r="T22" s="125"/>
      <c r="U22" s="125"/>
      <c r="V22" s="125"/>
    </row>
    <row r="23" spans="1:22" ht="12">
      <c r="A23" s="137" t="s">
        <v>256</v>
      </c>
      <c r="B23" s="134">
        <v>3808</v>
      </c>
      <c r="C23" s="134">
        <v>4236</v>
      </c>
      <c r="D23" s="134">
        <v>4559</v>
      </c>
      <c r="E23" s="134">
        <v>5350</v>
      </c>
      <c r="F23" s="134">
        <v>5385</v>
      </c>
      <c r="G23" s="134">
        <v>5595</v>
      </c>
      <c r="H23" s="149">
        <f t="shared" si="8"/>
        <v>7.265373094461298</v>
      </c>
      <c r="I23" s="149">
        <f t="shared" si="8"/>
        <v>7.45262935660374</v>
      </c>
      <c r="J23" s="149">
        <f t="shared" si="8"/>
        <v>7.262329552695298</v>
      </c>
      <c r="K23" s="149">
        <f t="shared" si="8"/>
        <v>7.629777524244153</v>
      </c>
      <c r="L23" s="149">
        <f t="shared" si="8"/>
        <v>7.12405244149281</v>
      </c>
      <c r="M23" s="149">
        <f t="shared" si="8"/>
        <v>7.164075904632641</v>
      </c>
      <c r="N23" s="138">
        <v>17.09535667515422</v>
      </c>
      <c r="O23" s="138">
        <v>19.016182925026047</v>
      </c>
      <c r="P23" s="138">
        <v>20.04392009810142</v>
      </c>
      <c r="Q23" s="138">
        <v>23.119539582971825</v>
      </c>
      <c r="R23" s="138">
        <v>23.754664283139828</v>
      </c>
      <c r="S23" s="138">
        <v>25.870741528685727</v>
      </c>
      <c r="T23" s="125"/>
      <c r="U23" s="125"/>
      <c r="V23" s="125"/>
    </row>
    <row r="24" spans="1:22" ht="12">
      <c r="A24" s="113"/>
      <c r="B24" s="134"/>
      <c r="C24" s="134"/>
      <c r="D24" s="134"/>
      <c r="E24" s="134"/>
      <c r="F24" s="134"/>
      <c r="G24" s="134"/>
      <c r="H24" s="149"/>
      <c r="I24" s="149"/>
      <c r="J24" s="149"/>
      <c r="K24" s="149"/>
      <c r="L24" s="149"/>
      <c r="M24" s="149"/>
      <c r="N24" s="113"/>
      <c r="O24" s="113"/>
      <c r="P24" s="113"/>
      <c r="Q24" s="113"/>
      <c r="R24" s="113"/>
      <c r="S24" s="113"/>
      <c r="T24" s="125"/>
      <c r="U24" s="125"/>
      <c r="V24" s="125"/>
    </row>
    <row r="25" spans="1:22" ht="12">
      <c r="A25" s="113" t="s">
        <v>266</v>
      </c>
      <c r="B25" s="134">
        <v>18604</v>
      </c>
      <c r="C25" s="134">
        <v>20310</v>
      </c>
      <c r="D25" s="134">
        <v>22772</v>
      </c>
      <c r="E25" s="134">
        <v>26226</v>
      </c>
      <c r="F25" s="134">
        <v>29778</v>
      </c>
      <c r="G25" s="134">
        <v>32251</v>
      </c>
      <c r="H25" s="149">
        <f aca="true" t="shared" si="9" ref="H25:M25">100*B25/B$5</f>
        <v>35.49501077976838</v>
      </c>
      <c r="I25" s="149">
        <f t="shared" si="9"/>
        <v>35.732507609211986</v>
      </c>
      <c r="J25" s="149">
        <f t="shared" si="9"/>
        <v>36.275009557792785</v>
      </c>
      <c r="K25" s="149">
        <f t="shared" si="9"/>
        <v>37.40159726183685</v>
      </c>
      <c r="L25" s="149">
        <f t="shared" si="9"/>
        <v>39.39462091044993</v>
      </c>
      <c r="M25" s="149">
        <f t="shared" si="9"/>
        <v>41.29555174268227</v>
      </c>
      <c r="N25" s="139">
        <v>16.818262462202803</v>
      </c>
      <c r="O25" s="139">
        <v>17.26806772796436</v>
      </c>
      <c r="P25" s="139">
        <v>19.167776744090695</v>
      </c>
      <c r="Q25" s="139">
        <v>21.532864943332804</v>
      </c>
      <c r="R25" s="139">
        <v>23.400465597116483</v>
      </c>
      <c r="S25" s="139">
        <v>24.283907473394134</v>
      </c>
      <c r="T25" s="125"/>
      <c r="U25" s="125"/>
      <c r="V25" s="125"/>
    </row>
    <row r="26" spans="1:22" ht="12">
      <c r="A26" s="113" t="s">
        <v>246</v>
      </c>
      <c r="B26" s="134"/>
      <c r="C26" s="134"/>
      <c r="D26" s="134"/>
      <c r="E26" s="134"/>
      <c r="F26" s="134"/>
      <c r="G26" s="134"/>
      <c r="H26" s="149"/>
      <c r="I26" s="149"/>
      <c r="J26" s="149"/>
      <c r="K26" s="149"/>
      <c r="L26" s="149"/>
      <c r="M26" s="149"/>
      <c r="N26" s="139"/>
      <c r="O26" s="139"/>
      <c r="P26" s="139"/>
      <c r="Q26" s="139"/>
      <c r="R26" s="139"/>
      <c r="S26" s="139"/>
      <c r="T26" s="125"/>
      <c r="U26" s="125"/>
      <c r="V26" s="125"/>
    </row>
    <row r="27" spans="1:22" ht="12">
      <c r="A27" s="135" t="s">
        <v>262</v>
      </c>
      <c r="B27" s="134">
        <v>8324</v>
      </c>
      <c r="C27" s="134">
        <v>8622</v>
      </c>
      <c r="D27" s="134">
        <v>9375</v>
      </c>
      <c r="E27" s="134">
        <v>10354</v>
      </c>
      <c r="F27" s="134">
        <v>11130</v>
      </c>
      <c r="G27" s="134">
        <v>11511</v>
      </c>
      <c r="H27" s="149">
        <f aca="true" t="shared" si="10" ref="H27:M28">100*B27/B$5</f>
        <v>15.881556102493656</v>
      </c>
      <c r="I27" s="149">
        <f t="shared" si="10"/>
        <v>15.169162019036225</v>
      </c>
      <c r="J27" s="149">
        <f t="shared" si="10"/>
        <v>14.934051229769338</v>
      </c>
      <c r="K27" s="149">
        <f t="shared" si="10"/>
        <v>14.766115231032515</v>
      </c>
      <c r="L27" s="149">
        <f t="shared" si="10"/>
        <v>14.72436465623305</v>
      </c>
      <c r="M27" s="149">
        <f t="shared" si="10"/>
        <v>14.739173858485493</v>
      </c>
      <c r="N27" s="139">
        <v>12.124260068876067</v>
      </c>
      <c r="O27" s="139">
        <v>12.432057501461584</v>
      </c>
      <c r="P27" s="139">
        <v>13.561544072313911</v>
      </c>
      <c r="Q27" s="139">
        <v>14.975017769333235</v>
      </c>
      <c r="R27" s="139">
        <v>16.020756314245844</v>
      </c>
      <c r="S27" s="139">
        <v>16.51346944179593</v>
      </c>
      <c r="T27" s="125"/>
      <c r="U27" s="125"/>
      <c r="V27" s="125"/>
    </row>
    <row r="28" spans="1:22" ht="12">
      <c r="A28" s="135" t="s">
        <v>263</v>
      </c>
      <c r="B28" s="134">
        <v>10280</v>
      </c>
      <c r="C28" s="134">
        <v>11688</v>
      </c>
      <c r="D28" s="134">
        <v>13397</v>
      </c>
      <c r="E28" s="134">
        <v>15872</v>
      </c>
      <c r="F28" s="134">
        <v>18648</v>
      </c>
      <c r="G28" s="134">
        <v>20740</v>
      </c>
      <c r="H28" s="149">
        <f t="shared" si="10"/>
        <v>19.61345467727472</v>
      </c>
      <c r="I28" s="149">
        <f t="shared" si="10"/>
        <v>20.56334559017576</v>
      </c>
      <c r="J28" s="149">
        <f t="shared" si="10"/>
        <v>21.340958328023447</v>
      </c>
      <c r="K28" s="149">
        <f t="shared" si="10"/>
        <v>22.635482030804337</v>
      </c>
      <c r="L28" s="149">
        <f t="shared" si="10"/>
        <v>24.670256254216884</v>
      </c>
      <c r="M28" s="149">
        <f t="shared" si="10"/>
        <v>26.556377884196777</v>
      </c>
      <c r="N28" s="139">
        <v>38.67464769762265</v>
      </c>
      <c r="O28" s="139">
        <v>38.12036143024742</v>
      </c>
      <c r="P28" s="139">
        <v>41.58070287315116</v>
      </c>
      <c r="Q28" s="139">
        <v>45.9236258879112</v>
      </c>
      <c r="R28" s="139">
        <v>49.09073963640623</v>
      </c>
      <c r="S28" s="139">
        <v>49.74323629929356</v>
      </c>
      <c r="T28" s="125"/>
      <c r="U28" s="125"/>
      <c r="V28" s="125"/>
    </row>
    <row r="29" spans="1:22" ht="12">
      <c r="A29" s="135" t="s">
        <v>34</v>
      </c>
      <c r="B29" s="134"/>
      <c r="C29" s="134"/>
      <c r="D29" s="134"/>
      <c r="E29" s="134"/>
      <c r="F29" s="134"/>
      <c r="G29" s="134"/>
      <c r="H29" s="149"/>
      <c r="I29" s="149"/>
      <c r="J29" s="149"/>
      <c r="K29" s="149"/>
      <c r="L29" s="149"/>
      <c r="M29" s="149"/>
      <c r="N29" s="139"/>
      <c r="O29" s="139"/>
      <c r="P29" s="139"/>
      <c r="Q29" s="139"/>
      <c r="R29" s="139"/>
      <c r="S29" s="139"/>
      <c r="T29" s="125"/>
      <c r="U29" s="125"/>
      <c r="V29" s="125"/>
    </row>
    <row r="30" spans="1:22" ht="12">
      <c r="A30" s="137" t="s">
        <v>253</v>
      </c>
      <c r="B30" s="134">
        <v>3424</v>
      </c>
      <c r="C30" s="134">
        <v>3875</v>
      </c>
      <c r="D30" s="134">
        <v>4352</v>
      </c>
      <c r="E30" s="134">
        <v>5332</v>
      </c>
      <c r="F30" s="134">
        <v>6126</v>
      </c>
      <c r="G30" s="134">
        <v>6913</v>
      </c>
      <c r="H30" s="149">
        <f aca="true" t="shared" si="11" ref="H30:M33">100*B30/B$5</f>
        <v>6.532730429473604</v>
      </c>
      <c r="I30" s="149">
        <f t="shared" si="11"/>
        <v>6.817502067242562</v>
      </c>
      <c r="J30" s="149">
        <f t="shared" si="11"/>
        <v>6.93258570154199</v>
      </c>
      <c r="K30" s="149">
        <f t="shared" si="11"/>
        <v>7.604107244723331</v>
      </c>
      <c r="L30" s="149">
        <f t="shared" si="11"/>
        <v>8.10435380809377</v>
      </c>
      <c r="M30" s="149">
        <f t="shared" si="11"/>
        <v>8.85169914722528</v>
      </c>
      <c r="N30" s="139">
        <v>80.19499061443915</v>
      </c>
      <c r="O30" s="139">
        <v>74.31980401622494</v>
      </c>
      <c r="P30" s="139">
        <v>73.81625001040456</v>
      </c>
      <c r="Q30" s="139">
        <v>85.62521731848886</v>
      </c>
      <c r="R30" s="139">
        <v>87.3877434030294</v>
      </c>
      <c r="S30" s="139">
        <v>88.96295516888115</v>
      </c>
      <c r="T30" s="125"/>
      <c r="U30" s="125"/>
      <c r="V30" s="125"/>
    </row>
    <row r="31" spans="1:22" ht="12">
      <c r="A31" s="137" t="s">
        <v>264</v>
      </c>
      <c r="B31" s="134">
        <v>650</v>
      </c>
      <c r="C31" s="134">
        <v>759</v>
      </c>
      <c r="D31" s="134">
        <v>919</v>
      </c>
      <c r="E31" s="134">
        <v>1034</v>
      </c>
      <c r="F31" s="134">
        <v>1266</v>
      </c>
      <c r="G31" s="134">
        <v>1463</v>
      </c>
      <c r="H31" s="149">
        <f t="shared" si="11"/>
        <v>1.240150344380211</v>
      </c>
      <c r="I31" s="149">
        <f t="shared" si="11"/>
        <v>1.3353507274934464</v>
      </c>
      <c r="J31" s="149">
        <f t="shared" si="11"/>
        <v>1.4639352618835224</v>
      </c>
      <c r="K31" s="149">
        <f t="shared" si="11"/>
        <v>1.4746149458071878</v>
      </c>
      <c r="L31" s="149">
        <f t="shared" si="11"/>
        <v>1.6748468692534628</v>
      </c>
      <c r="M31" s="149">
        <f t="shared" si="11"/>
        <v>1.8732874081282491</v>
      </c>
      <c r="N31" s="139">
        <v>30.171262538523848</v>
      </c>
      <c r="O31" s="139">
        <v>31.021861094613435</v>
      </c>
      <c r="P31" s="139">
        <v>35.12161106063764</v>
      </c>
      <c r="Q31" s="139">
        <v>36.91509019177649</v>
      </c>
      <c r="R31" s="139">
        <v>42.457186643769724</v>
      </c>
      <c r="S31" s="139">
        <v>44.61275756200186</v>
      </c>
      <c r="T31" s="125"/>
      <c r="U31" s="125"/>
      <c r="V31" s="125"/>
    </row>
    <row r="32" spans="1:22" ht="12">
      <c r="A32" s="137" t="s">
        <v>255</v>
      </c>
      <c r="B32" s="134">
        <v>2937</v>
      </c>
      <c r="C32" s="134">
        <v>3335</v>
      </c>
      <c r="D32" s="134">
        <v>3792</v>
      </c>
      <c r="E32" s="134">
        <v>4403</v>
      </c>
      <c r="F32" s="134">
        <v>5018</v>
      </c>
      <c r="G32" s="134">
        <v>5307</v>
      </c>
      <c r="H32" s="149">
        <f t="shared" si="11"/>
        <v>5.603571632991815</v>
      </c>
      <c r="I32" s="149">
        <f t="shared" si="11"/>
        <v>5.867450166259083</v>
      </c>
      <c r="J32" s="149">
        <f t="shared" si="11"/>
        <v>6.040525041417102</v>
      </c>
      <c r="K32" s="149">
        <f t="shared" si="11"/>
        <v>6.279235596120936</v>
      </c>
      <c r="L32" s="149">
        <f t="shared" si="11"/>
        <v>6.638532061543346</v>
      </c>
      <c r="M32" s="149">
        <f t="shared" si="11"/>
        <v>6.7953084586032935</v>
      </c>
      <c r="N32" s="139">
        <v>41.257954343065336</v>
      </c>
      <c r="O32" s="139">
        <v>43.29949961179922</v>
      </c>
      <c r="P32" s="139">
        <v>47.65740387022896</v>
      </c>
      <c r="Q32" s="139">
        <v>53.39490279176934</v>
      </c>
      <c r="R32" s="139">
        <v>56.80786936564691</v>
      </c>
      <c r="S32" s="139">
        <v>58.383065512699226</v>
      </c>
      <c r="T32" s="125"/>
      <c r="U32" s="125"/>
      <c r="V32" s="125"/>
    </row>
    <row r="33" spans="1:22" ht="12">
      <c r="A33" s="137" t="s">
        <v>256</v>
      </c>
      <c r="B33" s="134">
        <v>2259</v>
      </c>
      <c r="C33" s="134">
        <v>2593</v>
      </c>
      <c r="D33" s="134">
        <v>2973</v>
      </c>
      <c r="E33" s="134">
        <v>3447</v>
      </c>
      <c r="F33" s="134">
        <v>4211</v>
      </c>
      <c r="G33" s="134">
        <v>4752</v>
      </c>
      <c r="H33" s="149">
        <f t="shared" si="11"/>
        <v>4.309999427622918</v>
      </c>
      <c r="I33" s="149">
        <f t="shared" si="11"/>
        <v>4.562008480092894</v>
      </c>
      <c r="J33" s="149">
        <f t="shared" si="11"/>
        <v>4.735886325984453</v>
      </c>
      <c r="K33" s="149">
        <f t="shared" si="11"/>
        <v>4.915858528237307</v>
      </c>
      <c r="L33" s="149">
        <f t="shared" si="11"/>
        <v>5.570916403180357</v>
      </c>
      <c r="M33" s="149">
        <f t="shared" si="11"/>
        <v>6.084662859484237</v>
      </c>
      <c r="N33" s="139">
        <v>42.181863238756236</v>
      </c>
      <c r="O33" s="139">
        <v>39.94169960042646</v>
      </c>
      <c r="P33" s="139">
        <v>47.52739144596153</v>
      </c>
      <c r="Q33" s="139">
        <v>49.244429146257616</v>
      </c>
      <c r="R33" s="139">
        <v>54.50999699295668</v>
      </c>
      <c r="S33" s="139">
        <v>55.15902038787065</v>
      </c>
      <c r="T33" s="125"/>
      <c r="U33" s="125"/>
      <c r="V33" s="125"/>
    </row>
    <row r="34" spans="1:22" ht="12">
      <c r="A34" s="113"/>
      <c r="B34" s="134"/>
      <c r="C34" s="134"/>
      <c r="D34" s="134"/>
      <c r="E34" s="134"/>
      <c r="F34" s="134"/>
      <c r="G34" s="134"/>
      <c r="H34" s="149"/>
      <c r="I34" s="149"/>
      <c r="J34" s="149"/>
      <c r="K34" s="149"/>
      <c r="L34" s="149"/>
      <c r="M34" s="149"/>
      <c r="N34" s="139"/>
      <c r="O34" s="139"/>
      <c r="P34" s="139"/>
      <c r="Q34" s="139"/>
      <c r="R34" s="139"/>
      <c r="S34" s="139"/>
      <c r="T34" s="125"/>
      <c r="U34" s="125"/>
      <c r="V34" s="125"/>
    </row>
    <row r="35" spans="1:22" ht="12">
      <c r="A35" s="113" t="s">
        <v>267</v>
      </c>
      <c r="B35" s="134">
        <v>8413</v>
      </c>
      <c r="C35" s="134">
        <v>8807</v>
      </c>
      <c r="D35" s="134">
        <v>9892</v>
      </c>
      <c r="E35" s="134">
        <v>10966</v>
      </c>
      <c r="F35" s="134">
        <v>12068</v>
      </c>
      <c r="G35" s="134">
        <v>12806</v>
      </c>
      <c r="H35" s="149">
        <f aca="true" t="shared" si="12" ref="H35:M35">100*B35/B$5</f>
        <v>16.051361303493408</v>
      </c>
      <c r="I35" s="149">
        <f t="shared" si="12"/>
        <v>15.494642762891676</v>
      </c>
      <c r="J35" s="149">
        <f t="shared" si="12"/>
        <v>15.757614374920351</v>
      </c>
      <c r="K35" s="149">
        <f t="shared" si="12"/>
        <v>15.638904734740445</v>
      </c>
      <c r="L35" s="149">
        <f t="shared" si="12"/>
        <v>15.965285954305521</v>
      </c>
      <c r="M35" s="149">
        <f t="shared" si="12"/>
        <v>16.397346923096624</v>
      </c>
      <c r="N35" s="139">
        <v>12.80968805201801</v>
      </c>
      <c r="O35" s="139">
        <v>13.00402183001675</v>
      </c>
      <c r="P35" s="139">
        <v>14.33851781690694</v>
      </c>
      <c r="Q35" s="139">
        <v>15.747875204574635</v>
      </c>
      <c r="R35" s="139">
        <v>16.852916881841775</v>
      </c>
      <c r="S35" s="139">
        <v>17.439703936271222</v>
      </c>
      <c r="T35" s="125"/>
      <c r="U35" s="125"/>
      <c r="V35" s="125"/>
    </row>
    <row r="36" spans="1:22" ht="12">
      <c r="A36" s="113" t="s">
        <v>246</v>
      </c>
      <c r="B36" s="134"/>
      <c r="C36" s="134"/>
      <c r="D36" s="134"/>
      <c r="E36" s="134"/>
      <c r="F36" s="134"/>
      <c r="G36" s="134"/>
      <c r="H36" s="149"/>
      <c r="I36" s="149"/>
      <c r="J36" s="149"/>
      <c r="K36" s="149"/>
      <c r="L36" s="149"/>
      <c r="M36" s="149"/>
      <c r="N36" s="139"/>
      <c r="O36" s="139"/>
      <c r="P36" s="139"/>
      <c r="Q36" s="139"/>
      <c r="R36" s="139"/>
      <c r="S36" s="139"/>
      <c r="T36" s="125"/>
      <c r="U36" s="125"/>
      <c r="V36" s="125"/>
    </row>
    <row r="37" spans="1:22" ht="12">
      <c r="A37" s="135" t="s">
        <v>262</v>
      </c>
      <c r="B37" s="134">
        <v>6552</v>
      </c>
      <c r="C37" s="134">
        <v>6716</v>
      </c>
      <c r="D37" s="134">
        <v>7450</v>
      </c>
      <c r="E37" s="134">
        <v>8159</v>
      </c>
      <c r="F37" s="134">
        <v>8796</v>
      </c>
      <c r="G37" s="134">
        <v>9102</v>
      </c>
      <c r="H37" s="149">
        <f aca="true" t="shared" si="13" ref="H37:M38">100*B37/B$5</f>
        <v>12.500715471352526</v>
      </c>
      <c r="I37" s="149">
        <f t="shared" si="13"/>
        <v>11.81583067963898</v>
      </c>
      <c r="J37" s="149">
        <f t="shared" si="13"/>
        <v>11.867592710590035</v>
      </c>
      <c r="K37" s="149">
        <f t="shared" si="13"/>
        <v>11.635767256132345</v>
      </c>
      <c r="L37" s="149">
        <f t="shared" si="13"/>
        <v>11.636613793012211</v>
      </c>
      <c r="M37" s="149">
        <f t="shared" si="13"/>
        <v>11.654587825552511</v>
      </c>
      <c r="N37" s="139">
        <v>11.637844593595295</v>
      </c>
      <c r="O37" s="139">
        <v>11.800041567587304</v>
      </c>
      <c r="P37" s="139">
        <v>13.120906740566106</v>
      </c>
      <c r="Q37" s="139">
        <v>14.377868193816125</v>
      </c>
      <c r="R37" s="139">
        <v>15.375130197794435</v>
      </c>
      <c r="S37" s="139">
        <v>15.91430066484342</v>
      </c>
      <c r="T37" s="125"/>
      <c r="U37" s="125"/>
      <c r="V37" s="125"/>
    </row>
    <row r="38" spans="1:22" ht="12">
      <c r="A38" s="135" t="s">
        <v>263</v>
      </c>
      <c r="B38" s="134">
        <v>1861</v>
      </c>
      <c r="C38" s="134">
        <v>2091</v>
      </c>
      <c r="D38" s="134">
        <v>2442</v>
      </c>
      <c r="E38" s="134">
        <v>2807</v>
      </c>
      <c r="F38" s="134">
        <v>3272</v>
      </c>
      <c r="G38" s="134">
        <v>3704</v>
      </c>
      <c r="H38" s="149">
        <f t="shared" si="13"/>
        <v>3.550645832140881</v>
      </c>
      <c r="I38" s="149">
        <f t="shared" si="13"/>
        <v>3.678812083252696</v>
      </c>
      <c r="J38" s="149">
        <f t="shared" si="13"/>
        <v>3.8900216643303174</v>
      </c>
      <c r="K38" s="149">
        <f t="shared" si="13"/>
        <v>4.0031374786081</v>
      </c>
      <c r="L38" s="149">
        <f t="shared" si="13"/>
        <v>4.3286721612933095</v>
      </c>
      <c r="M38" s="149">
        <f t="shared" si="13"/>
        <v>4.742759097544111</v>
      </c>
      <c r="N38" s="139">
        <v>23.22131701002117</v>
      </c>
      <c r="O38" s="139">
        <v>23.36579289698875</v>
      </c>
      <c r="P38" s="139">
        <v>24.43169684027374</v>
      </c>
      <c r="Q38" s="139">
        <v>26.64344498473771</v>
      </c>
      <c r="R38" s="139">
        <v>28.135344621339442</v>
      </c>
      <c r="S38" s="139">
        <v>28.621846815715557</v>
      </c>
      <c r="T38" s="125"/>
      <c r="U38" s="125"/>
      <c r="V38" s="125"/>
    </row>
    <row r="39" spans="1:22" ht="12">
      <c r="A39" s="135" t="s">
        <v>34</v>
      </c>
      <c r="B39" s="134"/>
      <c r="C39" s="134"/>
      <c r="D39" s="134"/>
      <c r="E39" s="134"/>
      <c r="F39" s="134"/>
      <c r="G39" s="134"/>
      <c r="H39" s="149"/>
      <c r="I39" s="149"/>
      <c r="J39" s="149"/>
      <c r="K39" s="149"/>
      <c r="L39" s="149"/>
      <c r="M39" s="149"/>
      <c r="N39" s="139"/>
      <c r="O39" s="139"/>
      <c r="P39" s="139"/>
      <c r="Q39" s="139"/>
      <c r="R39" s="139"/>
      <c r="S39" s="139"/>
      <c r="T39" s="125"/>
      <c r="U39" s="125"/>
      <c r="V39" s="125"/>
    </row>
    <row r="40" spans="1:22" ht="12">
      <c r="A40" s="137" t="s">
        <v>253</v>
      </c>
      <c r="B40" s="134">
        <v>206</v>
      </c>
      <c r="C40" s="134">
        <v>217</v>
      </c>
      <c r="D40" s="134">
        <v>247</v>
      </c>
      <c r="E40" s="134">
        <v>290</v>
      </c>
      <c r="F40" s="134">
        <v>346</v>
      </c>
      <c r="G40" s="134">
        <v>394</v>
      </c>
      <c r="H40" s="149">
        <f aca="true" t="shared" si="14" ref="H40:M43">100*B40/B$5</f>
        <v>0.39303226298818994</v>
      </c>
      <c r="I40" s="149">
        <f t="shared" si="14"/>
        <v>0.3817801157655835</v>
      </c>
      <c r="J40" s="149">
        <f t="shared" si="14"/>
        <v>0.3934624697336562</v>
      </c>
      <c r="K40" s="149">
        <f t="shared" si="14"/>
        <v>0.41357672561323444</v>
      </c>
      <c r="L40" s="149">
        <f t="shared" si="14"/>
        <v>0.4577385598433635</v>
      </c>
      <c r="M40" s="149">
        <f t="shared" si="14"/>
        <v>0.5044943532484827</v>
      </c>
      <c r="N40" s="139">
        <v>54.554849216591904</v>
      </c>
      <c r="O40" s="139">
        <v>44.20568532156726</v>
      </c>
      <c r="P40" s="139">
        <v>43.18919733010333</v>
      </c>
      <c r="Q40" s="139">
        <v>49.24001110390641</v>
      </c>
      <c r="R40" s="139">
        <v>53.40897774263108</v>
      </c>
      <c r="S40" s="139">
        <v>56.92903675303273</v>
      </c>
      <c r="T40" s="125"/>
      <c r="U40" s="125"/>
      <c r="V40" s="125"/>
    </row>
    <row r="41" spans="1:22" ht="12">
      <c r="A41" s="137" t="s">
        <v>264</v>
      </c>
      <c r="B41" s="134">
        <v>351</v>
      </c>
      <c r="C41" s="134">
        <v>374</v>
      </c>
      <c r="D41" s="134">
        <v>446</v>
      </c>
      <c r="E41" s="134">
        <v>477</v>
      </c>
      <c r="F41" s="134">
        <v>550</v>
      </c>
      <c r="G41" s="134">
        <v>653</v>
      </c>
      <c r="H41" s="149">
        <f t="shared" si="14"/>
        <v>0.6696811859653139</v>
      </c>
      <c r="I41" s="149">
        <f t="shared" si="14"/>
        <v>0.6579989091996692</v>
      </c>
      <c r="J41" s="149">
        <f t="shared" si="14"/>
        <v>0.7104625971708933</v>
      </c>
      <c r="K41" s="149">
        <f t="shared" si="14"/>
        <v>0.6802624073017683</v>
      </c>
      <c r="L41" s="149">
        <f t="shared" si="14"/>
        <v>0.7276190980169073</v>
      </c>
      <c r="M41" s="149">
        <f t="shared" si="14"/>
        <v>0.8361289661707086</v>
      </c>
      <c r="N41" s="139">
        <v>25.829559113606308</v>
      </c>
      <c r="O41" s="139">
        <v>25.198610278881755</v>
      </c>
      <c r="P41" s="139">
        <v>26.966977459355732</v>
      </c>
      <c r="Q41" s="139">
        <v>28.41537723510974</v>
      </c>
      <c r="R41" s="139">
        <v>31.534136138633354</v>
      </c>
      <c r="S41" s="139">
        <v>33.60834603093107</v>
      </c>
      <c r="T41" s="125"/>
      <c r="U41" s="125"/>
      <c r="V41" s="125"/>
    </row>
    <row r="42" spans="1:22" ht="12">
      <c r="A42" s="137" t="s">
        <v>255</v>
      </c>
      <c r="B42" s="134">
        <v>649</v>
      </c>
      <c r="C42" s="134">
        <v>758</v>
      </c>
      <c r="D42" s="134">
        <v>890</v>
      </c>
      <c r="E42" s="134">
        <v>978</v>
      </c>
      <c r="F42" s="134">
        <v>1094</v>
      </c>
      <c r="G42" s="134">
        <v>1201</v>
      </c>
      <c r="H42" s="149">
        <f t="shared" si="14"/>
        <v>1.2382424207734721</v>
      </c>
      <c r="I42" s="149">
        <f t="shared" si="14"/>
        <v>1.3335913721212547</v>
      </c>
      <c r="J42" s="149">
        <f t="shared" si="14"/>
        <v>1.4177392634127692</v>
      </c>
      <c r="K42" s="149">
        <f t="shared" si="14"/>
        <v>1.394751853964632</v>
      </c>
      <c r="L42" s="149">
        <f t="shared" si="14"/>
        <v>1.4473005331463573</v>
      </c>
      <c r="M42" s="149">
        <f t="shared" si="14"/>
        <v>1.5378114676432175</v>
      </c>
      <c r="N42" s="139">
        <v>30.175382173502477</v>
      </c>
      <c r="O42" s="139">
        <v>32.34638961073989</v>
      </c>
      <c r="P42" s="139">
        <v>36.366322262251096</v>
      </c>
      <c r="Q42" s="139">
        <v>40.17158679737899</v>
      </c>
      <c r="R42" s="139">
        <v>41.50652032185164</v>
      </c>
      <c r="S42" s="139">
        <v>44.24568558646659</v>
      </c>
      <c r="T42" s="125"/>
      <c r="U42" s="125"/>
      <c r="V42" s="125"/>
    </row>
    <row r="43" spans="1:22" ht="12">
      <c r="A43" s="137" t="s">
        <v>256</v>
      </c>
      <c r="B43" s="134">
        <v>157</v>
      </c>
      <c r="C43" s="134">
        <v>178</v>
      </c>
      <c r="D43" s="134">
        <v>200</v>
      </c>
      <c r="E43" s="134">
        <v>232</v>
      </c>
      <c r="F43" s="134">
        <v>324</v>
      </c>
      <c r="G43" s="134">
        <v>366</v>
      </c>
      <c r="H43" s="149">
        <f t="shared" si="14"/>
        <v>0.29954400625798944</v>
      </c>
      <c r="I43" s="149">
        <f t="shared" si="14"/>
        <v>0.31316525625010994</v>
      </c>
      <c r="J43" s="149">
        <f t="shared" si="14"/>
        <v>0.31859309290174587</v>
      </c>
      <c r="K43" s="149">
        <f t="shared" si="14"/>
        <v>0.33086138049058755</v>
      </c>
      <c r="L43" s="149">
        <f t="shared" si="14"/>
        <v>0.4286337959226872</v>
      </c>
      <c r="M43" s="149">
        <f t="shared" si="14"/>
        <v>0.4686419626622961</v>
      </c>
      <c r="N43" s="139">
        <v>36.74481752519427</v>
      </c>
      <c r="O43" s="139">
        <v>40.58575773413907</v>
      </c>
      <c r="P43" s="139">
        <v>42.30954312733375</v>
      </c>
      <c r="Q43" s="139">
        <v>47.05603905122514</v>
      </c>
      <c r="R43" s="139">
        <v>54.9104944310752</v>
      </c>
      <c r="S43" s="139">
        <v>53.261313628094086</v>
      </c>
      <c r="T43" s="125"/>
      <c r="U43" s="125"/>
      <c r="V43" s="125"/>
    </row>
    <row r="44" spans="1:22" ht="12">
      <c r="A44" s="113"/>
      <c r="B44" s="134"/>
      <c r="C44" s="134"/>
      <c r="D44" s="134"/>
      <c r="E44" s="134"/>
      <c r="F44" s="134"/>
      <c r="G44" s="134"/>
      <c r="H44" s="149"/>
      <c r="I44" s="149"/>
      <c r="J44" s="149"/>
      <c r="K44" s="149"/>
      <c r="L44" s="149"/>
      <c r="M44" s="149"/>
      <c r="N44" s="139"/>
      <c r="O44" s="139"/>
      <c r="P44" s="139"/>
      <c r="Q44" s="139"/>
      <c r="R44" s="139"/>
      <c r="S44" s="139"/>
      <c r="T44" s="125"/>
      <c r="U44" s="125"/>
      <c r="V44" s="125"/>
    </row>
    <row r="45" spans="1:22" ht="12">
      <c r="A45" s="113" t="s">
        <v>268</v>
      </c>
      <c r="B45" s="134">
        <v>10191</v>
      </c>
      <c r="C45" s="134">
        <v>11503</v>
      </c>
      <c r="D45" s="134">
        <v>12880</v>
      </c>
      <c r="E45" s="134">
        <v>15260</v>
      </c>
      <c r="F45" s="134">
        <v>17710</v>
      </c>
      <c r="G45" s="134">
        <v>19445</v>
      </c>
      <c r="H45" s="149">
        <f aca="true" t="shared" si="15" ref="H45:M45">100*B45/B$5</f>
        <v>19.44364947627497</v>
      </c>
      <c r="I45" s="149">
        <f t="shared" si="15"/>
        <v>20.23786484632031</v>
      </c>
      <c r="J45" s="149">
        <f t="shared" si="15"/>
        <v>20.517395182872434</v>
      </c>
      <c r="K45" s="149">
        <f t="shared" si="15"/>
        <v>21.762692527096405</v>
      </c>
      <c r="L45" s="149">
        <f t="shared" si="15"/>
        <v>23.429334956144412</v>
      </c>
      <c r="M45" s="149">
        <f t="shared" si="15"/>
        <v>24.898204819585647</v>
      </c>
      <c r="N45" s="139">
        <v>30.809422073168147</v>
      </c>
      <c r="O45" s="139">
        <v>31.31904979673619</v>
      </c>
      <c r="P45" s="139">
        <v>34.26807480447574</v>
      </c>
      <c r="Q45" s="139">
        <v>38.77837377775049</v>
      </c>
      <c r="R45" s="139">
        <v>42.1048346771488</v>
      </c>
      <c r="S45" s="139">
        <v>43.13417806532419</v>
      </c>
      <c r="T45" s="125"/>
      <c r="U45" s="125"/>
      <c r="V45" s="125"/>
    </row>
    <row r="46" spans="1:22" ht="12">
      <c r="A46" s="113" t="s">
        <v>246</v>
      </c>
      <c r="B46" s="134"/>
      <c r="C46" s="134"/>
      <c r="D46" s="134"/>
      <c r="E46" s="134"/>
      <c r="F46" s="134"/>
      <c r="G46" s="134"/>
      <c r="H46" s="149"/>
      <c r="I46" s="149"/>
      <c r="J46" s="149"/>
      <c r="K46" s="149"/>
      <c r="L46" s="149"/>
      <c r="M46" s="149"/>
      <c r="N46" s="139"/>
      <c r="O46" s="139"/>
      <c r="P46" s="139"/>
      <c r="Q46" s="139"/>
      <c r="R46" s="139"/>
      <c r="S46" s="139"/>
      <c r="T46" s="125"/>
      <c r="U46" s="125"/>
      <c r="V46" s="125"/>
    </row>
    <row r="47" spans="1:22" ht="12">
      <c r="A47" s="135" t="s">
        <v>262</v>
      </c>
      <c r="B47" s="134">
        <v>1772</v>
      </c>
      <c r="C47" s="134">
        <v>1906</v>
      </c>
      <c r="D47" s="134">
        <v>1925</v>
      </c>
      <c r="E47" s="134">
        <v>2195</v>
      </c>
      <c r="F47" s="134">
        <v>2334</v>
      </c>
      <c r="G47" s="134">
        <v>2409</v>
      </c>
      <c r="H47" s="149">
        <f aca="true" t="shared" si="16" ref="H47:M48">100*B47/B$5</f>
        <v>3.380840631141129</v>
      </c>
      <c r="I47" s="149">
        <f t="shared" si="16"/>
        <v>3.353331339397245</v>
      </c>
      <c r="J47" s="149">
        <f t="shared" si="16"/>
        <v>3.0664585191793043</v>
      </c>
      <c r="K47" s="149">
        <f t="shared" si="16"/>
        <v>3.1303479749001712</v>
      </c>
      <c r="L47" s="149">
        <f t="shared" si="16"/>
        <v>3.087750863220839</v>
      </c>
      <c r="M47" s="149">
        <f t="shared" si="16"/>
        <v>3.0845860329329815</v>
      </c>
      <c r="N47" s="139">
        <v>14.852995425745652</v>
      </c>
      <c r="O47" s="139">
        <v>15.92337203737931</v>
      </c>
      <c r="P47" s="139">
        <v>15.968115360273988</v>
      </c>
      <c r="Q47" s="139">
        <v>18.206130152997012</v>
      </c>
      <c r="R47" s="139">
        <v>19.48897264784172</v>
      </c>
      <c r="S47" s="139">
        <v>19.72096781862682</v>
      </c>
      <c r="T47" s="125"/>
      <c r="U47" s="125"/>
      <c r="V47" s="125"/>
    </row>
    <row r="48" spans="1:22" ht="12">
      <c r="A48" s="135" t="s">
        <v>263</v>
      </c>
      <c r="B48" s="134">
        <v>8419</v>
      </c>
      <c r="C48" s="134">
        <v>9597</v>
      </c>
      <c r="D48" s="134">
        <v>10955</v>
      </c>
      <c r="E48" s="134">
        <v>13065</v>
      </c>
      <c r="F48" s="134">
        <v>15376</v>
      </c>
      <c r="G48" s="134">
        <v>17036</v>
      </c>
      <c r="H48" s="149">
        <f t="shared" si="16"/>
        <v>16.06280884513384</v>
      </c>
      <c r="I48" s="149">
        <f t="shared" si="16"/>
        <v>16.884533506923063</v>
      </c>
      <c r="J48" s="149">
        <f t="shared" si="16"/>
        <v>17.45093666369313</v>
      </c>
      <c r="K48" s="149">
        <f t="shared" si="16"/>
        <v>18.632344552196233</v>
      </c>
      <c r="L48" s="149">
        <f t="shared" si="16"/>
        <v>20.341584092923572</v>
      </c>
      <c r="M48" s="149">
        <f t="shared" si="16"/>
        <v>21.81361878665267</v>
      </c>
      <c r="N48" s="139">
        <v>51.05416245630099</v>
      </c>
      <c r="O48" s="139">
        <v>48.9912242413797</v>
      </c>
      <c r="P48" s="139">
        <v>53.38249854398181</v>
      </c>
      <c r="Q48" s="139">
        <v>58.49668374774779</v>
      </c>
      <c r="R48" s="139">
        <v>62.17662357148953</v>
      </c>
      <c r="S48" s="139">
        <v>62.502914117159285</v>
      </c>
      <c r="T48" s="125"/>
      <c r="U48" s="125"/>
      <c r="V48" s="125"/>
    </row>
    <row r="49" spans="1:22" ht="12">
      <c r="A49" s="135" t="s">
        <v>34</v>
      </c>
      <c r="B49" s="134"/>
      <c r="C49" s="134"/>
      <c r="D49" s="134"/>
      <c r="E49" s="134"/>
      <c r="F49" s="134"/>
      <c r="G49" s="134"/>
      <c r="H49" s="149"/>
      <c r="I49" s="149"/>
      <c r="J49" s="149"/>
      <c r="K49" s="149"/>
      <c r="L49" s="149"/>
      <c r="M49" s="149"/>
      <c r="N49" s="139"/>
      <c r="O49" s="139"/>
      <c r="P49" s="139"/>
      <c r="Q49" s="139"/>
      <c r="R49" s="139"/>
      <c r="S49" s="139"/>
      <c r="T49" s="125"/>
      <c r="U49" s="125"/>
      <c r="V49" s="125"/>
    </row>
    <row r="50" spans="1:22" ht="12">
      <c r="A50" s="137" t="s">
        <v>253</v>
      </c>
      <c r="B50" s="134">
        <v>3218</v>
      </c>
      <c r="C50" s="134">
        <v>3658</v>
      </c>
      <c r="D50" s="134">
        <v>4105</v>
      </c>
      <c r="E50" s="134">
        <v>5042</v>
      </c>
      <c r="F50" s="134">
        <v>5780</v>
      </c>
      <c r="G50" s="134">
        <v>6519</v>
      </c>
      <c r="H50" s="149">
        <f aca="true" t="shared" si="17" ref="H50:M53">100*B50/B$5</f>
        <v>6.139698166485414</v>
      </c>
      <c r="I50" s="149">
        <f t="shared" si="17"/>
        <v>6.435721951476979</v>
      </c>
      <c r="J50" s="149">
        <f t="shared" si="17"/>
        <v>6.539123231808334</v>
      </c>
      <c r="K50" s="149">
        <f t="shared" si="17"/>
        <v>7.190530519110097</v>
      </c>
      <c r="L50" s="149">
        <f t="shared" si="17"/>
        <v>7.646615248250407</v>
      </c>
      <c r="M50" s="149">
        <f t="shared" si="17"/>
        <v>8.347204793976799</v>
      </c>
      <c r="N50" s="139">
        <v>87.88653542808474</v>
      </c>
      <c r="O50" s="139">
        <v>81.66065040388688</v>
      </c>
      <c r="P50" s="139">
        <v>79.90537563167862</v>
      </c>
      <c r="Q50" s="139">
        <v>91.82134301643337</v>
      </c>
      <c r="R50" s="139">
        <v>92.43259461115966</v>
      </c>
      <c r="S50" s="139">
        <v>93.20831644111315</v>
      </c>
      <c r="T50" s="125"/>
      <c r="U50" s="125"/>
      <c r="V50" s="125"/>
    </row>
    <row r="51" spans="1:22" ht="12">
      <c r="A51" s="137" t="s">
        <v>264</v>
      </c>
      <c r="B51" s="134">
        <v>299</v>
      </c>
      <c r="C51" s="134">
        <v>385</v>
      </c>
      <c r="D51" s="134">
        <v>473</v>
      </c>
      <c r="E51" s="134">
        <v>557</v>
      </c>
      <c r="F51" s="134">
        <v>716</v>
      </c>
      <c r="G51" s="134">
        <v>810</v>
      </c>
      <c r="H51" s="149">
        <f t="shared" si="17"/>
        <v>0.5704691584148971</v>
      </c>
      <c r="I51" s="149">
        <f t="shared" si="17"/>
        <v>0.6773518182937771</v>
      </c>
      <c r="J51" s="149">
        <f t="shared" si="17"/>
        <v>0.7534726647126291</v>
      </c>
      <c r="K51" s="149">
        <f t="shared" si="17"/>
        <v>0.7943525385054193</v>
      </c>
      <c r="L51" s="149">
        <f t="shared" si="17"/>
        <v>0.9472277712365555</v>
      </c>
      <c r="M51" s="149">
        <f t="shared" si="17"/>
        <v>1.0371584419575406</v>
      </c>
      <c r="N51" s="139">
        <v>42.263146547326144</v>
      </c>
      <c r="O51" s="139">
        <v>46.21267307696633</v>
      </c>
      <c r="P51" s="139">
        <v>55.22139932399949</v>
      </c>
      <c r="Q51" s="139">
        <v>56.60659457153475</v>
      </c>
      <c r="R51" s="139">
        <v>66.58759125917113</v>
      </c>
      <c r="S51" s="139">
        <v>67.75040683299055</v>
      </c>
      <c r="T51" s="125"/>
      <c r="U51" s="125"/>
      <c r="V51" s="125"/>
    </row>
    <row r="52" spans="1:22" ht="12">
      <c r="A52" s="137" t="s">
        <v>255</v>
      </c>
      <c r="B52" s="134">
        <v>2288</v>
      </c>
      <c r="C52" s="134">
        <v>2577</v>
      </c>
      <c r="D52" s="134">
        <v>2902</v>
      </c>
      <c r="E52" s="134">
        <v>3425</v>
      </c>
      <c r="F52" s="134">
        <v>3924</v>
      </c>
      <c r="G52" s="134">
        <v>4106</v>
      </c>
      <c r="H52" s="149">
        <f t="shared" si="17"/>
        <v>4.3653292122183425</v>
      </c>
      <c r="I52" s="149">
        <f t="shared" si="17"/>
        <v>4.533858794137828</v>
      </c>
      <c r="J52" s="149">
        <f t="shared" si="17"/>
        <v>4.622785778004332</v>
      </c>
      <c r="K52" s="149">
        <f t="shared" si="17"/>
        <v>4.884483742156304</v>
      </c>
      <c r="L52" s="149">
        <f t="shared" si="17"/>
        <v>5.1912315283969885</v>
      </c>
      <c r="M52" s="149">
        <f t="shared" si="17"/>
        <v>5.2574969909600755</v>
      </c>
      <c r="N52" s="139">
        <v>48.555904787563534</v>
      </c>
      <c r="O52" s="139">
        <v>49.71984210005224</v>
      </c>
      <c r="P52" s="139">
        <v>53.75304885644084</v>
      </c>
      <c r="Q52" s="139">
        <v>60.095675589718304</v>
      </c>
      <c r="R52" s="139">
        <v>64.08702089699482</v>
      </c>
      <c r="S52" s="139">
        <v>64.71520941107501</v>
      </c>
      <c r="T52" s="125"/>
      <c r="U52" s="125"/>
      <c r="V52" s="125"/>
    </row>
    <row r="53" spans="1:22" ht="12">
      <c r="A53" s="150" t="s">
        <v>256</v>
      </c>
      <c r="B53" s="151">
        <v>2102</v>
      </c>
      <c r="C53" s="151">
        <v>2415</v>
      </c>
      <c r="D53" s="151">
        <v>2773</v>
      </c>
      <c r="E53" s="151">
        <v>3215</v>
      </c>
      <c r="F53" s="151">
        <v>3887</v>
      </c>
      <c r="G53" s="151">
        <v>4386</v>
      </c>
      <c r="H53" s="152">
        <f t="shared" si="17"/>
        <v>4.010455421364928</v>
      </c>
      <c r="I53" s="152">
        <f t="shared" si="17"/>
        <v>4.248843223842784</v>
      </c>
      <c r="J53" s="152">
        <f t="shared" si="17"/>
        <v>4.417293233082707</v>
      </c>
      <c r="K53" s="152">
        <f t="shared" si="17"/>
        <v>4.58499714774672</v>
      </c>
      <c r="L53" s="152">
        <f t="shared" si="17"/>
        <v>5.14228260725767</v>
      </c>
      <c r="M53" s="152">
        <f t="shared" si="17"/>
        <v>5.616020896821942</v>
      </c>
      <c r="N53" s="146">
        <v>42.97885112489358</v>
      </c>
      <c r="O53" s="146">
        <v>39.860894989301734</v>
      </c>
      <c r="P53" s="146">
        <v>48.096534208567654</v>
      </c>
      <c r="Q53" s="146">
        <v>49.455086897023406</v>
      </c>
      <c r="R53" s="146">
        <v>54.47504665313155</v>
      </c>
      <c r="S53" s="146">
        <v>55.31346259928388</v>
      </c>
      <c r="T53" s="125"/>
      <c r="U53" s="125"/>
      <c r="V53" s="125"/>
    </row>
    <row r="54" spans="1:22" ht="12">
      <c r="A54" s="114"/>
      <c r="B54" s="114"/>
      <c r="C54" s="114"/>
      <c r="D54" s="114"/>
      <c r="E54" s="114"/>
      <c r="F54" s="114"/>
      <c r="G54" s="114"/>
      <c r="H54" s="153"/>
      <c r="I54" s="153"/>
      <c r="J54" s="153"/>
      <c r="K54" s="153"/>
      <c r="L54" s="153"/>
      <c r="M54" s="153"/>
      <c r="N54" s="114"/>
      <c r="O54" s="114"/>
      <c r="P54" s="114"/>
      <c r="Q54" s="114"/>
      <c r="R54" s="114"/>
      <c r="S54" s="114"/>
      <c r="T54" s="125"/>
      <c r="U54" s="125"/>
      <c r="V54" s="125"/>
    </row>
    <row r="55" spans="1:22" ht="12">
      <c r="A55" s="126" t="s">
        <v>23</v>
      </c>
      <c r="B55" s="126" t="s">
        <v>257</v>
      </c>
      <c r="C55" s="126"/>
      <c r="D55" s="126"/>
      <c r="E55" s="126"/>
      <c r="F55" s="126"/>
      <c r="G55" s="114"/>
      <c r="H55" s="153"/>
      <c r="I55" s="153"/>
      <c r="J55" s="153"/>
      <c r="K55" s="153"/>
      <c r="L55" s="153"/>
      <c r="M55" s="153"/>
      <c r="N55" s="114"/>
      <c r="O55" s="114"/>
      <c r="P55" s="114"/>
      <c r="Q55" s="114"/>
      <c r="R55" s="114"/>
      <c r="S55" s="114"/>
      <c r="T55" s="125"/>
      <c r="U55" s="125"/>
      <c r="V55" s="125"/>
    </row>
    <row r="56" spans="1:22" ht="12">
      <c r="A56" s="125" t="s">
        <v>242</v>
      </c>
      <c r="B56" s="125"/>
      <c r="C56" s="125"/>
      <c r="D56" s="125"/>
      <c r="E56" s="125"/>
      <c r="F56" s="125"/>
      <c r="G56" s="113"/>
      <c r="H56" s="113"/>
      <c r="I56" s="113"/>
      <c r="J56" s="113"/>
      <c r="K56" s="113"/>
      <c r="L56" s="113"/>
      <c r="M56" s="113"/>
      <c r="N56" s="113"/>
      <c r="O56" s="113"/>
      <c r="P56" s="113"/>
      <c r="Q56" s="113"/>
      <c r="R56" s="113"/>
      <c r="S56" s="113"/>
      <c r="T56" s="125"/>
      <c r="U56" s="125"/>
      <c r="V56" s="125"/>
    </row>
    <row r="57" spans="2:22" ht="11.25">
      <c r="B57" s="125"/>
      <c r="C57" s="125"/>
      <c r="D57" s="125"/>
      <c r="E57" s="125"/>
      <c r="F57" s="125"/>
      <c r="G57" s="125"/>
      <c r="H57" s="125"/>
      <c r="I57" s="125"/>
      <c r="J57" s="125"/>
      <c r="K57" s="125"/>
      <c r="L57" s="125"/>
      <c r="M57" s="125"/>
      <c r="N57" s="125"/>
      <c r="O57" s="125"/>
      <c r="P57" s="125"/>
      <c r="Q57" s="125"/>
      <c r="R57" s="125"/>
      <c r="S57" s="125"/>
      <c r="T57" s="125"/>
      <c r="U57" s="125"/>
      <c r="V57" s="125"/>
    </row>
    <row r="58" spans="1:22" ht="11.25">
      <c r="A58" s="125"/>
      <c r="B58" s="125"/>
      <c r="C58" s="125"/>
      <c r="D58" s="125"/>
      <c r="E58" s="125"/>
      <c r="F58" s="125"/>
      <c r="G58" s="125"/>
      <c r="H58" s="125"/>
      <c r="I58" s="125"/>
      <c r="J58" s="125"/>
      <c r="K58" s="125"/>
      <c r="L58" s="125"/>
      <c r="M58" s="125"/>
      <c r="N58" s="125"/>
      <c r="O58" s="125"/>
      <c r="P58" s="125"/>
      <c r="Q58" s="125"/>
      <c r="R58" s="125"/>
      <c r="S58" s="125"/>
      <c r="T58" s="125"/>
      <c r="U58" s="125"/>
      <c r="V58" s="125"/>
    </row>
    <row r="59" spans="1:22" ht="11.25">
      <c r="A59" s="125"/>
      <c r="B59" s="125"/>
      <c r="C59" s="125"/>
      <c r="D59" s="125"/>
      <c r="E59" s="125"/>
      <c r="F59" s="125"/>
      <c r="G59" s="125"/>
      <c r="H59" s="125"/>
      <c r="I59" s="125"/>
      <c r="J59" s="125"/>
      <c r="K59" s="125"/>
      <c r="L59" s="125"/>
      <c r="M59" s="125"/>
      <c r="N59" s="125"/>
      <c r="O59" s="125"/>
      <c r="P59" s="125"/>
      <c r="Q59" s="125"/>
      <c r="R59" s="125"/>
      <c r="S59" s="125"/>
      <c r="T59" s="125"/>
      <c r="U59" s="125"/>
      <c r="V59" s="125"/>
    </row>
    <row r="60" spans="1:22" ht="11.25">
      <c r="A60" s="125"/>
      <c r="B60" s="125"/>
      <c r="C60" s="125"/>
      <c r="D60" s="125"/>
      <c r="E60" s="125"/>
      <c r="F60" s="125"/>
      <c r="G60" s="125"/>
      <c r="H60" s="125"/>
      <c r="I60" s="125"/>
      <c r="J60" s="125"/>
      <c r="K60" s="125"/>
      <c r="L60" s="125"/>
      <c r="M60" s="125"/>
      <c r="N60" s="125"/>
      <c r="O60" s="125"/>
      <c r="P60" s="125"/>
      <c r="Q60" s="125"/>
      <c r="R60" s="125"/>
      <c r="S60" s="125"/>
      <c r="T60" s="125"/>
      <c r="U60" s="125"/>
      <c r="V60" s="125"/>
    </row>
    <row r="61" spans="1:22" ht="11.25">
      <c r="A61" s="125"/>
      <c r="B61" s="125"/>
      <c r="C61" s="125"/>
      <c r="D61" s="125"/>
      <c r="E61" s="125"/>
      <c r="F61" s="125"/>
      <c r="G61" s="125"/>
      <c r="H61" s="125"/>
      <c r="I61" s="125"/>
      <c r="J61" s="125"/>
      <c r="K61" s="125"/>
      <c r="L61" s="125"/>
      <c r="M61" s="125"/>
      <c r="N61" s="125"/>
      <c r="O61" s="125"/>
      <c r="P61" s="125"/>
      <c r="Q61" s="125"/>
      <c r="R61" s="125"/>
      <c r="S61" s="125"/>
      <c r="T61" s="125"/>
      <c r="U61" s="125"/>
      <c r="V61" s="125"/>
    </row>
    <row r="62" spans="1:22" ht="11.25">
      <c r="A62" s="125"/>
      <c r="B62" s="125"/>
      <c r="C62" s="125"/>
      <c r="D62" s="125"/>
      <c r="E62" s="125"/>
      <c r="F62" s="125"/>
      <c r="G62" s="125"/>
      <c r="H62" s="125"/>
      <c r="I62" s="125"/>
      <c r="J62" s="125"/>
      <c r="K62" s="125"/>
      <c r="L62" s="125"/>
      <c r="M62" s="125"/>
      <c r="N62" s="125"/>
      <c r="O62" s="125"/>
      <c r="P62" s="125"/>
      <c r="Q62" s="125"/>
      <c r="R62" s="125"/>
      <c r="S62" s="125"/>
      <c r="T62" s="125"/>
      <c r="U62" s="125"/>
      <c r="V62" s="125"/>
    </row>
    <row r="63" spans="1:22" ht="11.25">
      <c r="A63" s="125"/>
      <c r="B63" s="125"/>
      <c r="C63" s="125"/>
      <c r="D63" s="125"/>
      <c r="E63" s="125"/>
      <c r="F63" s="125"/>
      <c r="G63" s="125"/>
      <c r="H63" s="125"/>
      <c r="I63" s="125"/>
      <c r="J63" s="125"/>
      <c r="K63" s="125"/>
      <c r="L63" s="125"/>
      <c r="M63" s="125"/>
      <c r="N63" s="125"/>
      <c r="O63" s="125"/>
      <c r="P63" s="125"/>
      <c r="Q63" s="125"/>
      <c r="R63" s="125"/>
      <c r="S63" s="125"/>
      <c r="T63" s="125"/>
      <c r="U63" s="125"/>
      <c r="V63" s="125"/>
    </row>
    <row r="64" spans="1:22" ht="11.25">
      <c r="A64" s="125"/>
      <c r="B64" s="125"/>
      <c r="C64" s="125"/>
      <c r="D64" s="125"/>
      <c r="E64" s="125"/>
      <c r="F64" s="125"/>
      <c r="G64" s="125"/>
      <c r="H64" s="125"/>
      <c r="I64" s="125"/>
      <c r="J64" s="125"/>
      <c r="K64" s="125"/>
      <c r="L64" s="125"/>
      <c r="M64" s="125"/>
      <c r="N64" s="125"/>
      <c r="O64" s="125"/>
      <c r="P64" s="125"/>
      <c r="Q64" s="125"/>
      <c r="R64" s="125"/>
      <c r="S64" s="125"/>
      <c r="T64" s="125"/>
      <c r="U64" s="125"/>
      <c r="V64" s="125"/>
    </row>
    <row r="65" spans="1:22" ht="11.25">
      <c r="A65" s="125"/>
      <c r="B65" s="125"/>
      <c r="C65" s="125"/>
      <c r="D65" s="125"/>
      <c r="E65" s="125"/>
      <c r="F65" s="125"/>
      <c r="G65" s="125"/>
      <c r="H65" s="125"/>
      <c r="I65" s="125"/>
      <c r="J65" s="125"/>
      <c r="K65" s="125"/>
      <c r="L65" s="125"/>
      <c r="M65" s="125"/>
      <c r="N65" s="125"/>
      <c r="O65" s="125"/>
      <c r="P65" s="125"/>
      <c r="Q65" s="125"/>
      <c r="R65" s="125"/>
      <c r="S65" s="125"/>
      <c r="T65" s="125"/>
      <c r="U65" s="125"/>
      <c r="V65" s="125"/>
    </row>
    <row r="66" spans="1:22" ht="11.25">
      <c r="A66" s="125"/>
      <c r="B66" s="125"/>
      <c r="C66" s="125"/>
      <c r="D66" s="125"/>
      <c r="E66" s="125"/>
      <c r="F66" s="125"/>
      <c r="G66" s="125"/>
      <c r="H66" s="125"/>
      <c r="I66" s="125"/>
      <c r="J66" s="125"/>
      <c r="K66" s="125"/>
      <c r="L66" s="125"/>
      <c r="M66" s="125"/>
      <c r="N66" s="125"/>
      <c r="O66" s="125"/>
      <c r="P66" s="125"/>
      <c r="Q66" s="125"/>
      <c r="R66" s="125"/>
      <c r="S66" s="125"/>
      <c r="T66" s="125"/>
      <c r="U66" s="125"/>
      <c r="V66" s="125"/>
    </row>
    <row r="67" spans="1:22" ht="11.25">
      <c r="A67" s="125"/>
      <c r="B67" s="125"/>
      <c r="C67" s="125"/>
      <c r="D67" s="125"/>
      <c r="E67" s="125"/>
      <c r="F67" s="125"/>
      <c r="G67" s="125"/>
      <c r="H67" s="125"/>
      <c r="I67" s="125"/>
      <c r="J67" s="125"/>
      <c r="K67" s="125"/>
      <c r="L67" s="125"/>
      <c r="M67" s="125"/>
      <c r="N67" s="125"/>
      <c r="O67" s="125"/>
      <c r="P67" s="125"/>
      <c r="Q67" s="125"/>
      <c r="R67" s="125"/>
      <c r="S67" s="125"/>
      <c r="T67" s="125"/>
      <c r="U67" s="125"/>
      <c r="V67" s="125"/>
    </row>
    <row r="68" spans="1:22" ht="11.25">
      <c r="A68" s="125"/>
      <c r="B68" s="125"/>
      <c r="C68" s="125"/>
      <c r="D68" s="125"/>
      <c r="E68" s="125"/>
      <c r="F68" s="125"/>
      <c r="G68" s="125"/>
      <c r="H68" s="125"/>
      <c r="I68" s="125"/>
      <c r="J68" s="125"/>
      <c r="K68" s="125"/>
      <c r="L68" s="125"/>
      <c r="M68" s="125"/>
      <c r="N68" s="125"/>
      <c r="O68" s="125"/>
      <c r="P68" s="125"/>
      <c r="Q68" s="125"/>
      <c r="R68" s="125"/>
      <c r="S68" s="125"/>
      <c r="T68" s="125"/>
      <c r="U68" s="125"/>
      <c r="V68" s="125"/>
    </row>
    <row r="69" spans="1:22" ht="11.25">
      <c r="A69" s="125"/>
      <c r="B69" s="125"/>
      <c r="C69" s="125"/>
      <c r="D69" s="125"/>
      <c r="E69" s="125"/>
      <c r="F69" s="125"/>
      <c r="G69" s="125"/>
      <c r="H69" s="125"/>
      <c r="I69" s="125"/>
      <c r="J69" s="125"/>
      <c r="K69" s="125"/>
      <c r="L69" s="125"/>
      <c r="M69" s="125"/>
      <c r="N69" s="125"/>
      <c r="O69" s="125"/>
      <c r="P69" s="125"/>
      <c r="Q69" s="125"/>
      <c r="R69" s="125"/>
      <c r="S69" s="125"/>
      <c r="T69" s="125"/>
      <c r="U69" s="125"/>
      <c r="V69" s="125"/>
    </row>
    <row r="70" spans="1:22" ht="11.25">
      <c r="A70" s="125"/>
      <c r="B70" s="125"/>
      <c r="C70" s="125"/>
      <c r="D70" s="125"/>
      <c r="E70" s="125"/>
      <c r="F70" s="125"/>
      <c r="G70" s="125"/>
      <c r="H70" s="125"/>
      <c r="I70" s="125"/>
      <c r="J70" s="125"/>
      <c r="K70" s="125"/>
      <c r="L70" s="125"/>
      <c r="M70" s="125"/>
      <c r="N70" s="125"/>
      <c r="O70" s="125"/>
      <c r="P70" s="125"/>
      <c r="Q70" s="125"/>
      <c r="R70" s="125"/>
      <c r="S70" s="125"/>
      <c r="T70" s="125"/>
      <c r="U70" s="125"/>
      <c r="V70" s="125"/>
    </row>
    <row r="71" spans="1:22" ht="11.25">
      <c r="A71" s="125"/>
      <c r="B71" s="125"/>
      <c r="C71" s="125"/>
      <c r="D71" s="125"/>
      <c r="E71" s="125"/>
      <c r="F71" s="125"/>
      <c r="G71" s="125"/>
      <c r="H71" s="125"/>
      <c r="I71" s="125"/>
      <c r="J71" s="125"/>
      <c r="K71" s="125"/>
      <c r="L71" s="125"/>
      <c r="M71" s="125"/>
      <c r="N71" s="125"/>
      <c r="O71" s="125"/>
      <c r="P71" s="125"/>
      <c r="Q71" s="125"/>
      <c r="R71" s="125"/>
      <c r="S71" s="125"/>
      <c r="T71" s="125"/>
      <c r="U71" s="125"/>
      <c r="V71" s="125"/>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61"/>
  <sheetViews>
    <sheetView workbookViewId="0" topLeftCell="A1">
      <selection activeCell="A1" sqref="A1"/>
    </sheetView>
  </sheetViews>
  <sheetFormatPr defaultColWidth="9.140625" defaultRowHeight="12.75"/>
  <cols>
    <col min="1" max="1" width="18.7109375" style="0" customWidth="1"/>
    <col min="2" max="2" width="22.421875" style="0" customWidth="1"/>
    <col min="3" max="3" width="21.00390625" style="0" customWidth="1"/>
    <col min="4" max="4" width="22.421875" style="0" customWidth="1"/>
    <col min="5" max="5" width="22.57421875" style="0" customWidth="1"/>
    <col min="6" max="6" width="23.28125" style="0" customWidth="1"/>
    <col min="7" max="7" width="24.00390625" style="0" customWidth="1"/>
    <col min="8" max="8" width="23.140625" style="0" customWidth="1"/>
    <col min="9" max="9" width="21.28125" style="0" customWidth="1"/>
  </cols>
  <sheetData>
    <row r="1" spans="1:9" ht="12.75">
      <c r="A1" s="2" t="s">
        <v>269</v>
      </c>
      <c r="B1" s="2" t="s">
        <v>270</v>
      </c>
      <c r="C1" s="2"/>
      <c r="D1" s="2"/>
      <c r="E1" s="2"/>
      <c r="F1" s="2"/>
      <c r="G1" s="2"/>
      <c r="H1" s="2"/>
      <c r="I1" s="2"/>
    </row>
    <row r="2" spans="1:9" ht="12.75">
      <c r="A2" s="34"/>
      <c r="B2" s="34"/>
      <c r="C2" s="34"/>
      <c r="D2" s="34"/>
      <c r="E2" s="34"/>
      <c r="F2" s="34"/>
      <c r="G2" s="34"/>
      <c r="H2" s="34"/>
      <c r="I2" s="34"/>
    </row>
    <row r="3" spans="1:9" ht="12.75">
      <c r="A3" s="154"/>
      <c r="B3" s="155" t="s">
        <v>271</v>
      </c>
      <c r="C3" s="155" t="s">
        <v>272</v>
      </c>
      <c r="D3" s="155" t="s">
        <v>273</v>
      </c>
      <c r="E3" s="155" t="s">
        <v>274</v>
      </c>
      <c r="F3" s="155" t="s">
        <v>275</v>
      </c>
      <c r="G3" s="155" t="s">
        <v>276</v>
      </c>
      <c r="H3" s="155" t="s">
        <v>277</v>
      </c>
      <c r="I3" s="155" t="s">
        <v>127</v>
      </c>
    </row>
    <row r="4" spans="1:9" ht="12.75">
      <c r="A4" s="34" t="s">
        <v>278</v>
      </c>
      <c r="B4" s="34"/>
      <c r="C4" s="141"/>
      <c r="D4" s="141"/>
      <c r="E4" s="141"/>
      <c r="F4" s="141"/>
      <c r="G4" s="141"/>
      <c r="H4" s="141"/>
      <c r="I4" s="34"/>
    </row>
    <row r="5" spans="1:10" ht="12.75">
      <c r="A5" s="17">
        <v>2000</v>
      </c>
      <c r="B5" s="141">
        <v>5.115696039570417</v>
      </c>
      <c r="C5" s="141">
        <v>6.511338575539186</v>
      </c>
      <c r="D5" s="141">
        <v>6.932925445044179</v>
      </c>
      <c r="E5" s="141">
        <v>8.475145271515764</v>
      </c>
      <c r="F5" s="141">
        <v>11.625406079480463</v>
      </c>
      <c r="G5" s="141">
        <v>11.883267502670652</v>
      </c>
      <c r="H5" s="141">
        <v>13.618897614186515</v>
      </c>
      <c r="I5" s="141">
        <v>19.48945868477332</v>
      </c>
      <c r="J5" s="35"/>
    </row>
    <row r="6" spans="1:10" ht="12.75">
      <c r="A6" s="17">
        <v>2001</v>
      </c>
      <c r="B6" s="141">
        <v>6.246876561719141</v>
      </c>
      <c r="C6" s="141">
        <v>7.175147949721421</v>
      </c>
      <c r="D6" s="141">
        <v>7.327611800102594</v>
      </c>
      <c r="E6" s="141">
        <v>9.057437904732083</v>
      </c>
      <c r="F6" s="141">
        <v>12.203972264084967</v>
      </c>
      <c r="G6" s="141">
        <v>13.868354225771752</v>
      </c>
      <c r="H6" s="141">
        <v>13.610703933771067</v>
      </c>
      <c r="I6" s="141">
        <v>19.29727564722497</v>
      </c>
      <c r="J6" s="35"/>
    </row>
    <row r="7" spans="1:10" ht="12.75">
      <c r="A7" s="17">
        <v>2002</v>
      </c>
      <c r="B7" s="141">
        <v>7.123287671232877</v>
      </c>
      <c r="C7" s="141">
        <v>7.8970970126519715</v>
      </c>
      <c r="D7" s="141">
        <v>8.200630414669634</v>
      </c>
      <c r="E7" s="141">
        <v>9.818952502532845</v>
      </c>
      <c r="F7" s="141">
        <v>13.667826507638203</v>
      </c>
      <c r="G7" s="141">
        <v>14.984505966319688</v>
      </c>
      <c r="H7" s="141">
        <v>14.537085001798557</v>
      </c>
      <c r="I7" s="141">
        <v>20.92484353664756</v>
      </c>
      <c r="J7" s="35"/>
    </row>
    <row r="8" spans="1:10" ht="12.75">
      <c r="A8" s="17">
        <v>2003</v>
      </c>
      <c r="B8" s="141">
        <v>9.341317365269461</v>
      </c>
      <c r="C8" s="141">
        <v>8.883332386202193</v>
      </c>
      <c r="D8" s="141">
        <v>9.201890437332583</v>
      </c>
      <c r="E8" s="141">
        <v>10.869274300554567</v>
      </c>
      <c r="F8" s="141">
        <v>15.09742414926332</v>
      </c>
      <c r="G8" s="141">
        <v>15.924711074765794</v>
      </c>
      <c r="H8" s="141">
        <v>16.30035673888454</v>
      </c>
      <c r="I8" s="141">
        <v>23.43072989944837</v>
      </c>
      <c r="J8" s="35"/>
    </row>
    <row r="9" spans="1:10" ht="12.75">
      <c r="A9" s="17">
        <v>2004</v>
      </c>
      <c r="B9" s="141">
        <v>9.454784061083274</v>
      </c>
      <c r="C9" s="141">
        <v>9.635151360791733</v>
      </c>
      <c r="D9" s="141">
        <v>9.952583363832451</v>
      </c>
      <c r="E9" s="141">
        <v>11.814968718094693</v>
      </c>
      <c r="F9" s="141">
        <v>15.942151610643506</v>
      </c>
      <c r="G9" s="141">
        <v>16.997279418253175</v>
      </c>
      <c r="H9" s="141">
        <v>17.56296106982013</v>
      </c>
      <c r="I9" s="141">
        <v>25.15779547103902</v>
      </c>
      <c r="J9" s="35"/>
    </row>
    <row r="10" spans="1:10" ht="12.75">
      <c r="A10" s="17">
        <v>2005</v>
      </c>
      <c r="B10" s="141">
        <v>9.27662424648359</v>
      </c>
      <c r="C10" s="141">
        <v>10.36082194821654</v>
      </c>
      <c r="D10" s="141">
        <v>10.73988118212685</v>
      </c>
      <c r="E10" s="141">
        <v>12.274536191398923</v>
      </c>
      <c r="F10" s="141">
        <v>16.96692806467142</v>
      </c>
      <c r="G10" s="141">
        <v>17.49163521188812</v>
      </c>
      <c r="H10" s="141">
        <v>18.84474665075626</v>
      </c>
      <c r="I10" s="141">
        <v>25.396565717391923</v>
      </c>
      <c r="J10" s="35"/>
    </row>
    <row r="11" spans="1:10" ht="12.75">
      <c r="A11" s="17"/>
      <c r="B11" s="141"/>
      <c r="C11" s="141"/>
      <c r="D11" s="141"/>
      <c r="E11" s="141"/>
      <c r="F11" s="141"/>
      <c r="G11" s="141"/>
      <c r="H11" s="141"/>
      <c r="I11" s="141"/>
      <c r="J11" s="35"/>
    </row>
    <row r="12" spans="1:10" ht="12.75">
      <c r="A12" s="17" t="s">
        <v>29</v>
      </c>
      <c r="B12" s="34"/>
      <c r="C12" s="34"/>
      <c r="D12" s="34"/>
      <c r="E12" s="34"/>
      <c r="F12" s="34"/>
      <c r="G12" s="34"/>
      <c r="H12" s="34"/>
      <c r="I12" s="34"/>
      <c r="J12" s="35"/>
    </row>
    <row r="13" spans="1:10" ht="12.75">
      <c r="A13" s="17">
        <v>2000</v>
      </c>
      <c r="B13" s="141">
        <v>1.0841210150083003</v>
      </c>
      <c r="C13" s="141">
        <v>1.3660369455163823</v>
      </c>
      <c r="D13" s="141">
        <v>1.6173005759071142</v>
      </c>
      <c r="E13" s="141">
        <v>2.1158350194675024</v>
      </c>
      <c r="F13" s="141">
        <v>3.0371347839036456</v>
      </c>
      <c r="G13" s="141">
        <v>3.1788227322818603</v>
      </c>
      <c r="H13" s="141">
        <v>3.8059829452236413</v>
      </c>
      <c r="I13" s="141">
        <v>4.954935509092042</v>
      </c>
      <c r="J13" s="35"/>
    </row>
    <row r="14" spans="1:10" ht="12.75">
      <c r="A14" s="17">
        <v>2001</v>
      </c>
      <c r="B14" s="141">
        <v>1.8399890963609105</v>
      </c>
      <c r="C14" s="141">
        <v>1.5802061663069686</v>
      </c>
      <c r="D14" s="141">
        <v>1.7866407357981284</v>
      </c>
      <c r="E14" s="141">
        <v>2.435167843501617</v>
      </c>
      <c r="F14" s="141">
        <v>3.3152467420101845</v>
      </c>
      <c r="G14" s="141">
        <v>3.978789198578335</v>
      </c>
      <c r="H14" s="141">
        <v>4.063902786235515</v>
      </c>
      <c r="I14" s="141">
        <v>5.025326000467777</v>
      </c>
      <c r="J14" s="35"/>
    </row>
    <row r="15" spans="1:10" ht="12.75">
      <c r="A15" s="17">
        <v>2002</v>
      </c>
      <c r="B15" s="141">
        <v>1.808219178082192</v>
      </c>
      <c r="C15" s="141">
        <v>1.8405966600839772</v>
      </c>
      <c r="D15" s="141">
        <v>1.977505151168043</v>
      </c>
      <c r="E15" s="141">
        <v>2.7295175262244493</v>
      </c>
      <c r="F15" s="141">
        <v>3.9358614145097968</v>
      </c>
      <c r="G15" s="141">
        <v>4.440386393111609</v>
      </c>
      <c r="H15" s="141">
        <v>4.225947935969633</v>
      </c>
      <c r="I15" s="141">
        <v>5.631623106047253</v>
      </c>
      <c r="J15" s="35"/>
    </row>
    <row r="16" spans="1:10" ht="12.75">
      <c r="A16" s="17">
        <v>2003</v>
      </c>
      <c r="B16" s="141">
        <v>2.6347305389221556</v>
      </c>
      <c r="C16" s="141">
        <v>2.1390009660737626</v>
      </c>
      <c r="D16" s="141">
        <v>2.2496624755398016</v>
      </c>
      <c r="E16" s="141">
        <v>2.994431654513082</v>
      </c>
      <c r="F16" s="141">
        <v>4.403264342213114</v>
      </c>
      <c r="G16" s="141">
        <v>4.862271956513896</v>
      </c>
      <c r="H16" s="141">
        <v>4.989993909336118</v>
      </c>
      <c r="I16" s="141">
        <v>6.622133963412535</v>
      </c>
      <c r="J16" s="35"/>
    </row>
    <row r="17" spans="1:10" ht="12.75">
      <c r="A17" s="17">
        <v>2004</v>
      </c>
      <c r="B17" s="141">
        <v>3.0422333571939872</v>
      </c>
      <c r="C17" s="141">
        <v>2.38547882404308</v>
      </c>
      <c r="D17" s="141">
        <v>2.6105219677170006</v>
      </c>
      <c r="E17" s="141">
        <v>3.434296926433429</v>
      </c>
      <c r="F17" s="141">
        <v>4.827141601164459</v>
      </c>
      <c r="G17" s="141">
        <v>5.342450796955461</v>
      </c>
      <c r="H17" s="141">
        <v>5.543198961125079</v>
      </c>
      <c r="I17" s="141">
        <v>7.387901737130147</v>
      </c>
      <c r="J17" s="35"/>
    </row>
    <row r="18" spans="1:10" ht="12.75">
      <c r="A18" s="17">
        <v>2005</v>
      </c>
      <c r="B18" s="141">
        <v>2.377762893503014</v>
      </c>
      <c r="C18" s="141">
        <v>2.7566910415284664</v>
      </c>
      <c r="D18" s="141">
        <v>2.985631750733156</v>
      </c>
      <c r="E18" s="141">
        <v>3.7068730956698626</v>
      </c>
      <c r="F18" s="141">
        <v>5.2916635670010885</v>
      </c>
      <c r="G18" s="141">
        <v>5.658139147208364</v>
      </c>
      <c r="H18" s="141">
        <v>6.148995484050159</v>
      </c>
      <c r="I18" s="141">
        <v>7.584103607452877</v>
      </c>
      <c r="J18" s="35"/>
    </row>
    <row r="19" spans="1:10" ht="12.75">
      <c r="A19" s="17"/>
      <c r="B19" s="141"/>
      <c r="C19" s="141"/>
      <c r="D19" s="141"/>
      <c r="E19" s="141"/>
      <c r="F19" s="141"/>
      <c r="G19" s="141"/>
      <c r="H19" s="141"/>
      <c r="I19" s="141"/>
      <c r="J19" s="35"/>
    </row>
    <row r="20" spans="1:10" ht="12.75">
      <c r="A20" s="17" t="s">
        <v>39</v>
      </c>
      <c r="B20" s="34"/>
      <c r="C20" s="141"/>
      <c r="D20" s="141"/>
      <c r="E20" s="141"/>
      <c r="F20" s="141"/>
      <c r="G20" s="141"/>
      <c r="H20" s="141"/>
      <c r="I20" s="34"/>
      <c r="J20" s="35"/>
    </row>
    <row r="21" spans="1:10" ht="12.75">
      <c r="A21" s="17">
        <v>2000</v>
      </c>
      <c r="B21" s="141">
        <v>0.9316664972727581</v>
      </c>
      <c r="C21" s="141">
        <v>1.3566591175151257</v>
      </c>
      <c r="D21" s="141">
        <v>1.5758652381760516</v>
      </c>
      <c r="E21" s="141">
        <v>2.2329031897879172</v>
      </c>
      <c r="F21" s="141">
        <v>3.696670697447734</v>
      </c>
      <c r="G21" s="141">
        <v>4.038753340749288</v>
      </c>
      <c r="H21" s="141">
        <v>5.237677169817862</v>
      </c>
      <c r="I21" s="141">
        <v>7.724656063337657</v>
      </c>
      <c r="J21" s="35"/>
    </row>
    <row r="22" spans="1:10" ht="12.75">
      <c r="A22" s="17">
        <v>2001</v>
      </c>
      <c r="B22" s="141">
        <v>0.6133296987869702</v>
      </c>
      <c r="C22" s="141">
        <v>1.4323050965540995</v>
      </c>
      <c r="D22" s="141">
        <v>1.5452422599180218</v>
      </c>
      <c r="E22" s="141">
        <v>2.1785772692388843</v>
      </c>
      <c r="F22" s="141">
        <v>3.76858965115216</v>
      </c>
      <c r="G22" s="141">
        <v>4.628557610340362</v>
      </c>
      <c r="H22" s="141">
        <v>4.804248303660483</v>
      </c>
      <c r="I22" s="141">
        <v>7.630235036949001</v>
      </c>
      <c r="J22" s="35"/>
    </row>
    <row r="23" spans="1:10" ht="12.75">
      <c r="A23" s="17">
        <v>2002</v>
      </c>
      <c r="B23" s="141">
        <v>1.2328767123287672</v>
      </c>
      <c r="C23" s="141">
        <v>1.4273145396484546</v>
      </c>
      <c r="D23" s="141">
        <v>1.7286189532904161</v>
      </c>
      <c r="E23" s="141">
        <v>2.331802936788898</v>
      </c>
      <c r="F23" s="141">
        <v>4.042852092365518</v>
      </c>
      <c r="G23" s="141">
        <v>4.909030754123729</v>
      </c>
      <c r="H23" s="141">
        <v>5.1186299661484425</v>
      </c>
      <c r="I23" s="141">
        <v>7.832568349161807</v>
      </c>
      <c r="J23" s="35"/>
    </row>
    <row r="24" spans="1:10" ht="12.75">
      <c r="A24" s="17">
        <v>2003</v>
      </c>
      <c r="B24" s="141">
        <v>1.6766467065868262</v>
      </c>
      <c r="C24" s="141">
        <v>1.641188839006649</v>
      </c>
      <c r="D24" s="141">
        <v>1.8376748882302205</v>
      </c>
      <c r="E24" s="141">
        <v>2.546469033875047</v>
      </c>
      <c r="F24" s="141">
        <v>4.273223503952653</v>
      </c>
      <c r="G24" s="141">
        <v>4.990800091397785</v>
      </c>
      <c r="H24" s="141">
        <v>5.533803184547116</v>
      </c>
      <c r="I24" s="141">
        <v>8.280001657284142</v>
      </c>
      <c r="J24" s="35"/>
    </row>
    <row r="25" spans="1:10" ht="12.75">
      <c r="A25" s="17">
        <v>2004</v>
      </c>
      <c r="B25" s="141">
        <v>1.7000715819613457</v>
      </c>
      <c r="C25" s="141">
        <v>1.9011060980934362</v>
      </c>
      <c r="D25" s="141">
        <v>2.0091451793424038</v>
      </c>
      <c r="E25" s="141">
        <v>2.755880264649394</v>
      </c>
      <c r="F25" s="141">
        <v>4.5230561617459655</v>
      </c>
      <c r="G25" s="141">
        <v>5.204851280348546</v>
      </c>
      <c r="H25" s="141">
        <v>5.933467797640428</v>
      </c>
      <c r="I25" s="141">
        <v>8.649916882473967</v>
      </c>
      <c r="J25" s="35"/>
    </row>
    <row r="26" spans="1:10" ht="12.75">
      <c r="A26" s="17">
        <v>2005</v>
      </c>
      <c r="B26" s="141">
        <v>1.373074346952445</v>
      </c>
      <c r="C26" s="141">
        <v>1.9074856551400157</v>
      </c>
      <c r="D26" s="141">
        <v>2.1904940179690087</v>
      </c>
      <c r="E26" s="141">
        <v>2.7836080216847803</v>
      </c>
      <c r="F26" s="141">
        <v>4.690114674800189</v>
      </c>
      <c r="G26" s="141">
        <v>5.268923472607551</v>
      </c>
      <c r="H26" s="141">
        <v>6.35644800142645</v>
      </c>
      <c r="I26" s="141">
        <v>8.396292473851869</v>
      </c>
      <c r="J26" s="35"/>
    </row>
    <row r="27" spans="1:10" ht="12.75">
      <c r="A27" s="17"/>
      <c r="B27" s="141"/>
      <c r="C27" s="141"/>
      <c r="D27" s="141"/>
      <c r="E27" s="141"/>
      <c r="F27" s="141"/>
      <c r="G27" s="141"/>
      <c r="H27" s="141"/>
      <c r="I27" s="141"/>
      <c r="J27" s="35"/>
    </row>
    <row r="28" spans="1:10" ht="12.75">
      <c r="A28" s="17" t="s">
        <v>46</v>
      </c>
      <c r="B28" s="34"/>
      <c r="C28" s="141"/>
      <c r="D28" s="141"/>
      <c r="E28" s="141"/>
      <c r="F28" s="141"/>
      <c r="G28" s="141"/>
      <c r="H28" s="141"/>
      <c r="I28" s="34"/>
      <c r="J28" s="35"/>
    </row>
    <row r="29" spans="1:10" ht="12.75">
      <c r="A29" s="17">
        <v>2000</v>
      </c>
      <c r="B29" s="141">
        <v>0.9147271064132534</v>
      </c>
      <c r="C29" s="141">
        <v>1.1800433568247926</v>
      </c>
      <c r="D29" s="141">
        <v>1.2554025729581526</v>
      </c>
      <c r="E29" s="141">
        <v>1.6330517876629331</v>
      </c>
      <c r="F29" s="141">
        <v>2.1400433321736534</v>
      </c>
      <c r="G29" s="141">
        <v>2.214402442332729</v>
      </c>
      <c r="H29" s="141">
        <v>2.713472823576481</v>
      </c>
      <c r="I29" s="141">
        <v>3.140432780828216</v>
      </c>
      <c r="J29" s="35"/>
    </row>
    <row r="30" spans="1:10" ht="12.75">
      <c r="A30" s="17">
        <v>2001</v>
      </c>
      <c r="B30" s="141">
        <v>0.7950570169460724</v>
      </c>
      <c r="C30" s="141">
        <v>1.1812624913156773</v>
      </c>
      <c r="D30" s="141">
        <v>1.3320718316206694</v>
      </c>
      <c r="E30" s="141">
        <v>1.7568195982159163</v>
      </c>
      <c r="F30" s="141">
        <v>2.2723695508135195</v>
      </c>
      <c r="G30" s="141">
        <v>2.6183165417695897</v>
      </c>
      <c r="H30" s="141">
        <v>2.7328803667909334</v>
      </c>
      <c r="I30" s="141">
        <v>3.146482539610745</v>
      </c>
      <c r="J30" s="35"/>
    </row>
    <row r="31" spans="1:10" ht="12.75">
      <c r="A31" s="17">
        <v>2002</v>
      </c>
      <c r="B31" s="141">
        <v>1.1232876712328768</v>
      </c>
      <c r="C31" s="141">
        <v>1.4550087023580516</v>
      </c>
      <c r="D31" s="141">
        <v>1.568516720737557</v>
      </c>
      <c r="E31" s="141">
        <v>1.9343182401796108</v>
      </c>
      <c r="F31" s="141">
        <v>2.628249260368792</v>
      </c>
      <c r="G31" s="141">
        <v>3.047323995272673</v>
      </c>
      <c r="H31" s="141">
        <v>2.8970390220778297</v>
      </c>
      <c r="I31" s="141">
        <v>3.5282104070749876</v>
      </c>
      <c r="J31" s="35"/>
    </row>
    <row r="32" spans="1:10" ht="12.75">
      <c r="A32" s="17">
        <v>2003</v>
      </c>
      <c r="B32" s="141">
        <v>1.8363273453093811</v>
      </c>
      <c r="C32" s="141">
        <v>1.6139114621810535</v>
      </c>
      <c r="D32" s="141">
        <v>1.7275445489737105</v>
      </c>
      <c r="E32" s="141">
        <v>2.1674586343377524</v>
      </c>
      <c r="F32" s="141">
        <v>2.9651123539249453</v>
      </c>
      <c r="G32" s="141">
        <v>3.1004593941288947</v>
      </c>
      <c r="H32" s="141">
        <v>3.1680153136691898</v>
      </c>
      <c r="I32" s="141">
        <v>3.985068103290818</v>
      </c>
      <c r="J32" s="35"/>
    </row>
    <row r="33" spans="1:10" ht="12.75">
      <c r="A33" s="17">
        <v>2004</v>
      </c>
      <c r="B33" s="141">
        <v>1.3421617752326414</v>
      </c>
      <c r="C33" s="141">
        <v>1.898832047736865</v>
      </c>
      <c r="D33" s="141">
        <v>2.059766121124777</v>
      </c>
      <c r="E33" s="141">
        <v>2.4523112993628278</v>
      </c>
      <c r="F33" s="141">
        <v>3.2199555640119177</v>
      </c>
      <c r="G33" s="141">
        <v>3.3315535134989616</v>
      </c>
      <c r="H33" s="141">
        <v>3.4562967977233168</v>
      </c>
      <c r="I33" s="141">
        <v>4.439132463364084</v>
      </c>
      <c r="J33" s="35"/>
    </row>
    <row r="34" spans="1:10" ht="12.75">
      <c r="A34" s="17">
        <v>2005</v>
      </c>
      <c r="B34" s="141">
        <v>1.74146014735432</v>
      </c>
      <c r="C34" s="141">
        <v>2.31014839154305</v>
      </c>
      <c r="D34" s="141">
        <v>2.3191517205620964</v>
      </c>
      <c r="E34" s="141">
        <v>2.6432875164958816</v>
      </c>
      <c r="F34" s="141">
        <v>3.5562783833170437</v>
      </c>
      <c r="G34" s="141">
        <v>3.4434052129597656</v>
      </c>
      <c r="H34" s="141">
        <v>3.7504329071127067</v>
      </c>
      <c r="I34" s="141">
        <v>4.485022947236151</v>
      </c>
      <c r="J34" s="35"/>
    </row>
    <row r="35" spans="1:10" ht="12.75">
      <c r="A35" s="17"/>
      <c r="B35" s="141"/>
      <c r="C35" s="141"/>
      <c r="D35" s="141"/>
      <c r="E35" s="141"/>
      <c r="F35" s="141"/>
      <c r="G35" s="141"/>
      <c r="H35" s="141"/>
      <c r="I35" s="141"/>
      <c r="J35" s="35"/>
    </row>
    <row r="36" spans="1:10" ht="12.75">
      <c r="A36" s="17" t="s">
        <v>116</v>
      </c>
      <c r="B36" s="34"/>
      <c r="C36" s="141"/>
      <c r="D36" s="141"/>
      <c r="E36" s="141"/>
      <c r="F36" s="141"/>
      <c r="G36" s="141"/>
      <c r="H36" s="141"/>
      <c r="I36" s="34"/>
      <c r="J36" s="35"/>
    </row>
    <row r="37" spans="1:10" ht="12.75">
      <c r="A37" s="17">
        <v>2000</v>
      </c>
      <c r="B37" s="141">
        <v>2.100484466578582</v>
      </c>
      <c r="C37" s="141">
        <v>2.6164140123505994</v>
      </c>
      <c r="D37" s="141">
        <v>2.60337345361336</v>
      </c>
      <c r="E37" s="141">
        <v>2.8492326747101027</v>
      </c>
      <c r="F37" s="141">
        <v>3.397810504246114</v>
      </c>
      <c r="G37" s="141">
        <v>3.3118686000070094</v>
      </c>
      <c r="H37" s="141">
        <v>3.006745266179878</v>
      </c>
      <c r="I37" s="141">
        <v>4.924099926474266</v>
      </c>
      <c r="J37" s="35"/>
    </row>
    <row r="38" spans="1:10" ht="12.75">
      <c r="A38" s="17">
        <v>2001</v>
      </c>
      <c r="B38" s="141">
        <v>2.7940575166961974</v>
      </c>
      <c r="C38" s="141">
        <v>2.761468657622646</v>
      </c>
      <c r="D38" s="141">
        <v>2.7541814012208143</v>
      </c>
      <c r="E38" s="141">
        <v>3.0209294627160865</v>
      </c>
      <c r="F38" s="141">
        <v>3.4415418559915247</v>
      </c>
      <c r="G38" s="141">
        <v>3.81714888291789</v>
      </c>
      <c r="H38" s="141">
        <v>3.095055565901605</v>
      </c>
      <c r="I38" s="141">
        <v>4.584330433633737</v>
      </c>
      <c r="J38" s="35"/>
    </row>
    <row r="39" spans="1:10" ht="12.75">
      <c r="A39" s="17">
        <v>2002</v>
      </c>
      <c r="B39" s="141">
        <v>3.041095890410959</v>
      </c>
      <c r="C39" s="141">
        <v>2.9441025280509914</v>
      </c>
      <c r="D39" s="141">
        <v>3.0108922885546794</v>
      </c>
      <c r="E39" s="141">
        <v>3.1755096091752986</v>
      </c>
      <c r="F39" s="141">
        <v>3.864224178032488</v>
      </c>
      <c r="G39" s="141">
        <v>3.9762846268750502</v>
      </c>
      <c r="H39" s="141">
        <v>3.4300097711303996</v>
      </c>
      <c r="I39" s="141">
        <v>5.096369204157941</v>
      </c>
      <c r="J39" s="35"/>
    </row>
    <row r="40" spans="1:10" ht="12.75">
      <c r="A40" s="17">
        <v>2003</v>
      </c>
      <c r="B40" s="141">
        <v>3.64604125083167</v>
      </c>
      <c r="C40" s="141">
        <v>3.2028186622719783</v>
      </c>
      <c r="D40" s="141">
        <v>3.3144226191697874</v>
      </c>
      <c r="E40" s="141">
        <v>3.4342288805470815</v>
      </c>
      <c r="F40" s="141">
        <v>4.282738687240003</v>
      </c>
      <c r="G40" s="141">
        <v>4.233160559450651</v>
      </c>
      <c r="H40" s="141">
        <v>3.636996432611155</v>
      </c>
      <c r="I40" s="141">
        <v>5.566490648307382</v>
      </c>
      <c r="J40" s="35"/>
    </row>
    <row r="41" spans="1:10" ht="12.75">
      <c r="A41" s="17">
        <v>2004</v>
      </c>
      <c r="B41" s="141">
        <v>3.4896206156048675</v>
      </c>
      <c r="C41" s="141">
        <v>3.306469218454373</v>
      </c>
      <c r="D41" s="141">
        <v>3.270619048559151</v>
      </c>
      <c r="E41" s="141">
        <v>3.439833138566315</v>
      </c>
      <c r="F41" s="141">
        <v>4.168289815757725</v>
      </c>
      <c r="G41" s="141">
        <v>4.288019718608989</v>
      </c>
      <c r="H41" s="141">
        <v>3.7507252783687455</v>
      </c>
      <c r="I41" s="141">
        <v>5.762156628165133</v>
      </c>
      <c r="J41" s="35"/>
    </row>
    <row r="42" spans="1:10" ht="12.75">
      <c r="A42" s="17">
        <v>2005</v>
      </c>
      <c r="B42" s="141">
        <v>3.4494306764902882</v>
      </c>
      <c r="C42" s="141">
        <v>3.316805232550636</v>
      </c>
      <c r="D42" s="141">
        <v>3.3423393725148496</v>
      </c>
      <c r="E42" s="141">
        <v>3.448595665806546</v>
      </c>
      <c r="F42" s="141">
        <v>4.348082611004369</v>
      </c>
      <c r="G42" s="141">
        <v>4.459979995951562</v>
      </c>
      <c r="H42" s="141">
        <v>3.639848713965841</v>
      </c>
      <c r="I42" s="141">
        <v>5.902292519102392</v>
      </c>
      <c r="J42" s="35"/>
    </row>
    <row r="43" spans="1:10" ht="12.75">
      <c r="A43" s="17"/>
      <c r="B43" s="141"/>
      <c r="C43" s="141"/>
      <c r="D43" s="141"/>
      <c r="E43" s="141"/>
      <c r="F43" s="141"/>
      <c r="G43" s="141"/>
      <c r="H43" s="141"/>
      <c r="I43" s="141"/>
      <c r="J43" s="35"/>
    </row>
    <row r="44" spans="1:10" ht="12.75">
      <c r="A44" s="17" t="s">
        <v>21</v>
      </c>
      <c r="B44" s="34"/>
      <c r="C44" s="141"/>
      <c r="D44" s="141"/>
      <c r="E44" s="141"/>
      <c r="F44" s="141"/>
      <c r="G44" s="141"/>
      <c r="H44" s="141"/>
      <c r="I44" s="34"/>
      <c r="J44" s="35"/>
    </row>
    <row r="45" spans="1:10" ht="12.75">
      <c r="A45" s="17">
        <v>2000</v>
      </c>
      <c r="B45" s="141">
        <v>0.08469695429752347</v>
      </c>
      <c r="C45" s="141">
        <v>0.16098604735490546</v>
      </c>
      <c r="D45" s="141">
        <v>0.23494718096442954</v>
      </c>
      <c r="E45" s="141">
        <v>0.3334967204926111</v>
      </c>
      <c r="F45" s="141">
        <v>0.6186661435336105</v>
      </c>
      <c r="G45" s="141">
        <v>0.6522492539696344</v>
      </c>
      <c r="H45" s="141">
        <v>0.837653558106828</v>
      </c>
      <c r="I45" s="141">
        <v>1.236164245388196</v>
      </c>
      <c r="J45" s="35"/>
    </row>
    <row r="46" spans="1:10" ht="12.75">
      <c r="A46" s="17">
        <v>2001</v>
      </c>
      <c r="B46" s="141">
        <v>0.22715914769887785</v>
      </c>
      <c r="C46" s="141">
        <v>0.22768980475112724</v>
      </c>
      <c r="D46" s="141">
        <v>0.27108659488955533</v>
      </c>
      <c r="E46" s="141">
        <v>0.3931442162321105</v>
      </c>
      <c r="F46" s="141">
        <v>0.7907582136592879</v>
      </c>
      <c r="G46" s="141">
        <v>0.8056358590060275</v>
      </c>
      <c r="H46" s="141">
        <v>0.9368569819266579</v>
      </c>
      <c r="I46" s="141">
        <v>1.3271526505261892</v>
      </c>
      <c r="J46" s="35"/>
    </row>
    <row r="47" spans="1:10" ht="12.75">
      <c r="A47" s="17">
        <v>2002</v>
      </c>
      <c r="B47" s="141">
        <v>0.4109589041095891</v>
      </c>
      <c r="C47" s="141">
        <v>0.32167835147300994</v>
      </c>
      <c r="D47" s="141">
        <v>0.3488288036530478</v>
      </c>
      <c r="E47" s="141">
        <v>0.440244762294266</v>
      </c>
      <c r="F47" s="141">
        <v>0.8926743948049047</v>
      </c>
      <c r="G47" s="141">
        <v>0.9857430662968995</v>
      </c>
      <c r="H47" s="141">
        <v>0.9771130399297112</v>
      </c>
      <c r="I47" s="141">
        <v>1.5875477968220841</v>
      </c>
      <c r="J47" s="35"/>
    </row>
    <row r="48" spans="1:10" ht="12.75">
      <c r="A48" s="17">
        <v>2003</v>
      </c>
      <c r="B48" s="141">
        <v>0.3193612774451098</v>
      </c>
      <c r="C48" s="141">
        <v>0.3068704892879468</v>
      </c>
      <c r="D48" s="141">
        <v>0.4310101004538872</v>
      </c>
      <c r="E48" s="141">
        <v>0.5702167231817821</v>
      </c>
      <c r="F48" s="141">
        <v>1.0842777907919308</v>
      </c>
      <c r="G48" s="141">
        <v>1.0560352603032963</v>
      </c>
      <c r="H48" s="141">
        <v>1.2807796049769427</v>
      </c>
      <c r="I48" s="141">
        <v>1.9677331445741157</v>
      </c>
      <c r="J48" s="35"/>
    </row>
    <row r="49" spans="1:10" ht="12.75">
      <c r="A49" s="17">
        <v>2004</v>
      </c>
      <c r="B49" s="141">
        <v>0.44738725841088045</v>
      </c>
      <c r="C49" s="141">
        <v>0.4411657691747926</v>
      </c>
      <c r="D49" s="141">
        <v>0.4808989469325481</v>
      </c>
      <c r="E49" s="141">
        <v>0.6768019332452768</v>
      </c>
      <c r="F49" s="141">
        <v>1.1970142933041503</v>
      </c>
      <c r="G49" s="141">
        <v>1.1875436541944668</v>
      </c>
      <c r="H49" s="141">
        <v>1.3555798082502142</v>
      </c>
      <c r="I49" s="141">
        <v>2.2590768347591044</v>
      </c>
      <c r="J49" s="35"/>
    </row>
    <row r="50" spans="1:10" ht="12.75">
      <c r="A50" s="17">
        <v>2005</v>
      </c>
      <c r="B50" s="141">
        <v>0.43536503683858</v>
      </c>
      <c r="C50" s="141">
        <v>0.5394648199245782</v>
      </c>
      <c r="D50" s="141">
        <v>0.5786835721783515</v>
      </c>
      <c r="E50" s="141">
        <v>0.7292281254035585</v>
      </c>
      <c r="F50" s="141">
        <v>1.2898884205899883</v>
      </c>
      <c r="G50" s="141">
        <v>1.237601657478299</v>
      </c>
      <c r="H50" s="141">
        <v>1.5327483515240046</v>
      </c>
      <c r="I50" s="141">
        <v>2.1586819799076076</v>
      </c>
      <c r="J50" s="35"/>
    </row>
    <row r="51" spans="1:10" ht="12.75">
      <c r="A51" s="17"/>
      <c r="B51" s="141"/>
      <c r="C51" s="141"/>
      <c r="D51" s="141"/>
      <c r="E51" s="141"/>
      <c r="F51" s="141"/>
      <c r="G51" s="141"/>
      <c r="H51" s="141"/>
      <c r="I51" s="141"/>
      <c r="J51" s="35"/>
    </row>
    <row r="52" spans="1:10" ht="12.75">
      <c r="A52" s="17" t="s">
        <v>279</v>
      </c>
      <c r="B52" s="34"/>
      <c r="C52" s="141"/>
      <c r="D52" s="141"/>
      <c r="E52" s="141"/>
      <c r="F52" s="141"/>
      <c r="G52" s="141"/>
      <c r="H52" s="141"/>
      <c r="I52" s="34"/>
      <c r="J52" s="35"/>
    </row>
    <row r="53" spans="1:10" ht="12.75">
      <c r="A53" s="17">
        <v>2000</v>
      </c>
      <c r="B53" s="141">
        <v>0.5251211166446454</v>
      </c>
      <c r="C53" s="141">
        <v>0.7064630427613328</v>
      </c>
      <c r="D53" s="141">
        <v>0.6612021978361057</v>
      </c>
      <c r="E53" s="141">
        <v>0.7511054457112346</v>
      </c>
      <c r="F53" s="141">
        <v>1.0186790175111637</v>
      </c>
      <c r="G53" s="141">
        <v>1.0754000137588897</v>
      </c>
      <c r="H53" s="141">
        <v>1.4176396346930993</v>
      </c>
      <c r="I53" s="141">
        <v>2.048853156158928</v>
      </c>
      <c r="J53" s="35"/>
    </row>
    <row r="54" spans="1:10" ht="12.75">
      <c r="A54" s="17">
        <v>2001</v>
      </c>
      <c r="B54" s="141">
        <v>0.6814774430966335</v>
      </c>
      <c r="C54" s="141">
        <v>0.8192940837626033</v>
      </c>
      <c r="D54" s="141">
        <v>0.7013209752887778</v>
      </c>
      <c r="E54" s="141">
        <v>0.8060619581326999</v>
      </c>
      <c r="F54" s="141">
        <v>1.0749222201173037</v>
      </c>
      <c r="G54" s="141">
        <v>1.2309038323507697</v>
      </c>
      <c r="H54" s="141">
        <v>1.272754485202801</v>
      </c>
      <c r="I54" s="141">
        <v>1.6342426808721595</v>
      </c>
      <c r="J54" s="35"/>
    </row>
    <row r="55" spans="1:10" ht="12.75">
      <c r="A55" s="17">
        <v>2002</v>
      </c>
      <c r="B55" s="141">
        <v>0.547945205479452</v>
      </c>
      <c r="C55" s="141">
        <v>0.9522531331684465</v>
      </c>
      <c r="D55" s="141">
        <v>0.8009963210447593</v>
      </c>
      <c r="E55" s="141">
        <v>0.9506068365988459</v>
      </c>
      <c r="F55" s="141">
        <v>1.2690024747408966</v>
      </c>
      <c r="G55" s="141">
        <v>1.2537561580550425</v>
      </c>
      <c r="H55" s="141">
        <v>1.4423630832445782</v>
      </c>
      <c r="I55" s="141">
        <v>2.1163386987983523</v>
      </c>
      <c r="J55" s="35"/>
    </row>
    <row r="56" spans="1:10" ht="12.75">
      <c r="A56" s="17">
        <v>2003</v>
      </c>
      <c r="B56" s="141">
        <v>1.037924151696607</v>
      </c>
      <c r="C56" s="141">
        <v>1.1411035972040688</v>
      </c>
      <c r="D56" s="141">
        <v>0.9906724608574247</v>
      </c>
      <c r="E56" s="141">
        <v>1.1352166664776528</v>
      </c>
      <c r="F56" s="141">
        <v>1.4898058404195018</v>
      </c>
      <c r="G56" s="141">
        <v>1.4461294240736955</v>
      </c>
      <c r="H56" s="141">
        <v>1.6584007656834596</v>
      </c>
      <c r="I56" s="141">
        <v>2.4684196920369246</v>
      </c>
      <c r="J56" s="35"/>
    </row>
    <row r="57" spans="1:10" ht="12.75">
      <c r="A57" s="17">
        <v>2004</v>
      </c>
      <c r="B57" s="141">
        <v>0.7158196134574087</v>
      </c>
      <c r="C57" s="141">
        <v>1.2439055450443894</v>
      </c>
      <c r="D57" s="141">
        <v>1.2118653462700213</v>
      </c>
      <c r="E57" s="141">
        <v>1.357525350084681</v>
      </c>
      <c r="F57" s="141">
        <v>1.7364652988262215</v>
      </c>
      <c r="G57" s="141">
        <v>1.7551416601979937</v>
      </c>
      <c r="H57" s="141">
        <v>1.8166496283811788</v>
      </c>
      <c r="I57" s="141">
        <v>2.6826537412764364</v>
      </c>
      <c r="J57" s="35"/>
    </row>
    <row r="58" spans="1:10" ht="12.75">
      <c r="A58" s="22">
        <v>2005</v>
      </c>
      <c r="B58" s="145">
        <v>1.0046885465505693</v>
      </c>
      <c r="C58" s="145">
        <v>1.257030465565883</v>
      </c>
      <c r="D58" s="145">
        <v>1.1855282723921001</v>
      </c>
      <c r="E58" s="145">
        <v>1.3536543734941582</v>
      </c>
      <c r="F58" s="145">
        <v>1.6951964161880355</v>
      </c>
      <c r="G58" s="145">
        <v>1.6870973887572485</v>
      </c>
      <c r="H58" s="145">
        <v>1.9022195704875648</v>
      </c>
      <c r="I58" s="145">
        <v>2.5676770876299577</v>
      </c>
      <c r="J58" s="35"/>
    </row>
    <row r="59" spans="1:10" ht="12.75">
      <c r="A59" s="34"/>
      <c r="B59" s="34"/>
      <c r="C59" s="141"/>
      <c r="D59" s="141"/>
      <c r="E59" s="141"/>
      <c r="F59" s="141"/>
      <c r="G59" s="141"/>
      <c r="H59" s="141"/>
      <c r="I59" s="34"/>
      <c r="J59" s="35"/>
    </row>
    <row r="60" spans="1:10" ht="12.75">
      <c r="A60" s="126" t="s">
        <v>23</v>
      </c>
      <c r="B60" s="156" t="s">
        <v>280</v>
      </c>
      <c r="C60" s="141"/>
      <c r="D60" s="141"/>
      <c r="E60" s="141"/>
      <c r="F60" s="141"/>
      <c r="G60" s="141"/>
      <c r="H60" s="141"/>
      <c r="I60" s="34"/>
      <c r="J60" s="35"/>
    </row>
    <row r="61" spans="1:9" ht="12.75">
      <c r="A61" s="37" t="s">
        <v>242</v>
      </c>
      <c r="B61" s="37"/>
      <c r="C61" s="2"/>
      <c r="D61" s="2"/>
      <c r="E61" s="2"/>
      <c r="F61" s="2"/>
      <c r="G61" s="2"/>
      <c r="H61" s="2"/>
      <c r="I61" s="2"/>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1"/>
  <sheetViews>
    <sheetView workbookViewId="0" topLeftCell="A1">
      <selection activeCell="A1" sqref="A1"/>
    </sheetView>
  </sheetViews>
  <sheetFormatPr defaultColWidth="9.140625" defaultRowHeight="12.75"/>
  <cols>
    <col min="1" max="1" width="22.421875" style="0" customWidth="1"/>
    <col min="2" max="2" width="9.421875" style="0" customWidth="1"/>
    <col min="3" max="3" width="7.28125" style="0" customWidth="1"/>
    <col min="4" max="4" width="6.28125" style="0" customWidth="1"/>
    <col min="5" max="5" width="6.8515625" style="0" customWidth="1"/>
    <col min="6" max="6" width="6.421875" style="0" customWidth="1"/>
  </cols>
  <sheetData>
    <row r="1" spans="1:7" ht="12.75">
      <c r="A1" s="2" t="s">
        <v>281</v>
      </c>
      <c r="B1" s="2" t="s">
        <v>282</v>
      </c>
      <c r="C1" s="2"/>
      <c r="D1" s="2"/>
      <c r="E1" s="2"/>
      <c r="F1" s="2"/>
      <c r="G1" s="2"/>
    </row>
    <row r="2" spans="1:7" ht="12.75">
      <c r="A2" s="34"/>
      <c r="B2" s="34"/>
      <c r="C2" s="34"/>
      <c r="D2" s="34"/>
      <c r="E2" s="34"/>
      <c r="F2" s="34"/>
      <c r="G2" s="2"/>
    </row>
    <row r="3" spans="1:7" ht="12.75">
      <c r="A3" s="129"/>
      <c r="B3" s="157" t="s">
        <v>109</v>
      </c>
      <c r="C3" s="157" t="s">
        <v>110</v>
      </c>
      <c r="D3" s="157" t="s">
        <v>111</v>
      </c>
      <c r="E3" s="157" t="s">
        <v>112</v>
      </c>
      <c r="F3" s="157" t="s">
        <v>113</v>
      </c>
      <c r="G3" s="2"/>
    </row>
    <row r="4" spans="1:7" ht="12.75">
      <c r="A4" s="34" t="s">
        <v>278</v>
      </c>
      <c r="B4" s="34"/>
      <c r="C4" s="141"/>
      <c r="D4" s="141"/>
      <c r="E4" s="141"/>
      <c r="F4" s="141"/>
      <c r="G4" s="2"/>
    </row>
    <row r="5" spans="1:7" ht="12.75">
      <c r="A5" s="1">
        <v>2000</v>
      </c>
      <c r="B5" s="136">
        <v>17.502049275474263</v>
      </c>
      <c r="C5" s="136">
        <v>11.838550027357803</v>
      </c>
      <c r="D5" s="136">
        <v>10.01987755068325</v>
      </c>
      <c r="E5" s="136">
        <v>7.295646663976753</v>
      </c>
      <c r="F5" s="136">
        <v>6.083562959747622</v>
      </c>
      <c r="G5" s="2"/>
    </row>
    <row r="6" spans="1:7" ht="12.75">
      <c r="A6" s="1">
        <v>2001</v>
      </c>
      <c r="B6" s="136">
        <v>17.889527437945258</v>
      </c>
      <c r="C6" s="136">
        <v>12.44423415096339</v>
      </c>
      <c r="D6" s="136">
        <v>10.767412665530522</v>
      </c>
      <c r="E6" s="136">
        <v>8.182578046288405</v>
      </c>
      <c r="F6" s="136">
        <v>6.989913436832171</v>
      </c>
      <c r="G6" s="2"/>
    </row>
    <row r="7" spans="1:7" ht="12.75">
      <c r="A7" s="1">
        <v>2002</v>
      </c>
      <c r="B7" s="136">
        <v>19.16369714774835</v>
      </c>
      <c r="C7" s="136">
        <v>14.104371554764851</v>
      </c>
      <c r="D7" s="136">
        <v>11.478300107738823</v>
      </c>
      <c r="E7" s="136">
        <v>8.771892493070155</v>
      </c>
      <c r="F7" s="136">
        <v>7.653925075406748</v>
      </c>
      <c r="G7" s="2"/>
    </row>
    <row r="8" spans="1:7" ht="12.75">
      <c r="A8" s="17">
        <v>2003</v>
      </c>
      <c r="B8" s="141">
        <v>21.60333268655618</v>
      </c>
      <c r="C8" s="141">
        <v>15.518918763720853</v>
      </c>
      <c r="D8" s="141">
        <v>12.332018832556889</v>
      </c>
      <c r="E8" s="141">
        <v>9.83883183438025</v>
      </c>
      <c r="F8" s="141">
        <v>8.637315987987824</v>
      </c>
      <c r="G8" s="2"/>
    </row>
    <row r="9" spans="1:7" ht="12.75">
      <c r="A9" s="17">
        <v>2004</v>
      </c>
      <c r="B9" s="141">
        <v>23.04096157045833</v>
      </c>
      <c r="C9" s="141">
        <v>16.742804921192366</v>
      </c>
      <c r="D9" s="141">
        <v>13.235226736350763</v>
      </c>
      <c r="E9" s="141">
        <v>10.758197086097619</v>
      </c>
      <c r="F9" s="141">
        <v>9.323075186870309</v>
      </c>
      <c r="G9" s="2"/>
    </row>
    <row r="10" spans="1:7" ht="12.75">
      <c r="A10" s="17">
        <v>2005</v>
      </c>
      <c r="B10" s="141">
        <v>23.48378761357006</v>
      </c>
      <c r="C10" s="141">
        <v>17.66405697326727</v>
      </c>
      <c r="D10" s="141">
        <v>13.868348364803435</v>
      </c>
      <c r="E10" s="141">
        <v>11.44262384462956</v>
      </c>
      <c r="F10" s="141">
        <v>10.053622469468264</v>
      </c>
      <c r="G10" s="2"/>
    </row>
    <row r="11" spans="1:7" ht="12.75">
      <c r="A11" s="17"/>
      <c r="B11" s="141"/>
      <c r="C11" s="141"/>
      <c r="D11" s="141"/>
      <c r="E11" s="141"/>
      <c r="F11" s="141"/>
      <c r="G11" s="2"/>
    </row>
    <row r="12" spans="1:7" ht="12.75">
      <c r="A12" s="34" t="s">
        <v>29</v>
      </c>
      <c r="B12" s="34"/>
      <c r="C12" s="34"/>
      <c r="D12" s="34"/>
      <c r="E12" s="34"/>
      <c r="F12" s="34"/>
      <c r="G12" s="2"/>
    </row>
    <row r="13" spans="1:7" ht="12.75">
      <c r="A13" s="17">
        <v>2000</v>
      </c>
      <c r="B13" s="138">
        <v>4.487360016802106</v>
      </c>
      <c r="C13" s="138">
        <v>3.163425227184452</v>
      </c>
      <c r="D13" s="138">
        <v>2.575746084002364</v>
      </c>
      <c r="E13" s="138">
        <v>1.7783451454858588</v>
      </c>
      <c r="F13" s="138">
        <v>1.3577982949449174</v>
      </c>
      <c r="G13" s="2"/>
    </row>
    <row r="14" spans="1:7" ht="12.75">
      <c r="A14" s="17">
        <v>2001</v>
      </c>
      <c r="B14" s="138">
        <v>4.725835065567475</v>
      </c>
      <c r="C14" s="138">
        <v>3.468864024815675</v>
      </c>
      <c r="D14" s="138">
        <v>2.973179561820515</v>
      </c>
      <c r="E14" s="138">
        <v>2.193797038872588</v>
      </c>
      <c r="F14" s="138">
        <v>1.639794111043664</v>
      </c>
      <c r="G14" s="2"/>
    </row>
    <row r="15" spans="1:7" ht="12.75">
      <c r="A15" s="17">
        <v>2002</v>
      </c>
      <c r="B15" s="138">
        <v>5.190421977186695</v>
      </c>
      <c r="C15" s="138">
        <v>4.026779345718606</v>
      </c>
      <c r="D15" s="138">
        <v>3.3343181220226676</v>
      </c>
      <c r="E15" s="138">
        <v>2.375085470449213</v>
      </c>
      <c r="F15" s="138">
        <v>1.8450825830034872</v>
      </c>
      <c r="G15" s="2"/>
    </row>
    <row r="16" spans="1:7" ht="12.75">
      <c r="A16" s="17">
        <v>2003</v>
      </c>
      <c r="B16" s="138">
        <v>6.094898935494015</v>
      </c>
      <c r="C16" s="138">
        <v>4.602697127510613</v>
      </c>
      <c r="D16" s="138">
        <v>3.576551585066042</v>
      </c>
      <c r="E16" s="138">
        <v>2.659580068521564</v>
      </c>
      <c r="F16" s="138">
        <v>2.075214108034312</v>
      </c>
      <c r="G16" s="2"/>
    </row>
    <row r="17" spans="1:7" ht="12.75">
      <c r="A17" s="17">
        <v>2004</v>
      </c>
      <c r="B17" s="138">
        <v>6.70453867828264</v>
      </c>
      <c r="C17" s="138">
        <v>5.213952805102758</v>
      </c>
      <c r="D17" s="138">
        <v>4.0080961943086635</v>
      </c>
      <c r="E17" s="138">
        <v>3.0501199469370985</v>
      </c>
      <c r="F17" s="138">
        <v>2.3572548057711864</v>
      </c>
      <c r="G17" s="2"/>
    </row>
    <row r="18" spans="1:7" ht="12.75">
      <c r="A18" s="17">
        <v>2005</v>
      </c>
      <c r="B18" s="138">
        <v>6.968825539718263</v>
      </c>
      <c r="C18" s="138">
        <v>5.64318872813376</v>
      </c>
      <c r="D18" s="138">
        <v>4.363016992177672</v>
      </c>
      <c r="E18" s="138">
        <v>3.377556667010087</v>
      </c>
      <c r="F18" s="138">
        <v>2.782108520539532</v>
      </c>
      <c r="G18" s="2"/>
    </row>
    <row r="19" spans="1:7" ht="12.75">
      <c r="A19" s="17"/>
      <c r="B19" s="138"/>
      <c r="C19" s="138"/>
      <c r="D19" s="138"/>
      <c r="E19" s="138"/>
      <c r="F19" s="138"/>
      <c r="G19" s="2"/>
    </row>
    <row r="20" spans="1:7" ht="12.75">
      <c r="A20" s="34" t="s">
        <v>39</v>
      </c>
      <c r="B20" s="141"/>
      <c r="C20" s="141"/>
      <c r="D20" s="141"/>
      <c r="E20" s="141"/>
      <c r="F20" s="141"/>
      <c r="G20" s="2"/>
    </row>
    <row r="21" spans="1:7" ht="12.75">
      <c r="A21" s="17">
        <v>2000</v>
      </c>
      <c r="B21" s="141">
        <v>6.816308978234937</v>
      </c>
      <c r="C21" s="141">
        <v>3.82979070148547</v>
      </c>
      <c r="D21" s="141">
        <v>2.9895175394791287</v>
      </c>
      <c r="E21" s="141">
        <v>1.760118537282527</v>
      </c>
      <c r="F21" s="141">
        <v>1.3209098410815088</v>
      </c>
      <c r="G21" s="2"/>
    </row>
    <row r="22" spans="1:7" ht="12.75">
      <c r="A22" s="17">
        <v>2001</v>
      </c>
      <c r="B22" s="141">
        <v>6.794648200943451</v>
      </c>
      <c r="C22" s="141">
        <v>3.9998485417298357</v>
      </c>
      <c r="D22" s="141">
        <v>2.97175014856964</v>
      </c>
      <c r="E22" s="141">
        <v>1.8465645530120727</v>
      </c>
      <c r="F22" s="141">
        <v>1.4285833076942267</v>
      </c>
      <c r="G22" s="2"/>
    </row>
    <row r="23" spans="1:7" ht="12.75">
      <c r="A23" s="17">
        <v>2002</v>
      </c>
      <c r="B23" s="141">
        <v>6.936398201976615</v>
      </c>
      <c r="C23" s="141">
        <v>4.4868772747670205</v>
      </c>
      <c r="D23" s="141">
        <v>3.043658475282539</v>
      </c>
      <c r="E23" s="141">
        <v>1.9307100643759167</v>
      </c>
      <c r="F23" s="141">
        <v>1.5210297926734917</v>
      </c>
      <c r="G23" s="2"/>
    </row>
    <row r="24" spans="1:7" ht="12.75">
      <c r="A24" s="17">
        <v>2003</v>
      </c>
      <c r="B24" s="141">
        <v>7.439749362701476</v>
      </c>
      <c r="C24" s="141">
        <v>4.71036578632354</v>
      </c>
      <c r="D24" s="141">
        <v>3.166121488058358</v>
      </c>
      <c r="E24" s="141">
        <v>2.15033611504772</v>
      </c>
      <c r="F24" s="141">
        <v>1.640097767163144</v>
      </c>
      <c r="G24" s="2"/>
    </row>
    <row r="25" spans="1:7" ht="12.75">
      <c r="A25" s="17">
        <v>2004</v>
      </c>
      <c r="B25" s="141">
        <v>7.7929107363942025</v>
      </c>
      <c r="C25" s="141">
        <v>5.035688603250461</v>
      </c>
      <c r="D25" s="141">
        <v>3.4284459190656937</v>
      </c>
      <c r="E25" s="141">
        <v>2.3284445491967576</v>
      </c>
      <c r="F25" s="141">
        <v>1.7837751314800037</v>
      </c>
      <c r="G25" s="2"/>
    </row>
    <row r="26" spans="1:7" ht="12.75">
      <c r="A26" s="17">
        <v>2005</v>
      </c>
      <c r="B26" s="141">
        <v>7.656497457697758</v>
      </c>
      <c r="C26" s="141">
        <v>5.282640818097719</v>
      </c>
      <c r="D26" s="141">
        <v>3.4530212975336463</v>
      </c>
      <c r="E26" s="141">
        <v>2.4715642654504633</v>
      </c>
      <c r="F26" s="141">
        <v>1.9004086646351546</v>
      </c>
      <c r="G26" s="2"/>
    </row>
    <row r="27" spans="1:7" ht="12.75">
      <c r="A27" s="17"/>
      <c r="B27" s="141"/>
      <c r="C27" s="141"/>
      <c r="D27" s="141"/>
      <c r="E27" s="141"/>
      <c r="F27" s="141"/>
      <c r="G27" s="2"/>
    </row>
    <row r="28" spans="1:7" ht="12.75">
      <c r="A28" s="34" t="s">
        <v>46</v>
      </c>
      <c r="B28" s="141"/>
      <c r="C28" s="141"/>
      <c r="D28" s="141"/>
      <c r="E28" s="141"/>
      <c r="F28" s="141"/>
      <c r="G28" s="2"/>
    </row>
    <row r="29" spans="1:7" ht="12.75">
      <c r="A29" s="17">
        <v>2000</v>
      </c>
      <c r="B29" s="141">
        <v>3.0154399726097894</v>
      </c>
      <c r="C29" s="141">
        <v>2.2308757183121037</v>
      </c>
      <c r="D29" s="141">
        <v>1.8890056193317628</v>
      </c>
      <c r="E29" s="141">
        <v>1.3698546910464824</v>
      </c>
      <c r="F29" s="141">
        <v>1.0975578327578568</v>
      </c>
      <c r="G29" s="2"/>
    </row>
    <row r="30" spans="1:7" ht="12.75">
      <c r="A30" s="17">
        <v>2001</v>
      </c>
      <c r="B30" s="141">
        <v>3.0148382211296094</v>
      </c>
      <c r="C30" s="141">
        <v>2.326469475434848</v>
      </c>
      <c r="D30" s="141">
        <v>2.0755080402708592</v>
      </c>
      <c r="E30" s="141">
        <v>1.5684224284407269</v>
      </c>
      <c r="F30" s="141">
        <v>1.3021894411229098</v>
      </c>
      <c r="G30" s="2"/>
    </row>
    <row r="31" spans="1:7" ht="12.75">
      <c r="A31" s="17">
        <v>2002</v>
      </c>
      <c r="B31" s="141">
        <v>3.3136972318310005</v>
      </c>
      <c r="C31" s="141">
        <v>2.7415705716709673</v>
      </c>
      <c r="D31" s="141">
        <v>2.3340961771091013</v>
      </c>
      <c r="E31" s="141">
        <v>1.7157926692598613</v>
      </c>
      <c r="F31" s="141">
        <v>1.4655259410425754</v>
      </c>
      <c r="G31" s="2"/>
    </row>
    <row r="32" spans="1:7" ht="12.75">
      <c r="A32" s="17">
        <v>2003</v>
      </c>
      <c r="B32" s="141">
        <v>3.7995369967683446</v>
      </c>
      <c r="C32" s="141">
        <v>2.9796611142767535</v>
      </c>
      <c r="D32" s="141">
        <v>2.4824461483852853</v>
      </c>
      <c r="E32" s="141">
        <v>1.9134376528872483</v>
      </c>
      <c r="F32" s="141">
        <v>1.6942734583594232</v>
      </c>
      <c r="G32" s="2"/>
    </row>
    <row r="33" spans="1:7" ht="12.75">
      <c r="A33" s="17">
        <v>2004</v>
      </c>
      <c r="B33" s="141">
        <v>4.132060813726999</v>
      </c>
      <c r="C33" s="141">
        <v>3.276980204420622</v>
      </c>
      <c r="D33" s="141">
        <v>2.7607935317720353</v>
      </c>
      <c r="E33" s="141">
        <v>2.297825859406097</v>
      </c>
      <c r="F33" s="141">
        <v>1.9046895206377832</v>
      </c>
      <c r="G33" s="2"/>
    </row>
    <row r="34" spans="1:7" ht="12.75">
      <c r="A34" s="17">
        <v>2005</v>
      </c>
      <c r="B34" s="141">
        <v>4.263565891472868</v>
      </c>
      <c r="C34" s="141">
        <v>3.5798054101720833</v>
      </c>
      <c r="D34" s="141">
        <v>2.9665719861110333</v>
      </c>
      <c r="E34" s="141">
        <v>2.434743941197942</v>
      </c>
      <c r="F34" s="141">
        <v>2.2618288332979</v>
      </c>
      <c r="G34" s="2"/>
    </row>
    <row r="35" spans="1:7" ht="12.75">
      <c r="A35" s="17"/>
      <c r="B35" s="141"/>
      <c r="C35" s="141"/>
      <c r="D35" s="141"/>
      <c r="E35" s="141"/>
      <c r="F35" s="141"/>
      <c r="G35" s="2"/>
    </row>
    <row r="36" spans="1:7" ht="12.75">
      <c r="A36" s="34" t="s">
        <v>116</v>
      </c>
      <c r="B36" s="141"/>
      <c r="C36" s="141"/>
      <c r="D36" s="141"/>
      <c r="E36" s="141"/>
      <c r="F36" s="141"/>
      <c r="G36" s="2"/>
    </row>
    <row r="37" spans="1:7" ht="12.75">
      <c r="A37" s="17">
        <v>2000</v>
      </c>
      <c r="B37" s="141">
        <v>4.47954912034118</v>
      </c>
      <c r="C37" s="141">
        <v>3.3143232059663856</v>
      </c>
      <c r="D37" s="141">
        <v>3.0676159630173925</v>
      </c>
      <c r="E37" s="141">
        <v>2.5971129767374874</v>
      </c>
      <c r="F37" s="141">
        <v>2.372988758117355</v>
      </c>
      <c r="G37" s="2"/>
    </row>
    <row r="38" spans="1:7" ht="12.75">
      <c r="A38" s="17">
        <v>2001</v>
      </c>
      <c r="B38" s="141">
        <v>4.439667840081002</v>
      </c>
      <c r="C38" s="141">
        <v>3.4685705010362855</v>
      </c>
      <c r="D38" s="141">
        <v>3.2365489532942795</v>
      </c>
      <c r="E38" s="141">
        <v>2.8191716493044487</v>
      </c>
      <c r="F38" s="141">
        <v>2.6138029863322774</v>
      </c>
      <c r="G38" s="2"/>
    </row>
    <row r="39" spans="1:7" ht="12.75">
      <c r="A39" s="17">
        <v>2002</v>
      </c>
      <c r="B39" s="141">
        <v>4.835172781437242</v>
      </c>
      <c r="C39" s="141">
        <v>3.8502334408030507</v>
      </c>
      <c r="D39" s="141">
        <v>3.4195684861740077</v>
      </c>
      <c r="E39" s="141">
        <v>2.927983521581111</v>
      </c>
      <c r="F39" s="141">
        <v>2.812755794265723</v>
      </c>
      <c r="G39" s="2"/>
    </row>
    <row r="40" spans="1:7" ht="12.75">
      <c r="A40" s="17">
        <v>2003</v>
      </c>
      <c r="B40" s="141">
        <v>5.304966579463264</v>
      </c>
      <c r="C40" s="141">
        <v>4.173126786195442</v>
      </c>
      <c r="D40" s="141">
        <v>3.602039481501222</v>
      </c>
      <c r="E40" s="141">
        <v>3.2197133212743245</v>
      </c>
      <c r="F40" s="141">
        <v>3.1507441458888636</v>
      </c>
      <c r="G40" s="2"/>
    </row>
    <row r="41" spans="1:7" ht="12.75">
      <c r="A41" s="17">
        <v>2004</v>
      </c>
      <c r="B41" s="141">
        <v>5.488147378086691</v>
      </c>
      <c r="C41" s="141">
        <v>4.159222944143334</v>
      </c>
      <c r="D41" s="141">
        <v>3.5589945067772537</v>
      </c>
      <c r="E41" s="141">
        <v>3.2227951161053596</v>
      </c>
      <c r="F41" s="141">
        <v>3.1812000004606262</v>
      </c>
      <c r="G41" s="2"/>
    </row>
    <row r="42" spans="1:7" ht="12.75">
      <c r="A42" s="17">
        <v>2005</v>
      </c>
      <c r="B42" s="141">
        <v>5.664332749854131</v>
      </c>
      <c r="C42" s="141">
        <v>4.249274788017642</v>
      </c>
      <c r="D42" s="141">
        <v>3.6179667537056814</v>
      </c>
      <c r="E42" s="141">
        <v>3.2791331079504635</v>
      </c>
      <c r="F42" s="141">
        <v>3.1417570217088326</v>
      </c>
      <c r="G42" s="2"/>
    </row>
    <row r="43" spans="1:7" ht="12.75">
      <c r="A43" s="17"/>
      <c r="B43" s="141"/>
      <c r="C43" s="141"/>
      <c r="D43" s="141"/>
      <c r="E43" s="141"/>
      <c r="F43" s="141"/>
      <c r="G43" s="2"/>
    </row>
    <row r="44" spans="1:7" ht="12.75">
      <c r="A44" s="34" t="s">
        <v>21</v>
      </c>
      <c r="B44" s="141"/>
      <c r="C44" s="141"/>
      <c r="D44" s="141"/>
      <c r="E44" s="141"/>
      <c r="F44" s="141"/>
      <c r="G44" s="2"/>
    </row>
    <row r="45" spans="1:7" ht="12.75">
      <c r="A45" s="17">
        <v>2000</v>
      </c>
      <c r="B45" s="141">
        <v>1.0609801026091432</v>
      </c>
      <c r="C45" s="141">
        <v>0.6769283328157533</v>
      </c>
      <c r="D45" s="141">
        <v>0.4370507932622087</v>
      </c>
      <c r="E45" s="141">
        <v>0.2566020527449451</v>
      </c>
      <c r="F45" s="141">
        <v>0.1723145584578403</v>
      </c>
      <c r="G45" s="2"/>
    </row>
    <row r="46" spans="1:7" ht="12.75">
      <c r="A46" s="17">
        <v>2001</v>
      </c>
      <c r="B46" s="141">
        <v>1.2047339867556488</v>
      </c>
      <c r="C46" s="141">
        <v>0.7643359215281788</v>
      </c>
      <c r="D46" s="141">
        <v>0.5706932404119426</v>
      </c>
      <c r="E46" s="141">
        <v>0.3205222946404755</v>
      </c>
      <c r="F46" s="141">
        <v>0.24890721969526886</v>
      </c>
      <c r="G46" s="2"/>
    </row>
    <row r="47" spans="1:7" ht="12.75">
      <c r="A47" s="17">
        <v>2002</v>
      </c>
      <c r="B47" s="141">
        <v>1.3898862025416503</v>
      </c>
      <c r="C47" s="141">
        <v>0.9099777671370868</v>
      </c>
      <c r="D47" s="141">
        <v>0.6357031464733541</v>
      </c>
      <c r="E47" s="141">
        <v>0.3691897826993625</v>
      </c>
      <c r="F47" s="141">
        <v>0.30891537624883664</v>
      </c>
      <c r="G47" s="2"/>
    </row>
    <row r="48" spans="1:7" ht="12.75">
      <c r="A48" s="17">
        <v>2003</v>
      </c>
      <c r="B48" s="141">
        <v>1.713680674967717</v>
      </c>
      <c r="C48" s="141">
        <v>1.1059503774476676</v>
      </c>
      <c r="D48" s="141">
        <v>0.7425223946778273</v>
      </c>
      <c r="E48" s="141">
        <v>0.5127535603206658</v>
      </c>
      <c r="F48" s="141">
        <v>0.35242712799263665</v>
      </c>
      <c r="G48" s="2"/>
    </row>
    <row r="49" spans="1:7" ht="12.75">
      <c r="A49" s="17">
        <v>2004</v>
      </c>
      <c r="B49" s="141">
        <v>1.9561506990809718</v>
      </c>
      <c r="C49" s="141">
        <v>1.2063094523492635</v>
      </c>
      <c r="D49" s="141">
        <v>0.8756573794134695</v>
      </c>
      <c r="E49" s="141">
        <v>0.6155780773029349</v>
      </c>
      <c r="F49" s="141">
        <v>0.4105331403309369</v>
      </c>
      <c r="G49" s="2"/>
    </row>
    <row r="50" spans="1:7" ht="12.75">
      <c r="A50" s="17">
        <v>2005</v>
      </c>
      <c r="B50" s="141">
        <v>1.8658831374510294</v>
      </c>
      <c r="C50" s="141">
        <v>1.2984747874595186</v>
      </c>
      <c r="D50" s="141">
        <v>0.9900221977444408</v>
      </c>
      <c r="E50" s="141">
        <v>0.7020644518533546</v>
      </c>
      <c r="F50" s="141">
        <v>0.49547634233340415</v>
      </c>
      <c r="G50" s="2"/>
    </row>
    <row r="51" spans="1:7" ht="12.75">
      <c r="A51" s="17"/>
      <c r="B51" s="141"/>
      <c r="C51" s="141"/>
      <c r="D51" s="141"/>
      <c r="E51" s="141"/>
      <c r="F51" s="141"/>
      <c r="G51" s="2"/>
    </row>
    <row r="52" spans="1:7" ht="12.75">
      <c r="A52" s="34" t="s">
        <v>279</v>
      </c>
      <c r="B52" s="141"/>
      <c r="C52" s="141"/>
      <c r="D52" s="141"/>
      <c r="E52" s="141"/>
      <c r="F52" s="141"/>
      <c r="G52" s="2"/>
    </row>
    <row r="53" spans="1:7" ht="12.75">
      <c r="A53" s="17">
        <v>2000</v>
      </c>
      <c r="B53" s="141">
        <v>1.8090904080889643</v>
      </c>
      <c r="C53" s="141">
        <v>1.090388794678251</v>
      </c>
      <c r="D53" s="141">
        <v>0.8834884162766126</v>
      </c>
      <c r="E53" s="141">
        <v>0.6954701875232077</v>
      </c>
      <c r="F53" s="141">
        <v>0.5609066272381311</v>
      </c>
      <c r="G53" s="2"/>
    </row>
    <row r="54" spans="1:7" ht="12.75">
      <c r="A54" s="17">
        <v>2001</v>
      </c>
      <c r="B54" s="141">
        <v>1.5089207376850486</v>
      </c>
      <c r="C54" s="141">
        <v>1.1194996945885076</v>
      </c>
      <c r="D54" s="141">
        <v>0.9702142440315743</v>
      </c>
      <c r="E54" s="141">
        <v>0.7414749082683</v>
      </c>
      <c r="F54" s="141">
        <v>0.714568833379068</v>
      </c>
      <c r="G54" s="2"/>
    </row>
    <row r="55" spans="1:7" ht="12.75">
      <c r="A55" s="17">
        <v>2002</v>
      </c>
      <c r="B55" s="141">
        <v>1.8960637548284462</v>
      </c>
      <c r="C55" s="141">
        <v>1.2999682387672669</v>
      </c>
      <c r="D55" s="141">
        <v>1.067834302688767</v>
      </c>
      <c r="E55" s="141">
        <v>0.8749194946391232</v>
      </c>
      <c r="F55" s="141">
        <v>0.7938732718118924</v>
      </c>
      <c r="G55" s="2"/>
    </row>
    <row r="56" spans="1:7" ht="12.75">
      <c r="A56" s="17">
        <v>2003</v>
      </c>
      <c r="B56" s="141">
        <v>2.2192541098227605</v>
      </c>
      <c r="C56" s="141">
        <v>1.4957661370472948</v>
      </c>
      <c r="D56" s="141">
        <v>1.2815164398806116</v>
      </c>
      <c r="E56" s="141">
        <v>1.0683243241725575</v>
      </c>
      <c r="F56" s="141">
        <v>0.9609056806918976</v>
      </c>
      <c r="G56" s="2"/>
    </row>
    <row r="57" spans="1:7" ht="12.75">
      <c r="A57" s="17">
        <v>2004</v>
      </c>
      <c r="B57" s="141">
        <v>2.453632639819322</v>
      </c>
      <c r="C57" s="141">
        <v>1.7510056246757268</v>
      </c>
      <c r="D57" s="141">
        <v>1.4796718757613818</v>
      </c>
      <c r="E57" s="141">
        <v>1.2877651275909288</v>
      </c>
      <c r="F57" s="141">
        <v>1.1665359639698152</v>
      </c>
      <c r="G57" s="2"/>
    </row>
    <row r="58" spans="1:7" ht="12.75">
      <c r="A58" s="22">
        <v>2005</v>
      </c>
      <c r="B58" s="145">
        <v>2.311827956989247</v>
      </c>
      <c r="C58" s="145">
        <v>1.7527874790529199</v>
      </c>
      <c r="D58" s="145">
        <v>1.4792671948648846</v>
      </c>
      <c r="E58" s="145">
        <v>1.292251764631742</v>
      </c>
      <c r="F58" s="145">
        <v>1.1834738856211466</v>
      </c>
      <c r="G58" s="2"/>
    </row>
    <row r="59" spans="1:7" ht="12.75">
      <c r="A59" s="34"/>
      <c r="B59" s="34"/>
      <c r="C59" s="141"/>
      <c r="D59" s="141"/>
      <c r="E59" s="141"/>
      <c r="F59" s="141"/>
      <c r="G59" s="2"/>
    </row>
    <row r="60" spans="1:7" ht="12.75">
      <c r="A60" t="s">
        <v>283</v>
      </c>
      <c r="B60" s="125" t="s">
        <v>280</v>
      </c>
      <c r="C60" s="2"/>
      <c r="D60" s="2"/>
      <c r="E60" s="2"/>
      <c r="F60" s="2"/>
      <c r="G60" s="2"/>
    </row>
    <row r="61" spans="1:7" ht="12.75">
      <c r="A61" s="156" t="s">
        <v>242</v>
      </c>
      <c r="B61" s="2"/>
      <c r="C61" s="2"/>
      <c r="D61" s="2"/>
      <c r="E61" s="2"/>
      <c r="F61" s="2"/>
      <c r="G61" s="2"/>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P37"/>
  <sheetViews>
    <sheetView workbookViewId="0" topLeftCell="A1">
      <selection activeCell="A1" sqref="A1"/>
    </sheetView>
  </sheetViews>
  <sheetFormatPr defaultColWidth="9.140625" defaultRowHeight="12.75"/>
  <cols>
    <col min="1" max="1" width="13.421875" style="0" customWidth="1"/>
    <col min="2" max="2" width="12.421875" style="0" bestFit="1" customWidth="1"/>
    <col min="3" max="3" width="14.8515625" style="0" customWidth="1"/>
    <col min="4" max="4" width="14.57421875" style="0" customWidth="1"/>
    <col min="5" max="5" width="13.140625" style="0" customWidth="1"/>
    <col min="6" max="14" width="11.421875" style="0" customWidth="1"/>
    <col min="15" max="15" width="14.7109375" style="0" customWidth="1"/>
    <col min="16" max="16384" width="13.421875" style="0" customWidth="1"/>
  </cols>
  <sheetData>
    <row r="1" spans="1:14" ht="12.75">
      <c r="A1" s="113" t="s">
        <v>284</v>
      </c>
      <c r="B1" s="113" t="s">
        <v>285</v>
      </c>
      <c r="C1" s="158"/>
      <c r="D1" s="158"/>
      <c r="E1" s="158"/>
      <c r="F1" s="158"/>
      <c r="G1" s="158"/>
      <c r="H1" s="158"/>
      <c r="I1" s="125"/>
      <c r="J1" s="125"/>
      <c r="K1" s="125"/>
      <c r="L1" s="125"/>
      <c r="M1" s="125"/>
      <c r="N1" s="159"/>
    </row>
    <row r="2" spans="1:15" ht="12.75">
      <c r="A2" s="160"/>
      <c r="B2" s="160"/>
      <c r="C2" s="160"/>
      <c r="D2" s="160"/>
      <c r="E2" s="160"/>
      <c r="F2" s="160"/>
      <c r="G2" s="160"/>
      <c r="H2" s="160"/>
      <c r="I2" s="160"/>
      <c r="J2" s="160"/>
      <c r="K2" s="160"/>
      <c r="L2" s="160"/>
      <c r="M2" s="160"/>
      <c r="N2" s="160"/>
      <c r="O2" s="160"/>
    </row>
    <row r="3" spans="1:16" ht="12.75">
      <c r="A3" s="37"/>
      <c r="B3" s="161" t="s">
        <v>278</v>
      </c>
      <c r="C3" s="162" t="s">
        <v>29</v>
      </c>
      <c r="D3" s="162" t="s">
        <v>286</v>
      </c>
      <c r="E3" s="162" t="s">
        <v>132</v>
      </c>
      <c r="F3" s="162" t="s">
        <v>116</v>
      </c>
      <c r="G3" s="162" t="s">
        <v>287</v>
      </c>
      <c r="H3" s="162" t="s">
        <v>279</v>
      </c>
      <c r="I3" s="161" t="s">
        <v>278</v>
      </c>
      <c r="J3" s="162" t="s">
        <v>29</v>
      </c>
      <c r="K3" s="162" t="s">
        <v>286</v>
      </c>
      <c r="L3" s="162" t="s">
        <v>132</v>
      </c>
      <c r="M3" s="162" t="s">
        <v>116</v>
      </c>
      <c r="N3" s="162" t="s">
        <v>287</v>
      </c>
      <c r="O3" s="162" t="s">
        <v>279</v>
      </c>
      <c r="P3" s="163"/>
    </row>
    <row r="4" spans="1:15" ht="12.75">
      <c r="A4" s="164"/>
      <c r="B4" s="165" t="s">
        <v>8</v>
      </c>
      <c r="C4" s="166"/>
      <c r="D4" s="166"/>
      <c r="E4" s="166"/>
      <c r="F4" s="166"/>
      <c r="G4" s="166"/>
      <c r="H4" s="160"/>
      <c r="I4" s="166" t="s">
        <v>245</v>
      </c>
      <c r="J4" s="166"/>
      <c r="K4" s="166"/>
      <c r="L4" s="166"/>
      <c r="M4" s="166"/>
      <c r="N4" s="166"/>
      <c r="O4" s="160"/>
    </row>
    <row r="5" spans="1:15" ht="12.75">
      <c r="A5" s="37" t="s">
        <v>288</v>
      </c>
      <c r="B5" s="167">
        <v>257900</v>
      </c>
      <c r="C5" s="167">
        <v>64755</v>
      </c>
      <c r="D5" s="167">
        <v>58544</v>
      </c>
      <c r="E5" s="167">
        <v>42853</v>
      </c>
      <c r="F5" s="167">
        <v>54608</v>
      </c>
      <c r="G5" s="167">
        <v>15090</v>
      </c>
      <c r="H5" s="167">
        <v>22050</v>
      </c>
      <c r="I5" s="168">
        <v>18.725130119324604</v>
      </c>
      <c r="J5" s="168">
        <v>4.7016122562111855</v>
      </c>
      <c r="K5" s="168">
        <v>4.250655361402635</v>
      </c>
      <c r="L5" s="168">
        <v>3.111392016298632</v>
      </c>
      <c r="M5" s="168">
        <v>3.9648774934318647</v>
      </c>
      <c r="N5" s="169">
        <v>1.0956270395525718</v>
      </c>
      <c r="O5" s="169">
        <v>1.6009659524277142</v>
      </c>
    </row>
    <row r="6" spans="1:13" ht="12.75">
      <c r="A6" s="37"/>
      <c r="B6" s="170"/>
      <c r="C6" s="170"/>
      <c r="D6" s="170"/>
      <c r="E6" s="170"/>
      <c r="F6" s="170"/>
      <c r="G6" s="170"/>
      <c r="H6" s="170"/>
      <c r="I6" s="162"/>
      <c r="J6" s="162"/>
      <c r="K6" s="162"/>
      <c r="L6" s="162"/>
      <c r="M6" s="162"/>
    </row>
    <row r="7" spans="1:15" ht="12.75">
      <c r="A7" s="37" t="s">
        <v>133</v>
      </c>
      <c r="B7" s="167">
        <v>3744</v>
      </c>
      <c r="C7" s="167">
        <v>998</v>
      </c>
      <c r="D7" s="167">
        <v>1073</v>
      </c>
      <c r="E7" s="167">
        <v>618</v>
      </c>
      <c r="F7" s="167">
        <v>553</v>
      </c>
      <c r="G7" s="167">
        <v>259</v>
      </c>
      <c r="H7" s="167">
        <v>243</v>
      </c>
      <c r="I7" s="168">
        <v>26.392775823540607</v>
      </c>
      <c r="J7" s="168">
        <v>7.035253811937373</v>
      </c>
      <c r="K7" s="168">
        <v>7.563955250710222</v>
      </c>
      <c r="L7" s="168">
        <v>4.3564998554882735</v>
      </c>
      <c r="M7" s="168">
        <v>3.898291941885138</v>
      </c>
      <c r="N7" s="169">
        <v>1.825782301895571</v>
      </c>
      <c r="O7" s="169">
        <v>1.7129926616240299</v>
      </c>
    </row>
    <row r="8" spans="1:15" ht="12.75">
      <c r="A8" s="37" t="s">
        <v>134</v>
      </c>
      <c r="B8" s="167">
        <v>2389</v>
      </c>
      <c r="C8" s="167">
        <v>578</v>
      </c>
      <c r="D8" s="167">
        <v>611</v>
      </c>
      <c r="E8" s="167">
        <v>446</v>
      </c>
      <c r="F8" s="167">
        <v>382</v>
      </c>
      <c r="G8" s="167">
        <v>149</v>
      </c>
      <c r="H8" s="167">
        <v>223</v>
      </c>
      <c r="I8" s="168">
        <v>22.040575324519562</v>
      </c>
      <c r="J8" s="168">
        <v>5.332546060097241</v>
      </c>
      <c r="K8" s="168">
        <v>5.636999381867498</v>
      </c>
      <c r="L8" s="168">
        <v>4.11473277301621</v>
      </c>
      <c r="M8" s="168">
        <v>3.524277845946619</v>
      </c>
      <c r="N8" s="169">
        <v>1.3746528770838908</v>
      </c>
      <c r="O8" s="169">
        <v>2.057366386508105</v>
      </c>
    </row>
    <row r="9" spans="1:15" ht="12.75">
      <c r="A9" s="37" t="s">
        <v>135</v>
      </c>
      <c r="B9" s="167">
        <v>16034</v>
      </c>
      <c r="C9" s="167">
        <v>4213</v>
      </c>
      <c r="D9" s="167">
        <v>4627</v>
      </c>
      <c r="E9" s="167">
        <v>2364</v>
      </c>
      <c r="F9" s="167">
        <v>2206</v>
      </c>
      <c r="G9" s="167">
        <v>1458</v>
      </c>
      <c r="H9" s="167">
        <v>1166</v>
      </c>
      <c r="I9" s="168">
        <v>25.845407902563103</v>
      </c>
      <c r="J9" s="168">
        <v>6.79098811859164</v>
      </c>
      <c r="K9" s="168">
        <v>7.4583199678906995</v>
      </c>
      <c r="L9" s="168">
        <v>3.8105615742583994</v>
      </c>
      <c r="M9" s="168">
        <v>3.5558793709027197</v>
      </c>
      <c r="N9" s="169">
        <v>2.350168686661906</v>
      </c>
      <c r="O9" s="169">
        <v>1.8794901842577383</v>
      </c>
    </row>
    <row r="10" spans="1:15" ht="12.75">
      <c r="A10" s="37" t="s">
        <v>136</v>
      </c>
      <c r="B10" s="167">
        <v>2540</v>
      </c>
      <c r="C10" s="167">
        <v>646</v>
      </c>
      <c r="D10" s="167">
        <v>633</v>
      </c>
      <c r="E10" s="167">
        <v>437</v>
      </c>
      <c r="F10" s="167">
        <v>486</v>
      </c>
      <c r="G10" s="167">
        <v>86</v>
      </c>
      <c r="H10" s="167">
        <v>252</v>
      </c>
      <c r="I10" s="168">
        <v>19.948322848683333</v>
      </c>
      <c r="J10" s="168">
        <v>5.073471086712375</v>
      </c>
      <c r="K10" s="168">
        <v>4.9713733713450985</v>
      </c>
      <c r="L10" s="168">
        <v>3.4320539704230772</v>
      </c>
      <c r="M10" s="168">
        <v>3.8168838206535827</v>
      </c>
      <c r="N10" s="169">
        <v>0.675415655506601</v>
      </c>
      <c r="O10" s="169">
        <v>1.9791249440425982</v>
      </c>
    </row>
    <row r="11" spans="1:15" ht="12.75">
      <c r="A11" s="37" t="s">
        <v>137</v>
      </c>
      <c r="B11" s="167">
        <v>3672</v>
      </c>
      <c r="C11" s="167">
        <v>1101</v>
      </c>
      <c r="D11" s="167">
        <v>923</v>
      </c>
      <c r="E11" s="167">
        <v>548</v>
      </c>
      <c r="F11" s="167">
        <v>533</v>
      </c>
      <c r="G11" s="167">
        <v>235</v>
      </c>
      <c r="H11" s="167">
        <v>332</v>
      </c>
      <c r="I11" s="168">
        <v>31.065727024306057</v>
      </c>
      <c r="J11" s="168">
        <v>9.314642008104839</v>
      </c>
      <c r="K11" s="168">
        <v>7.808732582634665</v>
      </c>
      <c r="L11" s="168">
        <v>4.636170590773344</v>
      </c>
      <c r="M11" s="168">
        <v>4.509268111098891</v>
      </c>
      <c r="N11" s="169">
        <v>1.9881388482330944</v>
      </c>
      <c r="O11" s="169">
        <v>2.808774883461223</v>
      </c>
    </row>
    <row r="12" spans="1:15" ht="12.75">
      <c r="A12" s="37" t="s">
        <v>138</v>
      </c>
      <c r="B12" s="167">
        <v>2903</v>
      </c>
      <c r="C12" s="167">
        <v>890</v>
      </c>
      <c r="D12" s="167">
        <v>730</v>
      </c>
      <c r="E12" s="167">
        <v>438</v>
      </c>
      <c r="F12" s="167">
        <v>438</v>
      </c>
      <c r="G12" s="167">
        <v>207</v>
      </c>
      <c r="H12" s="167">
        <v>200</v>
      </c>
      <c r="I12" s="168">
        <v>20.882037707076012</v>
      </c>
      <c r="J12" s="168">
        <v>6.40200260396061</v>
      </c>
      <c r="K12" s="168">
        <v>5.251080787518253</v>
      </c>
      <c r="L12" s="168">
        <v>3.1506484725109516</v>
      </c>
      <c r="M12" s="168">
        <v>3.1506484725109516</v>
      </c>
      <c r="N12" s="169">
        <v>1.489005100022299</v>
      </c>
      <c r="O12" s="169">
        <v>1.438652270552946</v>
      </c>
    </row>
    <row r="13" spans="1:15" ht="12.75">
      <c r="A13" s="37" t="s">
        <v>139</v>
      </c>
      <c r="B13" s="167">
        <v>3205</v>
      </c>
      <c r="C13" s="167">
        <v>814</v>
      </c>
      <c r="D13" s="167">
        <v>861</v>
      </c>
      <c r="E13" s="167">
        <v>498</v>
      </c>
      <c r="F13" s="167">
        <v>585</v>
      </c>
      <c r="G13" s="167">
        <v>210</v>
      </c>
      <c r="H13" s="167">
        <v>237</v>
      </c>
      <c r="I13" s="168">
        <v>33.14614294726609</v>
      </c>
      <c r="J13" s="168">
        <v>8.41839636788599</v>
      </c>
      <c r="K13" s="168">
        <v>8.904470851044026</v>
      </c>
      <c r="L13" s="168">
        <v>5.150321119419193</v>
      </c>
      <c r="M13" s="168">
        <v>6.050076013775557</v>
      </c>
      <c r="N13" s="169">
        <v>2.1718221587912256</v>
      </c>
      <c r="O13" s="169">
        <v>2.4510564363500977</v>
      </c>
    </row>
    <row r="14" spans="1:15" ht="12.75">
      <c r="A14" s="37" t="s">
        <v>140</v>
      </c>
      <c r="B14" s="167">
        <v>1466</v>
      </c>
      <c r="C14" s="167">
        <v>386</v>
      </c>
      <c r="D14" s="167">
        <v>312</v>
      </c>
      <c r="E14" s="167">
        <v>236</v>
      </c>
      <c r="F14" s="167">
        <v>360</v>
      </c>
      <c r="G14" s="167">
        <v>47</v>
      </c>
      <c r="H14" s="167">
        <v>125</v>
      </c>
      <c r="I14" s="168">
        <v>17.08803953794687</v>
      </c>
      <c r="J14" s="168">
        <v>4.499306454056953</v>
      </c>
      <c r="K14" s="168">
        <v>3.6367451131237543</v>
      </c>
      <c r="L14" s="168">
        <v>2.750871303516686</v>
      </c>
      <c r="M14" s="168">
        <v>4.19624436129664</v>
      </c>
      <c r="N14" s="169">
        <v>0.5478430138359501</v>
      </c>
      <c r="O14" s="169">
        <v>1.4570292921168888</v>
      </c>
    </row>
    <row r="15" spans="1:15" ht="12.75">
      <c r="A15" s="37" t="s">
        <v>141</v>
      </c>
      <c r="B15" s="167">
        <v>3017</v>
      </c>
      <c r="C15" s="167">
        <v>711</v>
      </c>
      <c r="D15" s="167">
        <v>859</v>
      </c>
      <c r="E15" s="167">
        <v>405</v>
      </c>
      <c r="F15" s="167">
        <v>582</v>
      </c>
      <c r="G15" s="167">
        <v>200</v>
      </c>
      <c r="H15" s="167">
        <v>260</v>
      </c>
      <c r="I15" s="168">
        <v>17.291578307866896</v>
      </c>
      <c r="J15" s="168">
        <v>4.075012322470455</v>
      </c>
      <c r="K15" s="168">
        <v>4.9232568002842765</v>
      </c>
      <c r="L15" s="168">
        <v>2.32120955077431</v>
      </c>
      <c r="M15" s="168">
        <v>3.3356640951867855</v>
      </c>
      <c r="N15" s="169">
        <v>1.1462763213700295</v>
      </c>
      <c r="O15" s="169">
        <v>1.4901592177810383</v>
      </c>
    </row>
    <row r="16" spans="1:15" ht="12.75">
      <c r="A16" s="37" t="s">
        <v>142</v>
      </c>
      <c r="B16" s="167">
        <v>1566</v>
      </c>
      <c r="C16" s="167">
        <v>485</v>
      </c>
      <c r="D16" s="167">
        <v>382</v>
      </c>
      <c r="E16" s="167">
        <v>233</v>
      </c>
      <c r="F16" s="167">
        <v>268</v>
      </c>
      <c r="G16" s="167">
        <v>101</v>
      </c>
      <c r="H16" s="167">
        <v>97</v>
      </c>
      <c r="I16" s="168">
        <v>17.61391116560001</v>
      </c>
      <c r="J16" s="168">
        <v>5.455138515527461</v>
      </c>
      <c r="K16" s="168">
        <v>4.2966245627453405</v>
      </c>
      <c r="L16" s="168">
        <v>2.620716029109069</v>
      </c>
      <c r="M16" s="168">
        <v>3.0143858188894015</v>
      </c>
      <c r="N16" s="169">
        <v>1.1360185362232444</v>
      </c>
      <c r="O16" s="169">
        <v>1.0910277031054922</v>
      </c>
    </row>
    <row r="17" spans="1:15" ht="12.75">
      <c r="A17" s="37" t="s">
        <v>143</v>
      </c>
      <c r="B17" s="167">
        <v>2928</v>
      </c>
      <c r="C17" s="167">
        <v>749</v>
      </c>
      <c r="D17" s="167">
        <v>684</v>
      </c>
      <c r="E17" s="167">
        <v>424</v>
      </c>
      <c r="F17" s="167">
        <v>572</v>
      </c>
      <c r="G17" s="167">
        <v>179</v>
      </c>
      <c r="H17" s="167">
        <v>320</v>
      </c>
      <c r="I17" s="168">
        <v>22.879111090274034</v>
      </c>
      <c r="J17" s="168">
        <v>5.85261414160357</v>
      </c>
      <c r="K17" s="168">
        <v>5.344710377645983</v>
      </c>
      <c r="L17" s="168">
        <v>3.3130953218156387</v>
      </c>
      <c r="M17" s="168">
        <v>4.469553122826758</v>
      </c>
      <c r="N17" s="169">
        <v>1.3986888268985833</v>
      </c>
      <c r="O17" s="169">
        <v>2.500449299483501</v>
      </c>
    </row>
    <row r="18" spans="1:15" ht="12.75">
      <c r="A18" s="37" t="s">
        <v>144</v>
      </c>
      <c r="B18" s="167">
        <v>3915</v>
      </c>
      <c r="C18" s="167">
        <v>955</v>
      </c>
      <c r="D18" s="167">
        <v>1241</v>
      </c>
      <c r="E18" s="167">
        <v>745</v>
      </c>
      <c r="F18" s="167">
        <v>488</v>
      </c>
      <c r="G18" s="167">
        <v>192</v>
      </c>
      <c r="H18" s="167">
        <v>294</v>
      </c>
      <c r="I18" s="168">
        <v>25.257086822445583</v>
      </c>
      <c r="J18" s="168">
        <v>6.161051830251732</v>
      </c>
      <c r="K18" s="168">
        <v>8.006141697740732</v>
      </c>
      <c r="L18" s="168">
        <v>4.806265563913655</v>
      </c>
      <c r="M18" s="168">
        <v>3.14826522844277</v>
      </c>
      <c r="N18" s="169">
        <v>1.2386617292233848</v>
      </c>
      <c r="O18" s="169">
        <v>1.896700772873308</v>
      </c>
    </row>
    <row r="19" spans="1:15" ht="12.75">
      <c r="A19" s="37" t="s">
        <v>145</v>
      </c>
      <c r="B19" s="167">
        <v>2215</v>
      </c>
      <c r="C19" s="167">
        <v>503</v>
      </c>
      <c r="D19" s="167">
        <v>538</v>
      </c>
      <c r="E19" s="167">
        <v>326</v>
      </c>
      <c r="F19" s="167">
        <v>627</v>
      </c>
      <c r="G19" s="167">
        <v>116</v>
      </c>
      <c r="H19" s="167">
        <v>105</v>
      </c>
      <c r="I19" s="168">
        <v>18.355238079453734</v>
      </c>
      <c r="J19" s="168">
        <v>4.1682549679301255</v>
      </c>
      <c r="K19" s="168">
        <v>4.458292589953097</v>
      </c>
      <c r="L19" s="168">
        <v>2.7014932794139583</v>
      </c>
      <c r="M19" s="168">
        <v>5.195816828811509</v>
      </c>
      <c r="N19" s="169">
        <v>0.9612675472761324</v>
      </c>
      <c r="O19" s="169">
        <v>0.8701128660689129</v>
      </c>
    </row>
    <row r="20" spans="1:15" ht="12.75">
      <c r="A20" s="37" t="s">
        <v>146</v>
      </c>
      <c r="B20" s="167">
        <v>1468</v>
      </c>
      <c r="C20" s="167">
        <v>375</v>
      </c>
      <c r="D20" s="167">
        <v>260</v>
      </c>
      <c r="E20" s="167">
        <v>236</v>
      </c>
      <c r="F20" s="167">
        <v>465</v>
      </c>
      <c r="G20" s="167">
        <v>55</v>
      </c>
      <c r="H20" s="167">
        <v>77</v>
      </c>
      <c r="I20" s="168">
        <v>13.528083675067963</v>
      </c>
      <c r="J20" s="168">
        <v>3.4557434456065983</v>
      </c>
      <c r="K20" s="168">
        <v>2.3959821222872413</v>
      </c>
      <c r="L20" s="168">
        <v>2.174814541768419</v>
      </c>
      <c r="M20" s="168">
        <v>4.285121872552182</v>
      </c>
      <c r="N20" s="169">
        <v>0.5068423720223011</v>
      </c>
      <c r="O20" s="169">
        <v>0.7095793208312214</v>
      </c>
    </row>
    <row r="21" spans="1:15" ht="12.75">
      <c r="A21" s="37" t="s">
        <v>147</v>
      </c>
      <c r="B21" s="167">
        <v>2414</v>
      </c>
      <c r="C21" s="167">
        <v>578</v>
      </c>
      <c r="D21" s="167">
        <v>555</v>
      </c>
      <c r="E21" s="167">
        <v>424</v>
      </c>
      <c r="F21" s="167">
        <v>538</v>
      </c>
      <c r="G21" s="167">
        <v>118</v>
      </c>
      <c r="H21" s="167">
        <v>201</v>
      </c>
      <c r="I21" s="168">
        <v>24.23037931484437</v>
      </c>
      <c r="J21" s="168">
        <v>5.801640117638793</v>
      </c>
      <c r="K21" s="168">
        <v>5.570779005691228</v>
      </c>
      <c r="L21" s="168">
        <v>4.255874411555101</v>
      </c>
      <c r="M21" s="168">
        <v>5.400142531643029</v>
      </c>
      <c r="N21" s="169">
        <v>1.1844178786875044</v>
      </c>
      <c r="O21" s="169">
        <v>2.017525369628715</v>
      </c>
    </row>
    <row r="22" spans="1:15" ht="12.75">
      <c r="A22" s="37" t="s">
        <v>148</v>
      </c>
      <c r="B22" s="167">
        <v>2058</v>
      </c>
      <c r="C22" s="167">
        <v>491</v>
      </c>
      <c r="D22" s="167">
        <v>523</v>
      </c>
      <c r="E22" s="167">
        <v>333</v>
      </c>
      <c r="F22" s="167">
        <v>360</v>
      </c>
      <c r="G22" s="167">
        <v>204</v>
      </c>
      <c r="H22" s="167">
        <v>147</v>
      </c>
      <c r="I22" s="168">
        <v>20.112190450129976</v>
      </c>
      <c r="J22" s="168">
        <v>4.798389461134023</v>
      </c>
      <c r="K22" s="168">
        <v>5.1111154545276865</v>
      </c>
      <c r="L22" s="168">
        <v>3.2543048687528096</v>
      </c>
      <c r="M22" s="168">
        <v>3.518167425678713</v>
      </c>
      <c r="N22" s="169">
        <v>1.9936282078846042</v>
      </c>
      <c r="O22" s="169">
        <v>1.4365850321521412</v>
      </c>
    </row>
    <row r="23" spans="1:15" ht="12.75">
      <c r="A23" s="37" t="s">
        <v>149</v>
      </c>
      <c r="B23" s="167">
        <v>3629</v>
      </c>
      <c r="C23" s="167">
        <v>1005</v>
      </c>
      <c r="D23" s="167">
        <v>953</v>
      </c>
      <c r="E23" s="167">
        <v>615</v>
      </c>
      <c r="F23" s="167">
        <v>512</v>
      </c>
      <c r="G23" s="167">
        <v>234</v>
      </c>
      <c r="H23" s="167">
        <v>310</v>
      </c>
      <c r="I23" s="168">
        <v>26.978805022562874</v>
      </c>
      <c r="J23" s="168">
        <v>7.47139681666456</v>
      </c>
      <c r="K23" s="168">
        <v>7.084817080876941</v>
      </c>
      <c r="L23" s="168">
        <v>4.572048798257417</v>
      </c>
      <c r="M23" s="168">
        <v>3.8063235523704027</v>
      </c>
      <c r="N23" s="169">
        <v>1.7396088110442858</v>
      </c>
      <c r="O23" s="169">
        <v>2.304609963349267</v>
      </c>
    </row>
    <row r="24" spans="1:15" ht="12.75">
      <c r="A24" s="37" t="s">
        <v>150</v>
      </c>
      <c r="B24" s="167">
        <v>17312</v>
      </c>
      <c r="C24" s="167">
        <v>4222</v>
      </c>
      <c r="D24" s="167">
        <v>4399</v>
      </c>
      <c r="E24" s="167">
        <v>2403</v>
      </c>
      <c r="F24" s="167">
        <v>3666</v>
      </c>
      <c r="G24" s="167">
        <v>1230</v>
      </c>
      <c r="H24" s="167">
        <v>1392</v>
      </c>
      <c r="I24" s="168">
        <v>35.74503581317272</v>
      </c>
      <c r="J24" s="168">
        <v>8.717394940111786</v>
      </c>
      <c r="K24" s="168">
        <v>9.08285654702789</v>
      </c>
      <c r="L24" s="168">
        <v>4.961605883725396</v>
      </c>
      <c r="M24" s="168">
        <v>7.569391248330129</v>
      </c>
      <c r="N24" s="169">
        <v>2.5396484548407146</v>
      </c>
      <c r="O24" s="169">
        <v>2.8741387391368085</v>
      </c>
    </row>
    <row r="25" spans="1:15" ht="12.75">
      <c r="A25" s="37" t="s">
        <v>151</v>
      </c>
      <c r="B25" s="167">
        <v>13949</v>
      </c>
      <c r="C25" s="167">
        <v>3210</v>
      </c>
      <c r="D25" s="167">
        <v>3534</v>
      </c>
      <c r="E25" s="167">
        <v>1918</v>
      </c>
      <c r="F25" s="167">
        <v>3304</v>
      </c>
      <c r="G25" s="167">
        <v>687</v>
      </c>
      <c r="H25" s="167">
        <v>1296</v>
      </c>
      <c r="I25" s="168">
        <v>36.154821118002765</v>
      </c>
      <c r="J25" s="168">
        <v>8.320092894744345</v>
      </c>
      <c r="K25" s="168">
        <v>9.159877971970877</v>
      </c>
      <c r="L25" s="168">
        <v>4.971320302841014</v>
      </c>
      <c r="M25" s="168">
        <v>8.563734244310067</v>
      </c>
      <c r="N25" s="169">
        <v>1.780655395230332</v>
      </c>
      <c r="O25" s="169">
        <v>3.3591403089061282</v>
      </c>
    </row>
    <row r="26" spans="1:15" ht="12.75">
      <c r="A26" s="37" t="s">
        <v>152</v>
      </c>
      <c r="B26" s="167">
        <v>2848</v>
      </c>
      <c r="C26" s="167">
        <v>777</v>
      </c>
      <c r="D26" s="167">
        <v>672</v>
      </c>
      <c r="E26" s="167">
        <v>491</v>
      </c>
      <c r="F26" s="167">
        <v>493</v>
      </c>
      <c r="G26" s="167">
        <v>156</v>
      </c>
      <c r="H26" s="167">
        <v>259</v>
      </c>
      <c r="I26" s="168">
        <v>25.484774457956387</v>
      </c>
      <c r="J26" s="168">
        <v>6.9528334809803765</v>
      </c>
      <c r="K26" s="168">
        <v>6.013261388956002</v>
      </c>
      <c r="L26" s="168">
        <v>4.3936180684187445</v>
      </c>
      <c r="M26" s="168">
        <v>4.4115146796954</v>
      </c>
      <c r="N26" s="169">
        <v>1.3959356795790716</v>
      </c>
      <c r="O26" s="169">
        <v>2.317611160326792</v>
      </c>
    </row>
    <row r="27" spans="1:15" ht="12.75">
      <c r="A27" s="37" t="s">
        <v>153</v>
      </c>
      <c r="B27" s="167">
        <v>4540</v>
      </c>
      <c r="C27" s="167">
        <v>1219</v>
      </c>
      <c r="D27" s="167">
        <v>1242</v>
      </c>
      <c r="E27" s="167">
        <v>693</v>
      </c>
      <c r="F27" s="167">
        <v>615</v>
      </c>
      <c r="G27" s="167">
        <v>431</v>
      </c>
      <c r="H27" s="167">
        <v>340</v>
      </c>
      <c r="I27" s="168">
        <v>27.29136234393128</v>
      </c>
      <c r="J27" s="168">
        <v>7.327790902478465</v>
      </c>
      <c r="K27" s="168">
        <v>7.466051108185606</v>
      </c>
      <c r="L27" s="168">
        <v>4.16584011108907</v>
      </c>
      <c r="M27" s="168">
        <v>3.6969576743431136</v>
      </c>
      <c r="N27" s="169">
        <v>2.590876028685987</v>
      </c>
      <c r="O27" s="169">
        <v>2.0438465191490387</v>
      </c>
    </row>
    <row r="28" spans="1:15" ht="12.75">
      <c r="A28" s="37" t="s">
        <v>154</v>
      </c>
      <c r="B28" s="167">
        <v>6303</v>
      </c>
      <c r="C28" s="167">
        <v>1428</v>
      </c>
      <c r="D28" s="167">
        <v>1913</v>
      </c>
      <c r="E28" s="167">
        <v>1046</v>
      </c>
      <c r="F28" s="167">
        <v>998</v>
      </c>
      <c r="G28" s="167">
        <v>346</v>
      </c>
      <c r="H28" s="167">
        <v>572</v>
      </c>
      <c r="I28" s="168">
        <v>27.025520529619595</v>
      </c>
      <c r="J28" s="168">
        <v>6.122869001474977</v>
      </c>
      <c r="K28" s="168">
        <v>8.202414845813466</v>
      </c>
      <c r="L28" s="168">
        <v>4.484958666346516</v>
      </c>
      <c r="M28" s="168">
        <v>4.279147943607862</v>
      </c>
      <c r="N28" s="169">
        <v>1.4835522930744691</v>
      </c>
      <c r="O28" s="169">
        <v>2.4525777793023016</v>
      </c>
    </row>
    <row r="29" spans="1:15" ht="12.75">
      <c r="A29" s="37" t="s">
        <v>155</v>
      </c>
      <c r="B29" s="167">
        <v>1943</v>
      </c>
      <c r="C29" s="167">
        <v>507</v>
      </c>
      <c r="D29" s="167">
        <v>422</v>
      </c>
      <c r="E29" s="167">
        <v>261</v>
      </c>
      <c r="F29" s="167">
        <v>472</v>
      </c>
      <c r="G29" s="167">
        <v>112</v>
      </c>
      <c r="H29" s="167">
        <v>169</v>
      </c>
      <c r="I29" s="168">
        <v>17.033848527619732</v>
      </c>
      <c r="J29" s="168">
        <v>4.444756152086055</v>
      </c>
      <c r="K29" s="168">
        <v>3.6995800713615683</v>
      </c>
      <c r="L29" s="168">
        <v>2.2881289066951878</v>
      </c>
      <c r="M29" s="168">
        <v>4.137918942375972</v>
      </c>
      <c r="N29" s="169">
        <v>0.9818790710722646</v>
      </c>
      <c r="O29" s="169">
        <v>1.481585384028685</v>
      </c>
    </row>
    <row r="30" spans="1:15" ht="12.75">
      <c r="A30" s="37" t="s">
        <v>156</v>
      </c>
      <c r="B30" s="167">
        <v>2064</v>
      </c>
      <c r="C30" s="167">
        <v>528</v>
      </c>
      <c r="D30" s="167">
        <v>475</v>
      </c>
      <c r="E30" s="167">
        <v>304</v>
      </c>
      <c r="F30" s="167">
        <v>530</v>
      </c>
      <c r="G30" s="167">
        <v>69</v>
      </c>
      <c r="H30" s="167">
        <v>158</v>
      </c>
      <c r="I30" s="168">
        <v>21.30712611877897</v>
      </c>
      <c r="J30" s="168">
        <v>5.4506601699202015</v>
      </c>
      <c r="K30" s="168">
        <v>4.903529508924423</v>
      </c>
      <c r="L30" s="168">
        <v>3.138258885711631</v>
      </c>
      <c r="M30" s="168">
        <v>5.471306609957778</v>
      </c>
      <c r="N30" s="169">
        <v>0.71230218129639</v>
      </c>
      <c r="O30" s="169">
        <v>1.6310687629685452</v>
      </c>
    </row>
    <row r="31" spans="1:15" ht="12.75">
      <c r="A31" s="37" t="s">
        <v>157</v>
      </c>
      <c r="B31" s="167">
        <v>1925</v>
      </c>
      <c r="C31" s="167">
        <v>480</v>
      </c>
      <c r="D31" s="167">
        <v>546</v>
      </c>
      <c r="E31" s="167">
        <v>291</v>
      </c>
      <c r="F31" s="167">
        <v>380</v>
      </c>
      <c r="G31" s="167">
        <v>91</v>
      </c>
      <c r="H31" s="167">
        <v>137</v>
      </c>
      <c r="I31" s="168">
        <v>20.943490654307286</v>
      </c>
      <c r="J31" s="168">
        <v>5.222272994320778</v>
      </c>
      <c r="K31" s="168">
        <v>5.940335531039885</v>
      </c>
      <c r="L31" s="168">
        <v>3.166003002806972</v>
      </c>
      <c r="M31" s="168">
        <v>4.134299453837283</v>
      </c>
      <c r="N31" s="169">
        <v>0.9900559218399808</v>
      </c>
      <c r="O31" s="169">
        <v>1.4905237504623887</v>
      </c>
    </row>
    <row r="32" spans="1:15" ht="12.75">
      <c r="A32" s="37"/>
      <c r="B32" s="167"/>
      <c r="C32" s="167"/>
      <c r="D32" s="167"/>
      <c r="E32" s="167"/>
      <c r="F32" s="167"/>
      <c r="G32" s="167"/>
      <c r="H32" s="167"/>
      <c r="I32" s="168"/>
      <c r="J32" s="168"/>
      <c r="K32" s="168"/>
      <c r="L32" s="168"/>
      <c r="M32" s="168"/>
      <c r="N32" s="169"/>
      <c r="O32" s="169"/>
    </row>
    <row r="33" spans="1:15" ht="12.75">
      <c r="A33" s="164" t="s">
        <v>158</v>
      </c>
      <c r="B33" s="171">
        <v>147853</v>
      </c>
      <c r="C33" s="171">
        <v>36906</v>
      </c>
      <c r="D33" s="171">
        <v>29576</v>
      </c>
      <c r="E33" s="171">
        <v>26120</v>
      </c>
      <c r="F33" s="171">
        <v>34195</v>
      </c>
      <c r="G33" s="171">
        <v>7918</v>
      </c>
      <c r="H33" s="171">
        <v>13138</v>
      </c>
      <c r="I33" s="172">
        <v>15.49994349475801</v>
      </c>
      <c r="J33" s="172">
        <v>3.868984157355882</v>
      </c>
      <c r="K33" s="172">
        <v>3.100554799706215</v>
      </c>
      <c r="L33" s="172">
        <v>2.738250316754339</v>
      </c>
      <c r="M33" s="172">
        <v>3.584780611845889</v>
      </c>
      <c r="N33" s="173">
        <v>0.8300714398185626</v>
      </c>
      <c r="O33" s="173">
        <v>1.377302169277125</v>
      </c>
    </row>
    <row r="34" spans="1:15" ht="12.75">
      <c r="A34" s="35"/>
      <c r="B34" s="35"/>
      <c r="C34" s="35"/>
      <c r="D34" s="35"/>
      <c r="E34" s="35"/>
      <c r="F34" s="35"/>
      <c r="G34" s="35"/>
      <c r="H34" s="35"/>
      <c r="I34" s="35"/>
      <c r="J34" s="35"/>
      <c r="K34" s="35"/>
      <c r="L34" s="35"/>
      <c r="M34" s="35"/>
      <c r="N34" s="35"/>
      <c r="O34" s="35"/>
    </row>
    <row r="35" spans="1:15" ht="12.75">
      <c r="A35" s="147" t="s">
        <v>23</v>
      </c>
      <c r="B35" s="174" t="s">
        <v>257</v>
      </c>
      <c r="C35" s="35"/>
      <c r="D35" s="35"/>
      <c r="E35" s="35"/>
      <c r="F35" s="35"/>
      <c r="G35" s="35"/>
      <c r="H35" s="35"/>
      <c r="I35" s="35"/>
      <c r="J35" s="35"/>
      <c r="K35" s="35"/>
      <c r="L35" s="35"/>
      <c r="M35" s="35"/>
      <c r="N35" s="35"/>
      <c r="O35" s="35"/>
    </row>
    <row r="36" spans="1:8" ht="12.75">
      <c r="A36" s="37" t="s">
        <v>242</v>
      </c>
      <c r="B36" s="37"/>
      <c r="C36" s="37"/>
      <c r="D36" s="37"/>
      <c r="E36" s="37"/>
      <c r="F36" s="37"/>
      <c r="G36" s="37"/>
      <c r="H36" s="37"/>
    </row>
    <row r="37" spans="2:8" ht="12.75">
      <c r="B37" s="147"/>
      <c r="C37" s="147"/>
      <c r="D37" s="147"/>
      <c r="E37" s="147"/>
      <c r="F37" s="147"/>
      <c r="G37" s="147"/>
      <c r="H37" s="147"/>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S132"/>
  <sheetViews>
    <sheetView workbookViewId="0" topLeftCell="A1">
      <selection activeCell="A1" sqref="A1"/>
    </sheetView>
  </sheetViews>
  <sheetFormatPr defaultColWidth="9.140625" defaultRowHeight="12.75"/>
  <cols>
    <col min="1" max="1" width="25.140625" style="37" customWidth="1"/>
    <col min="2" max="19" width="6.7109375" style="37" customWidth="1"/>
    <col min="20" max="16384" width="9.140625" style="37" customWidth="1"/>
  </cols>
  <sheetData>
    <row r="1" spans="1:19" ht="12">
      <c r="A1" s="113" t="s">
        <v>289</v>
      </c>
      <c r="B1" s="113" t="s">
        <v>290</v>
      </c>
      <c r="C1" s="125"/>
      <c r="D1" s="125"/>
      <c r="E1" s="125"/>
      <c r="F1" s="125"/>
      <c r="G1" s="125"/>
      <c r="H1" s="125"/>
      <c r="I1" s="125"/>
      <c r="J1" s="125"/>
      <c r="K1" s="125"/>
      <c r="L1" s="125"/>
      <c r="M1" s="125"/>
      <c r="N1" s="125"/>
      <c r="O1" s="125"/>
      <c r="P1" s="125"/>
      <c r="Q1" s="125"/>
      <c r="R1" s="125"/>
      <c r="S1" s="125"/>
    </row>
    <row r="2" spans="1:19" ht="11.25">
      <c r="A2" s="126"/>
      <c r="B2" s="126"/>
      <c r="C2" s="126"/>
      <c r="D2" s="126"/>
      <c r="E2" s="126"/>
      <c r="F2" s="126"/>
      <c r="G2" s="126"/>
      <c r="H2" s="126"/>
      <c r="I2" s="126"/>
      <c r="J2" s="126"/>
      <c r="K2" s="126"/>
      <c r="L2" s="126"/>
      <c r="M2" s="126"/>
      <c r="N2" s="126"/>
      <c r="O2" s="126"/>
      <c r="P2" s="126"/>
      <c r="Q2" s="126"/>
      <c r="R2" s="126"/>
      <c r="S2" s="126"/>
    </row>
    <row r="3" spans="1:19" ht="11.25">
      <c r="A3" s="175"/>
      <c r="B3" s="176">
        <v>2000</v>
      </c>
      <c r="C3" s="176">
        <v>2001</v>
      </c>
      <c r="D3" s="176">
        <v>2002</v>
      </c>
      <c r="E3" s="176">
        <v>2003</v>
      </c>
      <c r="F3" s="176">
        <v>2004</v>
      </c>
      <c r="G3" s="176">
        <v>2005</v>
      </c>
      <c r="H3" s="176">
        <v>2000</v>
      </c>
      <c r="I3" s="176">
        <v>2001</v>
      </c>
      <c r="J3" s="176">
        <v>2002</v>
      </c>
      <c r="K3" s="176">
        <v>2003</v>
      </c>
      <c r="L3" s="176">
        <v>2004</v>
      </c>
      <c r="M3" s="177">
        <v>2005</v>
      </c>
      <c r="N3" s="176">
        <v>2000</v>
      </c>
      <c r="O3" s="176">
        <v>2001</v>
      </c>
      <c r="P3" s="176">
        <v>2002</v>
      </c>
      <c r="Q3" s="176">
        <v>2003</v>
      </c>
      <c r="R3" s="176">
        <v>2004</v>
      </c>
      <c r="S3" s="177">
        <v>2005</v>
      </c>
    </row>
    <row r="4" spans="1:19" ht="11.25">
      <c r="A4" s="178"/>
      <c r="B4" s="179" t="s">
        <v>291</v>
      </c>
      <c r="C4" s="179"/>
      <c r="D4" s="179"/>
      <c r="E4" s="179"/>
      <c r="F4" s="180"/>
      <c r="G4" s="179"/>
      <c r="H4" s="181" t="s">
        <v>9</v>
      </c>
      <c r="I4" s="179"/>
      <c r="J4" s="179"/>
      <c r="K4" s="179"/>
      <c r="L4" s="179"/>
      <c r="M4" s="179"/>
      <c r="N4" s="166" t="s">
        <v>245</v>
      </c>
      <c r="O4" s="178"/>
      <c r="P4" s="178"/>
      <c r="Q4" s="178"/>
      <c r="R4" s="178"/>
      <c r="S4" s="178"/>
    </row>
    <row r="5" spans="1:19" ht="11.25">
      <c r="A5" s="126" t="s">
        <v>278</v>
      </c>
      <c r="B5" s="182">
        <v>292355</v>
      </c>
      <c r="C5" s="182">
        <v>314970</v>
      </c>
      <c r="D5" s="182">
        <v>354702</v>
      </c>
      <c r="E5" s="182">
        <v>390301</v>
      </c>
      <c r="F5" s="182">
        <v>418443</v>
      </c>
      <c r="G5" s="182">
        <v>418988</v>
      </c>
      <c r="H5" s="183">
        <f aca="true" t="shared" si="0" ref="H5:M5">B5*100/B$5</f>
        <v>100</v>
      </c>
      <c r="I5" s="183">
        <f t="shared" si="0"/>
        <v>100</v>
      </c>
      <c r="J5" s="183">
        <f t="shared" si="0"/>
        <v>100</v>
      </c>
      <c r="K5" s="183">
        <f t="shared" si="0"/>
        <v>100</v>
      </c>
      <c r="L5" s="183">
        <f t="shared" si="0"/>
        <v>100</v>
      </c>
      <c r="M5" s="183">
        <f t="shared" si="0"/>
        <v>100</v>
      </c>
      <c r="N5" s="184">
        <v>22.322025075065927</v>
      </c>
      <c r="O5" s="184">
        <v>23.868507914755394</v>
      </c>
      <c r="P5" s="184">
        <v>26.6997811337866</v>
      </c>
      <c r="Q5" s="184">
        <v>29.224983575496484</v>
      </c>
      <c r="R5" s="184">
        <v>31.20173930329888</v>
      </c>
      <c r="S5" s="184">
        <v>31.129314728317254</v>
      </c>
    </row>
    <row r="6" spans="1:19" ht="11.25">
      <c r="A6" s="126" t="s">
        <v>246</v>
      </c>
      <c r="B6" s="182"/>
      <c r="C6" s="182"/>
      <c r="D6" s="182"/>
      <c r="E6" s="182"/>
      <c r="F6" s="182"/>
      <c r="G6" s="182"/>
      <c r="H6" s="183"/>
      <c r="I6" s="183"/>
      <c r="J6" s="183"/>
      <c r="K6" s="183"/>
      <c r="L6" s="183"/>
      <c r="M6" s="185"/>
      <c r="N6" s="184"/>
      <c r="O6" s="184"/>
      <c r="P6" s="184"/>
      <c r="Q6" s="184"/>
      <c r="R6" s="184"/>
      <c r="S6" s="184"/>
    </row>
    <row r="7" spans="1:19" ht="11.25">
      <c r="A7" s="186" t="s">
        <v>250</v>
      </c>
      <c r="B7" s="182">
        <f aca="true" t="shared" si="1" ref="B7:G7">B9+B10</f>
        <v>258657</v>
      </c>
      <c r="C7" s="182">
        <f t="shared" si="1"/>
        <v>276376</v>
      </c>
      <c r="D7" s="182">
        <f t="shared" si="1"/>
        <v>310085</v>
      </c>
      <c r="E7" s="182">
        <f t="shared" si="1"/>
        <v>341007</v>
      </c>
      <c r="F7" s="182">
        <f t="shared" si="1"/>
        <v>364117</v>
      </c>
      <c r="G7" s="182">
        <f t="shared" si="1"/>
        <v>362897</v>
      </c>
      <c r="H7" s="183">
        <f aca="true" t="shared" si="2" ref="H7:M7">B7*100/B$5</f>
        <v>88.47360229857536</v>
      </c>
      <c r="I7" s="183">
        <f t="shared" si="2"/>
        <v>87.74676953360637</v>
      </c>
      <c r="J7" s="183">
        <f t="shared" si="2"/>
        <v>87.42127194095325</v>
      </c>
      <c r="K7" s="183">
        <f t="shared" si="2"/>
        <v>87.37026038877687</v>
      </c>
      <c r="L7" s="183">
        <f t="shared" si="2"/>
        <v>87.01710866235067</v>
      </c>
      <c r="M7" s="183">
        <f t="shared" si="2"/>
        <v>86.61274308572084</v>
      </c>
      <c r="N7" s="184">
        <v>39.502808036820845</v>
      </c>
      <c r="O7" s="184">
        <v>41.86005018492571</v>
      </c>
      <c r="P7" s="184">
        <v>46.63129374338976</v>
      </c>
      <c r="Q7" s="184">
        <v>51.011831061259166</v>
      </c>
      <c r="R7" s="184">
        <v>54.23997199495015</v>
      </c>
      <c r="S7" s="184">
        <v>53.86710049659376</v>
      </c>
    </row>
    <row r="8" spans="1:19" ht="11.25">
      <c r="A8" s="186" t="s">
        <v>246</v>
      </c>
      <c r="B8" s="182"/>
      <c r="C8" s="182"/>
      <c r="D8" s="182"/>
      <c r="E8" s="182"/>
      <c r="F8" s="182"/>
      <c r="G8" s="182"/>
      <c r="H8" s="183"/>
      <c r="I8" s="183"/>
      <c r="J8" s="183"/>
      <c r="K8" s="183"/>
      <c r="L8" s="183"/>
      <c r="M8" s="185"/>
      <c r="N8" s="184"/>
      <c r="O8" s="184"/>
      <c r="P8" s="184"/>
      <c r="Q8" s="184"/>
      <c r="R8" s="184"/>
      <c r="S8" s="184"/>
    </row>
    <row r="9" spans="1:19" ht="11.25">
      <c r="A9" s="187" t="s">
        <v>247</v>
      </c>
      <c r="B9" s="182">
        <v>39294</v>
      </c>
      <c r="C9" s="182">
        <v>39717</v>
      </c>
      <c r="D9" s="182">
        <v>42696</v>
      </c>
      <c r="E9" s="182">
        <v>47854</v>
      </c>
      <c r="F9" s="182">
        <v>52438</v>
      </c>
      <c r="G9" s="182">
        <v>56550</v>
      </c>
      <c r="H9" s="183">
        <f aca="true" t="shared" si="3" ref="H9:M11">B9*100/B$5</f>
        <v>13.44050897025876</v>
      </c>
      <c r="I9" s="183">
        <f t="shared" si="3"/>
        <v>12.609772359272311</v>
      </c>
      <c r="J9" s="183">
        <f t="shared" si="3"/>
        <v>12.037146675237242</v>
      </c>
      <c r="K9" s="183">
        <f t="shared" si="3"/>
        <v>12.260793592637476</v>
      </c>
      <c r="L9" s="183">
        <f t="shared" si="3"/>
        <v>12.531694878394429</v>
      </c>
      <c r="M9" s="183">
        <f t="shared" si="3"/>
        <v>13.496806591119554</v>
      </c>
      <c r="N9" s="184">
        <v>67.77374944375644</v>
      </c>
      <c r="O9" s="184">
        <v>67.31147296491133</v>
      </c>
      <c r="P9" s="184">
        <v>71.05117328624989</v>
      </c>
      <c r="Q9" s="184">
        <v>78.46937654445489</v>
      </c>
      <c r="R9" s="184">
        <v>85.45025233555006</v>
      </c>
      <c r="S9" s="184">
        <v>92.11147850732168</v>
      </c>
    </row>
    <row r="10" spans="1:19" ht="11.25">
      <c r="A10" s="187" t="s">
        <v>248</v>
      </c>
      <c r="B10" s="182">
        <v>219363</v>
      </c>
      <c r="C10" s="182">
        <v>236659</v>
      </c>
      <c r="D10" s="182">
        <v>267389</v>
      </c>
      <c r="E10" s="182">
        <v>293153</v>
      </c>
      <c r="F10" s="182">
        <v>311679</v>
      </c>
      <c r="G10" s="182">
        <v>306347</v>
      </c>
      <c r="H10" s="183">
        <f t="shared" si="3"/>
        <v>75.0330933283166</v>
      </c>
      <c r="I10" s="183">
        <f t="shared" si="3"/>
        <v>75.13699717433407</v>
      </c>
      <c r="J10" s="183">
        <f t="shared" si="3"/>
        <v>75.38412526571601</v>
      </c>
      <c r="K10" s="183">
        <f t="shared" si="3"/>
        <v>75.10946679613939</v>
      </c>
      <c r="L10" s="183">
        <f t="shared" si="3"/>
        <v>74.48541378395623</v>
      </c>
      <c r="M10" s="183">
        <f t="shared" si="3"/>
        <v>73.11593649460127</v>
      </c>
      <c r="N10" s="184">
        <v>36.7563439264977</v>
      </c>
      <c r="O10" s="184">
        <v>39.36225754628029</v>
      </c>
      <c r="P10" s="184">
        <v>44.20529691839704</v>
      </c>
      <c r="Q10" s="184">
        <v>48.255494880838214</v>
      </c>
      <c r="R10" s="184">
        <v>51.0998772339873</v>
      </c>
      <c r="S10" s="184">
        <v>50.032459764182875</v>
      </c>
    </row>
    <row r="11" spans="1:19" ht="11.25">
      <c r="A11" s="186" t="s">
        <v>251</v>
      </c>
      <c r="B11" s="182">
        <f aca="true" t="shared" si="4" ref="B11:G11">B13+B14</f>
        <v>33698</v>
      </c>
      <c r="C11" s="182">
        <f t="shared" si="4"/>
        <v>38594</v>
      </c>
      <c r="D11" s="182">
        <f t="shared" si="4"/>
        <v>44617</v>
      </c>
      <c r="E11" s="182">
        <f t="shared" si="4"/>
        <v>49294</v>
      </c>
      <c r="F11" s="182">
        <f t="shared" si="4"/>
        <v>54326</v>
      </c>
      <c r="G11" s="182">
        <f t="shared" si="4"/>
        <v>56091</v>
      </c>
      <c r="H11" s="183">
        <f t="shared" si="3"/>
        <v>11.526397701424639</v>
      </c>
      <c r="I11" s="183">
        <f t="shared" si="3"/>
        <v>12.253230466393624</v>
      </c>
      <c r="J11" s="183">
        <f t="shared" si="3"/>
        <v>12.57872805904675</v>
      </c>
      <c r="K11" s="183">
        <f t="shared" si="3"/>
        <v>12.629739611223133</v>
      </c>
      <c r="L11" s="183">
        <f t="shared" si="3"/>
        <v>12.982891337649333</v>
      </c>
      <c r="M11" s="183">
        <f t="shared" si="3"/>
        <v>13.387256914279169</v>
      </c>
      <c r="N11" s="184">
        <v>5.145250491614347</v>
      </c>
      <c r="O11" s="184">
        <v>5.853191273809965</v>
      </c>
      <c r="P11" s="184">
        <v>6.724380865483898</v>
      </c>
      <c r="Q11" s="184">
        <v>7.3901998220439165</v>
      </c>
      <c r="R11" s="184">
        <v>8.111006997509037</v>
      </c>
      <c r="S11" s="184">
        <v>8.343521450678827</v>
      </c>
    </row>
    <row r="12" spans="1:19" ht="11.25">
      <c r="A12" s="186" t="s">
        <v>246</v>
      </c>
      <c r="H12" s="112"/>
      <c r="I12" s="112"/>
      <c r="J12" s="112"/>
      <c r="K12" s="112"/>
      <c r="L12" s="112"/>
      <c r="M12" s="112"/>
      <c r="N12" s="184"/>
      <c r="O12" s="184"/>
      <c r="P12" s="184"/>
      <c r="Q12" s="184"/>
      <c r="R12" s="184"/>
      <c r="S12" s="184"/>
    </row>
    <row r="13" spans="1:19" ht="11.25">
      <c r="A13" s="187" t="s">
        <v>247</v>
      </c>
      <c r="B13" s="182">
        <v>4697</v>
      </c>
      <c r="C13" s="182">
        <v>6249</v>
      </c>
      <c r="D13" s="182">
        <v>6858</v>
      </c>
      <c r="E13" s="182">
        <v>7617</v>
      </c>
      <c r="F13" s="182">
        <v>8326</v>
      </c>
      <c r="G13" s="182">
        <v>9658</v>
      </c>
      <c r="H13" s="183">
        <f aca="true" t="shared" si="5" ref="H13:M14">B13*100/B$5</f>
        <v>1.606608404166168</v>
      </c>
      <c r="I13" s="183">
        <f t="shared" si="5"/>
        <v>1.9839984760453377</v>
      </c>
      <c r="J13" s="183">
        <f t="shared" si="5"/>
        <v>1.9334539980039582</v>
      </c>
      <c r="K13" s="183">
        <f t="shared" si="5"/>
        <v>1.9515707108103746</v>
      </c>
      <c r="L13" s="183">
        <f t="shared" si="5"/>
        <v>1.9897572668200927</v>
      </c>
      <c r="M13" s="183">
        <f t="shared" si="5"/>
        <v>2.305077949726484</v>
      </c>
      <c r="N13" s="184">
        <v>8.501018963950756</v>
      </c>
      <c r="O13" s="184">
        <v>11.108306432116498</v>
      </c>
      <c r="P13" s="184">
        <v>11.964305963834928</v>
      </c>
      <c r="Q13" s="184">
        <v>13.078819764007747</v>
      </c>
      <c r="R13" s="184">
        <v>14.229438154240547</v>
      </c>
      <c r="S13" s="184">
        <v>16.45825451843672</v>
      </c>
    </row>
    <row r="14" spans="1:19" ht="11.25">
      <c r="A14" s="187" t="s">
        <v>248</v>
      </c>
      <c r="B14" s="182">
        <v>29001</v>
      </c>
      <c r="C14" s="182">
        <v>32345</v>
      </c>
      <c r="D14" s="182">
        <v>37759</v>
      </c>
      <c r="E14" s="182">
        <v>41677</v>
      </c>
      <c r="F14" s="182">
        <v>46000</v>
      </c>
      <c r="G14" s="182">
        <v>46433</v>
      </c>
      <c r="H14" s="183">
        <f t="shared" si="5"/>
        <v>9.91978929725847</v>
      </c>
      <c r="I14" s="183">
        <f t="shared" si="5"/>
        <v>10.269231990348286</v>
      </c>
      <c r="J14" s="183">
        <f t="shared" si="5"/>
        <v>10.645274061042791</v>
      </c>
      <c r="K14" s="183">
        <f t="shared" si="5"/>
        <v>10.678168900412759</v>
      </c>
      <c r="L14" s="183">
        <f t="shared" si="5"/>
        <v>10.99313407082924</v>
      </c>
      <c r="M14" s="183">
        <f t="shared" si="5"/>
        <v>11.082178964552684</v>
      </c>
      <c r="N14" s="184">
        <v>4.836063919888194</v>
      </c>
      <c r="O14" s="184">
        <v>5.3630207079419465</v>
      </c>
      <c r="P14" s="184">
        <v>6.228901018557866</v>
      </c>
      <c r="Q14" s="184">
        <v>6.845994927882732</v>
      </c>
      <c r="R14" s="184">
        <v>7.525332149347742</v>
      </c>
      <c r="S14" s="184">
        <v>7.567451986943037</v>
      </c>
    </row>
    <row r="15" spans="1:19" ht="11.25">
      <c r="A15" s="126"/>
      <c r="B15" s="188"/>
      <c r="C15" s="188"/>
      <c r="D15" s="188"/>
      <c r="E15" s="188"/>
      <c r="F15" s="189"/>
      <c r="G15" s="188"/>
      <c r="H15" s="189"/>
      <c r="I15" s="189"/>
      <c r="J15" s="189"/>
      <c r="K15" s="189"/>
      <c r="L15" s="189"/>
      <c r="M15" s="189"/>
      <c r="N15" s="184"/>
      <c r="O15" s="184"/>
      <c r="P15" s="184"/>
      <c r="Q15" s="184"/>
      <c r="R15" s="184"/>
      <c r="S15" s="184"/>
    </row>
    <row r="16" spans="1:19" ht="11.25">
      <c r="A16" s="126" t="s">
        <v>29</v>
      </c>
      <c r="B16" s="190">
        <f aca="true" t="shared" si="6" ref="B16:G16">B18+B22</f>
        <v>54679</v>
      </c>
      <c r="C16" s="190">
        <f t="shared" si="6"/>
        <v>62762</v>
      </c>
      <c r="D16" s="190">
        <f t="shared" si="6"/>
        <v>71790</v>
      </c>
      <c r="E16" s="190">
        <f t="shared" si="6"/>
        <v>81696</v>
      </c>
      <c r="F16" s="190">
        <f t="shared" si="6"/>
        <v>92820</v>
      </c>
      <c r="G16" s="190">
        <f t="shared" si="6"/>
        <v>98134</v>
      </c>
      <c r="H16" s="183">
        <f aca="true" t="shared" si="7" ref="H16:M16">B16*100/B$5</f>
        <v>18.702946759932274</v>
      </c>
      <c r="I16" s="183">
        <f t="shared" si="7"/>
        <v>19.926342191319808</v>
      </c>
      <c r="J16" s="183">
        <f t="shared" si="7"/>
        <v>20.239525009726474</v>
      </c>
      <c r="K16" s="183">
        <f t="shared" si="7"/>
        <v>20.9315374544262</v>
      </c>
      <c r="L16" s="183">
        <f t="shared" si="7"/>
        <v>22.182232705529785</v>
      </c>
      <c r="M16" s="183">
        <f t="shared" si="7"/>
        <v>23.421673174410724</v>
      </c>
      <c r="N16" s="184">
        <v>4.174876465528312</v>
      </c>
      <c r="O16" s="184">
        <v>4.756120563056411</v>
      </c>
      <c r="P16" s="184">
        <v>5.403908880114971</v>
      </c>
      <c r="Q16" s="184">
        <v>6.117238383154952</v>
      </c>
      <c r="R16" s="184">
        <v>6.921242420430506</v>
      </c>
      <c r="S16" s="184">
        <v>7.291006357100168</v>
      </c>
    </row>
    <row r="17" spans="1:19" ht="11.25">
      <c r="A17" s="126" t="s">
        <v>246</v>
      </c>
      <c r="B17" s="188"/>
      <c r="C17" s="188"/>
      <c r="D17" s="188"/>
      <c r="E17" s="188"/>
      <c r="F17" s="189"/>
      <c r="G17" s="188"/>
      <c r="H17" s="189"/>
      <c r="I17" s="189"/>
      <c r="J17" s="189"/>
      <c r="K17" s="189"/>
      <c r="L17" s="189"/>
      <c r="M17" s="189"/>
      <c r="N17" s="184"/>
      <c r="O17" s="184"/>
      <c r="P17" s="184"/>
      <c r="Q17" s="184"/>
      <c r="R17" s="184"/>
      <c r="S17" s="184"/>
    </row>
    <row r="18" spans="1:19" ht="11.25">
      <c r="A18" s="186" t="s">
        <v>250</v>
      </c>
      <c r="B18" s="182">
        <f aca="true" t="shared" si="8" ref="B18:G18">B20+B21</f>
        <v>50240</v>
      </c>
      <c r="C18" s="182">
        <f t="shared" si="8"/>
        <v>57173</v>
      </c>
      <c r="D18" s="182">
        <f t="shared" si="8"/>
        <v>65139</v>
      </c>
      <c r="E18" s="182">
        <f t="shared" si="8"/>
        <v>73939</v>
      </c>
      <c r="F18" s="182">
        <f t="shared" si="8"/>
        <v>83518</v>
      </c>
      <c r="G18" s="182">
        <f t="shared" si="8"/>
        <v>87819</v>
      </c>
      <c r="H18" s="183">
        <f aca="true" t="shared" si="9" ref="H18:M18">B18*100/B$5</f>
        <v>17.184587231277042</v>
      </c>
      <c r="I18" s="183">
        <f t="shared" si="9"/>
        <v>18.15188748134743</v>
      </c>
      <c r="J18" s="183">
        <f t="shared" si="9"/>
        <v>18.364429859431297</v>
      </c>
      <c r="K18" s="183">
        <f t="shared" si="9"/>
        <v>18.944096991808888</v>
      </c>
      <c r="L18" s="183">
        <f t="shared" si="9"/>
        <v>19.95922981146775</v>
      </c>
      <c r="M18" s="183">
        <f t="shared" si="9"/>
        <v>20.95978882450094</v>
      </c>
      <c r="N18" s="191">
        <v>7.672790899801201</v>
      </c>
      <c r="O18" s="191">
        <v>8.659451794738898</v>
      </c>
      <c r="P18" s="191">
        <v>9.795752271637342</v>
      </c>
      <c r="Q18" s="191">
        <v>11.060663789419106</v>
      </c>
      <c r="R18" s="191">
        <v>12.44109443138949</v>
      </c>
      <c r="S18" s="191">
        <v>13.035530463217848</v>
      </c>
    </row>
    <row r="19" spans="1:19" ht="11.25">
      <c r="A19" s="186" t="s">
        <v>246</v>
      </c>
      <c r="H19" s="112"/>
      <c r="I19" s="112"/>
      <c r="J19" s="112"/>
      <c r="K19" s="112"/>
      <c r="L19" s="112"/>
      <c r="M19" s="112"/>
      <c r="N19" s="169"/>
      <c r="O19" s="169"/>
      <c r="P19" s="169"/>
      <c r="Q19" s="169"/>
      <c r="R19" s="169"/>
      <c r="S19" s="169"/>
    </row>
    <row r="20" spans="1:19" ht="11.25">
      <c r="A20" s="187" t="s">
        <v>247</v>
      </c>
      <c r="B20" s="182">
        <v>8696</v>
      </c>
      <c r="C20" s="182">
        <v>9762</v>
      </c>
      <c r="D20" s="182">
        <v>10130</v>
      </c>
      <c r="E20" s="182">
        <v>10804</v>
      </c>
      <c r="F20" s="182">
        <v>12729</v>
      </c>
      <c r="G20" s="182">
        <v>13692</v>
      </c>
      <c r="H20" s="183">
        <f aca="true" t="shared" si="10" ref="H20:M22">B20*100/B$5</f>
        <v>2.974465974585692</v>
      </c>
      <c r="I20" s="183">
        <f t="shared" si="10"/>
        <v>3.099342794551862</v>
      </c>
      <c r="J20" s="183">
        <f t="shared" si="10"/>
        <v>2.855918489323432</v>
      </c>
      <c r="K20" s="183">
        <f t="shared" si="10"/>
        <v>2.7681199894440445</v>
      </c>
      <c r="L20" s="183">
        <f t="shared" si="10"/>
        <v>3.0419913823388134</v>
      </c>
      <c r="M20" s="183">
        <f t="shared" si="10"/>
        <v>3.2678740202583367</v>
      </c>
      <c r="N20" s="184">
        <v>14.998740906064693</v>
      </c>
      <c r="O20" s="184">
        <v>16.544416725418948</v>
      </c>
      <c r="P20" s="184">
        <v>16.857513242217337</v>
      </c>
      <c r="Q20" s="184">
        <v>17.716035110676028</v>
      </c>
      <c r="R20" s="184">
        <v>20.742519966040213</v>
      </c>
      <c r="S20" s="184">
        <v>22.302216865114914</v>
      </c>
    </row>
    <row r="21" spans="1:19" ht="11.25">
      <c r="A21" s="187" t="s">
        <v>248</v>
      </c>
      <c r="B21" s="182">
        <v>41544</v>
      </c>
      <c r="C21" s="182">
        <v>47411</v>
      </c>
      <c r="D21" s="182">
        <v>55009</v>
      </c>
      <c r="E21" s="182">
        <v>63135</v>
      </c>
      <c r="F21" s="182">
        <v>70789</v>
      </c>
      <c r="G21" s="182">
        <v>74127</v>
      </c>
      <c r="H21" s="183">
        <f t="shared" si="10"/>
        <v>14.210121256691352</v>
      </c>
      <c r="I21" s="183">
        <f t="shared" si="10"/>
        <v>15.052544686795567</v>
      </c>
      <c r="J21" s="183">
        <f t="shared" si="10"/>
        <v>15.508511370107865</v>
      </c>
      <c r="K21" s="183">
        <f t="shared" si="10"/>
        <v>16.175977002364842</v>
      </c>
      <c r="L21" s="183">
        <f t="shared" si="10"/>
        <v>16.917238429128936</v>
      </c>
      <c r="M21" s="183">
        <f t="shared" si="10"/>
        <v>17.691914804242604</v>
      </c>
      <c r="N21" s="184">
        <v>6.961089846885849</v>
      </c>
      <c r="O21" s="184">
        <v>7.8856244323127145</v>
      </c>
      <c r="P21" s="184">
        <v>9.094200502579024</v>
      </c>
      <c r="Q21" s="184">
        <v>10.392561799816889</v>
      </c>
      <c r="R21" s="184">
        <v>11.605880439544297</v>
      </c>
      <c r="S21" s="184">
        <v>12.106389633127089</v>
      </c>
    </row>
    <row r="22" spans="1:19" ht="11.25">
      <c r="A22" s="186" t="s">
        <v>251</v>
      </c>
      <c r="B22" s="182">
        <f aca="true" t="shared" si="11" ref="B22:G22">B24+B25</f>
        <v>4439</v>
      </c>
      <c r="C22" s="182">
        <f t="shared" si="11"/>
        <v>5589</v>
      </c>
      <c r="D22" s="182">
        <f t="shared" si="11"/>
        <v>6651</v>
      </c>
      <c r="E22" s="182">
        <f t="shared" si="11"/>
        <v>7757</v>
      </c>
      <c r="F22" s="182">
        <f t="shared" si="11"/>
        <v>9302</v>
      </c>
      <c r="G22" s="182">
        <f t="shared" si="11"/>
        <v>10315</v>
      </c>
      <c r="H22" s="183">
        <f t="shared" si="10"/>
        <v>1.5183595286552307</v>
      </c>
      <c r="I22" s="183">
        <f t="shared" si="10"/>
        <v>1.7744547099723784</v>
      </c>
      <c r="J22" s="183">
        <f t="shared" si="10"/>
        <v>1.8750951502951774</v>
      </c>
      <c r="K22" s="183">
        <f t="shared" si="10"/>
        <v>1.9874404626173132</v>
      </c>
      <c r="L22" s="183">
        <f t="shared" si="10"/>
        <v>2.2230028940620348</v>
      </c>
      <c r="M22" s="183">
        <f t="shared" si="10"/>
        <v>2.4618843499097824</v>
      </c>
      <c r="N22" s="191">
        <v>0.6777781153859602</v>
      </c>
      <c r="O22" s="191">
        <v>0.8476313942406564</v>
      </c>
      <c r="P22" s="191">
        <v>1.0023949870303563</v>
      </c>
      <c r="Q22" s="191">
        <v>1.16293626038858</v>
      </c>
      <c r="R22" s="191">
        <v>1.3888117492697616</v>
      </c>
      <c r="S22" s="191">
        <v>1.5343535284404288</v>
      </c>
    </row>
    <row r="23" spans="1:19" ht="11.25">
      <c r="A23" s="186" t="s">
        <v>246</v>
      </c>
      <c r="H23" s="112"/>
      <c r="I23" s="112"/>
      <c r="J23" s="112"/>
      <c r="K23" s="112"/>
      <c r="L23" s="112"/>
      <c r="M23" s="112"/>
      <c r="N23" s="169"/>
      <c r="O23" s="169"/>
      <c r="P23" s="169"/>
      <c r="Q23" s="169"/>
      <c r="R23" s="169"/>
      <c r="S23" s="169"/>
    </row>
    <row r="24" spans="1:19" ht="11.25">
      <c r="A24" s="187" t="s">
        <v>247</v>
      </c>
      <c r="B24" s="182">
        <v>1202</v>
      </c>
      <c r="C24" s="182">
        <v>1647</v>
      </c>
      <c r="D24" s="182">
        <v>1840</v>
      </c>
      <c r="E24" s="182">
        <v>1892</v>
      </c>
      <c r="F24" s="182">
        <v>2259</v>
      </c>
      <c r="G24" s="182">
        <v>2528</v>
      </c>
      <c r="H24" s="183">
        <f aca="true" t="shared" si="12" ref="H24:M25">B24*100/B$5</f>
        <v>0.4111439859075439</v>
      </c>
      <c r="I24" s="183">
        <f t="shared" si="12"/>
        <v>0.5229069435184304</v>
      </c>
      <c r="J24" s="183">
        <f t="shared" si="12"/>
        <v>0.5187453129669413</v>
      </c>
      <c r="K24" s="183">
        <f t="shared" si="12"/>
        <v>0.4847540744194865</v>
      </c>
      <c r="L24" s="183">
        <f t="shared" si="12"/>
        <v>0.5398584753478969</v>
      </c>
      <c r="M24" s="183">
        <f t="shared" si="12"/>
        <v>0.6033585687418256</v>
      </c>
      <c r="N24" s="184">
        <v>2.175478985452163</v>
      </c>
      <c r="O24" s="184">
        <v>2.9277293476869692</v>
      </c>
      <c r="P24" s="184">
        <v>3.2100208476897447</v>
      </c>
      <c r="Q24" s="184">
        <v>3.2486709982279978</v>
      </c>
      <c r="R24" s="184">
        <v>3.8607135227515488</v>
      </c>
      <c r="S24" s="184">
        <v>4.307979646159456</v>
      </c>
    </row>
    <row r="25" spans="1:19" ht="11.25">
      <c r="A25" s="187" t="s">
        <v>248</v>
      </c>
      <c r="B25" s="182">
        <v>3237</v>
      </c>
      <c r="C25" s="182">
        <v>3942</v>
      </c>
      <c r="D25" s="182">
        <v>4811</v>
      </c>
      <c r="E25" s="182">
        <v>5865</v>
      </c>
      <c r="F25" s="182">
        <v>7043</v>
      </c>
      <c r="G25" s="182">
        <v>7787</v>
      </c>
      <c r="H25" s="183">
        <f t="shared" si="12"/>
        <v>1.1072155427476869</v>
      </c>
      <c r="I25" s="183">
        <f t="shared" si="12"/>
        <v>1.251547766453948</v>
      </c>
      <c r="J25" s="183">
        <f t="shared" si="12"/>
        <v>1.356349837328236</v>
      </c>
      <c r="K25" s="183">
        <f t="shared" si="12"/>
        <v>1.5026863881978267</v>
      </c>
      <c r="L25" s="183">
        <f t="shared" si="12"/>
        <v>1.6831444187141378</v>
      </c>
      <c r="M25" s="183">
        <f t="shared" si="12"/>
        <v>1.858525781167957</v>
      </c>
      <c r="N25" s="184">
        <v>0.5397861766379809</v>
      </c>
      <c r="O25" s="184">
        <v>0.6536103765870197</v>
      </c>
      <c r="P25" s="184">
        <v>0.7936450329797371</v>
      </c>
      <c r="Q25" s="184">
        <v>0.9634033220249112</v>
      </c>
      <c r="R25" s="184">
        <v>1.152193789736003</v>
      </c>
      <c r="S25" s="184">
        <v>1.2690919953982174</v>
      </c>
    </row>
    <row r="26" spans="1:19" ht="11.25">
      <c r="A26" s="187"/>
      <c r="B26" s="182"/>
      <c r="C26" s="182"/>
      <c r="D26" s="182"/>
      <c r="E26" s="182"/>
      <c r="F26" s="182"/>
      <c r="G26" s="182"/>
      <c r="H26" s="183"/>
      <c r="I26" s="183"/>
      <c r="J26" s="183"/>
      <c r="K26" s="183"/>
      <c r="L26" s="183"/>
      <c r="M26" s="183"/>
      <c r="N26" s="184"/>
      <c r="O26" s="184"/>
      <c r="P26" s="184"/>
      <c r="Q26" s="184"/>
      <c r="R26" s="184"/>
      <c r="S26" s="184"/>
    </row>
    <row r="27" spans="1:19" ht="11.25">
      <c r="A27" s="126" t="s">
        <v>39</v>
      </c>
      <c r="B27" s="190">
        <f aca="true" t="shared" si="13" ref="B27:G27">B29+B33</f>
        <v>110853</v>
      </c>
      <c r="C27" s="190">
        <f t="shared" si="13"/>
        <v>116562</v>
      </c>
      <c r="D27" s="190">
        <f t="shared" si="13"/>
        <v>129140</v>
      </c>
      <c r="E27" s="190">
        <f t="shared" si="13"/>
        <v>134475</v>
      </c>
      <c r="F27" s="190">
        <f t="shared" si="13"/>
        <v>135383</v>
      </c>
      <c r="G27" s="190">
        <f t="shared" si="13"/>
        <v>128629</v>
      </c>
      <c r="H27" s="183">
        <f aca="true" t="shared" si="14" ref="H27:M27">B27*100/B$5</f>
        <v>37.91725812796087</v>
      </c>
      <c r="I27" s="183">
        <f t="shared" si="14"/>
        <v>37.007334031812555</v>
      </c>
      <c r="J27" s="183">
        <f t="shared" si="14"/>
        <v>36.40802701986456</v>
      </c>
      <c r="K27" s="183">
        <f t="shared" si="14"/>
        <v>34.4541776731292</v>
      </c>
      <c r="L27" s="183">
        <f t="shared" si="14"/>
        <v>32.35398847632772</v>
      </c>
      <c r="M27" s="183">
        <f t="shared" si="14"/>
        <v>30.69992458017891</v>
      </c>
      <c r="N27" s="169">
        <v>8.4638998671009</v>
      </c>
      <c r="O27" s="169">
        <v>8.833098452423146</v>
      </c>
      <c r="P27" s="169">
        <v>9.720863529433727</v>
      </c>
      <c r="Q27" s="169">
        <v>10.069227766044385</v>
      </c>
      <c r="R27" s="169">
        <v>10.095007138603137</v>
      </c>
      <c r="S27" s="184">
        <v>9.55667614391992</v>
      </c>
    </row>
    <row r="28" spans="1:19" ht="11.25">
      <c r="A28" s="126" t="s">
        <v>246</v>
      </c>
      <c r="B28" s="182"/>
      <c r="C28" s="182"/>
      <c r="D28" s="182"/>
      <c r="E28" s="182"/>
      <c r="F28" s="182"/>
      <c r="G28" s="182"/>
      <c r="H28" s="183"/>
      <c r="I28" s="183"/>
      <c r="J28" s="183"/>
      <c r="K28" s="183"/>
      <c r="L28" s="183"/>
      <c r="M28" s="183"/>
      <c r="N28" s="184"/>
      <c r="O28" s="184"/>
      <c r="P28" s="184"/>
      <c r="Q28" s="184"/>
      <c r="R28" s="184"/>
      <c r="S28" s="184"/>
    </row>
    <row r="29" spans="1:19" ht="11.25">
      <c r="A29" s="186" t="s">
        <v>250</v>
      </c>
      <c r="B29" s="182">
        <f aca="true" t="shared" si="15" ref="B29:G29">B31+B32</f>
        <v>92570</v>
      </c>
      <c r="C29" s="182">
        <f t="shared" si="15"/>
        <v>95920</v>
      </c>
      <c r="D29" s="182">
        <f t="shared" si="15"/>
        <v>106095</v>
      </c>
      <c r="E29" s="182">
        <f t="shared" si="15"/>
        <v>110725</v>
      </c>
      <c r="F29" s="182">
        <f t="shared" si="15"/>
        <v>111436</v>
      </c>
      <c r="G29" s="182">
        <f t="shared" si="15"/>
        <v>104530</v>
      </c>
      <c r="H29" s="183">
        <f aca="true" t="shared" si="16" ref="H29:M29">B29*100/B$5</f>
        <v>31.66355971336218</v>
      </c>
      <c r="I29" s="183">
        <f t="shared" si="16"/>
        <v>30.453694002603424</v>
      </c>
      <c r="J29" s="183">
        <f t="shared" si="16"/>
        <v>29.91102390175415</v>
      </c>
      <c r="K29" s="183">
        <f t="shared" si="16"/>
        <v>28.369130491594948</v>
      </c>
      <c r="L29" s="183">
        <f t="shared" si="16"/>
        <v>26.63110626775929</v>
      </c>
      <c r="M29" s="183">
        <f t="shared" si="16"/>
        <v>24.94820854057873</v>
      </c>
      <c r="N29" s="191">
        <v>14.137544856580357</v>
      </c>
      <c r="O29" s="191">
        <v>14.528092214005826</v>
      </c>
      <c r="P29" s="191">
        <v>15.954809519018774</v>
      </c>
      <c r="Q29" s="191">
        <v>16.56354559952705</v>
      </c>
      <c r="R29" s="191">
        <v>16.5998443336325</v>
      </c>
      <c r="S29" s="191">
        <v>15.516050049763281</v>
      </c>
    </row>
    <row r="30" spans="1:19" ht="11.25">
      <c r="A30" s="186" t="s">
        <v>246</v>
      </c>
      <c r="B30" s="182"/>
      <c r="C30" s="182"/>
      <c r="D30" s="182"/>
      <c r="E30" s="182"/>
      <c r="F30" s="182"/>
      <c r="G30" s="182"/>
      <c r="H30" s="183"/>
      <c r="I30" s="183"/>
      <c r="J30" s="183"/>
      <c r="K30" s="183"/>
      <c r="L30" s="183"/>
      <c r="M30" s="183"/>
      <c r="N30" s="184"/>
      <c r="O30" s="184"/>
      <c r="P30" s="184"/>
      <c r="Q30" s="184"/>
      <c r="R30" s="184"/>
      <c r="S30" s="184"/>
    </row>
    <row r="31" spans="1:19" ht="11.25">
      <c r="A31" s="187" t="s">
        <v>247</v>
      </c>
      <c r="B31" s="182">
        <v>16748</v>
      </c>
      <c r="C31" s="182">
        <v>16448</v>
      </c>
      <c r="D31" s="182">
        <v>17320</v>
      </c>
      <c r="E31" s="182">
        <v>18734</v>
      </c>
      <c r="F31" s="182">
        <v>19749</v>
      </c>
      <c r="G31" s="182">
        <v>20431</v>
      </c>
      <c r="H31" s="183">
        <f aca="true" t="shared" si="17" ref="H31:M33">B31*100/B$5</f>
        <v>5.728651810299123</v>
      </c>
      <c r="I31" s="183">
        <f t="shared" si="17"/>
        <v>5.222084642981871</v>
      </c>
      <c r="J31" s="183">
        <f t="shared" si="17"/>
        <v>4.882972185101861</v>
      </c>
      <c r="K31" s="183">
        <f t="shared" si="17"/>
        <v>4.799885216794218</v>
      </c>
      <c r="L31" s="183">
        <f t="shared" si="17"/>
        <v>4.719639234017537</v>
      </c>
      <c r="M31" s="183">
        <f t="shared" si="17"/>
        <v>4.876273306156739</v>
      </c>
      <c r="N31" s="184">
        <v>28.886719491119077</v>
      </c>
      <c r="O31" s="184">
        <v>27.875698248278105</v>
      </c>
      <c r="P31" s="184">
        <v>28.822520173267943</v>
      </c>
      <c r="Q31" s="184">
        <v>30.71938187369536</v>
      </c>
      <c r="R31" s="184">
        <v>32.18194884196152</v>
      </c>
      <c r="S31" s="184">
        <v>33.27903832684508</v>
      </c>
    </row>
    <row r="32" spans="1:19" ht="11.25">
      <c r="A32" s="187" t="s">
        <v>248</v>
      </c>
      <c r="B32" s="182">
        <v>75822</v>
      </c>
      <c r="C32" s="182">
        <v>79472</v>
      </c>
      <c r="D32" s="182">
        <v>88775</v>
      </c>
      <c r="E32" s="182">
        <v>91991</v>
      </c>
      <c r="F32" s="182">
        <v>91687</v>
      </c>
      <c r="G32" s="182">
        <v>84099</v>
      </c>
      <c r="H32" s="183">
        <f t="shared" si="17"/>
        <v>25.934907903063056</v>
      </c>
      <c r="I32" s="183">
        <f t="shared" si="17"/>
        <v>25.23160935962155</v>
      </c>
      <c r="J32" s="183">
        <f t="shared" si="17"/>
        <v>25.02805171665229</v>
      </c>
      <c r="K32" s="183">
        <f t="shared" si="17"/>
        <v>23.569245274800732</v>
      </c>
      <c r="L32" s="183">
        <f t="shared" si="17"/>
        <v>21.91146703374175</v>
      </c>
      <c r="M32" s="183">
        <f t="shared" si="17"/>
        <v>20.07193523442199</v>
      </c>
      <c r="N32" s="184">
        <v>12.704692720262344</v>
      </c>
      <c r="O32" s="184">
        <v>13.218163398467782</v>
      </c>
      <c r="P32" s="184">
        <v>14.676464753339506</v>
      </c>
      <c r="Q32" s="184">
        <v>15.142506573643074</v>
      </c>
      <c r="R32" s="184">
        <v>15.032114592104676</v>
      </c>
      <c r="S32" s="184">
        <v>13.735012367374303</v>
      </c>
    </row>
    <row r="33" spans="1:19" ht="11.25">
      <c r="A33" s="186" t="s">
        <v>251</v>
      </c>
      <c r="B33" s="182">
        <f aca="true" t="shared" si="18" ref="B33:G33">B35+B36</f>
        <v>18283</v>
      </c>
      <c r="C33" s="182">
        <f t="shared" si="18"/>
        <v>20642</v>
      </c>
      <c r="D33" s="182">
        <f t="shared" si="18"/>
        <v>23045</v>
      </c>
      <c r="E33" s="182">
        <f t="shared" si="18"/>
        <v>23750</v>
      </c>
      <c r="F33" s="182">
        <f t="shared" si="18"/>
        <v>23947</v>
      </c>
      <c r="G33" s="182">
        <f t="shared" si="18"/>
        <v>24099</v>
      </c>
      <c r="H33" s="183">
        <f t="shared" si="17"/>
        <v>6.25369841459869</v>
      </c>
      <c r="I33" s="183">
        <f t="shared" si="17"/>
        <v>6.553640029209131</v>
      </c>
      <c r="J33" s="183">
        <f t="shared" si="17"/>
        <v>6.497003118110414</v>
      </c>
      <c r="K33" s="183">
        <f t="shared" si="17"/>
        <v>6.085047181534252</v>
      </c>
      <c r="L33" s="183">
        <f t="shared" si="17"/>
        <v>5.722882208568431</v>
      </c>
      <c r="M33" s="183">
        <f t="shared" si="17"/>
        <v>5.751716039600179</v>
      </c>
      <c r="N33" s="191">
        <v>2.791578572561728</v>
      </c>
      <c r="O33" s="191">
        <v>3.130579216302671</v>
      </c>
      <c r="P33" s="191">
        <v>3.4731908699615937</v>
      </c>
      <c r="Q33" s="191">
        <v>3.5606208823293506</v>
      </c>
      <c r="R33" s="191">
        <v>3.575346695308856</v>
      </c>
      <c r="S33" s="191">
        <v>3.5847198916030925</v>
      </c>
    </row>
    <row r="34" spans="1:19" ht="11.25">
      <c r="A34" s="186" t="s">
        <v>246</v>
      </c>
      <c r="B34" s="182"/>
      <c r="C34" s="182"/>
      <c r="D34" s="182"/>
      <c r="E34" s="182"/>
      <c r="F34" s="182"/>
      <c r="G34" s="182"/>
      <c r="H34" s="183"/>
      <c r="I34" s="183"/>
      <c r="J34" s="183"/>
      <c r="K34" s="183"/>
      <c r="L34" s="183"/>
      <c r="M34" s="183"/>
      <c r="N34" s="184"/>
      <c r="O34" s="184"/>
      <c r="P34" s="184"/>
      <c r="Q34" s="184"/>
      <c r="R34" s="184"/>
      <c r="S34" s="184"/>
    </row>
    <row r="35" spans="1:19" ht="11.25">
      <c r="A35" s="187" t="s">
        <v>247</v>
      </c>
      <c r="B35" s="182">
        <v>2442</v>
      </c>
      <c r="C35" s="182">
        <v>3438</v>
      </c>
      <c r="D35" s="182">
        <v>3456</v>
      </c>
      <c r="E35" s="182">
        <v>3766</v>
      </c>
      <c r="F35" s="182">
        <v>3816</v>
      </c>
      <c r="G35" s="182">
        <v>4501</v>
      </c>
      <c r="H35" s="183">
        <f aca="true" t="shared" si="19" ref="H35:M36">B35*100/B$5</f>
        <v>0.8352858682081715</v>
      </c>
      <c r="I35" s="183">
        <f t="shared" si="19"/>
        <v>1.0915325269073246</v>
      </c>
      <c r="J35" s="183">
        <f t="shared" si="19"/>
        <v>0.9743390226161679</v>
      </c>
      <c r="K35" s="183">
        <f t="shared" si="19"/>
        <v>0.9648963236066523</v>
      </c>
      <c r="L35" s="183">
        <f t="shared" si="19"/>
        <v>0.9119521655279214</v>
      </c>
      <c r="M35" s="183">
        <f t="shared" si="19"/>
        <v>1.0742551099315494</v>
      </c>
      <c r="N35" s="184">
        <v>4.419733512873695</v>
      </c>
      <c r="O35" s="184">
        <v>6.111435031783729</v>
      </c>
      <c r="P35" s="184">
        <v>6.029256548704216</v>
      </c>
      <c r="Q35" s="184">
        <v>6.466434978502452</v>
      </c>
      <c r="R35" s="184">
        <v>6.521683400982696</v>
      </c>
      <c r="S35" s="184">
        <v>7.670180532976152</v>
      </c>
    </row>
    <row r="36" spans="1:19" ht="11.25">
      <c r="A36" s="187" t="s">
        <v>248</v>
      </c>
      <c r="B36" s="182">
        <v>15841</v>
      </c>
      <c r="C36" s="182">
        <v>17204</v>
      </c>
      <c r="D36" s="182">
        <v>19589</v>
      </c>
      <c r="E36" s="182">
        <v>19984</v>
      </c>
      <c r="F36" s="182">
        <v>20131</v>
      </c>
      <c r="G36" s="182">
        <v>19598</v>
      </c>
      <c r="H36" s="183">
        <f t="shared" si="19"/>
        <v>5.418412546390519</v>
      </c>
      <c r="I36" s="183">
        <f t="shared" si="19"/>
        <v>5.462107502301807</v>
      </c>
      <c r="J36" s="183">
        <f t="shared" si="19"/>
        <v>5.522664095494246</v>
      </c>
      <c r="K36" s="183">
        <f t="shared" si="19"/>
        <v>5.1201508579276</v>
      </c>
      <c r="L36" s="183">
        <f t="shared" si="19"/>
        <v>4.81093004304051</v>
      </c>
      <c r="M36" s="183">
        <f t="shared" si="19"/>
        <v>4.67746092966863</v>
      </c>
      <c r="N36" s="184">
        <v>2.641567137510737</v>
      </c>
      <c r="O36" s="184">
        <v>2.85254006057917</v>
      </c>
      <c r="P36" s="184">
        <v>3.2314929434712263</v>
      </c>
      <c r="Q36" s="184">
        <v>3.282634609948137</v>
      </c>
      <c r="R36" s="184">
        <v>3.2933143804025953</v>
      </c>
      <c r="S36" s="184">
        <v>3.1939983210240483</v>
      </c>
    </row>
    <row r="37" spans="1:19" ht="11.25">
      <c r="A37" s="126"/>
      <c r="B37" s="182"/>
      <c r="C37" s="182"/>
      <c r="D37" s="182"/>
      <c r="E37" s="182"/>
      <c r="F37" s="182"/>
      <c r="G37" s="182"/>
      <c r="H37" s="183"/>
      <c r="I37" s="183"/>
      <c r="J37" s="183"/>
      <c r="K37" s="183"/>
      <c r="L37" s="183"/>
      <c r="M37" s="183"/>
      <c r="N37" s="184"/>
      <c r="O37" s="184"/>
      <c r="P37" s="184"/>
      <c r="Q37" s="184"/>
      <c r="R37" s="184"/>
      <c r="S37" s="184"/>
    </row>
    <row r="38" spans="1:19" ht="11.25">
      <c r="A38" s="126" t="s">
        <v>292</v>
      </c>
      <c r="B38" s="190">
        <f aca="true" t="shared" si="20" ref="B38:G38">B40+B44</f>
        <v>45009</v>
      </c>
      <c r="C38" s="190">
        <f t="shared" si="20"/>
        <v>48229</v>
      </c>
      <c r="D38" s="190">
        <f t="shared" si="20"/>
        <v>54163</v>
      </c>
      <c r="E38" s="190">
        <f t="shared" si="20"/>
        <v>60550</v>
      </c>
      <c r="F38" s="190">
        <f t="shared" si="20"/>
        <v>66598</v>
      </c>
      <c r="G38" s="190">
        <f t="shared" si="20"/>
        <v>70187</v>
      </c>
      <c r="H38" s="183">
        <f aca="true" t="shared" si="21" ref="H38:M38">B38*100/B$5</f>
        <v>15.39532417779754</v>
      </c>
      <c r="I38" s="183">
        <f t="shared" si="21"/>
        <v>15.312251960504176</v>
      </c>
      <c r="J38" s="183">
        <f t="shared" si="21"/>
        <v>15.270001296863283</v>
      </c>
      <c r="K38" s="183">
        <f t="shared" si="21"/>
        <v>15.513667656501008</v>
      </c>
      <c r="L38" s="183">
        <f t="shared" si="21"/>
        <v>15.915668322806212</v>
      </c>
      <c r="M38" s="183">
        <f t="shared" si="21"/>
        <v>16.751553743782637</v>
      </c>
      <c r="N38" s="184">
        <v>3.4365481233556543</v>
      </c>
      <c r="O38" s="184">
        <v>3.654806071120227</v>
      </c>
      <c r="P38" s="184">
        <v>4.077056925388872</v>
      </c>
      <c r="Q38" s="184">
        <v>4.53386682456953</v>
      </c>
      <c r="R38" s="184">
        <v>4.965965338459716</v>
      </c>
      <c r="S38" s="184">
        <v>5.214643886785309</v>
      </c>
    </row>
    <row r="39" spans="1:19" ht="11.25">
      <c r="A39" s="126" t="s">
        <v>246</v>
      </c>
      <c r="B39" s="182"/>
      <c r="C39" s="182"/>
      <c r="D39" s="182"/>
      <c r="E39" s="182"/>
      <c r="F39" s="182"/>
      <c r="G39" s="182"/>
      <c r="H39" s="183"/>
      <c r="I39" s="183"/>
      <c r="J39" s="183"/>
      <c r="K39" s="183"/>
      <c r="L39" s="183"/>
      <c r="M39" s="183"/>
      <c r="N39" s="184"/>
      <c r="O39" s="184"/>
      <c r="P39" s="184"/>
      <c r="Q39" s="184"/>
      <c r="R39" s="184"/>
      <c r="S39" s="184"/>
    </row>
    <row r="40" spans="1:19" ht="11.25">
      <c r="A40" s="186" t="s">
        <v>250</v>
      </c>
      <c r="B40" s="182">
        <f aca="true" t="shared" si="22" ref="B40:G40">B42+B43</f>
        <v>41656</v>
      </c>
      <c r="C40" s="182">
        <f t="shared" si="22"/>
        <v>44254</v>
      </c>
      <c r="D40" s="182">
        <f t="shared" si="22"/>
        <v>49553</v>
      </c>
      <c r="E40" s="182">
        <f t="shared" si="22"/>
        <v>55039</v>
      </c>
      <c r="F40" s="182">
        <f t="shared" si="22"/>
        <v>60211</v>
      </c>
      <c r="G40" s="182">
        <f t="shared" si="22"/>
        <v>63279</v>
      </c>
      <c r="H40" s="183">
        <f aca="true" t="shared" si="23" ref="H40:M40">B40*100/B$5</f>
        <v>14.24843084606044</v>
      </c>
      <c r="I40" s="183">
        <f t="shared" si="23"/>
        <v>14.05022700574658</v>
      </c>
      <c r="J40" s="183">
        <f t="shared" si="23"/>
        <v>13.970318746440674</v>
      </c>
      <c r="K40" s="183">
        <f t="shared" si="23"/>
        <v>14.101680497872156</v>
      </c>
      <c r="L40" s="183">
        <f t="shared" si="23"/>
        <v>14.389295555189118</v>
      </c>
      <c r="M40" s="183">
        <f t="shared" si="23"/>
        <v>15.10281917381882</v>
      </c>
      <c r="N40" s="191">
        <v>6.36181882408676</v>
      </c>
      <c r="O40" s="191">
        <v>6.7027334532799605</v>
      </c>
      <c r="P40" s="191">
        <v>7.451893831904777</v>
      </c>
      <c r="Q40" s="191">
        <v>8.233379871324175</v>
      </c>
      <c r="R40" s="191">
        <v>8.969213065547457</v>
      </c>
      <c r="S40" s="191">
        <v>9.392902813536503</v>
      </c>
    </row>
    <row r="41" spans="1:19" ht="11.25">
      <c r="A41" s="186" t="s">
        <v>246</v>
      </c>
      <c r="B41" s="182"/>
      <c r="C41" s="182"/>
      <c r="D41" s="182"/>
      <c r="E41" s="182"/>
      <c r="F41" s="182"/>
      <c r="G41" s="182"/>
      <c r="H41" s="183"/>
      <c r="I41" s="183"/>
      <c r="J41" s="183"/>
      <c r="K41" s="183"/>
      <c r="L41" s="183"/>
      <c r="M41" s="183"/>
      <c r="N41" s="184"/>
      <c r="O41" s="184"/>
      <c r="P41" s="184"/>
      <c r="Q41" s="184"/>
      <c r="R41" s="184"/>
      <c r="S41" s="184"/>
    </row>
    <row r="42" spans="1:19" ht="11.25">
      <c r="A42" s="187" t="s">
        <v>247</v>
      </c>
      <c r="B42" s="182">
        <v>11233</v>
      </c>
      <c r="C42" s="182">
        <v>10700</v>
      </c>
      <c r="D42" s="182">
        <v>11905</v>
      </c>
      <c r="E42" s="182">
        <v>14620</v>
      </c>
      <c r="F42" s="182">
        <v>15754</v>
      </c>
      <c r="G42" s="182">
        <v>18112</v>
      </c>
      <c r="H42" s="183">
        <f aca="true" t="shared" si="24" ref="H42:M44">B42*100/B$5</f>
        <v>3.842246583776573</v>
      </c>
      <c r="I42" s="183">
        <f t="shared" si="24"/>
        <v>3.3971489348191892</v>
      </c>
      <c r="J42" s="183">
        <f t="shared" si="24"/>
        <v>3.3563385602562152</v>
      </c>
      <c r="K42" s="183">
        <f t="shared" si="24"/>
        <v>3.745826938696032</v>
      </c>
      <c r="L42" s="183">
        <f t="shared" si="24"/>
        <v>3.764909438083562</v>
      </c>
      <c r="M42" s="183">
        <f t="shared" si="24"/>
        <v>4.322796834276876</v>
      </c>
      <c r="N42" s="184">
        <v>19.374523527808726</v>
      </c>
      <c r="O42" s="184">
        <v>18.134117902272358</v>
      </c>
      <c r="P42" s="184">
        <v>19.811322324639427</v>
      </c>
      <c r="Q42" s="184">
        <v>23.973383313410174</v>
      </c>
      <c r="R42" s="184">
        <v>25.671903491633085</v>
      </c>
      <c r="S42" s="184">
        <v>29.5017347254573</v>
      </c>
    </row>
    <row r="43" spans="1:19" ht="11.25">
      <c r="A43" s="187" t="s">
        <v>248</v>
      </c>
      <c r="B43" s="182">
        <v>30423</v>
      </c>
      <c r="C43" s="182">
        <v>33554</v>
      </c>
      <c r="D43" s="182">
        <v>37648</v>
      </c>
      <c r="E43" s="182">
        <v>40419</v>
      </c>
      <c r="F43" s="182">
        <v>44457</v>
      </c>
      <c r="G43" s="182">
        <v>45167</v>
      </c>
      <c r="H43" s="183">
        <f t="shared" si="24"/>
        <v>10.406184262283867</v>
      </c>
      <c r="I43" s="183">
        <f t="shared" si="24"/>
        <v>10.65307807092739</v>
      </c>
      <c r="J43" s="183">
        <f t="shared" si="24"/>
        <v>10.61398018618446</v>
      </c>
      <c r="K43" s="183">
        <f t="shared" si="24"/>
        <v>10.355853559176124</v>
      </c>
      <c r="L43" s="183">
        <f t="shared" si="24"/>
        <v>10.624386117105555</v>
      </c>
      <c r="M43" s="183">
        <f t="shared" si="24"/>
        <v>10.780022339541944</v>
      </c>
      <c r="N43" s="184">
        <v>5.097661188422111</v>
      </c>
      <c r="O43" s="184">
        <v>5.580861871755939</v>
      </c>
      <c r="P43" s="184">
        <v>6.224044438566327</v>
      </c>
      <c r="Q43" s="184">
        <v>6.653313619811497</v>
      </c>
      <c r="R43" s="184">
        <v>7.288740153142731</v>
      </c>
      <c r="S43" s="184">
        <v>7.376654937599676</v>
      </c>
    </row>
    <row r="44" spans="1:19" ht="11.25">
      <c r="A44" s="186" t="s">
        <v>251</v>
      </c>
      <c r="B44" s="182">
        <f aca="true" t="shared" si="25" ref="B44:G44">B46+B47</f>
        <v>3353</v>
      </c>
      <c r="C44" s="182">
        <f t="shared" si="25"/>
        <v>3975</v>
      </c>
      <c r="D44" s="182">
        <f t="shared" si="25"/>
        <v>4610</v>
      </c>
      <c r="E44" s="182">
        <f t="shared" si="25"/>
        <v>5511</v>
      </c>
      <c r="F44" s="182">
        <f t="shared" si="25"/>
        <v>6387</v>
      </c>
      <c r="G44" s="182">
        <f t="shared" si="25"/>
        <v>6908</v>
      </c>
      <c r="H44" s="183">
        <f t="shared" si="24"/>
        <v>1.1468933317371004</v>
      </c>
      <c r="I44" s="183">
        <f t="shared" si="24"/>
        <v>1.262024954757596</v>
      </c>
      <c r="J44" s="183">
        <f t="shared" si="24"/>
        <v>1.2996825504226084</v>
      </c>
      <c r="K44" s="183">
        <f t="shared" si="24"/>
        <v>1.411987158628853</v>
      </c>
      <c r="L44" s="183">
        <f t="shared" si="24"/>
        <v>1.5263727676170948</v>
      </c>
      <c r="M44" s="183">
        <f t="shared" si="24"/>
        <v>1.6487345699638176</v>
      </c>
      <c r="N44" s="191">
        <v>0.5119599055843939</v>
      </c>
      <c r="O44" s="191">
        <v>0.6028510989634298</v>
      </c>
      <c r="P44" s="191">
        <v>0.6947888874169211</v>
      </c>
      <c r="Q44" s="191">
        <v>0.8262139655796653</v>
      </c>
      <c r="R44" s="191">
        <v>0.9535949949028131</v>
      </c>
      <c r="S44" s="191">
        <v>1.0275631773598142</v>
      </c>
    </row>
    <row r="45" spans="1:19" ht="11.25">
      <c r="A45" s="186" t="s">
        <v>246</v>
      </c>
      <c r="B45" s="182"/>
      <c r="C45" s="182"/>
      <c r="D45" s="182"/>
      <c r="E45" s="182"/>
      <c r="F45" s="182"/>
      <c r="G45" s="182"/>
      <c r="H45" s="183"/>
      <c r="I45" s="183"/>
      <c r="J45" s="183"/>
      <c r="K45" s="183"/>
      <c r="L45" s="183"/>
      <c r="M45" s="183"/>
      <c r="N45" s="184"/>
      <c r="O45" s="184"/>
      <c r="P45" s="184"/>
      <c r="Q45" s="184"/>
      <c r="R45" s="184"/>
      <c r="S45" s="184"/>
    </row>
    <row r="46" spans="1:19" ht="11.25">
      <c r="A46" s="187" t="s">
        <v>247</v>
      </c>
      <c r="B46" s="182">
        <v>841</v>
      </c>
      <c r="C46" s="182">
        <v>925</v>
      </c>
      <c r="D46" s="182">
        <v>1196</v>
      </c>
      <c r="E46" s="182">
        <v>1517</v>
      </c>
      <c r="F46" s="182">
        <v>1757</v>
      </c>
      <c r="G46" s="182">
        <v>2051</v>
      </c>
      <c r="H46" s="183">
        <f aca="true" t="shared" si="26" ref="H46:M47">B46*100/B$5</f>
        <v>0.2876639701732483</v>
      </c>
      <c r="I46" s="183">
        <f t="shared" si="26"/>
        <v>0.2936787630567991</v>
      </c>
      <c r="J46" s="183">
        <f t="shared" si="26"/>
        <v>0.33718445342851183</v>
      </c>
      <c r="K46" s="183">
        <f t="shared" si="26"/>
        <v>0.388674382079472</v>
      </c>
      <c r="L46" s="183">
        <f t="shared" si="26"/>
        <v>0.41988992527058644</v>
      </c>
      <c r="M46" s="183">
        <f t="shared" si="26"/>
        <v>0.4895128261429922</v>
      </c>
      <c r="N46" s="184">
        <v>1.5221113367431522</v>
      </c>
      <c r="O46" s="184">
        <v>1.6442924387434406</v>
      </c>
      <c r="P46" s="184">
        <v>2.086513550998334</v>
      </c>
      <c r="Q46" s="184">
        <v>2.604774790862512</v>
      </c>
      <c r="R46" s="184">
        <v>3.0027771843623157</v>
      </c>
      <c r="S46" s="184">
        <v>3.4951211448864896</v>
      </c>
    </row>
    <row r="47" spans="1:19" ht="11.25">
      <c r="A47" s="187" t="s">
        <v>248</v>
      </c>
      <c r="B47" s="182">
        <v>2512</v>
      </c>
      <c r="C47" s="182">
        <v>3050</v>
      </c>
      <c r="D47" s="182">
        <v>3414</v>
      </c>
      <c r="E47" s="182">
        <v>3994</v>
      </c>
      <c r="F47" s="182">
        <v>4630</v>
      </c>
      <c r="G47" s="182">
        <v>4857</v>
      </c>
      <c r="H47" s="183">
        <f t="shared" si="26"/>
        <v>0.8592293615638522</v>
      </c>
      <c r="I47" s="183">
        <f t="shared" si="26"/>
        <v>0.9683461917007969</v>
      </c>
      <c r="J47" s="183">
        <f t="shared" si="26"/>
        <v>0.9624980969940965</v>
      </c>
      <c r="K47" s="183">
        <f t="shared" si="26"/>
        <v>1.023312776549381</v>
      </c>
      <c r="L47" s="183">
        <f t="shared" si="26"/>
        <v>1.1064828423465083</v>
      </c>
      <c r="M47" s="183">
        <f t="shared" si="26"/>
        <v>1.1592217438208254</v>
      </c>
      <c r="N47" s="184">
        <v>0.41888874751764227</v>
      </c>
      <c r="O47" s="184">
        <v>0.5057107175521081</v>
      </c>
      <c r="P47" s="184">
        <v>0.5631893873608028</v>
      </c>
      <c r="Q47" s="184">
        <v>0.6560669851947989</v>
      </c>
      <c r="R47" s="184">
        <v>0.7574410402495662</v>
      </c>
      <c r="S47" s="184">
        <v>0.7915731118080316</v>
      </c>
    </row>
    <row r="48" spans="1:19" ht="11.25">
      <c r="A48" s="126"/>
      <c r="H48" s="112"/>
      <c r="I48" s="112"/>
      <c r="J48" s="112"/>
      <c r="K48" s="112"/>
      <c r="L48" s="112"/>
      <c r="M48" s="112"/>
      <c r="N48" s="169"/>
      <c r="O48" s="169"/>
      <c r="P48" s="169"/>
      <c r="Q48" s="169"/>
      <c r="R48" s="169"/>
      <c r="S48" s="169"/>
    </row>
    <row r="49" spans="1:19" ht="11.25">
      <c r="A49" s="126" t="s">
        <v>116</v>
      </c>
      <c r="B49" s="190">
        <f aca="true" t="shared" si="27" ref="B49:G49">B51+B55</f>
        <v>51771</v>
      </c>
      <c r="C49" s="190">
        <f t="shared" si="27"/>
        <v>54642</v>
      </c>
      <c r="D49" s="190">
        <f t="shared" si="27"/>
        <v>59590</v>
      </c>
      <c r="E49" s="190">
        <f t="shared" si="27"/>
        <v>65301</v>
      </c>
      <c r="F49" s="190">
        <f t="shared" si="27"/>
        <v>67224</v>
      </c>
      <c r="G49" s="190">
        <f t="shared" si="27"/>
        <v>67048</v>
      </c>
      <c r="H49" s="183">
        <f aca="true" t="shared" si="28" ref="H49:M49">B49*100/B$5</f>
        <v>17.708265635956288</v>
      </c>
      <c r="I49" s="183">
        <f t="shared" si="28"/>
        <v>17.348318887513095</v>
      </c>
      <c r="J49" s="183">
        <f t="shared" si="28"/>
        <v>16.800018043315234</v>
      </c>
      <c r="K49" s="183">
        <f t="shared" si="28"/>
        <v>16.730933305320765</v>
      </c>
      <c r="L49" s="183">
        <f t="shared" si="28"/>
        <v>16.06527053863967</v>
      </c>
      <c r="M49" s="183">
        <f t="shared" si="28"/>
        <v>16.002367609573543</v>
      </c>
      <c r="N49" s="169">
        <v>3.952843495617445</v>
      </c>
      <c r="O49" s="169">
        <v>4.1407848667430684</v>
      </c>
      <c r="P49" s="169">
        <v>4.485568048001825</v>
      </c>
      <c r="Q49" s="169">
        <v>4.8896125105072645</v>
      </c>
      <c r="R49" s="169">
        <v>5.01264383183603</v>
      </c>
      <c r="S49" s="169">
        <v>4.981427377166447</v>
      </c>
    </row>
    <row r="50" spans="1:19" ht="11.25">
      <c r="A50" s="126" t="s">
        <v>246</v>
      </c>
      <c r="H50" s="112"/>
      <c r="I50" s="112"/>
      <c r="J50" s="112"/>
      <c r="K50" s="112"/>
      <c r="L50" s="112"/>
      <c r="M50" s="112"/>
      <c r="N50" s="169"/>
      <c r="O50" s="169"/>
      <c r="P50" s="169"/>
      <c r="Q50" s="169"/>
      <c r="R50" s="169"/>
      <c r="S50" s="169"/>
    </row>
    <row r="51" spans="1:19" ht="11.25">
      <c r="A51" s="186" t="s">
        <v>250</v>
      </c>
      <c r="B51" s="182">
        <f aca="true" t="shared" si="29" ref="B51:G51">B53+B54</f>
        <v>47332</v>
      </c>
      <c r="C51" s="182">
        <f t="shared" si="29"/>
        <v>49805</v>
      </c>
      <c r="D51" s="182">
        <f t="shared" si="29"/>
        <v>53802</v>
      </c>
      <c r="E51" s="182">
        <f t="shared" si="29"/>
        <v>58667</v>
      </c>
      <c r="F51" s="182">
        <f t="shared" si="29"/>
        <v>59498</v>
      </c>
      <c r="G51" s="182">
        <f t="shared" si="29"/>
        <v>59484</v>
      </c>
      <c r="H51" s="183">
        <f aca="true" t="shared" si="30" ref="H51:M51">B51*100/B$5</f>
        <v>16.189906107301056</v>
      </c>
      <c r="I51" s="183">
        <f t="shared" si="30"/>
        <v>15.812617074642029</v>
      </c>
      <c r="J51" s="183">
        <f t="shared" si="30"/>
        <v>15.168225721873572</v>
      </c>
      <c r="K51" s="183">
        <f t="shared" si="30"/>
        <v>15.031219494697682</v>
      </c>
      <c r="L51" s="183">
        <f t="shared" si="30"/>
        <v>14.218901977091264</v>
      </c>
      <c r="M51" s="183">
        <f t="shared" si="30"/>
        <v>14.19706530974634</v>
      </c>
      <c r="N51" s="191">
        <v>7.2286731462856375</v>
      </c>
      <c r="O51" s="191">
        <v>7.543490749776482</v>
      </c>
      <c r="P51" s="191">
        <v>8.090868200596146</v>
      </c>
      <c r="Q51" s="191">
        <v>8.776098710205044</v>
      </c>
      <c r="R51" s="191">
        <v>8.863002424373331</v>
      </c>
      <c r="S51" s="191">
        <v>8.829586923946417</v>
      </c>
    </row>
    <row r="52" spans="1:19" ht="11.25">
      <c r="A52" s="186" t="s">
        <v>246</v>
      </c>
      <c r="H52" s="112"/>
      <c r="I52" s="112"/>
      <c r="J52" s="112"/>
      <c r="K52" s="112"/>
      <c r="L52" s="112"/>
      <c r="M52" s="112"/>
      <c r="N52" s="184"/>
      <c r="O52" s="184"/>
      <c r="P52" s="184"/>
      <c r="Q52" s="184"/>
      <c r="R52" s="184"/>
      <c r="S52" s="184"/>
    </row>
    <row r="53" spans="1:19" ht="11.25">
      <c r="A53" s="187" t="s">
        <v>247</v>
      </c>
      <c r="B53" s="182">
        <v>890</v>
      </c>
      <c r="C53" s="182">
        <v>1063</v>
      </c>
      <c r="D53" s="182">
        <v>1150</v>
      </c>
      <c r="E53" s="182">
        <v>1152</v>
      </c>
      <c r="F53" s="182">
        <v>1104</v>
      </c>
      <c r="G53" s="182">
        <v>1072</v>
      </c>
      <c r="H53" s="183">
        <f aca="true" t="shared" si="31" ref="H53:M55">B53*100/B$5</f>
        <v>0.3044244155222247</v>
      </c>
      <c r="I53" s="183">
        <f t="shared" si="31"/>
        <v>0.33749245959932694</v>
      </c>
      <c r="J53" s="183">
        <f t="shared" si="31"/>
        <v>0.3242158206043383</v>
      </c>
      <c r="K53" s="183">
        <f t="shared" si="31"/>
        <v>0.2951568148685246</v>
      </c>
      <c r="L53" s="183">
        <f t="shared" si="31"/>
        <v>0.26383521769990176</v>
      </c>
      <c r="M53" s="183">
        <f t="shared" si="31"/>
        <v>0.255854582947483</v>
      </c>
      <c r="N53" s="184">
        <v>1.5350597293465476</v>
      </c>
      <c r="O53" s="184">
        <v>1.8015483486089268</v>
      </c>
      <c r="P53" s="184">
        <v>1.9137354618509317</v>
      </c>
      <c r="Q53" s="184">
        <v>1.8890107781838932</v>
      </c>
      <c r="R53" s="184">
        <v>1.7990212933072822</v>
      </c>
      <c r="S53" s="184">
        <v>1.7461274086622254</v>
      </c>
    </row>
    <row r="54" spans="1:19" ht="11.25">
      <c r="A54" s="187" t="s">
        <v>248</v>
      </c>
      <c r="B54" s="182">
        <v>46442</v>
      </c>
      <c r="C54" s="182">
        <v>48742</v>
      </c>
      <c r="D54" s="182">
        <v>52652</v>
      </c>
      <c r="E54" s="182">
        <v>57515</v>
      </c>
      <c r="F54" s="182">
        <v>58394</v>
      </c>
      <c r="G54" s="182">
        <v>58412</v>
      </c>
      <c r="H54" s="183">
        <f t="shared" si="31"/>
        <v>15.88548169177883</v>
      </c>
      <c r="I54" s="183">
        <f t="shared" si="31"/>
        <v>15.475124615042702</v>
      </c>
      <c r="J54" s="183">
        <f t="shared" si="31"/>
        <v>14.844009901269235</v>
      </c>
      <c r="K54" s="183">
        <f t="shared" si="31"/>
        <v>14.736062679829157</v>
      </c>
      <c r="L54" s="183">
        <f t="shared" si="31"/>
        <v>13.955066759391363</v>
      </c>
      <c r="M54" s="183">
        <f t="shared" si="31"/>
        <v>13.941210726798857</v>
      </c>
      <c r="N54" s="184">
        <v>7.78179603959832</v>
      </c>
      <c r="O54" s="184">
        <v>8.107002722570423</v>
      </c>
      <c r="P54" s="184">
        <v>8.704536436979236</v>
      </c>
      <c r="Q54" s="184">
        <v>9.467461660195903</v>
      </c>
      <c r="R54" s="184">
        <v>9.573716006537028</v>
      </c>
      <c r="S54" s="184">
        <v>9.539822618616961</v>
      </c>
    </row>
    <row r="55" spans="1:19" ht="11.25">
      <c r="A55" s="186" t="s">
        <v>251</v>
      </c>
      <c r="B55" s="182">
        <f aca="true" t="shared" si="32" ref="B55:G55">B57+B58</f>
        <v>4439</v>
      </c>
      <c r="C55" s="182">
        <f t="shared" si="32"/>
        <v>4837</v>
      </c>
      <c r="D55" s="182">
        <f t="shared" si="32"/>
        <v>5788</v>
      </c>
      <c r="E55" s="182">
        <f t="shared" si="32"/>
        <v>6634</v>
      </c>
      <c r="F55" s="182">
        <f t="shared" si="32"/>
        <v>7726</v>
      </c>
      <c r="G55" s="182">
        <f t="shared" si="32"/>
        <v>7564</v>
      </c>
      <c r="H55" s="183">
        <f t="shared" si="31"/>
        <v>1.5183595286552307</v>
      </c>
      <c r="I55" s="183">
        <f t="shared" si="31"/>
        <v>1.535701812871067</v>
      </c>
      <c r="J55" s="183">
        <f t="shared" si="31"/>
        <v>1.631792321441661</v>
      </c>
      <c r="K55" s="183">
        <f t="shared" si="31"/>
        <v>1.6997138106230831</v>
      </c>
      <c r="L55" s="183">
        <f t="shared" si="31"/>
        <v>1.846368561548407</v>
      </c>
      <c r="M55" s="183">
        <f t="shared" si="31"/>
        <v>1.8053022998272026</v>
      </c>
      <c r="N55" s="191">
        <v>0.6777781153859602</v>
      </c>
      <c r="O55" s="191">
        <v>0.7335825825625434</v>
      </c>
      <c r="P55" s="191">
        <v>0.8723293015985117</v>
      </c>
      <c r="Q55" s="191">
        <v>0.9945751129841226</v>
      </c>
      <c r="R55" s="191">
        <v>1.1535110271832054</v>
      </c>
      <c r="S55" s="191">
        <v>1.125143004277596</v>
      </c>
    </row>
    <row r="56" spans="1:19" ht="11.25">
      <c r="A56" s="186" t="s">
        <v>246</v>
      </c>
      <c r="H56" s="112"/>
      <c r="I56" s="112"/>
      <c r="J56" s="112"/>
      <c r="K56" s="112"/>
      <c r="L56" s="112"/>
      <c r="M56" s="112"/>
      <c r="N56" s="169"/>
      <c r="O56" s="169"/>
      <c r="P56" s="169"/>
      <c r="Q56" s="169"/>
      <c r="R56" s="169"/>
      <c r="S56" s="169"/>
    </row>
    <row r="57" spans="1:19" ht="11.25">
      <c r="A57" s="187" t="s">
        <v>247</v>
      </c>
      <c r="B57" s="182">
        <v>53</v>
      </c>
      <c r="C57" s="182">
        <v>66</v>
      </c>
      <c r="D57" s="182">
        <v>92</v>
      </c>
      <c r="E57" s="182">
        <v>92</v>
      </c>
      <c r="F57" s="182">
        <v>86</v>
      </c>
      <c r="G57" s="182">
        <v>115</v>
      </c>
      <c r="H57" s="183">
        <f aca="true" t="shared" si="33" ref="H57:M58">B57*100/B$5</f>
        <v>0.01812864496930102</v>
      </c>
      <c r="I57" s="183">
        <f t="shared" si="33"/>
        <v>0.020954376607295933</v>
      </c>
      <c r="J57" s="183">
        <f t="shared" si="33"/>
        <v>0.025937265648347065</v>
      </c>
      <c r="K57" s="183">
        <f t="shared" si="33"/>
        <v>0.02357155118741689</v>
      </c>
      <c r="L57" s="183">
        <f t="shared" si="33"/>
        <v>0.020552381088941623</v>
      </c>
      <c r="M57" s="183">
        <f t="shared" si="33"/>
        <v>0.027447086790075133</v>
      </c>
      <c r="N57" s="184">
        <v>0.09592378222043647</v>
      </c>
      <c r="O57" s="184">
        <v>0.1173224875211536</v>
      </c>
      <c r="P57" s="184">
        <v>0.16050104238448723</v>
      </c>
      <c r="Q57" s="184">
        <v>0.15796920287366584</v>
      </c>
      <c r="R57" s="184">
        <v>0.1469771416364025</v>
      </c>
      <c r="S57" s="184">
        <v>0.19597217535931072</v>
      </c>
    </row>
    <row r="58" spans="1:19" ht="11.25">
      <c r="A58" s="187" t="s">
        <v>248</v>
      </c>
      <c r="B58" s="182">
        <v>4386</v>
      </c>
      <c r="C58" s="182">
        <v>4771</v>
      </c>
      <c r="D58" s="182">
        <v>5696</v>
      </c>
      <c r="E58" s="182">
        <v>6542</v>
      </c>
      <c r="F58" s="182">
        <v>7640</v>
      </c>
      <c r="G58" s="182">
        <v>7449</v>
      </c>
      <c r="H58" s="183">
        <f t="shared" si="33"/>
        <v>1.5002308836859297</v>
      </c>
      <c r="I58" s="183">
        <f t="shared" si="33"/>
        <v>1.5147474362637712</v>
      </c>
      <c r="J58" s="183">
        <f t="shared" si="33"/>
        <v>1.6058550557933138</v>
      </c>
      <c r="K58" s="183">
        <f t="shared" si="33"/>
        <v>1.6761422594356663</v>
      </c>
      <c r="L58" s="183">
        <f t="shared" si="33"/>
        <v>1.8258161804594653</v>
      </c>
      <c r="M58" s="183">
        <f t="shared" si="33"/>
        <v>1.7778552130371275</v>
      </c>
      <c r="N58" s="184">
        <v>0.7313877574093866</v>
      </c>
      <c r="O58" s="184">
        <v>0.7910642076856091</v>
      </c>
      <c r="P58" s="184">
        <v>0.9396387669616675</v>
      </c>
      <c r="Q58" s="184">
        <v>1.0746094684888268</v>
      </c>
      <c r="R58" s="184">
        <v>1.249859513500364</v>
      </c>
      <c r="S58" s="184">
        <v>1.2140061992707487</v>
      </c>
    </row>
    <row r="59" spans="1:19" ht="11.25">
      <c r="A59" s="126"/>
      <c r="B59" s="182"/>
      <c r="C59" s="182"/>
      <c r="D59" s="182"/>
      <c r="E59" s="182"/>
      <c r="F59" s="182"/>
      <c r="G59" s="182"/>
      <c r="H59" s="183"/>
      <c r="I59" s="183"/>
      <c r="J59" s="183"/>
      <c r="K59" s="183"/>
      <c r="L59" s="183"/>
      <c r="M59" s="183"/>
      <c r="N59" s="184"/>
      <c r="O59" s="184"/>
      <c r="P59" s="184"/>
      <c r="Q59" s="184"/>
      <c r="R59" s="184"/>
      <c r="S59" s="184"/>
    </row>
    <row r="60" spans="1:19" ht="11.25">
      <c r="A60" s="126" t="s">
        <v>21</v>
      </c>
      <c r="B60" s="190">
        <f aca="true" t="shared" si="34" ref="B60:G60">B62+B66</f>
        <v>12257</v>
      </c>
      <c r="C60" s="190">
        <f t="shared" si="34"/>
        <v>14714</v>
      </c>
      <c r="D60" s="190">
        <f t="shared" si="34"/>
        <v>18431</v>
      </c>
      <c r="E60" s="190">
        <f t="shared" si="34"/>
        <v>22504</v>
      </c>
      <c r="F60" s="190">
        <f t="shared" si="34"/>
        <v>26435</v>
      </c>
      <c r="G60" s="190">
        <f t="shared" si="34"/>
        <v>25523</v>
      </c>
      <c r="H60" s="183">
        <f aca="true" t="shared" si="35" ref="H60:M60">B60*100/B$5</f>
        <v>4.192505686579672</v>
      </c>
      <c r="I60" s="183">
        <f t="shared" si="35"/>
        <v>4.671556021208369</v>
      </c>
      <c r="J60" s="183">
        <f t="shared" si="35"/>
        <v>5.196192860485703</v>
      </c>
      <c r="K60" s="183">
        <f t="shared" si="35"/>
        <v>5.7658063904524965</v>
      </c>
      <c r="L60" s="183">
        <f t="shared" si="35"/>
        <v>6.317467373095021</v>
      </c>
      <c r="M60" s="183">
        <f t="shared" si="35"/>
        <v>6.091582575157283</v>
      </c>
      <c r="N60" s="184">
        <v>0.9358521706318793</v>
      </c>
      <c r="O60" s="184">
        <v>1.1150307186643518</v>
      </c>
      <c r="P60" s="184">
        <v>1.3873721210391283</v>
      </c>
      <c r="Q60" s="184">
        <v>1.6850559706046688</v>
      </c>
      <c r="R60" s="184">
        <v>1.9711597003240726</v>
      </c>
      <c r="S60" s="184">
        <v>1.8962679117560437</v>
      </c>
    </row>
    <row r="61" spans="1:19" ht="11.25">
      <c r="A61" s="126" t="s">
        <v>246</v>
      </c>
      <c r="B61" s="182"/>
      <c r="C61" s="182"/>
      <c r="D61" s="182"/>
      <c r="E61" s="182"/>
      <c r="F61" s="182"/>
      <c r="G61" s="182"/>
      <c r="H61" s="183"/>
      <c r="I61" s="183"/>
      <c r="J61" s="183"/>
      <c r="K61" s="183"/>
      <c r="L61" s="183"/>
      <c r="M61" s="183"/>
      <c r="N61" s="184"/>
      <c r="O61" s="184"/>
      <c r="P61" s="184"/>
      <c r="Q61" s="184"/>
      <c r="R61" s="184"/>
      <c r="S61" s="184"/>
    </row>
    <row r="62" spans="1:19" ht="11.25">
      <c r="A62" s="186" t="s">
        <v>250</v>
      </c>
      <c r="B62" s="182">
        <f aca="true" t="shared" si="36" ref="B62:G62">B64+B65</f>
        <v>10744</v>
      </c>
      <c r="C62" s="182">
        <f t="shared" si="36"/>
        <v>12858</v>
      </c>
      <c r="D62" s="182">
        <f t="shared" si="36"/>
        <v>15987</v>
      </c>
      <c r="E62" s="182">
        <f t="shared" si="36"/>
        <v>19391</v>
      </c>
      <c r="F62" s="182">
        <f t="shared" si="36"/>
        <v>22597</v>
      </c>
      <c r="G62" s="182">
        <f t="shared" si="36"/>
        <v>21625</v>
      </c>
      <c r="H62" s="183">
        <f aca="true" t="shared" si="37" ref="H62:M62">B62*100/B$5</f>
        <v>3.67498418019189</v>
      </c>
      <c r="I62" s="183">
        <f t="shared" si="37"/>
        <v>4.082293551766835</v>
      </c>
      <c r="J62" s="183">
        <f t="shared" si="37"/>
        <v>4.507163760001354</v>
      </c>
      <c r="K62" s="183">
        <f t="shared" si="37"/>
        <v>4.968216837773923</v>
      </c>
      <c r="L62" s="183">
        <f t="shared" si="37"/>
        <v>5.400257621707138</v>
      </c>
      <c r="M62" s="183">
        <f t="shared" si="37"/>
        <v>5.161245668133693</v>
      </c>
      <c r="N62" s="191">
        <v>1.6408532131262759</v>
      </c>
      <c r="O62" s="191">
        <v>1.9474792502886458</v>
      </c>
      <c r="P62" s="191">
        <v>2.404161739766748</v>
      </c>
      <c r="Q62" s="191">
        <v>2.90073346326872</v>
      </c>
      <c r="R62" s="191">
        <v>3.366117613761205</v>
      </c>
      <c r="S62" s="191">
        <v>3.2099357344889596</v>
      </c>
    </row>
    <row r="63" spans="1:19" ht="11.25">
      <c r="A63" s="186" t="s">
        <v>246</v>
      </c>
      <c r="B63" s="182"/>
      <c r="C63" s="182"/>
      <c r="D63" s="182"/>
      <c r="E63" s="182"/>
      <c r="F63" s="182"/>
      <c r="G63" s="182"/>
      <c r="H63" s="183"/>
      <c r="I63" s="183"/>
      <c r="J63" s="183"/>
      <c r="K63" s="183"/>
      <c r="L63" s="183"/>
      <c r="M63" s="183"/>
      <c r="N63" s="184"/>
      <c r="O63" s="184"/>
      <c r="P63" s="184"/>
      <c r="Q63" s="184"/>
      <c r="R63" s="184"/>
      <c r="S63" s="184"/>
    </row>
    <row r="64" spans="1:19" ht="11.25">
      <c r="A64" s="187" t="s">
        <v>247</v>
      </c>
      <c r="B64" s="182">
        <v>330</v>
      </c>
      <c r="C64" s="182">
        <v>402</v>
      </c>
      <c r="D64" s="182">
        <v>533</v>
      </c>
      <c r="E64" s="182">
        <v>548</v>
      </c>
      <c r="F64" s="182">
        <v>673</v>
      </c>
      <c r="G64" s="182">
        <v>775</v>
      </c>
      <c r="H64" s="183">
        <f aca="true" t="shared" si="38" ref="H64:M66">B64*100/B$5</f>
        <v>0.11287646867677995</v>
      </c>
      <c r="I64" s="183">
        <f t="shared" si="38"/>
        <v>0.1276312029717116</v>
      </c>
      <c r="J64" s="183">
        <f t="shared" si="38"/>
        <v>0.15026698468009766</v>
      </c>
      <c r="K64" s="183">
        <f t="shared" si="38"/>
        <v>0.14040445707287452</v>
      </c>
      <c r="L64" s="183">
        <f t="shared" si="38"/>
        <v>0.16083433107974085</v>
      </c>
      <c r="M64" s="183">
        <f t="shared" si="38"/>
        <v>0.18496949793311504</v>
      </c>
      <c r="N64" s="184">
        <v>0.5691794502071468</v>
      </c>
      <c r="O64" s="184">
        <v>0.6813005043657465</v>
      </c>
      <c r="P64" s="184">
        <v>0.886974783623084</v>
      </c>
      <c r="Q64" s="184">
        <v>0.8985919326777547</v>
      </c>
      <c r="R64" s="184">
        <v>1.096685987677356</v>
      </c>
      <c r="S64" s="184">
        <v>1.2623589008518887</v>
      </c>
    </row>
    <row r="65" spans="1:19" ht="11.25">
      <c r="A65" s="187" t="s">
        <v>248</v>
      </c>
      <c r="B65" s="182">
        <v>10414</v>
      </c>
      <c r="C65" s="182">
        <v>12456</v>
      </c>
      <c r="D65" s="182">
        <v>15454</v>
      </c>
      <c r="E65" s="182">
        <v>18843</v>
      </c>
      <c r="F65" s="182">
        <v>21924</v>
      </c>
      <c r="G65" s="182">
        <v>20850</v>
      </c>
      <c r="H65" s="183">
        <f t="shared" si="38"/>
        <v>3.56210771151511</v>
      </c>
      <c r="I65" s="183">
        <f t="shared" si="38"/>
        <v>3.9546623487951233</v>
      </c>
      <c r="J65" s="183">
        <f t="shared" si="38"/>
        <v>4.356896775321256</v>
      </c>
      <c r="K65" s="183">
        <f t="shared" si="38"/>
        <v>4.827812380701049</v>
      </c>
      <c r="L65" s="183">
        <f t="shared" si="38"/>
        <v>5.239423290627397</v>
      </c>
      <c r="M65" s="183">
        <f t="shared" si="38"/>
        <v>4.976276170200578</v>
      </c>
      <c r="N65" s="184">
        <v>1.7449641263592632</v>
      </c>
      <c r="O65" s="184">
        <v>2.071741535274244</v>
      </c>
      <c r="P65" s="184">
        <v>2.554886919719614</v>
      </c>
      <c r="Q65" s="184">
        <v>3.101719204782603</v>
      </c>
      <c r="R65" s="184">
        <v>3.594447198810114</v>
      </c>
      <c r="S65" s="184">
        <v>3.4052129972978777</v>
      </c>
    </row>
    <row r="66" spans="1:19" ht="11.25">
      <c r="A66" s="186" t="s">
        <v>251</v>
      </c>
      <c r="B66" s="182">
        <f aca="true" t="shared" si="39" ref="B66:G66">B68+B69</f>
        <v>1513</v>
      </c>
      <c r="C66" s="182">
        <f t="shared" si="39"/>
        <v>1856</v>
      </c>
      <c r="D66" s="182">
        <f t="shared" si="39"/>
        <v>2444</v>
      </c>
      <c r="E66" s="182">
        <f t="shared" si="39"/>
        <v>3113</v>
      </c>
      <c r="F66" s="182">
        <f t="shared" si="39"/>
        <v>3838</v>
      </c>
      <c r="G66" s="182">
        <f t="shared" si="39"/>
        <v>3898</v>
      </c>
      <c r="H66" s="183">
        <f t="shared" si="38"/>
        <v>0.5175215063877819</v>
      </c>
      <c r="I66" s="183">
        <f t="shared" si="38"/>
        <v>0.5892624694415342</v>
      </c>
      <c r="J66" s="183">
        <f t="shared" si="38"/>
        <v>0.6890291004843503</v>
      </c>
      <c r="K66" s="183">
        <f t="shared" si="38"/>
        <v>0.7975895526785737</v>
      </c>
      <c r="L66" s="183">
        <f t="shared" si="38"/>
        <v>0.9172097513878832</v>
      </c>
      <c r="M66" s="183">
        <f t="shared" si="38"/>
        <v>0.9303369070235902</v>
      </c>
      <c r="N66" s="191">
        <v>0.2310156090513534</v>
      </c>
      <c r="O66" s="191">
        <v>0.28148217350342786</v>
      </c>
      <c r="P66" s="191">
        <v>0.36834360972818986</v>
      </c>
      <c r="Q66" s="191">
        <v>0.4667036971238429</v>
      </c>
      <c r="R66" s="191">
        <v>0.5730229513757628</v>
      </c>
      <c r="S66" s="191">
        <v>0.5798264715327961</v>
      </c>
    </row>
    <row r="67" spans="1:19" ht="11.25">
      <c r="A67" s="186" t="s">
        <v>246</v>
      </c>
      <c r="B67" s="182"/>
      <c r="C67" s="182"/>
      <c r="D67" s="182"/>
      <c r="E67" s="182"/>
      <c r="F67" s="182"/>
      <c r="G67" s="182"/>
      <c r="H67" s="183"/>
      <c r="I67" s="183"/>
      <c r="J67" s="183"/>
      <c r="K67" s="183"/>
      <c r="L67" s="183"/>
      <c r="M67" s="183"/>
      <c r="N67" s="184"/>
      <c r="O67" s="184"/>
      <c r="P67" s="184"/>
      <c r="Q67" s="184"/>
      <c r="R67" s="184"/>
      <c r="S67" s="184"/>
    </row>
    <row r="68" spans="1:19" ht="11.25">
      <c r="A68" s="187" t="s">
        <v>247</v>
      </c>
      <c r="B68" s="182">
        <v>35</v>
      </c>
      <c r="C68" s="182">
        <v>61</v>
      </c>
      <c r="D68" s="182">
        <v>68</v>
      </c>
      <c r="E68" s="182">
        <v>111</v>
      </c>
      <c r="F68" s="182">
        <v>108</v>
      </c>
      <c r="G68" s="182">
        <v>142</v>
      </c>
      <c r="H68" s="183">
        <f aca="true" t="shared" si="40" ref="H68:M69">B68*100/B$5</f>
        <v>0.011971746677840296</v>
      </c>
      <c r="I68" s="183">
        <f t="shared" si="40"/>
        <v>0.019366923834015937</v>
      </c>
      <c r="J68" s="183">
        <f t="shared" si="40"/>
        <v>0.019171022435734784</v>
      </c>
      <c r="K68" s="183">
        <f t="shared" si="40"/>
        <v>0.028439588932644293</v>
      </c>
      <c r="L68" s="183">
        <f t="shared" si="40"/>
        <v>0.025809966948903435</v>
      </c>
      <c r="M68" s="183">
        <f t="shared" si="40"/>
        <v>0.03389118542774495</v>
      </c>
      <c r="N68" s="184">
        <v>0.06334589391915615</v>
      </c>
      <c r="O68" s="184">
        <v>0.10843442028470257</v>
      </c>
      <c r="P68" s="184">
        <v>0.11863120524070794</v>
      </c>
      <c r="Q68" s="184">
        <v>0.1905932773801838</v>
      </c>
      <c r="R68" s="184">
        <v>0.18457594531083102</v>
      </c>
      <c r="S68" s="184">
        <v>0.2419830339219315</v>
      </c>
    </row>
    <row r="69" spans="1:19" ht="11.25">
      <c r="A69" s="187" t="s">
        <v>248</v>
      </c>
      <c r="B69" s="182">
        <v>1478</v>
      </c>
      <c r="C69" s="182">
        <v>1795</v>
      </c>
      <c r="D69" s="182">
        <v>2376</v>
      </c>
      <c r="E69" s="182">
        <v>3002</v>
      </c>
      <c r="F69" s="182">
        <v>3730</v>
      </c>
      <c r="G69" s="182">
        <v>3756</v>
      </c>
      <c r="H69" s="183">
        <f t="shared" si="40"/>
        <v>0.5055497597099416</v>
      </c>
      <c r="I69" s="183">
        <f t="shared" si="40"/>
        <v>0.5698955456075182</v>
      </c>
      <c r="J69" s="183">
        <f t="shared" si="40"/>
        <v>0.6698580780486154</v>
      </c>
      <c r="K69" s="183">
        <f t="shared" si="40"/>
        <v>0.7691499637459295</v>
      </c>
      <c r="L69" s="183">
        <f t="shared" si="40"/>
        <v>0.8913997844389797</v>
      </c>
      <c r="M69" s="183">
        <f t="shared" si="40"/>
        <v>0.8964457215958452</v>
      </c>
      <c r="N69" s="184">
        <v>0.24646400033084206</v>
      </c>
      <c r="O69" s="184">
        <v>0.2976231927888636</v>
      </c>
      <c r="P69" s="184">
        <v>0.39195605869047084</v>
      </c>
      <c r="Q69" s="184">
        <v>0.4931179493126655</v>
      </c>
      <c r="R69" s="184">
        <v>0.610206280805806</v>
      </c>
      <c r="S69" s="184">
        <v>0.6121368350732894</v>
      </c>
    </row>
    <row r="70" spans="1:19" ht="11.25">
      <c r="A70" s="126"/>
      <c r="H70" s="112"/>
      <c r="I70" s="112"/>
      <c r="J70" s="112"/>
      <c r="K70" s="112"/>
      <c r="L70" s="112"/>
      <c r="M70" s="112"/>
      <c r="N70" s="169"/>
      <c r="O70" s="169"/>
      <c r="P70" s="169"/>
      <c r="Q70" s="169"/>
      <c r="R70" s="169"/>
      <c r="S70" s="184"/>
    </row>
    <row r="71" spans="1:19" ht="11.25">
      <c r="A71" s="126" t="s">
        <v>279</v>
      </c>
      <c r="B71" s="190">
        <f aca="true" t="shared" si="41" ref="B71:G71">B73+B77</f>
        <v>17786</v>
      </c>
      <c r="C71" s="190">
        <f t="shared" si="41"/>
        <v>18061</v>
      </c>
      <c r="D71" s="190">
        <f t="shared" si="41"/>
        <v>21588</v>
      </c>
      <c r="E71" s="190">
        <f t="shared" si="41"/>
        <v>25775</v>
      </c>
      <c r="F71" s="190">
        <f t="shared" si="41"/>
        <v>29983</v>
      </c>
      <c r="G71" s="190">
        <f t="shared" si="41"/>
        <v>29467</v>
      </c>
      <c r="H71" s="183">
        <f aca="true" t="shared" si="42" ref="H71:M71">B71*100/B$5</f>
        <v>6.0836996117733575</v>
      </c>
      <c r="I71" s="183">
        <f t="shared" si="42"/>
        <v>5.734196907641998</v>
      </c>
      <c r="J71" s="183">
        <f t="shared" si="42"/>
        <v>6.086235769744744</v>
      </c>
      <c r="K71" s="183">
        <f t="shared" si="42"/>
        <v>6.60387752017033</v>
      </c>
      <c r="L71" s="183">
        <f t="shared" si="42"/>
        <v>7.16537258360159</v>
      </c>
      <c r="M71" s="183">
        <f t="shared" si="42"/>
        <v>7.032898316896904</v>
      </c>
      <c r="N71" s="169">
        <v>1.3580049528317373</v>
      </c>
      <c r="O71" s="169">
        <v>1.3686672427481892</v>
      </c>
      <c r="P71" s="169">
        <v>1.6250116298080788</v>
      </c>
      <c r="Q71" s="169">
        <v>1.9299821206156833</v>
      </c>
      <c r="R71" s="169">
        <v>2.2357208736454197</v>
      </c>
      <c r="S71" s="169">
        <v>2.189293051589364</v>
      </c>
    </row>
    <row r="72" spans="1:19" ht="11.25">
      <c r="A72" s="126" t="s">
        <v>246</v>
      </c>
      <c r="H72" s="112"/>
      <c r="I72" s="112"/>
      <c r="J72" s="112"/>
      <c r="K72" s="112"/>
      <c r="L72" s="112"/>
      <c r="M72" s="112"/>
      <c r="N72" s="169"/>
      <c r="O72" s="169"/>
      <c r="P72" s="169"/>
      <c r="Q72" s="169"/>
      <c r="R72" s="169"/>
      <c r="S72" s="169"/>
    </row>
    <row r="73" spans="1:19" ht="11.25">
      <c r="A73" s="186" t="s">
        <v>250</v>
      </c>
      <c r="B73" s="182">
        <f aca="true" t="shared" si="43" ref="B73:G73">B75+B76</f>
        <v>16115</v>
      </c>
      <c r="C73" s="182">
        <f t="shared" si="43"/>
        <v>16366</v>
      </c>
      <c r="D73" s="182">
        <f t="shared" si="43"/>
        <v>19509</v>
      </c>
      <c r="E73" s="182">
        <f t="shared" si="43"/>
        <v>23246</v>
      </c>
      <c r="F73" s="182">
        <f t="shared" si="43"/>
        <v>26857</v>
      </c>
      <c r="G73" s="182">
        <f t="shared" si="43"/>
        <v>26160</v>
      </c>
      <c r="H73" s="183">
        <f aca="true" t="shared" si="44" ref="H73:M73">B73*100/B$5</f>
        <v>5.5121342203827535</v>
      </c>
      <c r="I73" s="183">
        <f t="shared" si="44"/>
        <v>5.1960504175000795</v>
      </c>
      <c r="J73" s="183">
        <f t="shared" si="44"/>
        <v>5.500109951452205</v>
      </c>
      <c r="K73" s="183">
        <f t="shared" si="44"/>
        <v>5.955916075029272</v>
      </c>
      <c r="L73" s="183">
        <f t="shared" si="44"/>
        <v>6.418317429136107</v>
      </c>
      <c r="M73" s="183">
        <f t="shared" si="44"/>
        <v>6.2436155689423085</v>
      </c>
      <c r="N73" s="169">
        <v>2.4611270969406123</v>
      </c>
      <c r="O73" s="169">
        <v>2.478802722835898</v>
      </c>
      <c r="P73" s="169">
        <v>2.9338081804659715</v>
      </c>
      <c r="Q73" s="169">
        <v>3.477409627515067</v>
      </c>
      <c r="R73" s="169">
        <v>4.000700126246169</v>
      </c>
      <c r="S73" s="184">
        <v>3.8830945116407483</v>
      </c>
    </row>
    <row r="74" spans="1:19" ht="11.25">
      <c r="A74" s="186" t="s">
        <v>246</v>
      </c>
      <c r="H74" s="112"/>
      <c r="I74" s="112"/>
      <c r="J74" s="112"/>
      <c r="K74" s="112"/>
      <c r="L74" s="112"/>
      <c r="M74" s="112"/>
      <c r="N74" s="169"/>
      <c r="O74" s="169"/>
      <c r="P74" s="169"/>
      <c r="Q74" s="169"/>
      <c r="R74" s="169"/>
      <c r="S74" s="184"/>
    </row>
    <row r="75" spans="1:19" ht="11.25">
      <c r="A75" s="187" t="s">
        <v>247</v>
      </c>
      <c r="B75" s="182">
        <v>1397</v>
      </c>
      <c r="C75" s="182">
        <v>1342</v>
      </c>
      <c r="D75" s="182">
        <v>1658</v>
      </c>
      <c r="E75" s="182">
        <v>1996</v>
      </c>
      <c r="F75" s="182">
        <v>2429</v>
      </c>
      <c r="G75" s="182">
        <v>2468</v>
      </c>
      <c r="H75" s="183">
        <f aca="true" t="shared" si="45" ref="H75:M77">B75*100/B$5</f>
        <v>0.4778437173983684</v>
      </c>
      <c r="I75" s="183">
        <f t="shared" si="45"/>
        <v>0.42607232434835063</v>
      </c>
      <c r="J75" s="183">
        <f t="shared" si="45"/>
        <v>0.46743463527129814</v>
      </c>
      <c r="K75" s="183">
        <f t="shared" si="45"/>
        <v>0.5114001757617839</v>
      </c>
      <c r="L75" s="183">
        <f t="shared" si="45"/>
        <v>0.5804852751748745</v>
      </c>
      <c r="M75" s="183">
        <f t="shared" si="45"/>
        <v>0.5890383495470037</v>
      </c>
      <c r="N75" s="184">
        <v>2.409526339210255</v>
      </c>
      <c r="O75" s="184">
        <v>2.274391235967243</v>
      </c>
      <c r="P75" s="184">
        <v>2.7591073006511695</v>
      </c>
      <c r="Q75" s="184">
        <v>3.2729735358116763</v>
      </c>
      <c r="R75" s="184">
        <v>3.958172754930606</v>
      </c>
      <c r="S75" s="169">
        <v>4.020002280390273</v>
      </c>
    </row>
    <row r="76" spans="1:19" ht="11.25">
      <c r="A76" s="187" t="s">
        <v>248</v>
      </c>
      <c r="B76" s="182">
        <v>14718</v>
      </c>
      <c r="C76" s="182">
        <v>15024</v>
      </c>
      <c r="D76" s="182">
        <v>17851</v>
      </c>
      <c r="E76" s="182">
        <v>21250</v>
      </c>
      <c r="F76" s="182">
        <v>24428</v>
      </c>
      <c r="G76" s="182">
        <v>23692</v>
      </c>
      <c r="H76" s="183">
        <f t="shared" si="45"/>
        <v>5.034290502984385</v>
      </c>
      <c r="I76" s="183">
        <f t="shared" si="45"/>
        <v>4.769978093151729</v>
      </c>
      <c r="J76" s="183">
        <f t="shared" si="45"/>
        <v>5.032675316180907</v>
      </c>
      <c r="K76" s="183">
        <f t="shared" si="45"/>
        <v>5.444515899267488</v>
      </c>
      <c r="L76" s="183">
        <f t="shared" si="45"/>
        <v>5.837832153961233</v>
      </c>
      <c r="M76" s="183">
        <f t="shared" si="45"/>
        <v>5.654577219395305</v>
      </c>
      <c r="N76" s="184">
        <v>2.4661400049698132</v>
      </c>
      <c r="O76" s="184">
        <v>2.4988635858991843</v>
      </c>
      <c r="P76" s="184">
        <v>2.9511638672133316</v>
      </c>
      <c r="Q76" s="184">
        <v>3.497932022588246</v>
      </c>
      <c r="R76" s="184">
        <v>4.004978843848452</v>
      </c>
      <c r="S76" s="169">
        <v>3.8693672101669696</v>
      </c>
    </row>
    <row r="77" spans="1:19" ht="11.25">
      <c r="A77" s="186" t="s">
        <v>251</v>
      </c>
      <c r="B77" s="182">
        <f aca="true" t="shared" si="46" ref="B77:G77">B79+B80</f>
        <v>1671</v>
      </c>
      <c r="C77" s="182">
        <f t="shared" si="46"/>
        <v>1695</v>
      </c>
      <c r="D77" s="182">
        <f t="shared" si="46"/>
        <v>2079</v>
      </c>
      <c r="E77" s="182">
        <f t="shared" si="46"/>
        <v>2529</v>
      </c>
      <c r="F77" s="182">
        <f t="shared" si="46"/>
        <v>3126</v>
      </c>
      <c r="G77" s="182">
        <f t="shared" si="46"/>
        <v>3307</v>
      </c>
      <c r="H77" s="183">
        <f t="shared" si="45"/>
        <v>0.5715653913906039</v>
      </c>
      <c r="I77" s="183">
        <f t="shared" si="45"/>
        <v>0.5381464901419183</v>
      </c>
      <c r="J77" s="183">
        <f t="shared" si="45"/>
        <v>0.5861258182925385</v>
      </c>
      <c r="K77" s="183">
        <f t="shared" si="45"/>
        <v>0.6479614451410578</v>
      </c>
      <c r="L77" s="183">
        <f t="shared" si="45"/>
        <v>0.7470551544654828</v>
      </c>
      <c r="M77" s="183">
        <f t="shared" si="45"/>
        <v>0.7892827479545954</v>
      </c>
      <c r="N77" s="184">
        <v>0.25514017364495145</v>
      </c>
      <c r="O77" s="184">
        <v>0.2570648082372361</v>
      </c>
      <c r="P77" s="184">
        <v>0.3133332097483252</v>
      </c>
      <c r="Q77" s="184">
        <v>0.3791499036383549</v>
      </c>
      <c r="R77" s="184">
        <v>0.4667195794686384</v>
      </c>
      <c r="S77" s="184">
        <v>0.4919153774650992</v>
      </c>
    </row>
    <row r="78" spans="1:19" ht="11.25">
      <c r="A78" s="186" t="s">
        <v>246</v>
      </c>
      <c r="H78" s="112"/>
      <c r="I78" s="112"/>
      <c r="J78" s="112"/>
      <c r="K78" s="112"/>
      <c r="L78" s="112"/>
      <c r="M78" s="112"/>
      <c r="N78" s="184"/>
      <c r="O78" s="184"/>
      <c r="P78" s="184"/>
      <c r="Q78" s="184"/>
      <c r="R78" s="184"/>
      <c r="S78" s="184"/>
    </row>
    <row r="79" spans="1:19" ht="11.25">
      <c r="A79" s="187" t="s">
        <v>247</v>
      </c>
      <c r="B79" s="182">
        <v>124</v>
      </c>
      <c r="C79" s="182">
        <v>112</v>
      </c>
      <c r="D79" s="182">
        <v>206</v>
      </c>
      <c r="E79" s="182">
        <v>239</v>
      </c>
      <c r="F79" s="182">
        <v>300</v>
      </c>
      <c r="G79" s="182">
        <v>321</v>
      </c>
      <c r="H79" s="183">
        <f aca="true" t="shared" si="47" ref="H79:M80">B79*100/B$5</f>
        <v>0.042414188230062766</v>
      </c>
      <c r="I79" s="183">
        <f t="shared" si="47"/>
        <v>0.035558942121471884</v>
      </c>
      <c r="J79" s="183">
        <f t="shared" si="47"/>
        <v>0.05807692090825538</v>
      </c>
      <c r="K79" s="183">
        <f t="shared" si="47"/>
        <v>0.061234790584702575</v>
      </c>
      <c r="L79" s="183">
        <f t="shared" si="47"/>
        <v>0.07169435263584288</v>
      </c>
      <c r="M79" s="183">
        <f t="shared" si="47"/>
        <v>0.07661317269229667</v>
      </c>
      <c r="N79" s="184">
        <v>0.22442545274215325</v>
      </c>
      <c r="O79" s="184">
        <v>0.1990927060965031</v>
      </c>
      <c r="P79" s="184">
        <v>0.3593827688174388</v>
      </c>
      <c r="Q79" s="184">
        <v>0.4103765161609363</v>
      </c>
      <c r="R79" s="184">
        <v>0.5127109591967528</v>
      </c>
      <c r="S79" s="184">
        <v>0.5470179851333804</v>
      </c>
    </row>
    <row r="80" spans="1:19" ht="11.25">
      <c r="A80" s="192" t="s">
        <v>248</v>
      </c>
      <c r="B80" s="193">
        <v>1547</v>
      </c>
      <c r="C80" s="193">
        <v>1583</v>
      </c>
      <c r="D80" s="193">
        <v>1873</v>
      </c>
      <c r="E80" s="193">
        <v>2290</v>
      </c>
      <c r="F80" s="193">
        <v>2826</v>
      </c>
      <c r="G80" s="193">
        <v>2986</v>
      </c>
      <c r="H80" s="194">
        <f t="shared" si="47"/>
        <v>0.5291512031605411</v>
      </c>
      <c r="I80" s="194">
        <f t="shared" si="47"/>
        <v>0.5025875480204464</v>
      </c>
      <c r="J80" s="194">
        <f t="shared" si="47"/>
        <v>0.5280488973842832</v>
      </c>
      <c r="K80" s="194">
        <f t="shared" si="47"/>
        <v>0.5867266545563552</v>
      </c>
      <c r="L80" s="194">
        <f t="shared" si="47"/>
        <v>0.6753608018296399</v>
      </c>
      <c r="M80" s="194">
        <f t="shared" si="47"/>
        <v>0.7126695752622987</v>
      </c>
      <c r="N80" s="195">
        <v>0.25797010048160535</v>
      </c>
      <c r="O80" s="195">
        <v>0.2624721527491761</v>
      </c>
      <c r="P80" s="195">
        <v>0.30897882909396124</v>
      </c>
      <c r="Q80" s="195">
        <v>0.37616259291339244</v>
      </c>
      <c r="R80" s="195">
        <v>0.4623171446534069</v>
      </c>
      <c r="S80" s="195">
        <v>0.4866455243687013</v>
      </c>
    </row>
    <row r="81" spans="1:19" ht="11.25">
      <c r="A81" s="126"/>
      <c r="B81" s="196"/>
      <c r="C81" s="196"/>
      <c r="D81" s="196"/>
      <c r="E81" s="196"/>
      <c r="F81" s="196"/>
      <c r="G81" s="196"/>
      <c r="H81" s="197"/>
      <c r="I81" s="197"/>
      <c r="J81" s="197"/>
      <c r="K81" s="197"/>
      <c r="L81" s="197"/>
      <c r="M81" s="198"/>
      <c r="N81" s="198"/>
      <c r="O81" s="198"/>
      <c r="P81" s="198"/>
      <c r="Q81" s="198"/>
      <c r="R81" s="198"/>
      <c r="S81" s="198"/>
    </row>
    <row r="82" spans="1:19" ht="11.25">
      <c r="A82" s="147" t="s">
        <v>23</v>
      </c>
      <c r="B82" s="125" t="s">
        <v>257</v>
      </c>
      <c r="C82" s="196"/>
      <c r="D82" s="196"/>
      <c r="E82" s="196"/>
      <c r="F82" s="196"/>
      <c r="G82" s="196"/>
      <c r="H82" s="197"/>
      <c r="I82" s="197"/>
      <c r="J82" s="197"/>
      <c r="K82" s="197"/>
      <c r="L82" s="197"/>
      <c r="M82" s="198"/>
      <c r="N82" s="198"/>
      <c r="O82" s="198"/>
      <c r="P82" s="198"/>
      <c r="Q82" s="198"/>
      <c r="R82" s="198"/>
      <c r="S82" s="198"/>
    </row>
    <row r="83" spans="1:19" ht="11.25">
      <c r="A83" s="125" t="s">
        <v>242</v>
      </c>
      <c r="B83" s="125"/>
      <c r="C83" s="125"/>
      <c r="D83" s="125"/>
      <c r="E83" s="125"/>
      <c r="F83" s="125"/>
      <c r="G83" s="125"/>
      <c r="H83" s="125"/>
      <c r="I83" s="125"/>
      <c r="J83" s="125"/>
      <c r="K83" s="125"/>
      <c r="L83" s="125"/>
      <c r="M83" s="125"/>
      <c r="N83" s="125"/>
      <c r="O83" s="125"/>
      <c r="P83" s="125"/>
      <c r="Q83" s="125"/>
      <c r="R83" s="125"/>
      <c r="S83" s="125"/>
    </row>
    <row r="84" spans="2:19" ht="11.25">
      <c r="B84" s="125"/>
      <c r="C84" s="125"/>
      <c r="D84" s="125"/>
      <c r="E84" s="125"/>
      <c r="F84" s="125"/>
      <c r="G84" s="125"/>
      <c r="H84" s="125"/>
      <c r="I84" s="125"/>
      <c r="J84" s="125"/>
      <c r="K84" s="125"/>
      <c r="L84" s="125"/>
      <c r="M84" s="125"/>
      <c r="N84" s="125"/>
      <c r="O84" s="125"/>
      <c r="P84" s="125"/>
      <c r="Q84" s="125"/>
      <c r="R84" s="125"/>
      <c r="S84" s="125"/>
    </row>
    <row r="85" spans="1:19" ht="11.25">
      <c r="A85" s="126"/>
      <c r="B85" s="125"/>
      <c r="C85" s="125"/>
      <c r="D85" s="125"/>
      <c r="E85" s="125"/>
      <c r="F85" s="125"/>
      <c r="G85" s="125"/>
      <c r="H85" s="125"/>
      <c r="I85" s="125"/>
      <c r="J85" s="125"/>
      <c r="K85" s="125"/>
      <c r="L85" s="125"/>
      <c r="M85" s="125"/>
      <c r="N85" s="125"/>
      <c r="O85" s="125"/>
      <c r="P85" s="125"/>
      <c r="Q85" s="125"/>
      <c r="R85" s="125"/>
      <c r="S85" s="125"/>
    </row>
    <row r="86" spans="1:19" ht="11.25">
      <c r="A86" s="125"/>
      <c r="B86" s="125"/>
      <c r="C86" s="125"/>
      <c r="D86" s="125"/>
      <c r="E86" s="125"/>
      <c r="F86" s="125"/>
      <c r="G86" s="125"/>
      <c r="H86" s="125"/>
      <c r="I86" s="125"/>
      <c r="J86" s="125"/>
      <c r="K86" s="125"/>
      <c r="L86" s="125"/>
      <c r="M86" s="125"/>
      <c r="N86" s="125"/>
      <c r="O86" s="125"/>
      <c r="P86" s="125"/>
      <c r="Q86" s="125"/>
      <c r="R86" s="125"/>
      <c r="S86" s="125"/>
    </row>
    <row r="87" spans="1:19" ht="11.25">
      <c r="A87" s="125"/>
      <c r="B87" s="125"/>
      <c r="C87" s="125"/>
      <c r="D87" s="125"/>
      <c r="E87" s="125"/>
      <c r="F87" s="125"/>
      <c r="G87" s="125"/>
      <c r="H87" s="125"/>
      <c r="I87" s="125"/>
      <c r="J87" s="125"/>
      <c r="K87" s="125"/>
      <c r="L87" s="125"/>
      <c r="M87" s="125"/>
      <c r="N87" s="125"/>
      <c r="O87" s="125"/>
      <c r="P87" s="125"/>
      <c r="Q87" s="125"/>
      <c r="R87" s="125"/>
      <c r="S87" s="125"/>
    </row>
    <row r="88" spans="1:19" ht="11.25">
      <c r="A88" s="125"/>
      <c r="B88" s="125"/>
      <c r="C88" s="125"/>
      <c r="D88" s="125"/>
      <c r="E88" s="125"/>
      <c r="F88" s="125"/>
      <c r="G88" s="125"/>
      <c r="H88" s="125"/>
      <c r="I88" s="125"/>
      <c r="J88" s="125"/>
      <c r="K88" s="125"/>
      <c r="L88" s="125"/>
      <c r="M88" s="125"/>
      <c r="N88" s="125"/>
      <c r="O88" s="125"/>
      <c r="P88" s="125"/>
      <c r="Q88" s="125"/>
      <c r="R88" s="125"/>
      <c r="S88" s="125"/>
    </row>
    <row r="89" spans="1:19" ht="11.25">
      <c r="A89" s="125"/>
      <c r="B89" s="125"/>
      <c r="C89" s="125"/>
      <c r="D89" s="125"/>
      <c r="E89" s="125"/>
      <c r="F89" s="125"/>
      <c r="G89" s="125"/>
      <c r="H89" s="125"/>
      <c r="I89" s="125"/>
      <c r="J89" s="125"/>
      <c r="K89" s="125"/>
      <c r="L89" s="125"/>
      <c r="M89" s="125"/>
      <c r="N89" s="125"/>
      <c r="O89" s="125"/>
      <c r="P89" s="125"/>
      <c r="Q89" s="125"/>
      <c r="R89" s="125"/>
      <c r="S89" s="125"/>
    </row>
    <row r="90" spans="1:19" ht="11.25">
      <c r="A90" s="125"/>
      <c r="B90" s="125"/>
      <c r="C90" s="125"/>
      <c r="D90" s="125"/>
      <c r="E90" s="125"/>
      <c r="F90" s="125"/>
      <c r="G90" s="125"/>
      <c r="H90" s="125"/>
      <c r="I90" s="125"/>
      <c r="J90" s="125"/>
      <c r="K90" s="125"/>
      <c r="L90" s="125"/>
      <c r="M90" s="125"/>
      <c r="N90" s="125"/>
      <c r="O90" s="125"/>
      <c r="P90" s="125"/>
      <c r="Q90" s="125"/>
      <c r="R90" s="125"/>
      <c r="S90" s="125"/>
    </row>
    <row r="91" spans="1:19" ht="11.25">
      <c r="A91" s="125"/>
      <c r="B91" s="199"/>
      <c r="C91" s="199"/>
      <c r="D91" s="199"/>
      <c r="E91" s="199"/>
      <c r="F91" s="199"/>
      <c r="G91" s="199"/>
      <c r="H91" s="125"/>
      <c r="I91" s="125"/>
      <c r="J91" s="125"/>
      <c r="K91" s="125"/>
      <c r="L91" s="125"/>
      <c r="M91" s="125"/>
      <c r="N91" s="125"/>
      <c r="O91" s="125"/>
      <c r="P91" s="125"/>
      <c r="Q91" s="125"/>
      <c r="R91" s="125"/>
      <c r="S91" s="125"/>
    </row>
    <row r="92" spans="1:19" ht="11.25">
      <c r="A92" s="125"/>
      <c r="B92" s="199"/>
      <c r="C92" s="199"/>
      <c r="D92" s="199"/>
      <c r="E92" s="199"/>
      <c r="F92" s="199"/>
      <c r="G92" s="199"/>
      <c r="H92" s="125"/>
      <c r="I92" s="125"/>
      <c r="J92" s="125"/>
      <c r="K92" s="125"/>
      <c r="L92" s="125"/>
      <c r="M92" s="125"/>
      <c r="N92" s="125"/>
      <c r="O92" s="125"/>
      <c r="P92" s="125"/>
      <c r="Q92" s="125"/>
      <c r="R92" s="125"/>
      <c r="S92" s="125"/>
    </row>
    <row r="93" spans="1:19" ht="11.25">
      <c r="A93" s="125"/>
      <c r="B93" s="125"/>
      <c r="C93" s="125"/>
      <c r="D93" s="125"/>
      <c r="E93" s="125"/>
      <c r="F93" s="125"/>
      <c r="G93" s="125"/>
      <c r="H93" s="125"/>
      <c r="I93" s="125"/>
      <c r="J93" s="125"/>
      <c r="K93" s="125"/>
      <c r="L93" s="125"/>
      <c r="M93" s="125"/>
      <c r="N93" s="125"/>
      <c r="O93" s="125"/>
      <c r="P93" s="125"/>
      <c r="Q93" s="125"/>
      <c r="R93" s="125"/>
      <c r="S93" s="125"/>
    </row>
    <row r="94" spans="1:19" ht="11.25">
      <c r="A94" s="125"/>
      <c r="B94" s="125"/>
      <c r="C94" s="125"/>
      <c r="D94" s="125"/>
      <c r="E94" s="125"/>
      <c r="F94" s="125"/>
      <c r="G94" s="125"/>
      <c r="H94" s="125"/>
      <c r="I94" s="125"/>
      <c r="J94" s="125"/>
      <c r="K94" s="125"/>
      <c r="L94" s="125"/>
      <c r="M94" s="125"/>
      <c r="N94" s="125"/>
      <c r="O94" s="125"/>
      <c r="P94" s="125"/>
      <c r="Q94" s="125"/>
      <c r="R94" s="125"/>
      <c r="S94" s="125"/>
    </row>
    <row r="95" spans="1:19" ht="11.25">
      <c r="A95" s="125"/>
      <c r="B95" s="125"/>
      <c r="C95" s="125"/>
      <c r="D95" s="125"/>
      <c r="E95" s="125"/>
      <c r="F95" s="125"/>
      <c r="G95" s="125"/>
      <c r="H95" s="125"/>
      <c r="I95" s="125"/>
      <c r="J95" s="125"/>
      <c r="K95" s="125"/>
      <c r="L95" s="125"/>
      <c r="M95" s="125"/>
      <c r="N95" s="125"/>
      <c r="O95" s="125"/>
      <c r="P95" s="125"/>
      <c r="Q95" s="125"/>
      <c r="R95" s="125"/>
      <c r="S95" s="125"/>
    </row>
    <row r="96" spans="1:19" ht="11.25">
      <c r="A96" s="125"/>
      <c r="B96" s="125"/>
      <c r="C96" s="125"/>
      <c r="D96" s="125"/>
      <c r="E96" s="125"/>
      <c r="F96" s="125"/>
      <c r="G96" s="125"/>
      <c r="H96" s="125"/>
      <c r="I96" s="125"/>
      <c r="J96" s="125"/>
      <c r="K96" s="125"/>
      <c r="L96" s="125"/>
      <c r="M96" s="125"/>
      <c r="N96" s="125"/>
      <c r="O96" s="125"/>
      <c r="P96" s="125"/>
      <c r="Q96" s="125"/>
      <c r="R96" s="125"/>
      <c r="S96" s="125"/>
    </row>
    <row r="97" spans="1:19" ht="11.25">
      <c r="A97" s="125"/>
      <c r="B97" s="125"/>
      <c r="C97" s="125"/>
      <c r="D97" s="125"/>
      <c r="E97" s="125"/>
      <c r="F97" s="125"/>
      <c r="G97" s="125"/>
      <c r="H97" s="125"/>
      <c r="I97" s="125"/>
      <c r="J97" s="125"/>
      <c r="K97" s="125"/>
      <c r="L97" s="125"/>
      <c r="M97" s="125"/>
      <c r="N97" s="125"/>
      <c r="O97" s="125"/>
      <c r="P97" s="125"/>
      <c r="Q97" s="125"/>
      <c r="R97" s="125"/>
      <c r="S97" s="125"/>
    </row>
    <row r="98" spans="1:19" ht="11.25">
      <c r="A98" s="125"/>
      <c r="B98" s="125"/>
      <c r="C98" s="125"/>
      <c r="D98" s="125"/>
      <c r="E98" s="125"/>
      <c r="F98" s="125"/>
      <c r="G98" s="125"/>
      <c r="H98" s="125"/>
      <c r="I98" s="125"/>
      <c r="J98" s="125"/>
      <c r="K98" s="125"/>
      <c r="L98" s="125"/>
      <c r="M98" s="125"/>
      <c r="N98" s="125"/>
      <c r="O98" s="125"/>
      <c r="P98" s="125"/>
      <c r="Q98" s="125"/>
      <c r="R98" s="125"/>
      <c r="S98" s="125"/>
    </row>
    <row r="99" spans="1:19" ht="11.25">
      <c r="A99" s="125"/>
      <c r="B99" s="125"/>
      <c r="C99" s="125"/>
      <c r="D99" s="125"/>
      <c r="E99" s="125"/>
      <c r="F99" s="125"/>
      <c r="G99" s="125"/>
      <c r="H99" s="125"/>
      <c r="I99" s="125"/>
      <c r="J99" s="125"/>
      <c r="K99" s="125"/>
      <c r="L99" s="125"/>
      <c r="M99" s="125"/>
      <c r="N99" s="125"/>
      <c r="O99" s="125"/>
      <c r="P99" s="125"/>
      <c r="Q99" s="125"/>
      <c r="R99" s="125"/>
      <c r="S99" s="125"/>
    </row>
    <row r="100" spans="1:19" ht="11.25">
      <c r="A100" s="125"/>
      <c r="B100" s="125"/>
      <c r="C100" s="125"/>
      <c r="D100" s="125"/>
      <c r="E100" s="125"/>
      <c r="F100" s="125"/>
      <c r="G100" s="125"/>
      <c r="H100" s="125"/>
      <c r="I100" s="125"/>
      <c r="J100" s="125"/>
      <c r="K100" s="125"/>
      <c r="L100" s="125"/>
      <c r="M100" s="125"/>
      <c r="N100" s="125"/>
      <c r="O100" s="125"/>
      <c r="P100" s="125"/>
      <c r="Q100" s="125"/>
      <c r="R100" s="125"/>
      <c r="S100" s="125"/>
    </row>
    <row r="101" spans="1:19" ht="11.25">
      <c r="A101" s="125"/>
      <c r="B101" s="125"/>
      <c r="C101" s="125"/>
      <c r="D101" s="125"/>
      <c r="E101" s="125"/>
      <c r="F101" s="125"/>
      <c r="G101" s="125"/>
      <c r="H101" s="125"/>
      <c r="I101" s="125"/>
      <c r="J101" s="125"/>
      <c r="K101" s="125"/>
      <c r="L101" s="125"/>
      <c r="M101" s="125"/>
      <c r="N101" s="125"/>
      <c r="O101" s="125"/>
      <c r="P101" s="125"/>
      <c r="Q101" s="125"/>
      <c r="R101" s="125"/>
      <c r="S101" s="125"/>
    </row>
    <row r="102" spans="1:19" ht="11.25">
      <c r="A102" s="125"/>
      <c r="B102" s="125"/>
      <c r="C102" s="125"/>
      <c r="D102" s="125"/>
      <c r="E102" s="125"/>
      <c r="F102" s="125"/>
      <c r="G102" s="125"/>
      <c r="H102" s="125"/>
      <c r="I102" s="125"/>
      <c r="J102" s="125"/>
      <c r="K102" s="125"/>
      <c r="L102" s="125"/>
      <c r="M102" s="125"/>
      <c r="N102" s="125"/>
      <c r="O102" s="125"/>
      <c r="P102" s="125"/>
      <c r="Q102" s="125"/>
      <c r="R102" s="125"/>
      <c r="S102" s="125"/>
    </row>
    <row r="103" spans="1:19" ht="11.25">
      <c r="A103" s="125"/>
      <c r="B103" s="125"/>
      <c r="C103" s="125"/>
      <c r="D103" s="125"/>
      <c r="E103" s="125"/>
      <c r="F103" s="125"/>
      <c r="G103" s="125"/>
      <c r="H103" s="125"/>
      <c r="I103" s="125"/>
      <c r="J103" s="125"/>
      <c r="K103" s="125"/>
      <c r="L103" s="125"/>
      <c r="M103" s="125"/>
      <c r="N103" s="125"/>
      <c r="O103" s="125"/>
      <c r="P103" s="125"/>
      <c r="Q103" s="125"/>
      <c r="R103" s="125"/>
      <c r="S103" s="125"/>
    </row>
    <row r="104" spans="1:19" ht="11.25">
      <c r="A104" s="125"/>
      <c r="B104" s="125"/>
      <c r="C104" s="125"/>
      <c r="D104" s="125"/>
      <c r="E104" s="125"/>
      <c r="F104" s="125"/>
      <c r="G104" s="125"/>
      <c r="H104" s="125"/>
      <c r="I104" s="125"/>
      <c r="J104" s="125"/>
      <c r="K104" s="125"/>
      <c r="L104" s="125"/>
      <c r="M104" s="125"/>
      <c r="N104" s="125"/>
      <c r="O104" s="125"/>
      <c r="P104" s="125"/>
      <c r="Q104" s="125"/>
      <c r="R104" s="125"/>
      <c r="S104" s="125"/>
    </row>
    <row r="105" spans="1:19" ht="11.25">
      <c r="A105" s="125"/>
      <c r="B105" s="125"/>
      <c r="C105" s="125"/>
      <c r="D105" s="125"/>
      <c r="E105" s="125"/>
      <c r="F105" s="125"/>
      <c r="G105" s="125"/>
      <c r="H105" s="125"/>
      <c r="I105" s="125"/>
      <c r="J105" s="125"/>
      <c r="K105" s="125"/>
      <c r="L105" s="125"/>
      <c r="M105" s="125"/>
      <c r="N105" s="125"/>
      <c r="O105" s="125"/>
      <c r="P105" s="125"/>
      <c r="Q105" s="125"/>
      <c r="R105" s="125"/>
      <c r="S105" s="125"/>
    </row>
    <row r="106" spans="1:19" ht="11.25">
      <c r="A106" s="125"/>
      <c r="B106" s="125"/>
      <c r="C106" s="125"/>
      <c r="D106" s="125"/>
      <c r="E106" s="125"/>
      <c r="F106" s="125"/>
      <c r="G106" s="125"/>
      <c r="H106" s="125"/>
      <c r="I106" s="125"/>
      <c r="J106" s="125"/>
      <c r="K106" s="125"/>
      <c r="L106" s="125"/>
      <c r="M106" s="125"/>
      <c r="N106" s="125"/>
      <c r="O106" s="125"/>
      <c r="P106" s="125"/>
      <c r="Q106" s="125"/>
      <c r="R106" s="125"/>
      <c r="S106" s="125"/>
    </row>
    <row r="107" spans="1:19" ht="11.25">
      <c r="A107" s="125"/>
      <c r="B107" s="125"/>
      <c r="C107" s="125"/>
      <c r="D107" s="125"/>
      <c r="E107" s="125"/>
      <c r="F107" s="125"/>
      <c r="G107" s="125"/>
      <c r="H107" s="125"/>
      <c r="I107" s="125"/>
      <c r="J107" s="125"/>
      <c r="K107" s="125"/>
      <c r="L107" s="125"/>
      <c r="M107" s="125"/>
      <c r="N107" s="125"/>
      <c r="O107" s="125"/>
      <c r="P107" s="125"/>
      <c r="Q107" s="125"/>
      <c r="R107" s="125"/>
      <c r="S107" s="125"/>
    </row>
    <row r="108" spans="1:19" ht="11.25">
      <c r="A108" s="125"/>
      <c r="B108" s="125"/>
      <c r="C108" s="125"/>
      <c r="D108" s="125"/>
      <c r="E108" s="125"/>
      <c r="F108" s="125"/>
      <c r="G108" s="125"/>
      <c r="H108" s="125"/>
      <c r="I108" s="125"/>
      <c r="J108" s="125"/>
      <c r="K108" s="125"/>
      <c r="L108" s="125"/>
      <c r="M108" s="125"/>
      <c r="N108" s="125"/>
      <c r="O108" s="125"/>
      <c r="P108" s="125"/>
      <c r="Q108" s="125"/>
      <c r="R108" s="125"/>
      <c r="S108" s="125"/>
    </row>
    <row r="109" spans="1:19" ht="11.25">
      <c r="A109" s="125"/>
      <c r="B109" s="125"/>
      <c r="C109" s="125"/>
      <c r="D109" s="125"/>
      <c r="E109" s="125"/>
      <c r="F109" s="125"/>
      <c r="G109" s="125"/>
      <c r="H109" s="125"/>
      <c r="I109" s="125"/>
      <c r="J109" s="125"/>
      <c r="K109" s="125"/>
      <c r="L109" s="125"/>
      <c r="M109" s="125"/>
      <c r="N109" s="125"/>
      <c r="O109" s="125"/>
      <c r="P109" s="125"/>
      <c r="Q109" s="125"/>
      <c r="R109" s="125"/>
      <c r="S109" s="125"/>
    </row>
    <row r="110" spans="1:19" ht="11.25">
      <c r="A110" s="125"/>
      <c r="B110" s="125"/>
      <c r="C110" s="125"/>
      <c r="D110" s="125"/>
      <c r="E110" s="125"/>
      <c r="F110" s="125"/>
      <c r="G110" s="125"/>
      <c r="H110" s="125"/>
      <c r="I110" s="125"/>
      <c r="J110" s="125"/>
      <c r="K110" s="125"/>
      <c r="L110" s="125"/>
      <c r="M110" s="125"/>
      <c r="N110" s="125"/>
      <c r="O110" s="125"/>
      <c r="P110" s="125"/>
      <c r="Q110" s="125"/>
      <c r="R110" s="125"/>
      <c r="S110" s="125"/>
    </row>
    <row r="111" spans="1:19" ht="11.25">
      <c r="A111" s="125"/>
      <c r="B111" s="125"/>
      <c r="C111" s="125"/>
      <c r="D111" s="125"/>
      <c r="E111" s="125"/>
      <c r="F111" s="125"/>
      <c r="G111" s="125"/>
      <c r="H111" s="125"/>
      <c r="I111" s="125"/>
      <c r="J111" s="125"/>
      <c r="K111" s="125"/>
      <c r="L111" s="125"/>
      <c r="M111" s="125"/>
      <c r="N111" s="125"/>
      <c r="O111" s="125"/>
      <c r="P111" s="125"/>
      <c r="Q111" s="125"/>
      <c r="R111" s="125"/>
      <c r="S111" s="125"/>
    </row>
    <row r="112" spans="1:19" ht="11.25">
      <c r="A112" s="125"/>
      <c r="B112" s="125"/>
      <c r="C112" s="125"/>
      <c r="D112" s="125"/>
      <c r="E112" s="125"/>
      <c r="F112" s="125"/>
      <c r="G112" s="125"/>
      <c r="H112" s="125"/>
      <c r="I112" s="125"/>
      <c r="J112" s="125"/>
      <c r="K112" s="125"/>
      <c r="L112" s="125"/>
      <c r="M112" s="125"/>
      <c r="N112" s="125"/>
      <c r="O112" s="125"/>
      <c r="P112" s="125"/>
      <c r="Q112" s="125"/>
      <c r="R112" s="125"/>
      <c r="S112" s="125"/>
    </row>
    <row r="113" spans="1:19" ht="11.25">
      <c r="A113" s="125"/>
      <c r="B113" s="125"/>
      <c r="C113" s="125"/>
      <c r="D113" s="125"/>
      <c r="E113" s="125"/>
      <c r="F113" s="125"/>
      <c r="G113" s="125"/>
      <c r="H113" s="125"/>
      <c r="I113" s="125"/>
      <c r="J113" s="125"/>
      <c r="K113" s="125"/>
      <c r="L113" s="125"/>
      <c r="M113" s="125"/>
      <c r="N113" s="125"/>
      <c r="O113" s="125"/>
      <c r="P113" s="125"/>
      <c r="Q113" s="125"/>
      <c r="R113" s="125"/>
      <c r="S113" s="125"/>
    </row>
    <row r="114" spans="1:19" ht="11.25">
      <c r="A114" s="125"/>
      <c r="B114" s="125"/>
      <c r="C114" s="125"/>
      <c r="D114" s="125"/>
      <c r="E114" s="125"/>
      <c r="F114" s="125"/>
      <c r="G114" s="125"/>
      <c r="H114" s="125"/>
      <c r="I114" s="125"/>
      <c r="J114" s="125"/>
      <c r="K114" s="125"/>
      <c r="L114" s="125"/>
      <c r="M114" s="125"/>
      <c r="N114" s="125"/>
      <c r="O114" s="125"/>
      <c r="P114" s="125"/>
      <c r="Q114" s="125"/>
      <c r="R114" s="125"/>
      <c r="S114" s="125"/>
    </row>
    <row r="115" spans="1:19" ht="11.25">
      <c r="A115" s="125"/>
      <c r="B115" s="125"/>
      <c r="C115" s="125"/>
      <c r="D115" s="125"/>
      <c r="E115" s="125"/>
      <c r="F115" s="125"/>
      <c r="G115" s="125"/>
      <c r="H115" s="125"/>
      <c r="I115" s="125"/>
      <c r="J115" s="125"/>
      <c r="K115" s="125"/>
      <c r="L115" s="125"/>
      <c r="M115" s="125"/>
      <c r="N115" s="125"/>
      <c r="O115" s="125"/>
      <c r="P115" s="125"/>
      <c r="Q115" s="125"/>
      <c r="R115" s="125"/>
      <c r="S115" s="125"/>
    </row>
    <row r="116" spans="1:19" ht="11.25">
      <c r="A116" s="125"/>
      <c r="B116" s="125"/>
      <c r="C116" s="125"/>
      <c r="D116" s="125"/>
      <c r="E116" s="125"/>
      <c r="F116" s="125"/>
      <c r="G116" s="125"/>
      <c r="H116" s="125"/>
      <c r="I116" s="125"/>
      <c r="J116" s="125"/>
      <c r="K116" s="125"/>
      <c r="L116" s="125"/>
      <c r="M116" s="125"/>
      <c r="N116" s="125"/>
      <c r="O116" s="125"/>
      <c r="P116" s="125"/>
      <c r="Q116" s="125"/>
      <c r="R116" s="125"/>
      <c r="S116" s="125"/>
    </row>
    <row r="117" spans="1:19" ht="11.25">
      <c r="A117" s="125"/>
      <c r="B117" s="125"/>
      <c r="C117" s="125"/>
      <c r="D117" s="125"/>
      <c r="E117" s="125"/>
      <c r="F117" s="125"/>
      <c r="G117" s="125"/>
      <c r="H117" s="125"/>
      <c r="I117" s="125"/>
      <c r="J117" s="125"/>
      <c r="K117" s="125"/>
      <c r="L117" s="125"/>
      <c r="M117" s="125"/>
      <c r="N117" s="125"/>
      <c r="O117" s="125"/>
      <c r="P117" s="125"/>
      <c r="Q117" s="125"/>
      <c r="R117" s="125"/>
      <c r="S117" s="125"/>
    </row>
    <row r="118" spans="1:19" ht="11.25">
      <c r="A118" s="125"/>
      <c r="B118" s="125"/>
      <c r="C118" s="125"/>
      <c r="D118" s="125"/>
      <c r="E118" s="125"/>
      <c r="F118" s="125"/>
      <c r="G118" s="125"/>
      <c r="H118" s="125"/>
      <c r="I118" s="125"/>
      <c r="J118" s="125"/>
      <c r="K118" s="125"/>
      <c r="L118" s="125"/>
      <c r="M118" s="125"/>
      <c r="N118" s="125"/>
      <c r="O118" s="125"/>
      <c r="P118" s="125"/>
      <c r="Q118" s="125"/>
      <c r="R118" s="125"/>
      <c r="S118" s="125"/>
    </row>
    <row r="119" spans="1:19" ht="11.25">
      <c r="A119" s="125"/>
      <c r="B119" s="125"/>
      <c r="C119" s="125"/>
      <c r="D119" s="125"/>
      <c r="E119" s="125"/>
      <c r="F119" s="125"/>
      <c r="G119" s="125"/>
      <c r="H119" s="125"/>
      <c r="I119" s="125"/>
      <c r="J119" s="125"/>
      <c r="K119" s="125"/>
      <c r="L119" s="125"/>
      <c r="M119" s="125"/>
      <c r="N119" s="125"/>
      <c r="O119" s="125"/>
      <c r="P119" s="125"/>
      <c r="Q119" s="125"/>
      <c r="R119" s="125"/>
      <c r="S119" s="125"/>
    </row>
    <row r="120" spans="1:19" ht="11.25">
      <c r="A120" s="125"/>
      <c r="B120" s="125"/>
      <c r="C120" s="125"/>
      <c r="D120" s="125"/>
      <c r="E120" s="125"/>
      <c r="F120" s="125"/>
      <c r="G120" s="125"/>
      <c r="H120" s="125"/>
      <c r="I120" s="125"/>
      <c r="J120" s="125"/>
      <c r="K120" s="125"/>
      <c r="L120" s="125"/>
      <c r="M120" s="125"/>
      <c r="N120" s="125"/>
      <c r="O120" s="125"/>
      <c r="P120" s="125"/>
      <c r="Q120" s="125"/>
      <c r="R120" s="125"/>
      <c r="S120" s="125"/>
    </row>
    <row r="121" spans="1:19" ht="11.25">
      <c r="A121" s="125"/>
      <c r="B121" s="125"/>
      <c r="C121" s="125"/>
      <c r="D121" s="125"/>
      <c r="E121" s="125"/>
      <c r="F121" s="125"/>
      <c r="G121" s="125"/>
      <c r="H121" s="125"/>
      <c r="I121" s="125"/>
      <c r="J121" s="125"/>
      <c r="K121" s="125"/>
      <c r="L121" s="125"/>
      <c r="M121" s="125"/>
      <c r="N121" s="125"/>
      <c r="O121" s="125"/>
      <c r="P121" s="125"/>
      <c r="Q121" s="125"/>
      <c r="R121" s="125"/>
      <c r="S121" s="125"/>
    </row>
    <row r="122" spans="1:19" ht="11.25">
      <c r="A122" s="125"/>
      <c r="B122" s="125"/>
      <c r="C122" s="125"/>
      <c r="D122" s="125"/>
      <c r="E122" s="125"/>
      <c r="F122" s="125"/>
      <c r="G122" s="125"/>
      <c r="H122" s="125"/>
      <c r="I122" s="125"/>
      <c r="J122" s="125"/>
      <c r="K122" s="125"/>
      <c r="L122" s="125"/>
      <c r="M122" s="125"/>
      <c r="N122" s="125"/>
      <c r="O122" s="125"/>
      <c r="P122" s="125"/>
      <c r="Q122" s="125"/>
      <c r="R122" s="125"/>
      <c r="S122" s="125"/>
    </row>
    <row r="123" spans="1:19" ht="11.25">
      <c r="A123" s="125"/>
      <c r="B123" s="125"/>
      <c r="C123" s="125"/>
      <c r="D123" s="125"/>
      <c r="E123" s="125"/>
      <c r="F123" s="125"/>
      <c r="G123" s="125"/>
      <c r="H123" s="125"/>
      <c r="I123" s="125"/>
      <c r="J123" s="125"/>
      <c r="K123" s="125"/>
      <c r="L123" s="125"/>
      <c r="M123" s="125"/>
      <c r="N123" s="125"/>
      <c r="O123" s="125"/>
      <c r="P123" s="125"/>
      <c r="Q123" s="125"/>
      <c r="R123" s="125"/>
      <c r="S123" s="125"/>
    </row>
    <row r="124" spans="1:19" ht="11.25">
      <c r="A124" s="125"/>
      <c r="B124" s="125"/>
      <c r="C124" s="125"/>
      <c r="D124" s="125"/>
      <c r="E124" s="125"/>
      <c r="F124" s="125"/>
      <c r="G124" s="125"/>
      <c r="H124" s="125"/>
      <c r="I124" s="125"/>
      <c r="J124" s="125"/>
      <c r="K124" s="125"/>
      <c r="L124" s="125"/>
      <c r="M124" s="125"/>
      <c r="N124" s="125"/>
      <c r="O124" s="125"/>
      <c r="P124" s="125"/>
      <c r="Q124" s="125"/>
      <c r="R124" s="125"/>
      <c r="S124" s="125"/>
    </row>
    <row r="125" spans="1:19" ht="11.25">
      <c r="A125" s="125"/>
      <c r="B125" s="125"/>
      <c r="C125" s="125"/>
      <c r="D125" s="125"/>
      <c r="E125" s="125"/>
      <c r="F125" s="125"/>
      <c r="G125" s="125"/>
      <c r="H125" s="125"/>
      <c r="I125" s="125"/>
      <c r="J125" s="125"/>
      <c r="K125" s="125"/>
      <c r="L125" s="125"/>
      <c r="M125" s="125"/>
      <c r="N125" s="125"/>
      <c r="O125" s="125"/>
      <c r="P125" s="125"/>
      <c r="Q125" s="125"/>
      <c r="R125" s="125"/>
      <c r="S125" s="125"/>
    </row>
    <row r="126" spans="1:19" ht="11.25">
      <c r="A126" s="125"/>
      <c r="B126" s="125"/>
      <c r="C126" s="125"/>
      <c r="D126" s="125"/>
      <c r="E126" s="125"/>
      <c r="F126" s="125"/>
      <c r="G126" s="125"/>
      <c r="H126" s="125"/>
      <c r="I126" s="125"/>
      <c r="J126" s="125"/>
      <c r="K126" s="125"/>
      <c r="L126" s="125"/>
      <c r="M126" s="125"/>
      <c r="N126" s="125"/>
      <c r="O126" s="125"/>
      <c r="P126" s="125"/>
      <c r="Q126" s="125"/>
      <c r="R126" s="125"/>
      <c r="S126" s="125"/>
    </row>
    <row r="127" spans="1:19" ht="11.25">
      <c r="A127" s="125"/>
      <c r="B127" s="125"/>
      <c r="C127" s="125"/>
      <c r="D127" s="125"/>
      <c r="E127" s="125"/>
      <c r="F127" s="125"/>
      <c r="G127" s="125"/>
      <c r="H127" s="125"/>
      <c r="I127" s="125"/>
      <c r="J127" s="125"/>
      <c r="K127" s="125"/>
      <c r="L127" s="125"/>
      <c r="M127" s="125"/>
      <c r="N127" s="125"/>
      <c r="O127" s="125"/>
      <c r="P127" s="125"/>
      <c r="Q127" s="125"/>
      <c r="R127" s="125"/>
      <c r="S127" s="125"/>
    </row>
    <row r="128" spans="1:19" ht="11.25">
      <c r="A128" s="125"/>
      <c r="B128" s="125"/>
      <c r="C128" s="125"/>
      <c r="D128" s="125"/>
      <c r="E128" s="125"/>
      <c r="F128" s="125"/>
      <c r="G128" s="125"/>
      <c r="H128" s="125"/>
      <c r="I128" s="125"/>
      <c r="J128" s="125"/>
      <c r="K128" s="125"/>
      <c r="L128" s="125"/>
      <c r="M128" s="125"/>
      <c r="N128" s="125"/>
      <c r="O128" s="125"/>
      <c r="P128" s="125"/>
      <c r="Q128" s="125"/>
      <c r="R128" s="125"/>
      <c r="S128" s="125"/>
    </row>
    <row r="129" spans="1:19" ht="11.25">
      <c r="A129" s="125"/>
      <c r="B129" s="125"/>
      <c r="C129" s="125"/>
      <c r="D129" s="125"/>
      <c r="E129" s="125"/>
      <c r="F129" s="125"/>
      <c r="G129" s="125"/>
      <c r="H129" s="125"/>
      <c r="I129" s="125"/>
      <c r="J129" s="125"/>
      <c r="K129" s="125"/>
      <c r="L129" s="125"/>
      <c r="M129" s="125"/>
      <c r="N129" s="125"/>
      <c r="O129" s="125"/>
      <c r="P129" s="125"/>
      <c r="Q129" s="125"/>
      <c r="R129" s="125"/>
      <c r="S129" s="125"/>
    </row>
    <row r="130" spans="1:19" ht="11.25">
      <c r="A130" s="125"/>
      <c r="B130" s="125"/>
      <c r="C130" s="125"/>
      <c r="D130" s="125"/>
      <c r="E130" s="125"/>
      <c r="F130" s="125"/>
      <c r="G130" s="125"/>
      <c r="H130" s="125"/>
      <c r="I130" s="125"/>
      <c r="J130" s="125"/>
      <c r="K130" s="125"/>
      <c r="L130" s="125"/>
      <c r="M130" s="125"/>
      <c r="N130" s="125"/>
      <c r="O130" s="125"/>
      <c r="P130" s="125"/>
      <c r="Q130" s="125"/>
      <c r="R130" s="125"/>
      <c r="S130" s="125"/>
    </row>
    <row r="131" spans="1:19" ht="11.25">
      <c r="A131" s="125"/>
      <c r="B131" s="125"/>
      <c r="C131" s="125"/>
      <c r="D131" s="125"/>
      <c r="E131" s="125"/>
      <c r="F131" s="125"/>
      <c r="G131" s="125"/>
      <c r="H131" s="125"/>
      <c r="I131" s="125"/>
      <c r="J131" s="125"/>
      <c r="K131" s="125"/>
      <c r="L131" s="125"/>
      <c r="M131" s="125"/>
      <c r="N131" s="125"/>
      <c r="O131" s="125"/>
      <c r="P131" s="125"/>
      <c r="Q131" s="125"/>
      <c r="R131" s="125"/>
      <c r="S131" s="125"/>
    </row>
    <row r="132" spans="1:19" ht="11.25">
      <c r="A132" s="125"/>
      <c r="B132" s="125"/>
      <c r="C132" s="125"/>
      <c r="D132" s="125"/>
      <c r="E132" s="125"/>
      <c r="F132" s="125"/>
      <c r="G132" s="125"/>
      <c r="H132" s="125"/>
      <c r="I132" s="125"/>
      <c r="J132" s="125"/>
      <c r="K132" s="125"/>
      <c r="L132" s="125"/>
      <c r="M132" s="125"/>
      <c r="N132" s="125"/>
      <c r="O132" s="125"/>
      <c r="P132" s="125"/>
      <c r="Q132" s="125"/>
      <c r="R132" s="125"/>
      <c r="S132" s="125"/>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S63"/>
  <sheetViews>
    <sheetView workbookViewId="0" topLeftCell="A1">
      <selection activeCell="A1" sqref="A1"/>
    </sheetView>
  </sheetViews>
  <sheetFormatPr defaultColWidth="9.140625" defaultRowHeight="12.75"/>
  <cols>
    <col min="1" max="1" width="22.421875" style="37" customWidth="1"/>
    <col min="2" max="19" width="6.7109375" style="37" customWidth="1"/>
    <col min="20" max="16384" width="9.140625" style="37" customWidth="1"/>
  </cols>
  <sheetData>
    <row r="1" spans="1:7" ht="12">
      <c r="A1" s="2" t="s">
        <v>293</v>
      </c>
      <c r="B1" s="2" t="s">
        <v>294</v>
      </c>
      <c r="C1" s="200"/>
      <c r="D1" s="200"/>
      <c r="E1" s="200"/>
      <c r="F1" s="200"/>
      <c r="G1" s="200"/>
    </row>
    <row r="2" spans="1:19" ht="11.25">
      <c r="A2" s="156"/>
      <c r="B2" s="156"/>
      <c r="C2" s="156"/>
      <c r="D2" s="156"/>
      <c r="E2" s="156"/>
      <c r="F2" s="156"/>
      <c r="G2" s="156"/>
      <c r="H2" s="156"/>
      <c r="I2" s="156"/>
      <c r="J2" s="156"/>
      <c r="K2" s="156"/>
      <c r="L2" s="156"/>
      <c r="M2" s="156"/>
      <c r="N2" s="156"/>
      <c r="O2" s="156"/>
      <c r="P2" s="156"/>
      <c r="Q2" s="156"/>
      <c r="R2" s="156"/>
      <c r="S2" s="156"/>
    </row>
    <row r="3" spans="1:19" ht="11.25">
      <c r="A3" s="201"/>
      <c r="B3" s="202">
        <v>2000</v>
      </c>
      <c r="C3" s="202">
        <v>2001</v>
      </c>
      <c r="D3" s="202">
        <v>2002</v>
      </c>
      <c r="E3" s="202">
        <v>2003</v>
      </c>
      <c r="F3" s="202">
        <v>2004</v>
      </c>
      <c r="G3" s="202">
        <v>2005</v>
      </c>
      <c r="H3" s="202">
        <v>2000</v>
      </c>
      <c r="I3" s="202">
        <v>2001</v>
      </c>
      <c r="J3" s="202">
        <v>2002</v>
      </c>
      <c r="K3" s="202">
        <v>2003</v>
      </c>
      <c r="L3" s="202">
        <v>2004</v>
      </c>
      <c r="M3" s="202">
        <v>2005</v>
      </c>
      <c r="N3" s="202">
        <v>2000</v>
      </c>
      <c r="O3" s="202">
        <v>2001</v>
      </c>
      <c r="P3" s="202">
        <v>2002</v>
      </c>
      <c r="Q3" s="202">
        <v>2003</v>
      </c>
      <c r="R3" s="202">
        <v>2004</v>
      </c>
      <c r="S3" s="202">
        <v>2005</v>
      </c>
    </row>
    <row r="4" spans="1:19" ht="11.25">
      <c r="A4" s="164"/>
      <c r="B4" s="179" t="s">
        <v>291</v>
      </c>
      <c r="C4" s="164"/>
      <c r="D4" s="164"/>
      <c r="E4" s="164"/>
      <c r="F4" s="164"/>
      <c r="G4" s="164"/>
      <c r="H4" s="164" t="s">
        <v>9</v>
      </c>
      <c r="I4" s="164"/>
      <c r="J4" s="164"/>
      <c r="K4" s="164"/>
      <c r="L4" s="164"/>
      <c r="M4" s="164"/>
      <c r="N4" s="166" t="s">
        <v>295</v>
      </c>
      <c r="O4" s="164"/>
      <c r="P4" s="164"/>
      <c r="Q4" s="164"/>
      <c r="R4" s="164"/>
      <c r="S4" s="164"/>
    </row>
    <row r="5" spans="1:19" ht="11.25">
      <c r="A5" s="37" t="s">
        <v>296</v>
      </c>
      <c r="B5" s="203">
        <v>140341</v>
      </c>
      <c r="C5" s="203">
        <v>151594</v>
      </c>
      <c r="D5" s="203">
        <v>167006</v>
      </c>
      <c r="E5" s="203">
        <v>186614</v>
      </c>
      <c r="F5" s="203">
        <v>201992</v>
      </c>
      <c r="G5" s="203">
        <v>211930</v>
      </c>
      <c r="H5" s="204">
        <f aca="true" t="shared" si="0" ref="H5:M5">100*B5/B$5</f>
        <v>100</v>
      </c>
      <c r="I5" s="204">
        <f t="shared" si="0"/>
        <v>100</v>
      </c>
      <c r="J5" s="204">
        <f t="shared" si="0"/>
        <v>100</v>
      </c>
      <c r="K5" s="204">
        <f t="shared" si="0"/>
        <v>100</v>
      </c>
      <c r="L5" s="204">
        <f t="shared" si="0"/>
        <v>100</v>
      </c>
      <c r="M5" s="204">
        <f t="shared" si="0"/>
        <v>100</v>
      </c>
      <c r="N5" s="169">
        <v>10.121698355056113</v>
      </c>
      <c r="O5" s="169">
        <v>10.825696372675221</v>
      </c>
      <c r="P5" s="169">
        <v>11.865266319725157</v>
      </c>
      <c r="Q5" s="169">
        <v>13.20779075292606</v>
      </c>
      <c r="R5" s="169">
        <v>14.252967682684643</v>
      </c>
      <c r="S5" s="169">
        <v>14.935994182277863</v>
      </c>
    </row>
    <row r="6" spans="1:19" ht="11.25">
      <c r="A6" s="37" t="s">
        <v>246</v>
      </c>
      <c r="B6" s="203"/>
      <c r="C6" s="203"/>
      <c r="D6" s="203"/>
      <c r="E6" s="203"/>
      <c r="F6" s="203"/>
      <c r="G6" s="203"/>
      <c r="H6" s="204"/>
      <c r="I6" s="205"/>
      <c r="J6" s="205"/>
      <c r="K6" s="205"/>
      <c r="L6" s="205"/>
      <c r="M6" s="205"/>
      <c r="N6" s="169"/>
      <c r="O6" s="169"/>
      <c r="P6" s="169"/>
      <c r="Q6" s="169"/>
      <c r="R6" s="169"/>
      <c r="S6" s="169"/>
    </row>
    <row r="7" spans="1:19" ht="11.25">
      <c r="A7" s="206" t="s">
        <v>297</v>
      </c>
      <c r="B7" s="203">
        <v>87956</v>
      </c>
      <c r="C7" s="203">
        <v>94778</v>
      </c>
      <c r="D7" s="203">
        <v>104260</v>
      </c>
      <c r="E7" s="203">
        <v>116523</v>
      </c>
      <c r="F7" s="203">
        <v>126431</v>
      </c>
      <c r="G7" s="203">
        <v>133862</v>
      </c>
      <c r="H7" s="204">
        <f aca="true" t="shared" si="1" ref="H7:M8">100*B7/B$5</f>
        <v>62.673060616640896</v>
      </c>
      <c r="I7" s="204">
        <f t="shared" si="1"/>
        <v>62.52094410069</v>
      </c>
      <c r="J7" s="204">
        <f t="shared" si="1"/>
        <v>62.42889477024777</v>
      </c>
      <c r="K7" s="204">
        <f t="shared" si="1"/>
        <v>62.44065289849636</v>
      </c>
      <c r="L7" s="204">
        <f t="shared" si="1"/>
        <v>62.592082854766524</v>
      </c>
      <c r="M7" s="204">
        <f t="shared" si="1"/>
        <v>63.163308639645166</v>
      </c>
      <c r="N7" s="169">
        <v>8.15030906050536</v>
      </c>
      <c r="O7" s="169">
        <v>8.772385303362205</v>
      </c>
      <c r="P7" s="169">
        <v>9.63620417846738</v>
      </c>
      <c r="Q7" s="169">
        <v>10.754567827853817</v>
      </c>
      <c r="R7" s="169">
        <v>11.648749895311338</v>
      </c>
      <c r="S7" s="169">
        <v>12.316937127327586</v>
      </c>
    </row>
    <row r="8" spans="1:19" ht="11.25">
      <c r="A8" s="206" t="s">
        <v>298</v>
      </c>
      <c r="B8" s="203">
        <v>52385</v>
      </c>
      <c r="C8" s="203">
        <v>56816</v>
      </c>
      <c r="D8" s="203">
        <v>62746</v>
      </c>
      <c r="E8" s="203">
        <v>70091</v>
      </c>
      <c r="F8" s="203">
        <v>75561</v>
      </c>
      <c r="G8" s="203">
        <v>78068</v>
      </c>
      <c r="H8" s="204">
        <f t="shared" si="1"/>
        <v>37.326939383359104</v>
      </c>
      <c r="I8" s="204">
        <f t="shared" si="1"/>
        <v>37.47905589931</v>
      </c>
      <c r="J8" s="204">
        <f t="shared" si="1"/>
        <v>37.57110522975223</v>
      </c>
      <c r="K8" s="204">
        <f t="shared" si="1"/>
        <v>37.55934710150364</v>
      </c>
      <c r="L8" s="204">
        <f t="shared" si="1"/>
        <v>37.407917145233476</v>
      </c>
      <c r="M8" s="204">
        <f t="shared" si="1"/>
        <v>36.836691360354834</v>
      </c>
      <c r="N8" s="169">
        <v>19.363966887279677</v>
      </c>
      <c r="O8" s="169">
        <v>20.11741000268688</v>
      </c>
      <c r="P8" s="169">
        <v>21.67181000180668</v>
      </c>
      <c r="Q8" s="169">
        <v>23.781483610511692</v>
      </c>
      <c r="R8" s="169">
        <v>25.33335536622433</v>
      </c>
      <c r="S8" s="169">
        <v>25.945026805903044</v>
      </c>
    </row>
    <row r="9" spans="1:19" ht="11.25">
      <c r="A9" s="206" t="s">
        <v>246</v>
      </c>
      <c r="B9" s="203"/>
      <c r="C9" s="203"/>
      <c r="D9" s="203"/>
      <c r="E9" s="203"/>
      <c r="F9" s="203"/>
      <c r="G9" s="203"/>
      <c r="H9" s="204"/>
      <c r="I9" s="205"/>
      <c r="J9" s="205"/>
      <c r="K9" s="205"/>
      <c r="L9" s="205"/>
      <c r="M9" s="205"/>
      <c r="N9" s="169"/>
      <c r="O9" s="169"/>
      <c r="P9" s="169"/>
      <c r="Q9" s="169"/>
      <c r="R9" s="169"/>
      <c r="S9" s="169"/>
    </row>
    <row r="10" spans="1:19" ht="11.25">
      <c r="A10" s="207" t="s">
        <v>262</v>
      </c>
      <c r="B10" s="203">
        <v>14016</v>
      </c>
      <c r="C10" s="203">
        <v>14739</v>
      </c>
      <c r="D10" s="203">
        <v>16070</v>
      </c>
      <c r="E10" s="203">
        <v>17639</v>
      </c>
      <c r="F10" s="203">
        <v>18578</v>
      </c>
      <c r="G10" s="203">
        <v>19137</v>
      </c>
      <c r="H10" s="204">
        <f aca="true" t="shared" si="2" ref="H10:M11">100*B10/B$5</f>
        <v>9.987102842362532</v>
      </c>
      <c r="I10" s="204">
        <f t="shared" si="2"/>
        <v>9.722680317162949</v>
      </c>
      <c r="J10" s="204">
        <f t="shared" si="2"/>
        <v>9.622408775732609</v>
      </c>
      <c r="K10" s="204">
        <f t="shared" si="2"/>
        <v>9.452131136999368</v>
      </c>
      <c r="L10" s="204">
        <f t="shared" si="2"/>
        <v>9.197393956196285</v>
      </c>
      <c r="M10" s="204">
        <f t="shared" si="2"/>
        <v>9.029868352757987</v>
      </c>
      <c r="N10" s="169">
        <v>12.196854219431085</v>
      </c>
      <c r="O10" s="169">
        <v>12.513057501994693</v>
      </c>
      <c r="P10" s="169">
        <v>13.549285331760116</v>
      </c>
      <c r="Q10" s="169">
        <v>14.788195051075364</v>
      </c>
      <c r="R10" s="169">
        <v>15.656714253917208</v>
      </c>
      <c r="S10" s="169">
        <v>16.07629198642153</v>
      </c>
    </row>
    <row r="11" spans="1:19" ht="11.25">
      <c r="A11" s="207" t="s">
        <v>263</v>
      </c>
      <c r="B11" s="203">
        <v>38369</v>
      </c>
      <c r="C11" s="203">
        <v>42077</v>
      </c>
      <c r="D11" s="203">
        <v>46676</v>
      </c>
      <c r="E11" s="203">
        <v>52452</v>
      </c>
      <c r="F11" s="203">
        <v>56983</v>
      </c>
      <c r="G11" s="203">
        <v>58931</v>
      </c>
      <c r="H11" s="204">
        <f t="shared" si="2"/>
        <v>27.339836540996572</v>
      </c>
      <c r="I11" s="204">
        <f t="shared" si="2"/>
        <v>27.75637558214705</v>
      </c>
      <c r="J11" s="204">
        <f t="shared" si="2"/>
        <v>27.948696454019615</v>
      </c>
      <c r="K11" s="204">
        <f t="shared" si="2"/>
        <v>28.10721596450427</v>
      </c>
      <c r="L11" s="204">
        <f t="shared" si="2"/>
        <v>28.21052318903719</v>
      </c>
      <c r="M11" s="204">
        <f t="shared" si="2"/>
        <v>27.806823007596847</v>
      </c>
      <c r="N11" s="169">
        <v>27.163251341747937</v>
      </c>
      <c r="O11" s="169">
        <v>28.058026787672617</v>
      </c>
      <c r="P11" s="169">
        <v>29.834552997316994</v>
      </c>
      <c r="Q11" s="169">
        <v>32.54155701433051</v>
      </c>
      <c r="R11" s="169">
        <v>34.53489223874372</v>
      </c>
      <c r="S11" s="169">
        <v>35.18928566324036</v>
      </c>
    </row>
    <row r="12" spans="1:19" ht="11.25">
      <c r="A12" s="156"/>
      <c r="B12" s="203"/>
      <c r="C12" s="203"/>
      <c r="D12" s="203"/>
      <c r="E12" s="203"/>
      <c r="F12" s="203"/>
      <c r="G12" s="203"/>
      <c r="H12" s="204"/>
      <c r="I12" s="205"/>
      <c r="J12" s="205"/>
      <c r="K12" s="205"/>
      <c r="L12" s="205"/>
      <c r="M12" s="205"/>
      <c r="N12" s="169"/>
      <c r="O12" s="169"/>
      <c r="P12" s="169"/>
      <c r="Q12" s="169"/>
      <c r="R12" s="169"/>
      <c r="S12" s="169"/>
    </row>
    <row r="13" spans="1:19" ht="11.25">
      <c r="A13" s="37" t="s">
        <v>299</v>
      </c>
      <c r="B13" s="208">
        <v>10147</v>
      </c>
      <c r="C13" s="208">
        <v>11680</v>
      </c>
      <c r="D13" s="208">
        <v>12771</v>
      </c>
      <c r="E13" s="208">
        <v>14123</v>
      </c>
      <c r="F13" s="208">
        <v>16061</v>
      </c>
      <c r="G13" s="208">
        <v>17490</v>
      </c>
      <c r="H13" s="204">
        <f aca="true" t="shared" si="3" ref="H13:M13">100*B13/B$5</f>
        <v>7.230246328585374</v>
      </c>
      <c r="I13" s="204">
        <f t="shared" si="3"/>
        <v>7.704790427061757</v>
      </c>
      <c r="J13" s="204">
        <f t="shared" si="3"/>
        <v>7.647030645605547</v>
      </c>
      <c r="K13" s="204">
        <f t="shared" si="3"/>
        <v>7.5680281222201975</v>
      </c>
      <c r="L13" s="204">
        <f t="shared" si="3"/>
        <v>7.951305002178304</v>
      </c>
      <c r="M13" s="204">
        <f t="shared" si="3"/>
        <v>8.252724956353513</v>
      </c>
      <c r="N13" s="169">
        <v>8.212254119854972</v>
      </c>
      <c r="O13" s="169">
        <v>9.252682137914453</v>
      </c>
      <c r="P13" s="169">
        <v>10.106997383800715</v>
      </c>
      <c r="Q13" s="169">
        <v>11.020760676939977</v>
      </c>
      <c r="R13" s="169">
        <v>12.552614083328816</v>
      </c>
      <c r="S13" s="169">
        <v>13.634533700064225</v>
      </c>
    </row>
    <row r="14" spans="1:19" ht="11.25">
      <c r="A14" s="37" t="s">
        <v>246</v>
      </c>
      <c r="B14" s="208"/>
      <c r="C14" s="208"/>
      <c r="D14" s="208"/>
      <c r="E14" s="208"/>
      <c r="F14" s="208"/>
      <c r="G14" s="208"/>
      <c r="H14" s="204"/>
      <c r="I14" s="205"/>
      <c r="J14" s="205"/>
      <c r="K14" s="205"/>
      <c r="L14" s="205"/>
      <c r="M14" s="205"/>
      <c r="N14" s="169"/>
      <c r="O14" s="169"/>
      <c r="P14" s="169"/>
      <c r="Q14" s="169"/>
      <c r="R14" s="169"/>
      <c r="S14" s="169"/>
    </row>
    <row r="15" spans="1:19" ht="11.25">
      <c r="A15" s="206" t="s">
        <v>297</v>
      </c>
      <c r="B15" s="208">
        <v>6006</v>
      </c>
      <c r="C15" s="208">
        <v>6887</v>
      </c>
      <c r="D15" s="208">
        <v>7781</v>
      </c>
      <c r="E15" s="208">
        <v>8599</v>
      </c>
      <c r="F15" s="208">
        <v>9832</v>
      </c>
      <c r="G15" s="208">
        <v>10673</v>
      </c>
      <c r="H15" s="204">
        <f aca="true" t="shared" si="4" ref="H15:M16">100*B15/B$5</f>
        <v>4.279576175173328</v>
      </c>
      <c r="I15" s="204">
        <f t="shared" si="4"/>
        <v>4.543055793764925</v>
      </c>
      <c r="J15" s="204">
        <f t="shared" si="4"/>
        <v>4.6591140438068095</v>
      </c>
      <c r="K15" s="204">
        <f t="shared" si="4"/>
        <v>4.6079072309687374</v>
      </c>
      <c r="L15" s="204">
        <f t="shared" si="4"/>
        <v>4.867519505722999</v>
      </c>
      <c r="M15" s="204">
        <f t="shared" si="4"/>
        <v>5.036096824423159</v>
      </c>
      <c r="N15" s="169">
        <v>6.7403776227543295</v>
      </c>
      <c r="O15" s="169">
        <v>7.633486254293628</v>
      </c>
      <c r="P15" s="169">
        <v>8.494291107139855</v>
      </c>
      <c r="Q15" s="169">
        <v>9.248752617647597</v>
      </c>
      <c r="R15" s="169">
        <v>10.516475312167751</v>
      </c>
      <c r="S15" s="169">
        <v>11.395704162266798</v>
      </c>
    </row>
    <row r="16" spans="1:19" ht="11.25">
      <c r="A16" s="206" t="s">
        <v>298</v>
      </c>
      <c r="B16" s="208">
        <v>4141</v>
      </c>
      <c r="C16" s="208">
        <v>4793</v>
      </c>
      <c r="D16" s="208">
        <v>4990</v>
      </c>
      <c r="E16" s="208">
        <v>5524</v>
      </c>
      <c r="F16" s="208">
        <v>6229</v>
      </c>
      <c r="G16" s="208">
        <v>6817</v>
      </c>
      <c r="H16" s="204">
        <f t="shared" si="4"/>
        <v>2.9506701534120463</v>
      </c>
      <c r="I16" s="204">
        <f t="shared" si="4"/>
        <v>3.1617346332968324</v>
      </c>
      <c r="J16" s="204">
        <f t="shared" si="4"/>
        <v>2.9879166017987377</v>
      </c>
      <c r="K16" s="204">
        <f t="shared" si="4"/>
        <v>2.96012089125146</v>
      </c>
      <c r="L16" s="204">
        <f t="shared" si="4"/>
        <v>3.083785496455305</v>
      </c>
      <c r="M16" s="204">
        <f t="shared" si="4"/>
        <v>3.2166281319303542</v>
      </c>
      <c r="N16" s="169">
        <v>15.102162719894217</v>
      </c>
      <c r="O16" s="169">
        <v>16.566479868982167</v>
      </c>
      <c r="P16" s="169">
        <v>17.18502416691737</v>
      </c>
      <c r="Q16" s="169">
        <v>18.6386029348201</v>
      </c>
      <c r="R16" s="169">
        <v>21.194410340048638</v>
      </c>
      <c r="S16" s="169">
        <v>23.023744554607305</v>
      </c>
    </row>
    <row r="17" spans="1:19" ht="11.25">
      <c r="A17" s="206" t="s">
        <v>246</v>
      </c>
      <c r="B17" s="208"/>
      <c r="C17" s="208"/>
      <c r="D17" s="208"/>
      <c r="E17" s="208"/>
      <c r="F17" s="208"/>
      <c r="G17" s="208"/>
      <c r="H17" s="204"/>
      <c r="I17" s="205"/>
      <c r="J17" s="205"/>
      <c r="K17" s="205"/>
      <c r="L17" s="205"/>
      <c r="M17" s="205"/>
      <c r="N17" s="169"/>
      <c r="O17" s="169"/>
      <c r="P17" s="169"/>
      <c r="Q17" s="169"/>
      <c r="R17" s="169"/>
      <c r="S17" s="169"/>
    </row>
    <row r="18" spans="1:19" ht="11.25">
      <c r="A18" s="207" t="s">
        <v>262</v>
      </c>
      <c r="B18" s="208">
        <v>875</v>
      </c>
      <c r="C18" s="208">
        <v>903</v>
      </c>
      <c r="D18" s="208">
        <v>1026</v>
      </c>
      <c r="E18" s="208">
        <v>1104</v>
      </c>
      <c r="F18" s="208">
        <v>1238</v>
      </c>
      <c r="G18" s="208">
        <v>1274</v>
      </c>
      <c r="H18" s="204">
        <f aca="true" t="shared" si="5" ref="H18:M19">100*B18/B$5</f>
        <v>0.6234813775019417</v>
      </c>
      <c r="I18" s="204">
        <f t="shared" si="5"/>
        <v>0.5956700133250656</v>
      </c>
      <c r="J18" s="204">
        <f t="shared" si="5"/>
        <v>0.6143491850592194</v>
      </c>
      <c r="K18" s="204">
        <f t="shared" si="5"/>
        <v>0.5915954858692274</v>
      </c>
      <c r="L18" s="204">
        <f t="shared" si="5"/>
        <v>0.6128955602202067</v>
      </c>
      <c r="M18" s="204">
        <f t="shared" si="5"/>
        <v>0.6011418864719483</v>
      </c>
      <c r="N18" s="169">
        <v>10.986472961422265</v>
      </c>
      <c r="O18" s="169">
        <v>10.995055138200499</v>
      </c>
      <c r="P18" s="169">
        <v>12.526894936482915</v>
      </c>
      <c r="Q18" s="169">
        <v>13.574589042749016</v>
      </c>
      <c r="R18" s="169">
        <v>15.517384295977726</v>
      </c>
      <c r="S18" s="169">
        <v>16.294238588671003</v>
      </c>
    </row>
    <row r="19" spans="1:19" ht="11.25">
      <c r="A19" s="207" t="s">
        <v>263</v>
      </c>
      <c r="B19" s="208">
        <v>3266</v>
      </c>
      <c r="C19" s="208">
        <v>3890</v>
      </c>
      <c r="D19" s="208">
        <v>3964</v>
      </c>
      <c r="E19" s="208">
        <v>4420</v>
      </c>
      <c r="F19" s="208">
        <v>4991</v>
      </c>
      <c r="G19" s="208">
        <v>5543</v>
      </c>
      <c r="H19" s="204">
        <f t="shared" si="5"/>
        <v>2.3271887759101046</v>
      </c>
      <c r="I19" s="204">
        <f t="shared" si="5"/>
        <v>2.5660646199717667</v>
      </c>
      <c r="J19" s="204">
        <f t="shared" si="5"/>
        <v>2.3735674167395184</v>
      </c>
      <c r="K19" s="204">
        <f t="shared" si="5"/>
        <v>2.3685254053822327</v>
      </c>
      <c r="L19" s="204">
        <f t="shared" si="5"/>
        <v>2.4708899362350984</v>
      </c>
      <c r="M19" s="204">
        <f t="shared" si="5"/>
        <v>2.6154862454584062</v>
      </c>
      <c r="N19" s="169">
        <v>19.56660833211032</v>
      </c>
      <c r="O19" s="169">
        <v>22.36249527809442</v>
      </c>
      <c r="P19" s="169">
        <v>21.843890377335587</v>
      </c>
      <c r="Q19" s="169">
        <v>23.546203824176654</v>
      </c>
      <c r="R19" s="169">
        <v>26.56658565578868</v>
      </c>
      <c r="S19" s="169">
        <v>29.299508972689488</v>
      </c>
    </row>
    <row r="20" spans="2:19" ht="11.25">
      <c r="B20" s="208"/>
      <c r="C20" s="208"/>
      <c r="D20" s="208"/>
      <c r="E20" s="208"/>
      <c r="F20" s="208"/>
      <c r="G20" s="208"/>
      <c r="H20" s="204"/>
      <c r="I20" s="204"/>
      <c r="J20" s="204"/>
      <c r="K20" s="204"/>
      <c r="L20" s="204"/>
      <c r="M20" s="204"/>
      <c r="N20" s="169"/>
      <c r="O20" s="169"/>
      <c r="P20" s="169"/>
      <c r="Q20" s="169"/>
      <c r="R20" s="169"/>
      <c r="S20" s="169"/>
    </row>
    <row r="21" spans="1:19" ht="11.25">
      <c r="A21" s="37" t="s">
        <v>300</v>
      </c>
      <c r="B21" s="208">
        <v>5869</v>
      </c>
      <c r="C21" s="208">
        <v>6455</v>
      </c>
      <c r="D21" s="208">
        <v>7047</v>
      </c>
      <c r="E21" s="208">
        <v>8062</v>
      </c>
      <c r="F21" s="208">
        <v>9026</v>
      </c>
      <c r="G21" s="208">
        <v>10366</v>
      </c>
      <c r="H21" s="204">
        <f aca="true" t="shared" si="6" ref="H21:M21">100*B21/B$5</f>
        <v>4.1819568052101666</v>
      </c>
      <c r="I21" s="204">
        <f t="shared" si="6"/>
        <v>4.258084093037983</v>
      </c>
      <c r="J21" s="204">
        <f t="shared" si="6"/>
        <v>4.219608876327797</v>
      </c>
      <c r="K21" s="204">
        <f t="shared" si="6"/>
        <v>4.320147470179086</v>
      </c>
      <c r="L21" s="204">
        <f t="shared" si="6"/>
        <v>4.468493801734722</v>
      </c>
      <c r="M21" s="204">
        <f t="shared" si="6"/>
        <v>4.891237672816496</v>
      </c>
      <c r="N21" s="169">
        <v>4.455182036282524</v>
      </c>
      <c r="O21" s="169">
        <v>4.841735736051623</v>
      </c>
      <c r="P21" s="169">
        <v>5.269259648664337</v>
      </c>
      <c r="Q21" s="169">
        <v>5.991379635628103</v>
      </c>
      <c r="R21" s="169">
        <v>6.7047700658592575</v>
      </c>
      <c r="S21" s="169">
        <v>7.684412127286299</v>
      </c>
    </row>
    <row r="22" spans="1:19" ht="11.25">
      <c r="A22" s="37" t="s">
        <v>246</v>
      </c>
      <c r="B22" s="208"/>
      <c r="C22" s="208"/>
      <c r="D22" s="208"/>
      <c r="E22" s="208"/>
      <c r="F22" s="208"/>
      <c r="G22" s="208"/>
      <c r="H22" s="204"/>
      <c r="I22" s="205"/>
      <c r="J22" s="205"/>
      <c r="K22" s="205"/>
      <c r="L22" s="205"/>
      <c r="M22" s="205"/>
      <c r="N22" s="169"/>
      <c r="O22" s="169"/>
      <c r="P22" s="169"/>
      <c r="Q22" s="169"/>
      <c r="R22" s="169"/>
      <c r="S22" s="169"/>
    </row>
    <row r="23" spans="1:19" ht="11.25">
      <c r="A23" s="206" t="s">
        <v>297</v>
      </c>
      <c r="B23" s="208">
        <v>2787</v>
      </c>
      <c r="C23" s="208">
        <v>3098</v>
      </c>
      <c r="D23" s="208">
        <v>3488</v>
      </c>
      <c r="E23" s="208">
        <v>4109</v>
      </c>
      <c r="F23" s="208">
        <v>4532</v>
      </c>
      <c r="G23" s="208">
        <v>5245</v>
      </c>
      <c r="H23" s="204">
        <f aca="true" t="shared" si="7" ref="H23:M24">100*B23/B$5</f>
        <v>1.985877256111899</v>
      </c>
      <c r="I23" s="204">
        <f t="shared" si="7"/>
        <v>2.0436165019723735</v>
      </c>
      <c r="J23" s="204">
        <f t="shared" si="7"/>
        <v>2.0885477168484963</v>
      </c>
      <c r="K23" s="204">
        <f t="shared" si="7"/>
        <v>2.2018712422433473</v>
      </c>
      <c r="L23" s="204">
        <f t="shared" si="7"/>
        <v>2.2436532139886727</v>
      </c>
      <c r="M23" s="204">
        <f t="shared" si="7"/>
        <v>2.4748737790779973</v>
      </c>
      <c r="N23" s="169">
        <v>3.127777628141245</v>
      </c>
      <c r="O23" s="169">
        <v>3.4337941652100565</v>
      </c>
      <c r="P23" s="169">
        <v>3.8077480248944626</v>
      </c>
      <c r="Q23" s="169">
        <v>4.419481859043374</v>
      </c>
      <c r="R23" s="169">
        <v>4.847504690270977</v>
      </c>
      <c r="S23" s="169">
        <v>5.600156313228648</v>
      </c>
    </row>
    <row r="24" spans="1:19" ht="11.25">
      <c r="A24" s="206" t="s">
        <v>298</v>
      </c>
      <c r="B24" s="208">
        <v>3082</v>
      </c>
      <c r="C24" s="208">
        <v>3357</v>
      </c>
      <c r="D24" s="208">
        <v>3559</v>
      </c>
      <c r="E24" s="208">
        <v>3953</v>
      </c>
      <c r="F24" s="208">
        <v>4494</v>
      </c>
      <c r="G24" s="208">
        <v>5121</v>
      </c>
      <c r="H24" s="204">
        <f t="shared" si="7"/>
        <v>2.196079549098268</v>
      </c>
      <c r="I24" s="204">
        <f t="shared" si="7"/>
        <v>2.2144675910656093</v>
      </c>
      <c r="J24" s="204">
        <f t="shared" si="7"/>
        <v>2.1310611594793003</v>
      </c>
      <c r="K24" s="204">
        <f t="shared" si="7"/>
        <v>2.118276227935739</v>
      </c>
      <c r="L24" s="204">
        <f t="shared" si="7"/>
        <v>2.2248405877460495</v>
      </c>
      <c r="M24" s="204">
        <f t="shared" si="7"/>
        <v>2.4163638937384984</v>
      </c>
      <c r="N24" s="169">
        <v>10.668811417143043</v>
      </c>
      <c r="O24" s="169">
        <v>11.201312097665172</v>
      </c>
      <c r="P24" s="169">
        <v>11.683706325400925</v>
      </c>
      <c r="Q24" s="169">
        <v>12.748950090650045</v>
      </c>
      <c r="R24" s="169">
        <v>14.587390444106807</v>
      </c>
      <c r="S24" s="169">
        <v>16.425371178705294</v>
      </c>
    </row>
    <row r="25" spans="1:19" ht="11.25">
      <c r="A25" s="206" t="s">
        <v>246</v>
      </c>
      <c r="B25" s="208"/>
      <c r="C25" s="208"/>
      <c r="D25" s="208"/>
      <c r="E25" s="208"/>
      <c r="F25" s="208"/>
      <c r="G25" s="208"/>
      <c r="H25" s="204"/>
      <c r="I25" s="205"/>
      <c r="J25" s="205"/>
      <c r="K25" s="205"/>
      <c r="L25" s="205"/>
      <c r="M25" s="205"/>
      <c r="N25" s="169"/>
      <c r="O25" s="169"/>
      <c r="P25" s="169"/>
      <c r="Q25" s="169"/>
      <c r="R25" s="169"/>
      <c r="S25" s="169"/>
    </row>
    <row r="26" spans="1:19" ht="11.25">
      <c r="A26" s="207" t="s">
        <v>262</v>
      </c>
      <c r="B26" s="208">
        <v>522</v>
      </c>
      <c r="C26" s="208">
        <v>542</v>
      </c>
      <c r="D26" s="208">
        <v>586</v>
      </c>
      <c r="E26" s="208">
        <v>648</v>
      </c>
      <c r="F26" s="208">
        <v>732</v>
      </c>
      <c r="G26" s="208">
        <v>787</v>
      </c>
      <c r="H26" s="204">
        <f aca="true" t="shared" si="8" ref="H26:M27">100*B26/B$5</f>
        <v>0.3719511760640155</v>
      </c>
      <c r="I26" s="204">
        <f t="shared" si="8"/>
        <v>0.3575339393379685</v>
      </c>
      <c r="J26" s="204">
        <f t="shared" si="8"/>
        <v>0.35088559692466137</v>
      </c>
      <c r="K26" s="204">
        <f t="shared" si="8"/>
        <v>0.3472408286623726</v>
      </c>
      <c r="L26" s="204">
        <f t="shared" si="8"/>
        <v>0.3623905897263258</v>
      </c>
      <c r="M26" s="204">
        <f t="shared" si="8"/>
        <v>0.37134903034020667</v>
      </c>
      <c r="N26" s="169">
        <v>6.364734034534287</v>
      </c>
      <c r="O26" s="169">
        <v>6.506765432410399</v>
      </c>
      <c r="P26" s="169">
        <v>7.115518987580658</v>
      </c>
      <c r="Q26" s="169">
        <v>7.735255696066295</v>
      </c>
      <c r="R26" s="169">
        <v>9.021449634937083</v>
      </c>
      <c r="S26" s="169">
        <v>9.769399937127448</v>
      </c>
    </row>
    <row r="27" spans="1:19" ht="11.25">
      <c r="A27" s="207" t="s">
        <v>263</v>
      </c>
      <c r="B27" s="208">
        <v>2560</v>
      </c>
      <c r="C27" s="208">
        <v>2815</v>
      </c>
      <c r="D27" s="208">
        <v>2973</v>
      </c>
      <c r="E27" s="208">
        <v>3305</v>
      </c>
      <c r="F27" s="208">
        <v>3762</v>
      </c>
      <c r="G27" s="208">
        <v>4334</v>
      </c>
      <c r="H27" s="204">
        <f t="shared" si="8"/>
        <v>1.8241283730342523</v>
      </c>
      <c r="I27" s="204">
        <f t="shared" si="8"/>
        <v>1.856933651727641</v>
      </c>
      <c r="J27" s="204">
        <f t="shared" si="8"/>
        <v>1.7801755625546387</v>
      </c>
      <c r="K27" s="204">
        <f t="shared" si="8"/>
        <v>1.7710353992733665</v>
      </c>
      <c r="L27" s="204">
        <f t="shared" si="8"/>
        <v>1.8624499980197236</v>
      </c>
      <c r="M27" s="204">
        <f t="shared" si="8"/>
        <v>2.045014863398292</v>
      </c>
      <c r="N27" s="169">
        <v>15.337608268478208</v>
      </c>
      <c r="O27" s="169">
        <v>16.085101455938652</v>
      </c>
      <c r="P27" s="169">
        <v>16.25261641316295</v>
      </c>
      <c r="Q27" s="169">
        <v>17.607785708843448</v>
      </c>
      <c r="R27" s="169">
        <v>19.85444569306424</v>
      </c>
      <c r="S27" s="169">
        <v>22.632559001572577</v>
      </c>
    </row>
    <row r="28" spans="2:19" ht="11.25">
      <c r="B28" s="208"/>
      <c r="C28" s="208"/>
      <c r="D28" s="208"/>
      <c r="E28" s="208"/>
      <c r="F28" s="208"/>
      <c r="G28" s="208"/>
      <c r="H28" s="204"/>
      <c r="I28" s="204"/>
      <c r="J28" s="204"/>
      <c r="K28" s="204"/>
      <c r="L28" s="204"/>
      <c r="M28" s="204"/>
      <c r="N28" s="169"/>
      <c r="O28" s="169"/>
      <c r="P28" s="169"/>
      <c r="Q28" s="169"/>
      <c r="R28" s="169"/>
      <c r="S28" s="169"/>
    </row>
    <row r="29" spans="1:19" ht="11.25">
      <c r="A29" s="37" t="s">
        <v>301</v>
      </c>
      <c r="B29" s="208">
        <v>1110</v>
      </c>
      <c r="C29" s="208">
        <v>1074</v>
      </c>
      <c r="D29" s="208">
        <v>1086</v>
      </c>
      <c r="E29" s="208">
        <v>1162</v>
      </c>
      <c r="F29" s="208">
        <v>1332</v>
      </c>
      <c r="G29" s="208">
        <v>1474</v>
      </c>
      <c r="H29" s="204">
        <f aca="true" t="shared" si="9" ref="H29:M29">100*B29/B$5</f>
        <v>0.7909306617453203</v>
      </c>
      <c r="I29" s="204">
        <f t="shared" si="9"/>
        <v>0.7084713115294801</v>
      </c>
      <c r="J29" s="204">
        <f t="shared" si="9"/>
        <v>0.6502760379866591</v>
      </c>
      <c r="K29" s="204">
        <f t="shared" si="9"/>
        <v>0.6226756834964151</v>
      </c>
      <c r="L29" s="204">
        <f t="shared" si="9"/>
        <v>0.6594320567151174</v>
      </c>
      <c r="M29" s="204">
        <f t="shared" si="9"/>
        <v>0.6955126692775917</v>
      </c>
      <c r="N29" s="169">
        <v>0.7653442001362718</v>
      </c>
      <c r="O29" s="169">
        <v>0.7404605641254431</v>
      </c>
      <c r="P29" s="169">
        <v>0.7379048700357919</v>
      </c>
      <c r="Q29" s="169">
        <v>0.7844371194842132</v>
      </c>
      <c r="R29" s="169">
        <v>0.9180416175311025</v>
      </c>
      <c r="S29" s="169">
        <v>1.0030659486119802</v>
      </c>
    </row>
    <row r="30" spans="1:19" ht="11.25">
      <c r="A30" s="37" t="s">
        <v>246</v>
      </c>
      <c r="B30" s="208"/>
      <c r="C30" s="208"/>
      <c r="D30" s="208"/>
      <c r="E30" s="208"/>
      <c r="F30" s="208"/>
      <c r="G30" s="208"/>
      <c r="H30" s="204"/>
      <c r="I30" s="205"/>
      <c r="J30" s="205"/>
      <c r="K30" s="205"/>
      <c r="L30" s="205"/>
      <c r="M30" s="205"/>
      <c r="N30" s="169"/>
      <c r="O30" s="169"/>
      <c r="P30" s="169"/>
      <c r="Q30" s="169"/>
      <c r="R30" s="169"/>
      <c r="S30" s="169"/>
    </row>
    <row r="31" spans="1:19" ht="11.25">
      <c r="A31" s="206" t="s">
        <v>297</v>
      </c>
      <c r="B31" s="208">
        <v>358</v>
      </c>
      <c r="C31" s="208">
        <v>363</v>
      </c>
      <c r="D31" s="208">
        <v>373</v>
      </c>
      <c r="E31" s="208">
        <v>410</v>
      </c>
      <c r="F31" s="208">
        <v>489</v>
      </c>
      <c r="G31" s="208">
        <v>533</v>
      </c>
      <c r="H31" s="204">
        <f aca="true" t="shared" si="10" ref="H31:M32">100*B31/B$5</f>
        <v>0.25509295216650874</v>
      </c>
      <c r="I31" s="204">
        <f t="shared" si="10"/>
        <v>0.2394553874163885</v>
      </c>
      <c r="J31" s="204">
        <f t="shared" si="10"/>
        <v>0.22334526903225033</v>
      </c>
      <c r="K31" s="204">
        <f t="shared" si="10"/>
        <v>0.219704845295637</v>
      </c>
      <c r="L31" s="204">
        <f t="shared" si="10"/>
        <v>0.24208879559586519</v>
      </c>
      <c r="M31" s="204">
        <f t="shared" si="10"/>
        <v>0.2514981361770396</v>
      </c>
      <c r="N31" s="169">
        <v>0.4017740907336081</v>
      </c>
      <c r="O31" s="169">
        <v>0.4023457979248711</v>
      </c>
      <c r="P31" s="169">
        <v>0.407193237753909</v>
      </c>
      <c r="Q31" s="169">
        <v>0.4409801806297842</v>
      </c>
      <c r="R31" s="169">
        <v>0.5230427611523627</v>
      </c>
      <c r="S31" s="169">
        <v>0.5690911944615575</v>
      </c>
    </row>
    <row r="32" spans="1:19" ht="11.25">
      <c r="A32" s="206" t="s">
        <v>298</v>
      </c>
      <c r="B32" s="208">
        <v>752</v>
      </c>
      <c r="C32" s="208">
        <v>711</v>
      </c>
      <c r="D32" s="208">
        <v>713</v>
      </c>
      <c r="E32" s="208">
        <v>752</v>
      </c>
      <c r="F32" s="208">
        <v>843</v>
      </c>
      <c r="G32" s="208">
        <v>941</v>
      </c>
      <c r="H32" s="204">
        <f t="shared" si="10"/>
        <v>0.5358377095788116</v>
      </c>
      <c r="I32" s="204">
        <f t="shared" si="10"/>
        <v>0.46901592411309156</v>
      </c>
      <c r="J32" s="204">
        <f t="shared" si="10"/>
        <v>0.42693076895440885</v>
      </c>
      <c r="K32" s="204">
        <f t="shared" si="10"/>
        <v>0.40297083820077806</v>
      </c>
      <c r="L32" s="204">
        <f t="shared" si="10"/>
        <v>0.41734326111925224</v>
      </c>
      <c r="M32" s="204">
        <f t="shared" si="10"/>
        <v>0.44401453310055206</v>
      </c>
      <c r="N32" s="169">
        <v>2.467229397994242</v>
      </c>
      <c r="O32" s="169">
        <v>2.267701977528965</v>
      </c>
      <c r="P32" s="169">
        <v>2.189369296419768</v>
      </c>
      <c r="Q32" s="169">
        <v>2.260954547747058</v>
      </c>
      <c r="R32" s="169">
        <v>2.5944988840050995</v>
      </c>
      <c r="S32" s="169">
        <v>2.8230707339139953</v>
      </c>
    </row>
    <row r="33" spans="1:19" ht="11.25">
      <c r="A33" s="206" t="s">
        <v>246</v>
      </c>
      <c r="B33" s="208"/>
      <c r="C33" s="208"/>
      <c r="D33" s="208"/>
      <c r="E33" s="208"/>
      <c r="F33" s="208"/>
      <c r="G33" s="208"/>
      <c r="H33" s="204"/>
      <c r="I33" s="205"/>
      <c r="J33" s="205"/>
      <c r="K33" s="205"/>
      <c r="L33" s="205"/>
      <c r="M33" s="205"/>
      <c r="N33" s="169"/>
      <c r="O33" s="169"/>
      <c r="P33" s="169"/>
      <c r="Q33" s="169"/>
      <c r="R33" s="169"/>
      <c r="S33" s="169"/>
    </row>
    <row r="34" spans="1:19" ht="11.25">
      <c r="A34" s="207" t="s">
        <v>262</v>
      </c>
      <c r="B34" s="208">
        <v>105</v>
      </c>
      <c r="C34" s="208">
        <v>91</v>
      </c>
      <c r="D34" s="208">
        <v>98</v>
      </c>
      <c r="E34" s="208">
        <v>99</v>
      </c>
      <c r="F34" s="208">
        <v>114</v>
      </c>
      <c r="G34" s="208">
        <v>116</v>
      </c>
      <c r="H34" s="204">
        <f aca="true" t="shared" si="11" ref="H34:M35">100*B34/B$5</f>
        <v>0.074817765300233</v>
      </c>
      <c r="I34" s="204">
        <f t="shared" si="11"/>
        <v>0.06002876103275855</v>
      </c>
      <c r="J34" s="204">
        <f t="shared" si="11"/>
        <v>0.05868052644815156</v>
      </c>
      <c r="K34" s="204">
        <f t="shared" si="11"/>
        <v>0.05305068215675137</v>
      </c>
      <c r="L34" s="204">
        <f t="shared" si="11"/>
        <v>0.056437878727870414</v>
      </c>
      <c r="M34" s="204">
        <f t="shared" si="11"/>
        <v>0.054735054027273154</v>
      </c>
      <c r="N34" s="169">
        <v>1.242241903945949</v>
      </c>
      <c r="O34" s="169">
        <v>1.0952476530957003</v>
      </c>
      <c r="P34" s="169">
        <v>1.0369460480481074</v>
      </c>
      <c r="Q34" s="169">
        <v>1.0390121875279934</v>
      </c>
      <c r="R34" s="169">
        <v>1.3546779414313603</v>
      </c>
      <c r="S34" s="169">
        <v>1.3264111215354324</v>
      </c>
    </row>
    <row r="35" spans="1:19" ht="11.25">
      <c r="A35" s="207" t="s">
        <v>263</v>
      </c>
      <c r="B35" s="208">
        <v>647</v>
      </c>
      <c r="C35" s="208">
        <v>620</v>
      </c>
      <c r="D35" s="208">
        <v>615</v>
      </c>
      <c r="E35" s="208">
        <v>653</v>
      </c>
      <c r="F35" s="208">
        <v>729</v>
      </c>
      <c r="G35" s="208">
        <v>825</v>
      </c>
      <c r="H35" s="204">
        <f t="shared" si="11"/>
        <v>0.4610199442785786</v>
      </c>
      <c r="I35" s="204">
        <f t="shared" si="11"/>
        <v>0.408987163080333</v>
      </c>
      <c r="J35" s="204">
        <f t="shared" si="11"/>
        <v>0.36825024250625726</v>
      </c>
      <c r="K35" s="204">
        <f t="shared" si="11"/>
        <v>0.3499201560440267</v>
      </c>
      <c r="L35" s="204">
        <f t="shared" si="11"/>
        <v>0.3609053823913818</v>
      </c>
      <c r="M35" s="204">
        <f t="shared" si="11"/>
        <v>0.3892794790732789</v>
      </c>
      <c r="N35" s="169">
        <v>3.796020041547016</v>
      </c>
      <c r="O35" s="169">
        <v>3.487419313626241</v>
      </c>
      <c r="P35" s="169">
        <v>3.341974873967981</v>
      </c>
      <c r="Q35" s="169">
        <v>3.445154579888153</v>
      </c>
      <c r="R35" s="169">
        <v>3.76774265846135</v>
      </c>
      <c r="S35" s="169">
        <v>4.218817047074326</v>
      </c>
    </row>
    <row r="36" spans="2:19" ht="11.25">
      <c r="B36" s="208"/>
      <c r="C36" s="208"/>
      <c r="D36" s="208"/>
      <c r="E36" s="208"/>
      <c r="F36" s="208"/>
      <c r="G36" s="208"/>
      <c r="H36" s="204"/>
      <c r="I36" s="204"/>
      <c r="J36" s="204"/>
      <c r="K36" s="204"/>
      <c r="L36" s="204"/>
      <c r="M36" s="204"/>
      <c r="N36" s="169"/>
      <c r="O36" s="169"/>
      <c r="P36" s="169"/>
      <c r="Q36" s="169"/>
      <c r="R36" s="169"/>
      <c r="S36" s="169"/>
    </row>
    <row r="37" spans="1:19" ht="11.25">
      <c r="A37" s="37" t="s">
        <v>302</v>
      </c>
      <c r="B37" s="208">
        <v>50352</v>
      </c>
      <c r="C37" s="208">
        <v>54356</v>
      </c>
      <c r="D37" s="208">
        <v>59376</v>
      </c>
      <c r="E37" s="208">
        <v>66690</v>
      </c>
      <c r="F37" s="208">
        <v>70317</v>
      </c>
      <c r="G37" s="208">
        <v>72230</v>
      </c>
      <c r="H37" s="204">
        <f aca="true" t="shared" si="12" ref="H37:M37">100*B37/B$5</f>
        <v>35.87832493711745</v>
      </c>
      <c r="I37" s="204">
        <f t="shared" si="12"/>
        <v>35.85630038128158</v>
      </c>
      <c r="J37" s="204">
        <f t="shared" si="12"/>
        <v>35.55321365699436</v>
      </c>
      <c r="K37" s="204">
        <f t="shared" si="12"/>
        <v>35.73686861650251</v>
      </c>
      <c r="L37" s="204">
        <f t="shared" si="12"/>
        <v>34.811774723751434</v>
      </c>
      <c r="M37" s="204">
        <f t="shared" si="12"/>
        <v>34.0820082102581</v>
      </c>
      <c r="N37" s="169">
        <v>4.078161205602234</v>
      </c>
      <c r="O37" s="169">
        <v>4.351063614672387</v>
      </c>
      <c r="P37" s="169">
        <v>4.718665932334052</v>
      </c>
      <c r="Q37" s="169">
        <v>5.2822595499730784</v>
      </c>
      <c r="R37" s="169">
        <v>5.5556480244804405</v>
      </c>
      <c r="S37" s="169">
        <v>5.710840396767232</v>
      </c>
    </row>
    <row r="38" spans="1:19" ht="11.25">
      <c r="A38" s="37" t="s">
        <v>246</v>
      </c>
      <c r="B38" s="208"/>
      <c r="C38" s="208"/>
      <c r="D38" s="208"/>
      <c r="E38" s="208"/>
      <c r="F38" s="208"/>
      <c r="G38" s="208"/>
      <c r="H38" s="204"/>
      <c r="I38" s="205"/>
      <c r="J38" s="205"/>
      <c r="K38" s="205"/>
      <c r="L38" s="205"/>
      <c r="M38" s="205"/>
      <c r="N38" s="169"/>
      <c r="O38" s="169"/>
      <c r="P38" s="169"/>
      <c r="Q38" s="169"/>
      <c r="R38" s="169"/>
      <c r="S38" s="169"/>
    </row>
    <row r="39" spans="1:19" ht="11.25">
      <c r="A39" s="206" t="s">
        <v>297</v>
      </c>
      <c r="B39" s="208">
        <v>35008</v>
      </c>
      <c r="C39" s="208">
        <v>38025</v>
      </c>
      <c r="D39" s="208">
        <v>41209</v>
      </c>
      <c r="E39" s="208">
        <v>46463</v>
      </c>
      <c r="F39" s="208">
        <v>49163</v>
      </c>
      <c r="G39" s="208">
        <v>51112</v>
      </c>
      <c r="H39" s="204">
        <f aca="true" t="shared" si="13" ref="H39:M40">100*B39/B$5</f>
        <v>24.9449555012434</v>
      </c>
      <c r="I39" s="204">
        <f t="shared" si="13"/>
        <v>25.083446574402682</v>
      </c>
      <c r="J39" s="204">
        <f t="shared" si="13"/>
        <v>24.675161371447732</v>
      </c>
      <c r="K39" s="204">
        <f t="shared" si="13"/>
        <v>24.89791762675898</v>
      </c>
      <c r="L39" s="204">
        <f t="shared" si="13"/>
        <v>24.339082735949937</v>
      </c>
      <c r="M39" s="204">
        <f t="shared" si="13"/>
        <v>24.11739725381022</v>
      </c>
      <c r="N39" s="169">
        <v>3.5359151735889114</v>
      </c>
      <c r="O39" s="169">
        <v>3.8401635561257703</v>
      </c>
      <c r="P39" s="169">
        <v>4.1610180393243414</v>
      </c>
      <c r="Q39" s="169">
        <v>4.69086414757479</v>
      </c>
      <c r="R39" s="169">
        <v>4.956598633872978</v>
      </c>
      <c r="S39" s="169">
        <v>5.146430922163857</v>
      </c>
    </row>
    <row r="40" spans="1:19" ht="11.25">
      <c r="A40" s="206" t="s">
        <v>298</v>
      </c>
      <c r="B40" s="208">
        <v>15344</v>
      </c>
      <c r="C40" s="208">
        <v>16331</v>
      </c>
      <c r="D40" s="208">
        <v>18167</v>
      </c>
      <c r="E40" s="208">
        <v>20227</v>
      </c>
      <c r="F40" s="208">
        <v>21154</v>
      </c>
      <c r="G40" s="208">
        <v>21118</v>
      </c>
      <c r="H40" s="204">
        <f t="shared" si="13"/>
        <v>10.93336943587405</v>
      </c>
      <c r="I40" s="204">
        <f t="shared" si="13"/>
        <v>10.772853806878901</v>
      </c>
      <c r="J40" s="204">
        <f t="shared" si="13"/>
        <v>10.878052285546627</v>
      </c>
      <c r="K40" s="204">
        <f t="shared" si="13"/>
        <v>10.838950989743536</v>
      </c>
      <c r="L40" s="204">
        <f t="shared" si="13"/>
        <v>10.472691987801497</v>
      </c>
      <c r="M40" s="204">
        <f t="shared" si="13"/>
        <v>9.964610956447883</v>
      </c>
      <c r="N40" s="169">
        <v>6.6206695639862785</v>
      </c>
      <c r="O40" s="169">
        <v>6.663393319957465</v>
      </c>
      <c r="P40" s="169">
        <v>7.172526527071276</v>
      </c>
      <c r="Q40" s="169">
        <v>7.831866408558752</v>
      </c>
      <c r="R40" s="169">
        <v>8.10507347934267</v>
      </c>
      <c r="S40" s="169">
        <v>8.083812059300811</v>
      </c>
    </row>
    <row r="41" spans="1:19" ht="11.25">
      <c r="A41" s="206" t="s">
        <v>246</v>
      </c>
      <c r="B41" s="208"/>
      <c r="C41" s="208"/>
      <c r="D41" s="208"/>
      <c r="E41" s="208"/>
      <c r="F41" s="208"/>
      <c r="G41" s="208"/>
      <c r="H41" s="204"/>
      <c r="I41" s="205"/>
      <c r="J41" s="205"/>
      <c r="K41" s="205"/>
      <c r="L41" s="205"/>
      <c r="M41" s="205"/>
      <c r="N41" s="169"/>
      <c r="O41" s="169"/>
      <c r="P41" s="169"/>
      <c r="Q41" s="169"/>
      <c r="R41" s="169"/>
      <c r="S41" s="169"/>
    </row>
    <row r="42" spans="1:19" ht="11.25">
      <c r="A42" s="207" t="s">
        <v>262</v>
      </c>
      <c r="B42" s="208">
        <v>5093</v>
      </c>
      <c r="C42" s="208">
        <v>5430</v>
      </c>
      <c r="D42" s="208">
        <v>5948</v>
      </c>
      <c r="E42" s="208">
        <v>6446</v>
      </c>
      <c r="F42" s="208">
        <v>6740</v>
      </c>
      <c r="G42" s="208">
        <v>6911</v>
      </c>
      <c r="H42" s="204">
        <f aca="true" t="shared" si="14" ref="H42:M43">100*B42/B$5</f>
        <v>3.629017892134159</v>
      </c>
      <c r="I42" s="204">
        <f t="shared" si="14"/>
        <v>3.5819359605261423</v>
      </c>
      <c r="J42" s="204">
        <f t="shared" si="14"/>
        <v>3.5615486868735253</v>
      </c>
      <c r="K42" s="204">
        <f t="shared" si="14"/>
        <v>3.454188860428478</v>
      </c>
      <c r="L42" s="204">
        <f t="shared" si="14"/>
        <v>3.336765812507426</v>
      </c>
      <c r="M42" s="204">
        <f t="shared" si="14"/>
        <v>3.2609823998490066</v>
      </c>
      <c r="N42" s="169">
        <v>4.70136690867913</v>
      </c>
      <c r="O42" s="169">
        <v>4.8697716128055575</v>
      </c>
      <c r="P42" s="169">
        <v>5.291339567020023</v>
      </c>
      <c r="Q42" s="169">
        <v>5.724719774141297</v>
      </c>
      <c r="R42" s="169">
        <v>5.997193890575668</v>
      </c>
      <c r="S42" s="169">
        <v>6.03470777544228</v>
      </c>
    </row>
    <row r="43" spans="1:19" ht="11.25">
      <c r="A43" s="207" t="s">
        <v>263</v>
      </c>
      <c r="B43" s="208">
        <v>10251</v>
      </c>
      <c r="C43" s="208">
        <v>10901</v>
      </c>
      <c r="D43" s="208">
        <v>12219</v>
      </c>
      <c r="E43" s="208">
        <v>13781</v>
      </c>
      <c r="F43" s="208">
        <v>14414</v>
      </c>
      <c r="G43" s="208">
        <v>14207</v>
      </c>
      <c r="H43" s="204">
        <f t="shared" si="14"/>
        <v>7.304351543739891</v>
      </c>
      <c r="I43" s="204">
        <f t="shared" si="14"/>
        <v>7.190917846352758</v>
      </c>
      <c r="J43" s="204">
        <f t="shared" si="14"/>
        <v>7.316503598673101</v>
      </c>
      <c r="K43" s="204">
        <f t="shared" si="14"/>
        <v>7.384762129315057</v>
      </c>
      <c r="L43" s="204">
        <f t="shared" si="14"/>
        <v>7.135926175294071</v>
      </c>
      <c r="M43" s="204">
        <f t="shared" si="14"/>
        <v>6.703628556598877</v>
      </c>
      <c r="N43" s="169">
        <v>8.709864255884954</v>
      </c>
      <c r="O43" s="169">
        <v>8.536970351301512</v>
      </c>
      <c r="P43" s="169">
        <v>9.063866492042967</v>
      </c>
      <c r="Q43" s="169">
        <v>9.885355776491505</v>
      </c>
      <c r="R43" s="169">
        <v>10.110379287889875</v>
      </c>
      <c r="S43" s="169">
        <v>10.004058024084005</v>
      </c>
    </row>
    <row r="44" spans="2:19" ht="11.25">
      <c r="B44" s="208"/>
      <c r="C44" s="208"/>
      <c r="D44" s="208"/>
      <c r="E44" s="208"/>
      <c r="F44" s="208"/>
      <c r="G44" s="208"/>
      <c r="H44" s="204"/>
      <c r="I44" s="204"/>
      <c r="J44" s="204"/>
      <c r="K44" s="204"/>
      <c r="L44" s="204"/>
      <c r="M44" s="204"/>
      <c r="N44" s="169"/>
      <c r="O44" s="169"/>
      <c r="P44" s="169"/>
      <c r="Q44" s="169"/>
      <c r="R44" s="169"/>
      <c r="S44" s="169"/>
    </row>
    <row r="45" spans="1:19" ht="11.25">
      <c r="A45" s="37" t="s">
        <v>303</v>
      </c>
      <c r="B45" s="208">
        <v>53762</v>
      </c>
      <c r="C45" s="208">
        <v>57850</v>
      </c>
      <c r="D45" s="208">
        <v>64929</v>
      </c>
      <c r="E45" s="208">
        <v>73473</v>
      </c>
      <c r="F45" s="208">
        <v>81092</v>
      </c>
      <c r="G45" s="208">
        <v>85778</v>
      </c>
      <c r="H45" s="204">
        <f aca="true" t="shared" si="15" ref="H45:M45">100*B45/B$5</f>
        <v>38.30812093401073</v>
      </c>
      <c r="I45" s="204">
        <f t="shared" si="15"/>
        <v>38.16114094225365</v>
      </c>
      <c r="J45" s="204">
        <f t="shared" si="15"/>
        <v>38.87824389542891</v>
      </c>
      <c r="K45" s="204">
        <f t="shared" si="15"/>
        <v>39.37164414245448</v>
      </c>
      <c r="L45" s="204">
        <f t="shared" si="15"/>
        <v>40.146144401758484</v>
      </c>
      <c r="M45" s="204">
        <f t="shared" si="15"/>
        <v>40.47468503751239</v>
      </c>
      <c r="N45" s="169">
        <v>4.206672640448023</v>
      </c>
      <c r="O45" s="169">
        <v>4.490663578997154</v>
      </c>
      <c r="P45" s="169">
        <v>5.013907467074791</v>
      </c>
      <c r="Q45" s="169">
        <v>5.657353735897515</v>
      </c>
      <c r="R45" s="169">
        <v>6.221640596557149</v>
      </c>
      <c r="S45" s="169">
        <v>6.588565151938073</v>
      </c>
    </row>
    <row r="46" spans="1:19" ht="11.25">
      <c r="A46" s="37" t="s">
        <v>246</v>
      </c>
      <c r="B46" s="208"/>
      <c r="C46" s="208"/>
      <c r="D46" s="208"/>
      <c r="E46" s="208"/>
      <c r="F46" s="208"/>
      <c r="G46" s="208"/>
      <c r="H46" s="204"/>
      <c r="I46" s="205"/>
      <c r="J46" s="205"/>
      <c r="K46" s="205"/>
      <c r="L46" s="205"/>
      <c r="M46" s="205"/>
      <c r="N46" s="169"/>
      <c r="O46" s="169"/>
      <c r="P46" s="169"/>
      <c r="Q46" s="169"/>
      <c r="R46" s="169"/>
      <c r="S46" s="169"/>
    </row>
    <row r="47" spans="1:19" ht="11.25">
      <c r="A47" s="206" t="s">
        <v>297</v>
      </c>
      <c r="B47" s="208">
        <v>32376</v>
      </c>
      <c r="C47" s="208">
        <v>34508</v>
      </c>
      <c r="D47" s="208">
        <v>38737</v>
      </c>
      <c r="E47" s="208">
        <v>43592</v>
      </c>
      <c r="F47" s="208">
        <v>48517</v>
      </c>
      <c r="G47" s="208">
        <v>52120</v>
      </c>
      <c r="H47" s="204">
        <f aca="true" t="shared" si="16" ref="H47:M48">100*B47/B$5</f>
        <v>23.06952351771756</v>
      </c>
      <c r="I47" s="204">
        <f t="shared" si="16"/>
        <v>22.76343390899376</v>
      </c>
      <c r="J47" s="204">
        <f t="shared" si="16"/>
        <v>23.194975030837217</v>
      </c>
      <c r="K47" s="204">
        <f t="shared" si="16"/>
        <v>23.35944784421319</v>
      </c>
      <c r="L47" s="204">
        <f t="shared" si="16"/>
        <v>24.01926808982534</v>
      </c>
      <c r="M47" s="204">
        <f t="shared" si="16"/>
        <v>24.59302599915066</v>
      </c>
      <c r="N47" s="169">
        <v>3.2700751159767654</v>
      </c>
      <c r="O47" s="169">
        <v>3.4849799867136904</v>
      </c>
      <c r="P47" s="169">
        <v>3.911411482669005</v>
      </c>
      <c r="Q47" s="169">
        <v>4.401010479759814</v>
      </c>
      <c r="R47" s="169">
        <v>4.891469111315731</v>
      </c>
      <c r="S47" s="169">
        <v>5.247925725136567</v>
      </c>
    </row>
    <row r="48" spans="1:19" ht="11.25">
      <c r="A48" s="206" t="s">
        <v>298</v>
      </c>
      <c r="B48" s="208">
        <v>21386</v>
      </c>
      <c r="C48" s="208">
        <v>23342</v>
      </c>
      <c r="D48" s="208">
        <v>26192</v>
      </c>
      <c r="E48" s="208">
        <v>29881</v>
      </c>
      <c r="F48" s="208">
        <v>32575</v>
      </c>
      <c r="G48" s="208">
        <v>33658</v>
      </c>
      <c r="H48" s="204">
        <f t="shared" si="16"/>
        <v>15.238597416293171</v>
      </c>
      <c r="I48" s="204">
        <f t="shared" si="16"/>
        <v>15.397707033259891</v>
      </c>
      <c r="J48" s="204">
        <f t="shared" si="16"/>
        <v>15.68326886459169</v>
      </c>
      <c r="K48" s="204">
        <f t="shared" si="16"/>
        <v>16.01219629824129</v>
      </c>
      <c r="L48" s="204">
        <f t="shared" si="16"/>
        <v>16.126876311933145</v>
      </c>
      <c r="M48" s="204">
        <f t="shared" si="16"/>
        <v>15.881659038361724</v>
      </c>
      <c r="N48" s="169">
        <v>8.598234576951915</v>
      </c>
      <c r="O48" s="169">
        <v>9.042379723188347</v>
      </c>
      <c r="P48" s="169">
        <v>9.86530471236534</v>
      </c>
      <c r="Q48" s="169">
        <v>11.073664666954238</v>
      </c>
      <c r="R48" s="169">
        <v>11.88256454870001</v>
      </c>
      <c r="S48" s="169">
        <v>12.225074658995554</v>
      </c>
    </row>
    <row r="49" spans="1:19" ht="11.25">
      <c r="A49" s="206" t="s">
        <v>246</v>
      </c>
      <c r="B49" s="208"/>
      <c r="C49" s="208"/>
      <c r="D49" s="208"/>
      <c r="E49" s="208"/>
      <c r="F49" s="208"/>
      <c r="G49" s="208"/>
      <c r="H49" s="204"/>
      <c r="I49" s="205"/>
      <c r="J49" s="205"/>
      <c r="K49" s="205"/>
      <c r="L49" s="205"/>
      <c r="M49" s="205"/>
      <c r="N49" s="169"/>
      <c r="O49" s="169"/>
      <c r="P49" s="169"/>
      <c r="Q49" s="169"/>
      <c r="R49" s="169"/>
      <c r="S49" s="169"/>
    </row>
    <row r="50" spans="1:19" ht="11.25">
      <c r="A50" s="207" t="s">
        <v>262</v>
      </c>
      <c r="B50" s="208">
        <v>5460</v>
      </c>
      <c r="C50" s="208">
        <v>5684</v>
      </c>
      <c r="D50" s="208">
        <v>6213</v>
      </c>
      <c r="E50" s="208">
        <v>7046</v>
      </c>
      <c r="F50" s="208">
        <v>7415</v>
      </c>
      <c r="G50" s="208">
        <v>7776</v>
      </c>
      <c r="H50" s="204">
        <f aca="true" t="shared" si="17" ref="H50:M51">100*B50/B$5</f>
        <v>3.890523795612116</v>
      </c>
      <c r="I50" s="204">
        <f t="shared" si="17"/>
        <v>3.7494887660461496</v>
      </c>
      <c r="J50" s="204">
        <f t="shared" si="17"/>
        <v>3.720225620636384</v>
      </c>
      <c r="K50" s="204">
        <f t="shared" si="17"/>
        <v>3.7757081462269713</v>
      </c>
      <c r="L50" s="204">
        <f t="shared" si="17"/>
        <v>3.6709374628698166</v>
      </c>
      <c r="M50" s="204">
        <f t="shared" si="17"/>
        <v>3.6691360354834144</v>
      </c>
      <c r="N50" s="169">
        <v>5.0828403742192405</v>
      </c>
      <c r="O50" s="169">
        <v>5.174801766300343</v>
      </c>
      <c r="P50" s="169">
        <v>5.60703533220635</v>
      </c>
      <c r="Q50" s="169">
        <v>6.309741466405123</v>
      </c>
      <c r="R50" s="169">
        <v>6.606323834667318</v>
      </c>
      <c r="S50" s="169">
        <v>6.969529241422177</v>
      </c>
    </row>
    <row r="51" spans="1:19" ht="11.25">
      <c r="A51" s="207" t="s">
        <v>263</v>
      </c>
      <c r="B51" s="208">
        <v>15926</v>
      </c>
      <c r="C51" s="208">
        <v>17658</v>
      </c>
      <c r="D51" s="208">
        <v>19979</v>
      </c>
      <c r="E51" s="208">
        <v>22835</v>
      </c>
      <c r="F51" s="208">
        <v>25160</v>
      </c>
      <c r="G51" s="208">
        <v>25882</v>
      </c>
      <c r="H51" s="204">
        <f t="shared" si="17"/>
        <v>11.348073620681056</v>
      </c>
      <c r="I51" s="204">
        <f t="shared" si="17"/>
        <v>11.648218267213743</v>
      </c>
      <c r="J51" s="204">
        <f t="shared" si="17"/>
        <v>11.963043243955306</v>
      </c>
      <c r="K51" s="204">
        <f t="shared" si="17"/>
        <v>12.236488152014319</v>
      </c>
      <c r="L51" s="204">
        <f t="shared" si="17"/>
        <v>12.45593884906333</v>
      </c>
      <c r="M51" s="204">
        <f t="shared" si="17"/>
        <v>12.212523002878308</v>
      </c>
      <c r="N51" s="169">
        <v>12.424802986041701</v>
      </c>
      <c r="O51" s="169">
        <v>13.082364965374191</v>
      </c>
      <c r="P51" s="169">
        <v>14.146556513138236</v>
      </c>
      <c r="Q51" s="169">
        <v>15.716277327216632</v>
      </c>
      <c r="R51" s="169">
        <v>16.902052477482528</v>
      </c>
      <c r="S51" s="169">
        <v>17.150124086849278</v>
      </c>
    </row>
    <row r="52" spans="2:19" ht="11.25">
      <c r="B52" s="208"/>
      <c r="C52" s="208"/>
      <c r="D52" s="208"/>
      <c r="E52" s="208"/>
      <c r="F52" s="208"/>
      <c r="G52" s="208"/>
      <c r="H52" s="204"/>
      <c r="I52" s="204"/>
      <c r="J52" s="204"/>
      <c r="K52" s="204"/>
      <c r="L52" s="204"/>
      <c r="M52" s="204"/>
      <c r="N52" s="169"/>
      <c r="O52" s="169"/>
      <c r="P52" s="169"/>
      <c r="Q52" s="169"/>
      <c r="R52" s="169"/>
      <c r="S52" s="169"/>
    </row>
    <row r="53" spans="1:19" ht="11.25">
      <c r="A53" s="37" t="s">
        <v>304</v>
      </c>
      <c r="B53" s="208">
        <v>19101</v>
      </c>
      <c r="C53" s="208">
        <v>20179</v>
      </c>
      <c r="D53" s="208">
        <v>21797</v>
      </c>
      <c r="E53" s="208">
        <v>23104</v>
      </c>
      <c r="F53" s="208">
        <v>24164</v>
      </c>
      <c r="G53" s="208">
        <v>24592</v>
      </c>
      <c r="H53" s="204">
        <f aca="true" t="shared" si="18" ref="H53:M53">100*B53/B$5</f>
        <v>13.610420333330959</v>
      </c>
      <c r="I53" s="204">
        <f t="shared" si="18"/>
        <v>13.311212844835548</v>
      </c>
      <c r="J53" s="204">
        <f t="shared" si="18"/>
        <v>13.051626887656731</v>
      </c>
      <c r="K53" s="204">
        <f t="shared" si="18"/>
        <v>12.38063596514731</v>
      </c>
      <c r="L53" s="204">
        <f t="shared" si="18"/>
        <v>11.962850013861935</v>
      </c>
      <c r="M53" s="204">
        <f t="shared" si="18"/>
        <v>11.60383145378191</v>
      </c>
      <c r="N53" s="169">
        <v>1.5387844572078517</v>
      </c>
      <c r="O53" s="169">
        <v>1.618541831402387</v>
      </c>
      <c r="P53" s="169">
        <v>1.7395034672342298</v>
      </c>
      <c r="Q53" s="169">
        <v>1.8372145264011417</v>
      </c>
      <c r="R53" s="169">
        <v>1.917151799363181</v>
      </c>
      <c r="S53" s="169">
        <v>1.9397236480531093</v>
      </c>
    </row>
    <row r="54" spans="1:19" ht="11.25">
      <c r="A54" s="37" t="s">
        <v>246</v>
      </c>
      <c r="B54" s="208"/>
      <c r="C54" s="208"/>
      <c r="D54" s="208"/>
      <c r="E54" s="208"/>
      <c r="F54" s="208"/>
      <c r="G54" s="208"/>
      <c r="H54" s="204"/>
      <c r="I54" s="205"/>
      <c r="J54" s="205"/>
      <c r="K54" s="205"/>
      <c r="L54" s="205"/>
      <c r="M54" s="205"/>
      <c r="N54" s="169"/>
      <c r="O54" s="169"/>
      <c r="P54" s="169"/>
      <c r="Q54" s="169"/>
      <c r="R54" s="169"/>
      <c r="S54" s="169"/>
    </row>
    <row r="55" spans="1:19" ht="11.25">
      <c r="A55" s="206" t="s">
        <v>297</v>
      </c>
      <c r="B55" s="208">
        <v>11421</v>
      </c>
      <c r="C55" s="208">
        <v>11897</v>
      </c>
      <c r="D55" s="208">
        <v>12672</v>
      </c>
      <c r="E55" s="208">
        <v>13350</v>
      </c>
      <c r="F55" s="208">
        <v>13898</v>
      </c>
      <c r="G55" s="208">
        <v>14179</v>
      </c>
      <c r="H55" s="204">
        <f aca="true" t="shared" si="19" ref="H55:M56">100*B55/B$5</f>
        <v>8.138035214228202</v>
      </c>
      <c r="I55" s="204">
        <f t="shared" si="19"/>
        <v>7.847935934139874</v>
      </c>
      <c r="J55" s="204">
        <f t="shared" si="19"/>
        <v>7.587751338275272</v>
      </c>
      <c r="K55" s="204">
        <f t="shared" si="19"/>
        <v>7.153804109016472</v>
      </c>
      <c r="L55" s="204">
        <f t="shared" si="19"/>
        <v>6.8804705136837105</v>
      </c>
      <c r="M55" s="204">
        <f t="shared" si="19"/>
        <v>6.690416647006087</v>
      </c>
      <c r="N55" s="169">
        <v>1.1535559642812774</v>
      </c>
      <c r="O55" s="169">
        <v>1.201483913931053</v>
      </c>
      <c r="P55" s="169">
        <v>1.2795365234370661</v>
      </c>
      <c r="Q55" s="169">
        <v>1.3478044114698458</v>
      </c>
      <c r="R55" s="169">
        <v>1.4011921122300641</v>
      </c>
      <c r="S55" s="169">
        <v>1.427673423958392</v>
      </c>
    </row>
    <row r="56" spans="1:19" ht="11.25">
      <c r="A56" s="206" t="s">
        <v>298</v>
      </c>
      <c r="B56" s="208">
        <v>7680</v>
      </c>
      <c r="C56" s="208">
        <v>8282</v>
      </c>
      <c r="D56" s="208">
        <v>9125</v>
      </c>
      <c r="E56" s="208">
        <v>9754</v>
      </c>
      <c r="F56" s="208">
        <v>10266</v>
      </c>
      <c r="G56" s="208">
        <v>10413</v>
      </c>
      <c r="H56" s="204">
        <f t="shared" si="19"/>
        <v>5.472385119102757</v>
      </c>
      <c r="I56" s="204">
        <f t="shared" si="19"/>
        <v>5.463276910695674</v>
      </c>
      <c r="J56" s="204">
        <f t="shared" si="19"/>
        <v>5.463875549381459</v>
      </c>
      <c r="K56" s="204">
        <f t="shared" si="19"/>
        <v>5.226831856130837</v>
      </c>
      <c r="L56" s="204">
        <f t="shared" si="19"/>
        <v>5.082379500178225</v>
      </c>
      <c r="M56" s="204">
        <f t="shared" si="19"/>
        <v>4.9134148067758225</v>
      </c>
      <c r="N56" s="169">
        <v>3.34506169176296</v>
      </c>
      <c r="O56" s="169">
        <v>3.5061427334980055</v>
      </c>
      <c r="P56" s="169">
        <v>3.7635311241376495</v>
      </c>
      <c r="Q56" s="169">
        <v>3.947145345325015</v>
      </c>
      <c r="R56" s="169">
        <v>4.112965334414181</v>
      </c>
      <c r="S56" s="169">
        <v>4.092559002960295</v>
      </c>
    </row>
    <row r="57" spans="1:19" ht="11.25">
      <c r="A57" s="206" t="s">
        <v>246</v>
      </c>
      <c r="B57" s="208"/>
      <c r="C57" s="208"/>
      <c r="D57" s="208"/>
      <c r="E57" s="208"/>
      <c r="F57" s="208"/>
      <c r="G57" s="208"/>
      <c r="H57" s="204"/>
      <c r="I57" s="205"/>
      <c r="J57" s="205"/>
      <c r="K57" s="205"/>
      <c r="L57" s="205"/>
      <c r="M57" s="205"/>
      <c r="N57" s="169"/>
      <c r="O57" s="169"/>
      <c r="P57" s="169"/>
      <c r="Q57" s="169"/>
      <c r="R57" s="169"/>
      <c r="S57" s="169"/>
    </row>
    <row r="58" spans="1:19" ht="11.25">
      <c r="A58" s="207" t="s">
        <v>262</v>
      </c>
      <c r="B58" s="208">
        <v>1961</v>
      </c>
      <c r="C58" s="208">
        <v>2089</v>
      </c>
      <c r="D58" s="208">
        <v>2199</v>
      </c>
      <c r="E58" s="208">
        <v>2296</v>
      </c>
      <c r="F58" s="208">
        <v>2339</v>
      </c>
      <c r="G58" s="208">
        <v>2273</v>
      </c>
      <c r="H58" s="204">
        <f aca="true" t="shared" si="20" ref="H58:M59">100*B58/B$5</f>
        <v>1.3973108357500659</v>
      </c>
      <c r="I58" s="204">
        <f t="shared" si="20"/>
        <v>1.378022876894864</v>
      </c>
      <c r="J58" s="204">
        <f t="shared" si="20"/>
        <v>1.3167191597906662</v>
      </c>
      <c r="K58" s="204">
        <f t="shared" si="20"/>
        <v>1.2303471336555671</v>
      </c>
      <c r="L58" s="204">
        <f t="shared" si="20"/>
        <v>1.1579666521446395</v>
      </c>
      <c r="M58" s="204">
        <f t="shared" si="20"/>
        <v>1.072523946586137</v>
      </c>
      <c r="N58" s="169">
        <v>1.836962524957164</v>
      </c>
      <c r="O58" s="169">
        <v>1.9141423264953998</v>
      </c>
      <c r="P58" s="169">
        <v>1.9914179130990721</v>
      </c>
      <c r="Q58" s="169">
        <v>2.0440413202786947</v>
      </c>
      <c r="R58" s="169">
        <v>2.0882990821007192</v>
      </c>
      <c r="S58" s="169">
        <v>2.005126047856299</v>
      </c>
    </row>
    <row r="59" spans="1:19" ht="11.25">
      <c r="A59" s="209" t="s">
        <v>263</v>
      </c>
      <c r="B59" s="210">
        <v>5719</v>
      </c>
      <c r="C59" s="210">
        <v>6193</v>
      </c>
      <c r="D59" s="210">
        <v>6926</v>
      </c>
      <c r="E59" s="210">
        <v>7458</v>
      </c>
      <c r="F59" s="210">
        <v>7927</v>
      </c>
      <c r="G59" s="210">
        <v>8140</v>
      </c>
      <c r="H59" s="211">
        <f t="shared" si="20"/>
        <v>4.0750742833526905</v>
      </c>
      <c r="I59" s="211">
        <f t="shared" si="20"/>
        <v>4.08525403380081</v>
      </c>
      <c r="J59" s="211">
        <f t="shared" si="20"/>
        <v>4.147156389590793</v>
      </c>
      <c r="K59" s="211">
        <f t="shared" si="20"/>
        <v>3.99648472247527</v>
      </c>
      <c r="L59" s="211">
        <f t="shared" si="20"/>
        <v>3.9244128480335854</v>
      </c>
      <c r="M59" s="211">
        <f t="shared" si="20"/>
        <v>3.840890860189685</v>
      </c>
      <c r="N59" s="173">
        <v>4.98665415527324</v>
      </c>
      <c r="O59" s="173">
        <v>5.16911067403812</v>
      </c>
      <c r="P59" s="173">
        <v>5.5452086552216695</v>
      </c>
      <c r="Q59" s="173">
        <v>5.801787930549302</v>
      </c>
      <c r="R59" s="173">
        <v>6.039107139558098</v>
      </c>
      <c r="S59" s="173">
        <v>6.048723333087011</v>
      </c>
    </row>
    <row r="61" spans="1:2" ht="11.25">
      <c r="A61" s="37" t="s">
        <v>71</v>
      </c>
      <c r="B61" s="37" t="s">
        <v>305</v>
      </c>
    </row>
    <row r="62" spans="1:2" ht="11.25">
      <c r="A62" s="147" t="s">
        <v>73</v>
      </c>
      <c r="B62" s="37" t="s">
        <v>306</v>
      </c>
    </row>
    <row r="63" ht="11.25">
      <c r="A63" s="37" t="s">
        <v>242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S63"/>
  <sheetViews>
    <sheetView workbookViewId="0" topLeftCell="A1">
      <selection activeCell="A1" sqref="A1"/>
    </sheetView>
  </sheetViews>
  <sheetFormatPr defaultColWidth="9.140625" defaultRowHeight="12.75"/>
  <cols>
    <col min="1" max="1" width="28.7109375" style="37" customWidth="1"/>
    <col min="2" max="19" width="6.7109375" style="37" customWidth="1"/>
    <col min="20" max="16384" width="9.140625" style="37" customWidth="1"/>
  </cols>
  <sheetData>
    <row r="1" spans="1:7" ht="12">
      <c r="A1" s="2" t="s">
        <v>307</v>
      </c>
      <c r="B1" s="2" t="s">
        <v>308</v>
      </c>
      <c r="C1" s="200"/>
      <c r="D1" s="200"/>
      <c r="E1" s="200"/>
      <c r="F1" s="200"/>
      <c r="G1" s="200"/>
    </row>
    <row r="2" spans="1:19" ht="11.25">
      <c r="A2" s="156"/>
      <c r="B2" s="156"/>
      <c r="C2" s="156"/>
      <c r="D2" s="156"/>
      <c r="E2" s="156"/>
      <c r="F2" s="156"/>
      <c r="G2" s="156"/>
      <c r="H2" s="156"/>
      <c r="I2" s="156"/>
      <c r="J2" s="156"/>
      <c r="K2" s="156"/>
      <c r="L2" s="156"/>
      <c r="M2" s="156"/>
      <c r="N2" s="156"/>
      <c r="O2" s="156"/>
      <c r="P2" s="156"/>
      <c r="Q2" s="156"/>
      <c r="R2" s="156"/>
      <c r="S2" s="156"/>
    </row>
    <row r="3" spans="1:19" ht="11.25">
      <c r="A3" s="201"/>
      <c r="B3" s="201">
        <v>2000</v>
      </c>
      <c r="C3" s="201">
        <v>2001</v>
      </c>
      <c r="D3" s="201">
        <v>2002</v>
      </c>
      <c r="E3" s="201">
        <v>2003</v>
      </c>
      <c r="F3" s="201">
        <v>2004</v>
      </c>
      <c r="G3" s="201">
        <v>2005</v>
      </c>
      <c r="H3" s="201">
        <v>2000</v>
      </c>
      <c r="I3" s="201">
        <v>2001</v>
      </c>
      <c r="J3" s="201">
        <v>2002</v>
      </c>
      <c r="K3" s="201">
        <v>2003</v>
      </c>
      <c r="L3" s="201">
        <v>2004</v>
      </c>
      <c r="M3" s="201">
        <v>2005</v>
      </c>
      <c r="N3" s="201">
        <v>2000</v>
      </c>
      <c r="O3" s="201">
        <v>2001</v>
      </c>
      <c r="P3" s="201">
        <v>2002</v>
      </c>
      <c r="Q3" s="201">
        <v>2003</v>
      </c>
      <c r="R3" s="201">
        <v>2004</v>
      </c>
      <c r="S3" s="201">
        <v>2005</v>
      </c>
    </row>
    <row r="4" spans="1:19" ht="11.25">
      <c r="A4" s="164"/>
      <c r="B4" s="181" t="s">
        <v>291</v>
      </c>
      <c r="C4" s="164"/>
      <c r="D4" s="164"/>
      <c r="E4" s="164"/>
      <c r="F4" s="164"/>
      <c r="G4" s="164"/>
      <c r="H4" s="164" t="s">
        <v>9</v>
      </c>
      <c r="I4" s="164"/>
      <c r="J4" s="164"/>
      <c r="K4" s="164"/>
      <c r="L4" s="164"/>
      <c r="M4" s="164"/>
      <c r="N4" s="166" t="s">
        <v>295</v>
      </c>
      <c r="O4" s="164"/>
      <c r="P4" s="164"/>
      <c r="Q4" s="164"/>
      <c r="R4" s="164"/>
      <c r="S4" s="164"/>
    </row>
    <row r="5" spans="1:19" ht="11.25">
      <c r="A5" s="37" t="s">
        <v>296</v>
      </c>
      <c r="B5" s="203">
        <v>140341</v>
      </c>
      <c r="C5" s="203">
        <v>151594</v>
      </c>
      <c r="D5" s="203">
        <v>167006</v>
      </c>
      <c r="E5" s="203">
        <v>186614</v>
      </c>
      <c r="F5" s="203">
        <v>201992</v>
      </c>
      <c r="G5" s="203">
        <v>211930</v>
      </c>
      <c r="H5" s="204">
        <f aca="true" t="shared" si="0" ref="H5:M5">100*B5/B$5</f>
        <v>100</v>
      </c>
      <c r="I5" s="204">
        <f t="shared" si="0"/>
        <v>100</v>
      </c>
      <c r="J5" s="204">
        <f t="shared" si="0"/>
        <v>100</v>
      </c>
      <c r="K5" s="204">
        <f t="shared" si="0"/>
        <v>100</v>
      </c>
      <c r="L5" s="204">
        <f t="shared" si="0"/>
        <v>100</v>
      </c>
      <c r="M5" s="204">
        <f t="shared" si="0"/>
        <v>100</v>
      </c>
      <c r="N5" s="169">
        <v>10.121698355056106</v>
      </c>
      <c r="O5" s="169">
        <v>10.825696372675212</v>
      </c>
      <c r="P5" s="169">
        <v>11.865266319725137</v>
      </c>
      <c r="Q5" s="169">
        <v>13.207790752926062</v>
      </c>
      <c r="R5" s="169">
        <v>14.252967682684632</v>
      </c>
      <c r="S5" s="169">
        <v>14.93599418227785</v>
      </c>
    </row>
    <row r="6" spans="1:19" ht="11.25">
      <c r="A6" s="37" t="s">
        <v>246</v>
      </c>
      <c r="B6" s="203"/>
      <c r="C6" s="203"/>
      <c r="D6" s="203"/>
      <c r="E6" s="203"/>
      <c r="F6" s="203"/>
      <c r="G6" s="203"/>
      <c r="H6" s="204"/>
      <c r="I6" s="205"/>
      <c r="J6" s="205"/>
      <c r="K6" s="205"/>
      <c r="L6" s="205"/>
      <c r="M6" s="205"/>
      <c r="N6" s="169"/>
      <c r="O6" s="169"/>
      <c r="P6" s="169"/>
      <c r="Q6" s="169"/>
      <c r="R6" s="169"/>
      <c r="S6" s="169"/>
    </row>
    <row r="7" spans="1:19" ht="11.25">
      <c r="A7" s="206" t="s">
        <v>297</v>
      </c>
      <c r="B7" s="203">
        <v>87956</v>
      </c>
      <c r="C7" s="203">
        <v>94778</v>
      </c>
      <c r="D7" s="203">
        <v>104260</v>
      </c>
      <c r="E7" s="203">
        <v>116523</v>
      </c>
      <c r="F7" s="203">
        <v>126431</v>
      </c>
      <c r="G7" s="203">
        <v>133862</v>
      </c>
      <c r="H7" s="204">
        <f aca="true" t="shared" si="1" ref="H7:M8">100*B7/B$5</f>
        <v>62.673060616640896</v>
      </c>
      <c r="I7" s="204">
        <f t="shared" si="1"/>
        <v>62.52094410069</v>
      </c>
      <c r="J7" s="204">
        <f t="shared" si="1"/>
        <v>62.42889477024777</v>
      </c>
      <c r="K7" s="204">
        <f t="shared" si="1"/>
        <v>62.44065289849636</v>
      </c>
      <c r="L7" s="204">
        <f t="shared" si="1"/>
        <v>62.592082854766524</v>
      </c>
      <c r="M7" s="204">
        <f t="shared" si="1"/>
        <v>63.163308639645166</v>
      </c>
      <c r="N7" s="169">
        <v>8.15030906050536</v>
      </c>
      <c r="O7" s="169">
        <v>8.772385303362205</v>
      </c>
      <c r="P7" s="169">
        <v>9.63620417846738</v>
      </c>
      <c r="Q7" s="169">
        <v>10.754567827853817</v>
      </c>
      <c r="R7" s="169">
        <v>11.648749895311338</v>
      </c>
      <c r="S7" s="169">
        <v>12.316937127327586</v>
      </c>
    </row>
    <row r="8" spans="1:19" ht="11.25">
      <c r="A8" s="206" t="s">
        <v>298</v>
      </c>
      <c r="B8" s="203">
        <v>52385</v>
      </c>
      <c r="C8" s="203">
        <v>56816</v>
      </c>
      <c r="D8" s="203">
        <v>62746</v>
      </c>
      <c r="E8" s="203">
        <v>70091</v>
      </c>
      <c r="F8" s="203">
        <v>75561</v>
      </c>
      <c r="G8" s="203">
        <v>78068</v>
      </c>
      <c r="H8" s="204">
        <f t="shared" si="1"/>
        <v>37.326939383359104</v>
      </c>
      <c r="I8" s="204">
        <f t="shared" si="1"/>
        <v>37.47905589931</v>
      </c>
      <c r="J8" s="204">
        <f t="shared" si="1"/>
        <v>37.57110522975223</v>
      </c>
      <c r="K8" s="204">
        <f t="shared" si="1"/>
        <v>37.55934710150364</v>
      </c>
      <c r="L8" s="204">
        <f t="shared" si="1"/>
        <v>37.407917145233476</v>
      </c>
      <c r="M8" s="204">
        <f t="shared" si="1"/>
        <v>36.836691360354834</v>
      </c>
      <c r="N8" s="169">
        <v>19.363966887279634</v>
      </c>
      <c r="O8" s="169">
        <v>20.117410002686835</v>
      </c>
      <c r="P8" s="169">
        <v>21.67181000180657</v>
      </c>
      <c r="Q8" s="169">
        <v>23.7814836105117</v>
      </c>
      <c r="R8" s="169">
        <v>25.33335536622426</v>
      </c>
      <c r="S8" s="169">
        <v>25.945026805902973</v>
      </c>
    </row>
    <row r="9" spans="1:19" ht="11.25">
      <c r="A9" s="206" t="s">
        <v>246</v>
      </c>
      <c r="B9" s="203"/>
      <c r="C9" s="203"/>
      <c r="D9" s="203"/>
      <c r="E9" s="203"/>
      <c r="F9" s="203"/>
      <c r="G9" s="203"/>
      <c r="H9" s="204"/>
      <c r="I9" s="205"/>
      <c r="J9" s="205"/>
      <c r="K9" s="205"/>
      <c r="L9" s="205"/>
      <c r="M9" s="205"/>
      <c r="N9" s="169"/>
      <c r="O9" s="169"/>
      <c r="P9" s="169"/>
      <c r="Q9" s="169"/>
      <c r="R9" s="169"/>
      <c r="S9" s="169"/>
    </row>
    <row r="10" spans="1:19" ht="11.25">
      <c r="A10" s="207" t="s">
        <v>262</v>
      </c>
      <c r="B10" s="203">
        <v>14016</v>
      </c>
      <c r="C10" s="203">
        <v>14739</v>
      </c>
      <c r="D10" s="203">
        <v>16070</v>
      </c>
      <c r="E10" s="203">
        <v>17639</v>
      </c>
      <c r="F10" s="203">
        <v>18578</v>
      </c>
      <c r="G10" s="203">
        <v>19137</v>
      </c>
      <c r="H10" s="204">
        <f aca="true" t="shared" si="2" ref="H10:M11">100*B10/B$5</f>
        <v>9.987102842362532</v>
      </c>
      <c r="I10" s="204">
        <f t="shared" si="2"/>
        <v>9.722680317162949</v>
      </c>
      <c r="J10" s="204">
        <f t="shared" si="2"/>
        <v>9.622408775732609</v>
      </c>
      <c r="K10" s="204">
        <f t="shared" si="2"/>
        <v>9.452131136999368</v>
      </c>
      <c r="L10" s="204">
        <f t="shared" si="2"/>
        <v>9.197393956196285</v>
      </c>
      <c r="M10" s="204">
        <f t="shared" si="2"/>
        <v>9.029868352757987</v>
      </c>
      <c r="N10" s="169">
        <v>12.19685421943105</v>
      </c>
      <c r="O10" s="169">
        <v>12.513057501994695</v>
      </c>
      <c r="P10" s="169">
        <v>13.54928533176012</v>
      </c>
      <c r="Q10" s="169">
        <v>14.788195051075329</v>
      </c>
      <c r="R10" s="169">
        <v>15.65671425391719</v>
      </c>
      <c r="S10" s="169">
        <v>16.076291986421552</v>
      </c>
    </row>
    <row r="11" spans="1:19" ht="11.25">
      <c r="A11" s="207" t="s">
        <v>263</v>
      </c>
      <c r="B11" s="203">
        <v>38369</v>
      </c>
      <c r="C11" s="203">
        <v>42077</v>
      </c>
      <c r="D11" s="203">
        <v>46676</v>
      </c>
      <c r="E11" s="203">
        <v>52452</v>
      </c>
      <c r="F11" s="203">
        <v>56983</v>
      </c>
      <c r="G11" s="203">
        <v>58931</v>
      </c>
      <c r="H11" s="204">
        <f t="shared" si="2"/>
        <v>27.339836540996572</v>
      </c>
      <c r="I11" s="204">
        <f t="shared" si="2"/>
        <v>27.75637558214705</v>
      </c>
      <c r="J11" s="204">
        <f t="shared" si="2"/>
        <v>27.948696454019615</v>
      </c>
      <c r="K11" s="204">
        <f t="shared" si="2"/>
        <v>28.10721596450427</v>
      </c>
      <c r="L11" s="204">
        <f t="shared" si="2"/>
        <v>28.21052318903719</v>
      </c>
      <c r="M11" s="204">
        <f t="shared" si="2"/>
        <v>27.806823007596847</v>
      </c>
      <c r="N11" s="169">
        <v>27.16325134174788</v>
      </c>
      <c r="O11" s="169">
        <v>28.058026787672517</v>
      </c>
      <c r="P11" s="169">
        <v>29.834552997316766</v>
      </c>
      <c r="Q11" s="169">
        <v>32.54155701433054</v>
      </c>
      <c r="R11" s="169">
        <v>34.534892238743616</v>
      </c>
      <c r="S11" s="169">
        <v>35.189285663240206</v>
      </c>
    </row>
    <row r="12" spans="1:19" ht="11.25">
      <c r="A12" s="156"/>
      <c r="B12" s="203"/>
      <c r="C12" s="203"/>
      <c r="D12" s="203"/>
      <c r="E12" s="203"/>
      <c r="F12" s="203"/>
      <c r="G12" s="203"/>
      <c r="H12" s="204"/>
      <c r="I12" s="205"/>
      <c r="J12" s="205"/>
      <c r="K12" s="205"/>
      <c r="L12" s="205"/>
      <c r="M12" s="205"/>
      <c r="N12" s="169"/>
      <c r="O12" s="169"/>
      <c r="P12" s="169"/>
      <c r="Q12" s="169"/>
      <c r="R12" s="169"/>
      <c r="S12" s="169"/>
    </row>
    <row r="13" spans="1:19" ht="11.25">
      <c r="A13" s="37" t="s">
        <v>309</v>
      </c>
      <c r="B13" s="208">
        <v>13646</v>
      </c>
      <c r="C13" s="208">
        <v>15441</v>
      </c>
      <c r="D13" s="208">
        <v>16722</v>
      </c>
      <c r="E13" s="208">
        <v>18691</v>
      </c>
      <c r="F13" s="208">
        <v>20971</v>
      </c>
      <c r="G13" s="208">
        <v>23238</v>
      </c>
      <c r="H13" s="204">
        <f aca="true" t="shared" si="3" ref="H13:M13">100*B13/B$5</f>
        <v>9.723459288447424</v>
      </c>
      <c r="I13" s="204">
        <f t="shared" si="3"/>
        <v>10.18575933084423</v>
      </c>
      <c r="J13" s="204">
        <f t="shared" si="3"/>
        <v>10.012813910877453</v>
      </c>
      <c r="K13" s="204">
        <f t="shared" si="3"/>
        <v>10.015861618099393</v>
      </c>
      <c r="L13" s="204">
        <f t="shared" si="3"/>
        <v>10.382094340369916</v>
      </c>
      <c r="M13" s="204">
        <f t="shared" si="3"/>
        <v>10.964941254187703</v>
      </c>
      <c r="N13" s="169">
        <v>10.78934134197463</v>
      </c>
      <c r="O13" s="169">
        <v>12.008249489827156</v>
      </c>
      <c r="P13" s="169">
        <v>12.976312162779553</v>
      </c>
      <c r="Q13" s="169">
        <v>14.331751472703758</v>
      </c>
      <c r="R13" s="169">
        <v>16.10856726987729</v>
      </c>
      <c r="S13" s="169">
        <v>17.792978377517336</v>
      </c>
    </row>
    <row r="14" spans="1:19" ht="11.25">
      <c r="A14" s="37" t="s">
        <v>246</v>
      </c>
      <c r="B14" s="208"/>
      <c r="C14" s="208"/>
      <c r="D14" s="208"/>
      <c r="E14" s="208"/>
      <c r="F14" s="208"/>
      <c r="G14" s="208"/>
      <c r="H14" s="204"/>
      <c r="I14" s="205"/>
      <c r="J14" s="205"/>
      <c r="K14" s="205"/>
      <c r="L14" s="205"/>
      <c r="M14" s="205"/>
      <c r="N14" s="169"/>
      <c r="O14" s="169"/>
      <c r="P14" s="169"/>
      <c r="Q14" s="169"/>
      <c r="R14" s="169"/>
      <c r="S14" s="169"/>
    </row>
    <row r="15" spans="1:19" ht="11.25">
      <c r="A15" s="206" t="s">
        <v>297</v>
      </c>
      <c r="B15" s="208">
        <v>7479</v>
      </c>
      <c r="C15" s="208">
        <v>8504</v>
      </c>
      <c r="D15" s="208">
        <v>9535</v>
      </c>
      <c r="E15" s="208">
        <v>10713</v>
      </c>
      <c r="F15" s="208">
        <v>12078</v>
      </c>
      <c r="G15" s="208">
        <v>13343</v>
      </c>
      <c r="H15" s="204">
        <f aca="true" t="shared" si="4" ref="H15:M16">100*B15/B$5</f>
        <v>5.32916253981374</v>
      </c>
      <c r="I15" s="204">
        <f t="shared" si="4"/>
        <v>5.609720701347019</v>
      </c>
      <c r="J15" s="204">
        <f t="shared" si="4"/>
        <v>5.709375711052298</v>
      </c>
      <c r="K15" s="204">
        <f t="shared" si="4"/>
        <v>5.740726847932095</v>
      </c>
      <c r="L15" s="204">
        <f t="shared" si="4"/>
        <v>5.979444730484375</v>
      </c>
      <c r="M15" s="204">
        <f t="shared" si="4"/>
        <v>6.295946774878497</v>
      </c>
      <c r="N15" s="169">
        <v>8.393487219543728</v>
      </c>
      <c r="O15" s="169">
        <v>9.425753899595327</v>
      </c>
      <c r="P15" s="169">
        <v>10.409081828374054</v>
      </c>
      <c r="Q15" s="169">
        <v>11.522489451431412</v>
      </c>
      <c r="R15" s="169">
        <v>12.918835315333817</v>
      </c>
      <c r="S15" s="169">
        <v>14.246498701126757</v>
      </c>
    </row>
    <row r="16" spans="1:19" ht="11.25">
      <c r="A16" s="206" t="s">
        <v>298</v>
      </c>
      <c r="B16" s="208">
        <v>6167</v>
      </c>
      <c r="C16" s="208">
        <v>6937</v>
      </c>
      <c r="D16" s="208">
        <v>7187</v>
      </c>
      <c r="E16" s="208">
        <v>7978</v>
      </c>
      <c r="F16" s="208">
        <v>8893</v>
      </c>
      <c r="G16" s="208">
        <v>9895</v>
      </c>
      <c r="H16" s="204">
        <f t="shared" si="4"/>
        <v>4.3942967486336855</v>
      </c>
      <c r="I16" s="204">
        <f t="shared" si="4"/>
        <v>4.5760386294972095</v>
      </c>
      <c r="J16" s="204">
        <f t="shared" si="4"/>
        <v>4.303438199825156</v>
      </c>
      <c r="K16" s="204">
        <f t="shared" si="4"/>
        <v>4.2751347701672975</v>
      </c>
      <c r="L16" s="204">
        <f t="shared" si="4"/>
        <v>4.40264960988554</v>
      </c>
      <c r="M16" s="204">
        <f t="shared" si="4"/>
        <v>4.668994479309206</v>
      </c>
      <c r="N16" s="169">
        <v>22.004423555117302</v>
      </c>
      <c r="O16" s="169">
        <v>23.673206509167624</v>
      </c>
      <c r="P16" s="169">
        <v>24.243661542094248</v>
      </c>
      <c r="Q16" s="169">
        <v>26.40873657832011</v>
      </c>
      <c r="R16" s="169">
        <v>29.646452828136674</v>
      </c>
      <c r="S16" s="169">
        <v>32.66621678661136</v>
      </c>
    </row>
    <row r="17" spans="1:19" ht="11.25">
      <c r="A17" s="206" t="s">
        <v>246</v>
      </c>
      <c r="B17" s="208"/>
      <c r="C17" s="208"/>
      <c r="D17" s="208"/>
      <c r="E17" s="208"/>
      <c r="F17" s="208"/>
      <c r="G17" s="208"/>
      <c r="H17" s="204"/>
      <c r="I17" s="205"/>
      <c r="J17" s="205"/>
      <c r="K17" s="205"/>
      <c r="L17" s="205"/>
      <c r="M17" s="205"/>
      <c r="N17" s="169"/>
      <c r="O17" s="169"/>
      <c r="P17" s="169"/>
      <c r="Q17" s="169"/>
      <c r="R17" s="169"/>
      <c r="S17" s="169"/>
    </row>
    <row r="18" spans="1:19" ht="11.25">
      <c r="A18" s="207" t="s">
        <v>262</v>
      </c>
      <c r="B18" s="208">
        <v>1218</v>
      </c>
      <c r="C18" s="208">
        <v>1255</v>
      </c>
      <c r="D18" s="208">
        <v>1365</v>
      </c>
      <c r="E18" s="208">
        <v>1482</v>
      </c>
      <c r="F18" s="208">
        <v>1620</v>
      </c>
      <c r="G18" s="208">
        <v>1695</v>
      </c>
      <c r="H18" s="204">
        <f aca="true" t="shared" si="5" ref="H18:M19">100*B18/B$5</f>
        <v>0.8678860774827029</v>
      </c>
      <c r="I18" s="204">
        <f t="shared" si="5"/>
        <v>0.8278691768803514</v>
      </c>
      <c r="J18" s="204">
        <f t="shared" si="5"/>
        <v>0.8173359040992539</v>
      </c>
      <c r="K18" s="204">
        <f t="shared" si="5"/>
        <v>0.794152635922278</v>
      </c>
      <c r="L18" s="204">
        <f t="shared" si="5"/>
        <v>0.8020119608697374</v>
      </c>
      <c r="M18" s="204">
        <f t="shared" si="5"/>
        <v>0.7997923842778276</v>
      </c>
      <c r="N18" s="169">
        <v>14.97721795862384</v>
      </c>
      <c r="O18" s="169">
        <v>15.077814331716871</v>
      </c>
      <c r="P18" s="169">
        <v>16.459042980638426</v>
      </c>
      <c r="Q18" s="169">
        <v>17.92491660925135</v>
      </c>
      <c r="R18" s="169">
        <v>20.22475452251918</v>
      </c>
      <c r="S18" s="169">
        <v>21.418010972534663</v>
      </c>
    </row>
    <row r="19" spans="1:19" ht="11.25">
      <c r="A19" s="207" t="s">
        <v>263</v>
      </c>
      <c r="B19" s="208">
        <v>4949</v>
      </c>
      <c r="C19" s="208">
        <v>5682</v>
      </c>
      <c r="D19" s="208">
        <v>5822</v>
      </c>
      <c r="E19" s="208">
        <v>6496</v>
      </c>
      <c r="F19" s="208">
        <v>7273</v>
      </c>
      <c r="G19" s="208">
        <v>8200</v>
      </c>
      <c r="H19" s="204">
        <f t="shared" si="5"/>
        <v>3.526410671150982</v>
      </c>
      <c r="I19" s="204">
        <f t="shared" si="5"/>
        <v>3.748169452616858</v>
      </c>
      <c r="J19" s="204">
        <f t="shared" si="5"/>
        <v>3.4861022957259022</v>
      </c>
      <c r="K19" s="204">
        <f t="shared" si="5"/>
        <v>3.480982134245019</v>
      </c>
      <c r="L19" s="204">
        <f t="shared" si="5"/>
        <v>3.6006376490158027</v>
      </c>
      <c r="M19" s="204">
        <f t="shared" si="5"/>
        <v>3.8692020950313784</v>
      </c>
      <c r="N19" s="169">
        <v>29.627101412899634</v>
      </c>
      <c r="O19" s="169">
        <v>32.615089046433425</v>
      </c>
      <c r="P19" s="169">
        <v>32.02951173706154</v>
      </c>
      <c r="Q19" s="169">
        <v>34.630515450319756</v>
      </c>
      <c r="R19" s="169">
        <v>38.56221517920963</v>
      </c>
      <c r="S19" s="169">
        <v>43.15600462134523</v>
      </c>
    </row>
    <row r="20" spans="2:19" ht="11.25">
      <c r="B20" s="208"/>
      <c r="C20" s="208"/>
      <c r="D20" s="208"/>
      <c r="E20" s="208"/>
      <c r="F20" s="208"/>
      <c r="G20" s="208"/>
      <c r="H20" s="204"/>
      <c r="I20" s="204"/>
      <c r="J20" s="204"/>
      <c r="K20" s="204"/>
      <c r="L20" s="204"/>
      <c r="M20" s="204"/>
      <c r="N20" s="169"/>
      <c r="O20" s="169"/>
      <c r="P20" s="169"/>
      <c r="Q20" s="169"/>
      <c r="R20" s="169"/>
      <c r="S20" s="169"/>
    </row>
    <row r="21" spans="1:19" ht="11.25">
      <c r="A21" s="37" t="s">
        <v>310</v>
      </c>
      <c r="B21" s="208">
        <v>2780</v>
      </c>
      <c r="C21" s="208">
        <v>3066</v>
      </c>
      <c r="D21" s="208">
        <v>3414</v>
      </c>
      <c r="E21" s="208">
        <v>3764</v>
      </c>
      <c r="F21" s="208">
        <v>4375</v>
      </c>
      <c r="G21" s="208">
        <v>4960</v>
      </c>
      <c r="H21" s="204">
        <f aca="true" t="shared" si="6" ref="H21:M21">100*B21/B$5</f>
        <v>1.9808894050918833</v>
      </c>
      <c r="I21" s="204">
        <f t="shared" si="6"/>
        <v>2.022507487103711</v>
      </c>
      <c r="J21" s="204">
        <f t="shared" si="6"/>
        <v>2.044237931571321</v>
      </c>
      <c r="K21" s="204">
        <f t="shared" si="6"/>
        <v>2.0169976529092137</v>
      </c>
      <c r="L21" s="204">
        <f t="shared" si="6"/>
        <v>2.165927363459939</v>
      </c>
      <c r="M21" s="204">
        <f t="shared" si="6"/>
        <v>2.3403954135799556</v>
      </c>
      <c r="N21" s="169">
        <v>2.144393158127309</v>
      </c>
      <c r="O21" s="169">
        <v>2.3222834874700697</v>
      </c>
      <c r="P21" s="169">
        <v>2.565816178141331</v>
      </c>
      <c r="Q21" s="169">
        <v>2.829152163244383</v>
      </c>
      <c r="R21" s="169">
        <v>3.2800108256175418</v>
      </c>
      <c r="S21" s="169">
        <v>3.7105727354710334</v>
      </c>
    </row>
    <row r="22" spans="1:19" ht="11.25">
      <c r="A22" s="37" t="s">
        <v>246</v>
      </c>
      <c r="B22" s="208"/>
      <c r="C22" s="208"/>
      <c r="D22" s="208"/>
      <c r="E22" s="208"/>
      <c r="F22" s="208"/>
      <c r="G22" s="208"/>
      <c r="H22" s="204"/>
      <c r="I22" s="205"/>
      <c r="J22" s="205"/>
      <c r="K22" s="205"/>
      <c r="L22" s="205"/>
      <c r="M22" s="205"/>
      <c r="N22" s="169"/>
      <c r="O22" s="169"/>
      <c r="P22" s="169"/>
      <c r="Q22" s="169"/>
      <c r="R22" s="169"/>
      <c r="S22" s="169"/>
    </row>
    <row r="23" spans="1:19" ht="11.25">
      <c r="A23" s="206" t="s">
        <v>297</v>
      </c>
      <c r="B23" s="208">
        <v>1393</v>
      </c>
      <c r="C23" s="208">
        <v>1520</v>
      </c>
      <c r="D23" s="208">
        <v>1744</v>
      </c>
      <c r="E23" s="208">
        <v>1988</v>
      </c>
      <c r="F23" s="208">
        <v>2262</v>
      </c>
      <c r="G23" s="208">
        <v>2585</v>
      </c>
      <c r="H23" s="204">
        <f aca="true" t="shared" si="7" ref="H23:M24">100*B23/B$5</f>
        <v>0.9925823529830912</v>
      </c>
      <c r="I23" s="204">
        <f t="shared" si="7"/>
        <v>1.0026782062614616</v>
      </c>
      <c r="J23" s="204">
        <f t="shared" si="7"/>
        <v>1.0442738584242481</v>
      </c>
      <c r="K23" s="204">
        <f t="shared" si="7"/>
        <v>1.0653005669456739</v>
      </c>
      <c r="L23" s="204">
        <f t="shared" si="7"/>
        <v>1.1198463305477444</v>
      </c>
      <c r="M23" s="204">
        <f t="shared" si="7"/>
        <v>1.2197423677629406</v>
      </c>
      <c r="N23" s="169">
        <v>1.5633276770723912</v>
      </c>
      <c r="O23" s="169">
        <v>1.6847537543961544</v>
      </c>
      <c r="P23" s="169">
        <v>1.9038740124472313</v>
      </c>
      <c r="Q23" s="169">
        <v>2.1382160953463685</v>
      </c>
      <c r="R23" s="169">
        <v>2.419473876741604</v>
      </c>
      <c r="S23" s="169">
        <v>2.760038907473032</v>
      </c>
    </row>
    <row r="24" spans="1:19" ht="11.25">
      <c r="A24" s="206" t="s">
        <v>298</v>
      </c>
      <c r="B24" s="208">
        <v>1387</v>
      </c>
      <c r="C24" s="208">
        <v>1546</v>
      </c>
      <c r="D24" s="208">
        <v>1670</v>
      </c>
      <c r="E24" s="208">
        <v>1776</v>
      </c>
      <c r="F24" s="208">
        <v>2113</v>
      </c>
      <c r="G24" s="208">
        <v>2375</v>
      </c>
      <c r="H24" s="204">
        <f t="shared" si="7"/>
        <v>0.9883070521087921</v>
      </c>
      <c r="I24" s="204">
        <f t="shared" si="7"/>
        <v>1.0198292808422498</v>
      </c>
      <c r="J24" s="204">
        <f t="shared" si="7"/>
        <v>0.9999640731470726</v>
      </c>
      <c r="K24" s="204">
        <f t="shared" si="7"/>
        <v>0.9516970859635397</v>
      </c>
      <c r="L24" s="204">
        <f t="shared" si="7"/>
        <v>1.0460810329121946</v>
      </c>
      <c r="M24" s="204">
        <f t="shared" si="7"/>
        <v>1.120653045817015</v>
      </c>
      <c r="N24" s="169">
        <v>4.864382276095048</v>
      </c>
      <c r="O24" s="169">
        <v>5.201961951583622</v>
      </c>
      <c r="P24" s="169">
        <v>5.47102244258148</v>
      </c>
      <c r="Q24" s="169">
        <v>5.799478369113273</v>
      </c>
      <c r="R24" s="169">
        <v>6.932308541713097</v>
      </c>
      <c r="S24" s="169">
        <v>7.6969247041115105</v>
      </c>
    </row>
    <row r="25" spans="1:19" ht="11.25">
      <c r="A25" s="206" t="s">
        <v>246</v>
      </c>
      <c r="B25" s="208"/>
      <c r="C25" s="208"/>
      <c r="D25" s="208"/>
      <c r="E25" s="208"/>
      <c r="F25" s="208"/>
      <c r="G25" s="208"/>
      <c r="H25" s="204"/>
      <c r="I25" s="205"/>
      <c r="J25" s="205"/>
      <c r="K25" s="205"/>
      <c r="L25" s="205"/>
      <c r="M25" s="205"/>
      <c r="N25" s="169"/>
      <c r="O25" s="169"/>
      <c r="P25" s="169"/>
      <c r="Q25" s="169"/>
      <c r="R25" s="169"/>
      <c r="S25" s="169"/>
    </row>
    <row r="26" spans="1:19" ht="11.25">
      <c r="A26" s="207" t="s">
        <v>262</v>
      </c>
      <c r="B26" s="208">
        <v>237</v>
      </c>
      <c r="C26" s="208">
        <v>245</v>
      </c>
      <c r="D26" s="208">
        <v>279</v>
      </c>
      <c r="E26" s="208">
        <v>307</v>
      </c>
      <c r="F26" s="208">
        <v>362</v>
      </c>
      <c r="G26" s="208">
        <v>384</v>
      </c>
      <c r="H26" s="204">
        <f aca="true" t="shared" si="8" ref="H26:M27">100*B26/B$5</f>
        <v>0.16887438453481163</v>
      </c>
      <c r="I26" s="204">
        <f t="shared" si="8"/>
        <v>0.1616158950881961</v>
      </c>
      <c r="J26" s="204">
        <f t="shared" si="8"/>
        <v>0.16705986611259477</v>
      </c>
      <c r="K26" s="204">
        <f t="shared" si="8"/>
        <v>0.16451070123356232</v>
      </c>
      <c r="L26" s="204">
        <f t="shared" si="8"/>
        <v>0.17921501841657095</v>
      </c>
      <c r="M26" s="204">
        <f t="shared" si="8"/>
        <v>0.18119190298683527</v>
      </c>
      <c r="N26" s="169">
        <v>3.0252727056141233</v>
      </c>
      <c r="O26" s="169">
        <v>3.093373563089064</v>
      </c>
      <c r="P26" s="169">
        <v>3.3759352125811697</v>
      </c>
      <c r="Q26" s="169">
        <v>3.7306457710089664</v>
      </c>
      <c r="R26" s="169">
        <v>4.4553223476799415</v>
      </c>
      <c r="S26" s="169">
        <v>4.828598194958829</v>
      </c>
    </row>
    <row r="27" spans="1:19" ht="11.25">
      <c r="A27" s="207" t="s">
        <v>263</v>
      </c>
      <c r="B27" s="208">
        <v>1150</v>
      </c>
      <c r="C27" s="208">
        <v>1301</v>
      </c>
      <c r="D27" s="208">
        <v>1391</v>
      </c>
      <c r="E27" s="208">
        <v>1469</v>
      </c>
      <c r="F27" s="208">
        <v>1751</v>
      </c>
      <c r="G27" s="208">
        <v>1991</v>
      </c>
      <c r="H27" s="204">
        <f t="shared" si="8"/>
        <v>0.8194326675739805</v>
      </c>
      <c r="I27" s="204">
        <f t="shared" si="8"/>
        <v>0.8582133857540536</v>
      </c>
      <c r="J27" s="204">
        <f t="shared" si="8"/>
        <v>0.8329042070344778</v>
      </c>
      <c r="K27" s="204">
        <f t="shared" si="8"/>
        <v>0.7871863847299774</v>
      </c>
      <c r="L27" s="204">
        <f t="shared" si="8"/>
        <v>0.8668660144956236</v>
      </c>
      <c r="M27" s="204">
        <f t="shared" si="8"/>
        <v>0.9394611428301798</v>
      </c>
      <c r="N27" s="169">
        <v>6.859334552421774</v>
      </c>
      <c r="O27" s="169">
        <v>7.395550015991514</v>
      </c>
      <c r="P27" s="169">
        <v>7.566441144139654</v>
      </c>
      <c r="Q27" s="169">
        <v>7.804410605630922</v>
      </c>
      <c r="R27" s="169">
        <v>9.27628300751838</v>
      </c>
      <c r="S27" s="169">
        <v>10.371852334267453</v>
      </c>
    </row>
    <row r="28" spans="2:19" ht="11.25">
      <c r="B28" s="208"/>
      <c r="C28" s="208"/>
      <c r="D28" s="208"/>
      <c r="E28" s="208"/>
      <c r="F28" s="208"/>
      <c r="G28" s="208"/>
      <c r="H28" s="204"/>
      <c r="I28" s="204"/>
      <c r="J28" s="204"/>
      <c r="K28" s="204"/>
      <c r="L28" s="204"/>
      <c r="M28" s="204"/>
      <c r="N28" s="169"/>
      <c r="O28" s="169"/>
      <c r="P28" s="169"/>
      <c r="Q28" s="169"/>
      <c r="R28" s="169"/>
      <c r="S28" s="169"/>
    </row>
    <row r="29" spans="1:19" ht="11.25">
      <c r="A29" s="37" t="s">
        <v>311</v>
      </c>
      <c r="B29" s="208">
        <v>700</v>
      </c>
      <c r="C29" s="208">
        <v>702</v>
      </c>
      <c r="D29" s="208">
        <v>768</v>
      </c>
      <c r="E29" s="208">
        <v>892</v>
      </c>
      <c r="F29" s="208">
        <v>1073</v>
      </c>
      <c r="G29" s="208">
        <v>1132</v>
      </c>
      <c r="H29" s="204">
        <f aca="true" t="shared" si="9" ref="H29:M29">100*B29/B$5</f>
        <v>0.49878510200155335</v>
      </c>
      <c r="I29" s="204">
        <f t="shared" si="9"/>
        <v>0.46307901368128024</v>
      </c>
      <c r="J29" s="204">
        <f t="shared" si="9"/>
        <v>0.45986371747122856</v>
      </c>
      <c r="K29" s="204">
        <f t="shared" si="9"/>
        <v>0.47799200488709315</v>
      </c>
      <c r="L29" s="204">
        <f t="shared" si="9"/>
        <v>0.5312091567982891</v>
      </c>
      <c r="M29" s="204">
        <f t="shared" si="9"/>
        <v>0.5341386306799415</v>
      </c>
      <c r="N29" s="169">
        <v>0.4990458561718426</v>
      </c>
      <c r="O29" s="169">
        <v>0.5043454607942907</v>
      </c>
      <c r="P29" s="169">
        <v>0.5720335615799685</v>
      </c>
      <c r="Q29" s="169">
        <v>0.6356737961041162</v>
      </c>
      <c r="R29" s="169">
        <v>0.7868476712243333</v>
      </c>
      <c r="S29" s="169">
        <v>0.8184606629741453</v>
      </c>
    </row>
    <row r="30" spans="1:19" ht="11.25">
      <c r="A30" s="37" t="s">
        <v>246</v>
      </c>
      <c r="B30" s="208"/>
      <c r="C30" s="208"/>
      <c r="D30" s="208"/>
      <c r="E30" s="208"/>
      <c r="F30" s="208"/>
      <c r="G30" s="208"/>
      <c r="H30" s="204"/>
      <c r="I30" s="205"/>
      <c r="J30" s="205"/>
      <c r="K30" s="205"/>
      <c r="L30" s="205"/>
      <c r="M30" s="205"/>
      <c r="N30" s="169"/>
      <c r="O30" s="169"/>
      <c r="P30" s="169"/>
      <c r="Q30" s="169"/>
      <c r="R30" s="169"/>
      <c r="S30" s="169"/>
    </row>
    <row r="31" spans="1:19" ht="11.25">
      <c r="A31" s="206" t="s">
        <v>297</v>
      </c>
      <c r="B31" s="208">
        <v>279</v>
      </c>
      <c r="C31" s="208">
        <v>324</v>
      </c>
      <c r="D31" s="208">
        <v>363</v>
      </c>
      <c r="E31" s="208">
        <v>417</v>
      </c>
      <c r="F31" s="208">
        <v>513</v>
      </c>
      <c r="G31" s="208">
        <v>523</v>
      </c>
      <c r="H31" s="204">
        <f aca="true" t="shared" si="10" ref="H31:M32">100*B31/B$5</f>
        <v>0.19880149065490485</v>
      </c>
      <c r="I31" s="204">
        <f t="shared" si="10"/>
        <v>0.21372877554520628</v>
      </c>
      <c r="J31" s="204">
        <f t="shared" si="10"/>
        <v>0.21735746021101038</v>
      </c>
      <c r="K31" s="204">
        <f t="shared" si="10"/>
        <v>0.22345590362995274</v>
      </c>
      <c r="L31" s="204">
        <f t="shared" si="10"/>
        <v>0.25397045427541687</v>
      </c>
      <c r="M31" s="204">
        <f t="shared" si="10"/>
        <v>0.24677959703675742</v>
      </c>
      <c r="N31" s="169">
        <v>0.3131144450130633</v>
      </c>
      <c r="O31" s="169">
        <v>0.359118563437075</v>
      </c>
      <c r="P31" s="169">
        <v>0.39627652896694093</v>
      </c>
      <c r="Q31" s="169">
        <v>0.44850911054297565</v>
      </c>
      <c r="R31" s="169">
        <v>0.5487135715156688</v>
      </c>
      <c r="S31" s="169">
        <v>0.558414061357213</v>
      </c>
    </row>
    <row r="32" spans="1:19" ht="11.25">
      <c r="A32" s="206" t="s">
        <v>298</v>
      </c>
      <c r="B32" s="208">
        <v>421</v>
      </c>
      <c r="C32" s="208">
        <v>378</v>
      </c>
      <c r="D32" s="208">
        <v>405</v>
      </c>
      <c r="E32" s="208">
        <v>475</v>
      </c>
      <c r="F32" s="208">
        <v>560</v>
      </c>
      <c r="G32" s="208">
        <v>609</v>
      </c>
      <c r="H32" s="204">
        <f t="shared" si="10"/>
        <v>0.2999836113466485</v>
      </c>
      <c r="I32" s="204">
        <f t="shared" si="10"/>
        <v>0.249350238136074</v>
      </c>
      <c r="J32" s="204">
        <f t="shared" si="10"/>
        <v>0.24250625726021818</v>
      </c>
      <c r="K32" s="204">
        <f t="shared" si="10"/>
        <v>0.25453610125714043</v>
      </c>
      <c r="L32" s="204">
        <f t="shared" si="10"/>
        <v>0.2772387025228722</v>
      </c>
      <c r="M32" s="204">
        <f t="shared" si="10"/>
        <v>0.28735903364318405</v>
      </c>
      <c r="N32" s="169">
        <v>1.3693977038192284</v>
      </c>
      <c r="O32" s="169">
        <v>1.1603254834250418</v>
      </c>
      <c r="P32" s="169">
        <v>1.3434158040623814</v>
      </c>
      <c r="Q32" s="169">
        <v>1.4402926257836306</v>
      </c>
      <c r="R32" s="169">
        <v>1.7975382983107195</v>
      </c>
      <c r="S32" s="169">
        <v>1.9090449765038098</v>
      </c>
    </row>
    <row r="33" spans="1:19" ht="11.25">
      <c r="A33" s="206" t="s">
        <v>246</v>
      </c>
      <c r="B33" s="208"/>
      <c r="C33" s="208"/>
      <c r="D33" s="208"/>
      <c r="E33" s="208"/>
      <c r="F33" s="208"/>
      <c r="G33" s="208"/>
      <c r="H33" s="204"/>
      <c r="I33" s="205"/>
      <c r="J33" s="205"/>
      <c r="K33" s="205"/>
      <c r="L33" s="205"/>
      <c r="M33" s="205"/>
      <c r="N33" s="169"/>
      <c r="O33" s="169"/>
      <c r="P33" s="169"/>
      <c r="Q33" s="169"/>
      <c r="R33" s="169"/>
      <c r="S33" s="169"/>
    </row>
    <row r="34" spans="1:19" ht="11.25">
      <c r="A34" s="207" t="s">
        <v>262</v>
      </c>
      <c r="B34" s="208">
        <v>47</v>
      </c>
      <c r="C34" s="208">
        <v>36</v>
      </c>
      <c r="D34" s="208">
        <v>66</v>
      </c>
      <c r="E34" s="208">
        <v>62</v>
      </c>
      <c r="F34" s="208">
        <v>102</v>
      </c>
      <c r="G34" s="208">
        <v>98</v>
      </c>
      <c r="H34" s="204">
        <f aca="true" t="shared" si="11" ref="H34:M35">100*B34/B$5</f>
        <v>0.033489856848675725</v>
      </c>
      <c r="I34" s="204">
        <f t="shared" si="11"/>
        <v>0.023747641727245142</v>
      </c>
      <c r="J34" s="204">
        <f t="shared" si="11"/>
        <v>0.039519538220183704</v>
      </c>
      <c r="K34" s="204">
        <f t="shared" si="11"/>
        <v>0.03322365953251096</v>
      </c>
      <c r="L34" s="204">
        <f t="shared" si="11"/>
        <v>0.05049704938809458</v>
      </c>
      <c r="M34" s="204">
        <f t="shared" si="11"/>
        <v>0.046241683574765255</v>
      </c>
      <c r="N34" s="169">
        <v>0.5909582356645395</v>
      </c>
      <c r="O34" s="169">
        <v>0.42588032890066224</v>
      </c>
      <c r="P34" s="169">
        <v>0.8443817788920844</v>
      </c>
      <c r="Q34" s="169">
        <v>0.6932945460829883</v>
      </c>
      <c r="R34" s="169">
        <v>1.2134350021470517</v>
      </c>
      <c r="S34" s="169">
        <v>1.1434404798403717</v>
      </c>
    </row>
    <row r="35" spans="1:19" ht="11.25">
      <c r="A35" s="207" t="s">
        <v>263</v>
      </c>
      <c r="B35" s="208">
        <v>374</v>
      </c>
      <c r="C35" s="208">
        <v>342</v>
      </c>
      <c r="D35" s="208">
        <v>339</v>
      </c>
      <c r="E35" s="208">
        <v>413</v>
      </c>
      <c r="F35" s="208">
        <v>458</v>
      </c>
      <c r="G35" s="208">
        <v>511</v>
      </c>
      <c r="H35" s="204">
        <f t="shared" si="11"/>
        <v>0.2664937544979728</v>
      </c>
      <c r="I35" s="204">
        <f t="shared" si="11"/>
        <v>0.22560259640882885</v>
      </c>
      <c r="J35" s="204">
        <f t="shared" si="11"/>
        <v>0.20298671904003449</v>
      </c>
      <c r="K35" s="204">
        <f t="shared" si="11"/>
        <v>0.22131244172462944</v>
      </c>
      <c r="L35" s="204">
        <f t="shared" si="11"/>
        <v>0.22674165313477762</v>
      </c>
      <c r="M35" s="204">
        <f t="shared" si="11"/>
        <v>0.2411173500684188</v>
      </c>
      <c r="N35" s="169">
        <v>2.2138006768142895</v>
      </c>
      <c r="O35" s="169">
        <v>1.9243769852343278</v>
      </c>
      <c r="P35" s="169">
        <v>1.8425287832654174</v>
      </c>
      <c r="Q35" s="169">
        <v>2.1642180569572016</v>
      </c>
      <c r="R35" s="169">
        <v>2.3502758205861514</v>
      </c>
      <c r="S35" s="169">
        <v>2.6230280657238843</v>
      </c>
    </row>
    <row r="36" spans="2:19" ht="11.25">
      <c r="B36" s="208"/>
      <c r="C36" s="208"/>
      <c r="D36" s="208"/>
      <c r="E36" s="208"/>
      <c r="F36" s="208"/>
      <c r="G36" s="208"/>
      <c r="H36" s="204"/>
      <c r="I36" s="204"/>
      <c r="J36" s="204"/>
      <c r="K36" s="204"/>
      <c r="L36" s="204"/>
      <c r="M36" s="204"/>
      <c r="N36" s="169"/>
      <c r="O36" s="169"/>
      <c r="P36" s="169"/>
      <c r="Q36" s="169"/>
      <c r="R36" s="169"/>
      <c r="S36" s="169"/>
    </row>
    <row r="37" spans="1:19" ht="11.25">
      <c r="A37" s="37" t="s">
        <v>312</v>
      </c>
      <c r="B37" s="208">
        <v>104647</v>
      </c>
      <c r="C37" s="208">
        <v>112761</v>
      </c>
      <c r="D37" s="208">
        <v>123310</v>
      </c>
      <c r="E37" s="208">
        <v>137488</v>
      </c>
      <c r="F37" s="208">
        <v>146440</v>
      </c>
      <c r="G37" s="208">
        <v>152687</v>
      </c>
      <c r="H37" s="204">
        <f aca="true" t="shared" si="12" ref="H37:M37">100*B37/B$5</f>
        <v>74.56623509879508</v>
      </c>
      <c r="I37" s="204">
        <f t="shared" si="12"/>
        <v>74.38355080016359</v>
      </c>
      <c r="J37" s="204">
        <f t="shared" si="12"/>
        <v>73.8356705747099</v>
      </c>
      <c r="K37" s="204">
        <f t="shared" si="12"/>
        <v>73.67507260977204</v>
      </c>
      <c r="L37" s="204">
        <f t="shared" si="12"/>
        <v>72.49792070973108</v>
      </c>
      <c r="M37" s="204">
        <f t="shared" si="12"/>
        <v>72.04595857122635</v>
      </c>
      <c r="N37" s="169">
        <v>8.383210595086327</v>
      </c>
      <c r="O37" s="169">
        <v>8.956106138251608</v>
      </c>
      <c r="P37" s="169">
        <v>9.73218391690722</v>
      </c>
      <c r="Q37" s="169">
        <v>10.809149941928029</v>
      </c>
      <c r="R37" s="169">
        <v>11.485834669011435</v>
      </c>
      <c r="S37" s="169">
        <v>11.963407287265948</v>
      </c>
    </row>
    <row r="38" spans="1:19" ht="11.25">
      <c r="A38" s="37" t="s">
        <v>246</v>
      </c>
      <c r="B38" s="208"/>
      <c r="C38" s="208"/>
      <c r="D38" s="208"/>
      <c r="E38" s="208"/>
      <c r="F38" s="208"/>
      <c r="G38" s="208"/>
      <c r="H38" s="204"/>
      <c r="I38" s="205"/>
      <c r="J38" s="205"/>
      <c r="K38" s="205"/>
      <c r="L38" s="205"/>
      <c r="M38" s="205"/>
      <c r="N38" s="169"/>
      <c r="O38" s="169"/>
      <c r="P38" s="169"/>
      <c r="Q38" s="169"/>
      <c r="R38" s="169"/>
      <c r="S38" s="169"/>
    </row>
    <row r="39" spans="1:19" ht="11.25">
      <c r="A39" s="206" t="s">
        <v>297</v>
      </c>
      <c r="B39" s="208">
        <v>68312</v>
      </c>
      <c r="C39" s="208">
        <v>73167</v>
      </c>
      <c r="D39" s="208">
        <v>79770</v>
      </c>
      <c r="E39" s="208">
        <v>88698</v>
      </c>
      <c r="F39" s="208">
        <v>94535</v>
      </c>
      <c r="G39" s="208">
        <v>99581</v>
      </c>
      <c r="H39" s="204">
        <f aca="true" t="shared" si="13" ref="H39:M40">100*B39/B$5</f>
        <v>48.675725554185874</v>
      </c>
      <c r="I39" s="204">
        <f t="shared" si="13"/>
        <v>48.265102840481816</v>
      </c>
      <c r="J39" s="204">
        <f t="shared" si="13"/>
        <v>47.76475096703113</v>
      </c>
      <c r="K39" s="204">
        <f t="shared" si="13"/>
        <v>47.530196019591244</v>
      </c>
      <c r="L39" s="204">
        <f t="shared" si="13"/>
        <v>46.80135846964236</v>
      </c>
      <c r="M39" s="204">
        <f t="shared" si="13"/>
        <v>46.987684612843864</v>
      </c>
      <c r="N39" s="169">
        <v>6.899721130547467</v>
      </c>
      <c r="O39" s="169">
        <v>7.389171516398534</v>
      </c>
      <c r="P39" s="169">
        <v>8.054658181390055</v>
      </c>
      <c r="Q39" s="169">
        <v>8.954873085284824</v>
      </c>
      <c r="R39" s="169">
        <v>9.530989806423163</v>
      </c>
      <c r="S39" s="169">
        <v>10.02674005439034</v>
      </c>
    </row>
    <row r="40" spans="1:19" ht="11.25">
      <c r="A40" s="206" t="s">
        <v>298</v>
      </c>
      <c r="B40" s="208">
        <v>36335</v>
      </c>
      <c r="C40" s="208">
        <v>39594</v>
      </c>
      <c r="D40" s="208">
        <v>43540</v>
      </c>
      <c r="E40" s="208">
        <v>48790</v>
      </c>
      <c r="F40" s="208">
        <v>51905</v>
      </c>
      <c r="G40" s="208">
        <v>53106</v>
      </c>
      <c r="H40" s="204">
        <f t="shared" si="13"/>
        <v>25.890509544609202</v>
      </c>
      <c r="I40" s="204">
        <f t="shared" si="13"/>
        <v>26.11844795968178</v>
      </c>
      <c r="J40" s="204">
        <f t="shared" si="13"/>
        <v>26.070919607678768</v>
      </c>
      <c r="K40" s="204">
        <f t="shared" si="13"/>
        <v>26.1448765901808</v>
      </c>
      <c r="L40" s="204">
        <f t="shared" si="13"/>
        <v>25.696562240088717</v>
      </c>
      <c r="M40" s="204">
        <f t="shared" si="13"/>
        <v>25.058273958382486</v>
      </c>
      <c r="N40" s="169">
        <v>15.339064839257277</v>
      </c>
      <c r="O40" s="169">
        <v>16.048040092336095</v>
      </c>
      <c r="P40" s="169">
        <v>17.11392847407975</v>
      </c>
      <c r="Q40" s="169">
        <v>18.80325502330342</v>
      </c>
      <c r="R40" s="169">
        <v>19.805234256306687</v>
      </c>
      <c r="S40" s="169">
        <v>20.105822803236222</v>
      </c>
    </row>
    <row r="41" spans="1:19" ht="11.25">
      <c r="A41" s="206" t="s">
        <v>246</v>
      </c>
      <c r="B41" s="208"/>
      <c r="C41" s="208"/>
      <c r="D41" s="208"/>
      <c r="E41" s="208"/>
      <c r="F41" s="208"/>
      <c r="G41" s="208"/>
      <c r="H41" s="204"/>
      <c r="I41" s="205"/>
      <c r="J41" s="205"/>
      <c r="K41" s="205"/>
      <c r="L41" s="205"/>
      <c r="M41" s="205"/>
      <c r="N41" s="169"/>
      <c r="O41" s="169"/>
      <c r="P41" s="169"/>
      <c r="Q41" s="169"/>
      <c r="R41" s="169"/>
      <c r="S41" s="169"/>
    </row>
    <row r="42" spans="1:19" ht="11.25">
      <c r="A42" s="207" t="s">
        <v>262</v>
      </c>
      <c r="B42" s="208">
        <v>10828</v>
      </c>
      <c r="C42" s="208">
        <v>11376</v>
      </c>
      <c r="D42" s="208">
        <v>12237</v>
      </c>
      <c r="E42" s="208">
        <v>13409</v>
      </c>
      <c r="F42" s="208">
        <v>13894</v>
      </c>
      <c r="G42" s="208">
        <v>14285</v>
      </c>
      <c r="H42" s="204">
        <f aca="true" t="shared" si="14" ref="H42:M43">100*B42/B$5</f>
        <v>7.715492977818314</v>
      </c>
      <c r="I42" s="204">
        <f t="shared" si="14"/>
        <v>7.504254785809465</v>
      </c>
      <c r="J42" s="204">
        <f t="shared" si="14"/>
        <v>7.327281654551333</v>
      </c>
      <c r="K42" s="204">
        <f t="shared" si="14"/>
        <v>7.185420172119991</v>
      </c>
      <c r="L42" s="204">
        <f t="shared" si="14"/>
        <v>6.878490237237118</v>
      </c>
      <c r="M42" s="204">
        <f t="shared" si="14"/>
        <v>6.740433161893078</v>
      </c>
      <c r="N42" s="169">
        <v>10.025323984464775</v>
      </c>
      <c r="O42" s="169">
        <v>10.273653081830759</v>
      </c>
      <c r="P42" s="169">
        <v>10.925113272954325</v>
      </c>
      <c r="Q42" s="169">
        <v>11.90309134432621</v>
      </c>
      <c r="R42" s="169">
        <v>12.358528309610303</v>
      </c>
      <c r="S42" s="169">
        <v>12.609543836804924</v>
      </c>
    </row>
    <row r="43" spans="1:19" ht="11.25">
      <c r="A43" s="207" t="s">
        <v>263</v>
      </c>
      <c r="B43" s="208">
        <v>25507</v>
      </c>
      <c r="C43" s="208">
        <v>28218</v>
      </c>
      <c r="D43" s="208">
        <v>31303</v>
      </c>
      <c r="E43" s="208">
        <v>35381</v>
      </c>
      <c r="F43" s="208">
        <v>38011</v>
      </c>
      <c r="G43" s="208">
        <v>38821</v>
      </c>
      <c r="H43" s="204">
        <f t="shared" si="14"/>
        <v>18.175016566790887</v>
      </c>
      <c r="I43" s="204">
        <f t="shared" si="14"/>
        <v>18.614193173872316</v>
      </c>
      <c r="J43" s="204">
        <f t="shared" si="14"/>
        <v>18.743637953127433</v>
      </c>
      <c r="K43" s="204">
        <f t="shared" si="14"/>
        <v>18.95945641806081</v>
      </c>
      <c r="L43" s="204">
        <f t="shared" si="14"/>
        <v>18.818072002851597</v>
      </c>
      <c r="M43" s="204">
        <f t="shared" si="14"/>
        <v>18.317840796489406</v>
      </c>
      <c r="N43" s="169">
        <v>21.123165203658143</v>
      </c>
      <c r="O43" s="169">
        <v>22.079835330894674</v>
      </c>
      <c r="P43" s="169">
        <v>23.336145496780087</v>
      </c>
      <c r="Q43" s="169">
        <v>25.527710037651644</v>
      </c>
      <c r="R43" s="169">
        <v>26.889568090664014</v>
      </c>
      <c r="S43" s="169">
        <v>27.1306968174924</v>
      </c>
    </row>
    <row r="44" spans="2:19" ht="11.25">
      <c r="B44" s="208"/>
      <c r="C44" s="208"/>
      <c r="D44" s="208"/>
      <c r="E44" s="208"/>
      <c r="F44" s="208"/>
      <c r="G44" s="208"/>
      <c r="H44" s="204"/>
      <c r="I44" s="204"/>
      <c r="J44" s="204"/>
      <c r="K44" s="204"/>
      <c r="L44" s="204"/>
      <c r="M44" s="204"/>
      <c r="N44" s="169"/>
      <c r="O44" s="169"/>
      <c r="P44" s="169"/>
      <c r="Q44" s="169"/>
      <c r="R44" s="169"/>
      <c r="S44" s="169"/>
    </row>
    <row r="45" spans="1:19" ht="11.25">
      <c r="A45" s="37" t="s">
        <v>313</v>
      </c>
      <c r="B45" s="208">
        <v>14796</v>
      </c>
      <c r="C45" s="208">
        <v>15614</v>
      </c>
      <c r="D45" s="208">
        <v>17759</v>
      </c>
      <c r="E45" s="208">
        <v>20046</v>
      </c>
      <c r="F45" s="208">
        <v>22938</v>
      </c>
      <c r="G45" s="208">
        <v>23769</v>
      </c>
      <c r="H45" s="204">
        <f aca="true" t="shared" si="15" ref="H45:M45">100*B45/B$5</f>
        <v>10.542891956021405</v>
      </c>
      <c r="I45" s="204">
        <f t="shared" si="15"/>
        <v>10.299879942477935</v>
      </c>
      <c r="J45" s="204">
        <f t="shared" si="15"/>
        <v>10.633749685640037</v>
      </c>
      <c r="K45" s="204">
        <f t="shared" si="15"/>
        <v>10.741959338527655</v>
      </c>
      <c r="L45" s="204">
        <f t="shared" si="15"/>
        <v>11.355895282981503</v>
      </c>
      <c r="M45" s="204">
        <f t="shared" si="15"/>
        <v>11.215495682536687</v>
      </c>
      <c r="N45" s="169">
        <v>1.1552390472519256</v>
      </c>
      <c r="O45" s="169">
        <v>1.1992438043892932</v>
      </c>
      <c r="P45" s="169">
        <v>1.3580862996330263</v>
      </c>
      <c r="Q45" s="169">
        <v>1.534452620962095</v>
      </c>
      <c r="R45" s="169">
        <v>1.743857567019327</v>
      </c>
      <c r="S45" s="169">
        <v>1.8151413151675062</v>
      </c>
    </row>
    <row r="46" spans="1:19" ht="11.25">
      <c r="A46" s="37" t="s">
        <v>246</v>
      </c>
      <c r="B46" s="208"/>
      <c r="C46" s="208"/>
      <c r="D46" s="208"/>
      <c r="E46" s="208"/>
      <c r="F46" s="208"/>
      <c r="G46" s="208"/>
      <c r="H46" s="204"/>
      <c r="I46" s="205"/>
      <c r="J46" s="205"/>
      <c r="K46" s="205"/>
      <c r="L46" s="205"/>
      <c r="M46" s="205"/>
      <c r="N46" s="169"/>
      <c r="O46" s="169"/>
      <c r="P46" s="169"/>
      <c r="Q46" s="169"/>
      <c r="R46" s="169"/>
      <c r="S46" s="169"/>
    </row>
    <row r="47" spans="1:19" ht="11.25">
      <c r="A47" s="206" t="s">
        <v>297</v>
      </c>
      <c r="B47" s="208">
        <v>8420</v>
      </c>
      <c r="C47" s="208">
        <v>9043</v>
      </c>
      <c r="D47" s="208">
        <v>10105</v>
      </c>
      <c r="E47" s="208">
        <v>11531</v>
      </c>
      <c r="F47" s="208">
        <v>13590</v>
      </c>
      <c r="G47" s="208">
        <v>14265</v>
      </c>
      <c r="H47" s="204">
        <f aca="true" t="shared" si="16" ref="H47:M48">100*B47/B$5</f>
        <v>5.9996722269329705</v>
      </c>
      <c r="I47" s="204">
        <f t="shared" si="16"/>
        <v>5.96527567054105</v>
      </c>
      <c r="J47" s="204">
        <f t="shared" si="16"/>
        <v>6.050680813862975</v>
      </c>
      <c r="K47" s="204">
        <f t="shared" si="16"/>
        <v>6.1790648075707075</v>
      </c>
      <c r="L47" s="204">
        <f t="shared" si="16"/>
        <v>6.72798922729613</v>
      </c>
      <c r="M47" s="204">
        <f t="shared" si="16"/>
        <v>6.730996083612514</v>
      </c>
      <c r="N47" s="169">
        <v>0.8504457770115013</v>
      </c>
      <c r="O47" s="169">
        <v>0.9132570424206533</v>
      </c>
      <c r="P47" s="169">
        <v>1.0203374817969977</v>
      </c>
      <c r="Q47" s="169">
        <v>1.1641597504613328</v>
      </c>
      <c r="R47" s="169">
        <v>1.3701396463668565</v>
      </c>
      <c r="S47" s="169">
        <v>1.4363327027834447</v>
      </c>
    </row>
    <row r="48" spans="1:19" ht="11.25">
      <c r="A48" s="206" t="s">
        <v>298</v>
      </c>
      <c r="B48" s="208">
        <v>6376</v>
      </c>
      <c r="C48" s="208">
        <v>6571</v>
      </c>
      <c r="D48" s="208">
        <v>7654</v>
      </c>
      <c r="E48" s="208">
        <v>8515</v>
      </c>
      <c r="F48" s="208">
        <v>9348</v>
      </c>
      <c r="G48" s="208">
        <v>9504</v>
      </c>
      <c r="H48" s="204">
        <f t="shared" si="16"/>
        <v>4.543219729088435</v>
      </c>
      <c r="I48" s="204">
        <f t="shared" si="16"/>
        <v>4.334604271936884</v>
      </c>
      <c r="J48" s="204">
        <f t="shared" si="16"/>
        <v>4.583068871777062</v>
      </c>
      <c r="K48" s="204">
        <f t="shared" si="16"/>
        <v>4.562894530956949</v>
      </c>
      <c r="L48" s="204">
        <f t="shared" si="16"/>
        <v>4.627906055685374</v>
      </c>
      <c r="M48" s="204">
        <f t="shared" si="16"/>
        <v>4.484499598924173</v>
      </c>
      <c r="N48" s="169">
        <v>2.5843678769976948</v>
      </c>
      <c r="O48" s="169">
        <v>2.493617672537988</v>
      </c>
      <c r="P48" s="169">
        <v>2.8443082066751493</v>
      </c>
      <c r="Q48" s="169">
        <v>3.1308485998376523</v>
      </c>
      <c r="R48" s="169">
        <v>3.3343207154476113</v>
      </c>
      <c r="S48" s="169">
        <v>3.407783081755015</v>
      </c>
    </row>
    <row r="49" spans="1:19" ht="11.25">
      <c r="A49" s="206" t="s">
        <v>246</v>
      </c>
      <c r="B49" s="208"/>
      <c r="C49" s="208"/>
      <c r="D49" s="208"/>
      <c r="E49" s="208"/>
      <c r="F49" s="208"/>
      <c r="G49" s="208"/>
      <c r="H49" s="204"/>
      <c r="I49" s="205"/>
      <c r="J49" s="205"/>
      <c r="K49" s="205"/>
      <c r="L49" s="205"/>
      <c r="M49" s="205"/>
      <c r="N49" s="169"/>
      <c r="O49" s="169"/>
      <c r="P49" s="169"/>
      <c r="Q49" s="169"/>
      <c r="R49" s="169"/>
      <c r="S49" s="169"/>
    </row>
    <row r="50" spans="1:19" ht="11.25">
      <c r="A50" s="207" t="s">
        <v>262</v>
      </c>
      <c r="B50" s="208">
        <v>1398</v>
      </c>
      <c r="C50" s="208">
        <v>1433</v>
      </c>
      <c r="D50" s="208">
        <v>1653</v>
      </c>
      <c r="E50" s="208">
        <v>1867</v>
      </c>
      <c r="F50" s="208">
        <v>2064</v>
      </c>
      <c r="G50" s="208">
        <v>2157</v>
      </c>
      <c r="H50" s="204">
        <f aca="true" t="shared" si="17" ref="H50:M51">100*B50/B$5</f>
        <v>0.9961451037116738</v>
      </c>
      <c r="I50" s="204">
        <f t="shared" si="17"/>
        <v>0.9452880720872858</v>
      </c>
      <c r="J50" s="204">
        <f t="shared" si="17"/>
        <v>0.9897847981509647</v>
      </c>
      <c r="K50" s="204">
        <f t="shared" si="17"/>
        <v>1.0004608443096445</v>
      </c>
      <c r="L50" s="204">
        <f t="shared" si="17"/>
        <v>1.0218226464414433</v>
      </c>
      <c r="M50" s="204">
        <f t="shared" si="17"/>
        <v>1.0177888925588638</v>
      </c>
      <c r="N50" s="169">
        <v>1.3169957534712924</v>
      </c>
      <c r="O50" s="169">
        <v>1.3230494454174844</v>
      </c>
      <c r="P50" s="169">
        <v>1.5336592888765255</v>
      </c>
      <c r="Q50" s="169">
        <v>1.7042795393968695</v>
      </c>
      <c r="R50" s="169">
        <v>1.847482348098676</v>
      </c>
      <c r="S50" s="169">
        <v>1.936999537992046</v>
      </c>
    </row>
    <row r="51" spans="1:19" ht="11.25">
      <c r="A51" s="207" t="s">
        <v>263</v>
      </c>
      <c r="B51" s="208">
        <v>4978</v>
      </c>
      <c r="C51" s="208">
        <v>5138</v>
      </c>
      <c r="D51" s="208">
        <v>6001</v>
      </c>
      <c r="E51" s="208">
        <v>6648</v>
      </c>
      <c r="F51" s="208">
        <v>7284</v>
      </c>
      <c r="G51" s="208">
        <v>7347</v>
      </c>
      <c r="H51" s="204">
        <f t="shared" si="17"/>
        <v>3.547074625376761</v>
      </c>
      <c r="I51" s="204">
        <f t="shared" si="17"/>
        <v>3.389316199849598</v>
      </c>
      <c r="J51" s="204">
        <f t="shared" si="17"/>
        <v>3.5932840736260974</v>
      </c>
      <c r="K51" s="204">
        <f t="shared" si="17"/>
        <v>3.562433686647304</v>
      </c>
      <c r="L51" s="204">
        <f t="shared" si="17"/>
        <v>3.6060834092439307</v>
      </c>
      <c r="M51" s="204">
        <f t="shared" si="17"/>
        <v>3.4667107063653093</v>
      </c>
      <c r="N51" s="169">
        <v>3.9639247206305632</v>
      </c>
      <c r="O51" s="169">
        <v>3.7163670043558983</v>
      </c>
      <c r="P51" s="169">
        <v>4.162030863125997</v>
      </c>
      <c r="Q51" s="169">
        <v>4.521090906845793</v>
      </c>
      <c r="R51" s="169">
        <v>4.748806452823019</v>
      </c>
      <c r="S51" s="169">
        <v>4.786076117999213</v>
      </c>
    </row>
    <row r="52" spans="2:19" ht="11.25">
      <c r="B52" s="208"/>
      <c r="C52" s="208"/>
      <c r="D52" s="208"/>
      <c r="E52" s="208"/>
      <c r="F52" s="208"/>
      <c r="G52" s="208"/>
      <c r="H52" s="204"/>
      <c r="I52" s="204"/>
      <c r="J52" s="204"/>
      <c r="K52" s="204"/>
      <c r="L52" s="204"/>
      <c r="M52" s="204"/>
      <c r="N52" s="169"/>
      <c r="O52" s="169"/>
      <c r="P52" s="169"/>
      <c r="Q52" s="169"/>
      <c r="R52" s="169"/>
      <c r="S52" s="169"/>
    </row>
    <row r="53" spans="1:19" ht="11.25">
      <c r="A53" s="37" t="s">
        <v>314</v>
      </c>
      <c r="B53" s="208">
        <v>3772</v>
      </c>
      <c r="C53" s="208">
        <v>4010</v>
      </c>
      <c r="D53" s="208">
        <v>5033</v>
      </c>
      <c r="E53" s="208">
        <v>5733</v>
      </c>
      <c r="F53" s="208">
        <v>6195</v>
      </c>
      <c r="G53" s="208">
        <v>6144</v>
      </c>
      <c r="H53" s="204">
        <f aca="true" t="shared" si="18" ref="H53:M53">100*B53/B$5</f>
        <v>2.687739149642656</v>
      </c>
      <c r="I53" s="204">
        <f t="shared" si="18"/>
        <v>2.6452234257292506</v>
      </c>
      <c r="J53" s="204">
        <f t="shared" si="18"/>
        <v>3.0136641797300694</v>
      </c>
      <c r="K53" s="204">
        <f t="shared" si="18"/>
        <v>3.072116775804602</v>
      </c>
      <c r="L53" s="204">
        <f t="shared" si="18"/>
        <v>3.0669531466592734</v>
      </c>
      <c r="M53" s="204">
        <f t="shared" si="18"/>
        <v>2.8990704477893643</v>
      </c>
      <c r="N53" s="169">
        <v>0.2851686609198457</v>
      </c>
      <c r="O53" s="169">
        <v>0.30491908243101895</v>
      </c>
      <c r="P53" s="169">
        <v>0.38180665010280274</v>
      </c>
      <c r="Q53" s="169">
        <v>0.43322524938161555</v>
      </c>
      <c r="R53" s="169">
        <v>0.46474818436999643</v>
      </c>
      <c r="S53" s="169">
        <v>0.4605805943249415</v>
      </c>
    </row>
    <row r="54" spans="1:19" ht="11.25">
      <c r="A54" s="37" t="s">
        <v>246</v>
      </c>
      <c r="B54" s="208"/>
      <c r="C54" s="208"/>
      <c r="D54" s="208"/>
      <c r="E54" s="208"/>
      <c r="F54" s="208"/>
      <c r="G54" s="208"/>
      <c r="H54" s="204"/>
      <c r="I54" s="205"/>
      <c r="J54" s="205"/>
      <c r="K54" s="205"/>
      <c r="L54" s="205"/>
      <c r="M54" s="205"/>
      <c r="N54" s="169"/>
      <c r="O54" s="169"/>
      <c r="P54" s="169"/>
      <c r="Q54" s="169"/>
      <c r="R54" s="169"/>
      <c r="S54" s="169"/>
    </row>
    <row r="55" spans="1:19" ht="11.25">
      <c r="A55" s="206" t="s">
        <v>297</v>
      </c>
      <c r="B55" s="208">
        <v>2073</v>
      </c>
      <c r="C55" s="208">
        <v>2220</v>
      </c>
      <c r="D55" s="208">
        <v>2743</v>
      </c>
      <c r="E55" s="208">
        <v>3176</v>
      </c>
      <c r="F55" s="208">
        <v>3453</v>
      </c>
      <c r="G55" s="208">
        <v>3565</v>
      </c>
      <c r="H55" s="204">
        <f aca="true" t="shared" si="19" ref="H55:M56">100*B55/B$5</f>
        <v>1.4771164520703144</v>
      </c>
      <c r="I55" s="204">
        <f t="shared" si="19"/>
        <v>1.4644379065134503</v>
      </c>
      <c r="J55" s="204">
        <f t="shared" si="19"/>
        <v>1.6424559596661197</v>
      </c>
      <c r="K55" s="204">
        <f t="shared" si="19"/>
        <v>1.7019087528266903</v>
      </c>
      <c r="L55" s="204">
        <f t="shared" si="19"/>
        <v>1.709473642520496</v>
      </c>
      <c r="M55" s="204">
        <f t="shared" si="19"/>
        <v>1.6821592035105932</v>
      </c>
      <c r="N55" s="169">
        <v>0.209379346287986</v>
      </c>
      <c r="O55" s="169">
        <v>0.22419889795132703</v>
      </c>
      <c r="P55" s="169">
        <v>0.2769703822433611</v>
      </c>
      <c r="Q55" s="169">
        <v>0.3206462030582944</v>
      </c>
      <c r="R55" s="169">
        <v>0.34813040462875317</v>
      </c>
      <c r="S55" s="169">
        <v>0.3589573140850319</v>
      </c>
    </row>
    <row r="56" spans="1:19" ht="11.25">
      <c r="A56" s="206" t="s">
        <v>298</v>
      </c>
      <c r="B56" s="208">
        <v>1699</v>
      </c>
      <c r="C56" s="208">
        <v>1790</v>
      </c>
      <c r="D56" s="208">
        <v>2290</v>
      </c>
      <c r="E56" s="208">
        <v>2557</v>
      </c>
      <c r="F56" s="208">
        <v>2742</v>
      </c>
      <c r="G56" s="208">
        <v>2579</v>
      </c>
      <c r="H56" s="204">
        <f t="shared" si="19"/>
        <v>1.2106226975723418</v>
      </c>
      <c r="I56" s="204">
        <f t="shared" si="19"/>
        <v>1.1807855192158</v>
      </c>
      <c r="J56" s="204">
        <f t="shared" si="19"/>
        <v>1.3712082200639497</v>
      </c>
      <c r="K56" s="204">
        <f t="shared" si="19"/>
        <v>1.3702080229779117</v>
      </c>
      <c r="L56" s="204">
        <f t="shared" si="19"/>
        <v>1.3574795041387777</v>
      </c>
      <c r="M56" s="204">
        <f t="shared" si="19"/>
        <v>1.2169112442787713</v>
      </c>
      <c r="N56" s="169">
        <v>0.6405331164461286</v>
      </c>
      <c r="O56" s="169">
        <v>0.6702580117696856</v>
      </c>
      <c r="P56" s="169">
        <v>0.8431256828192432</v>
      </c>
      <c r="Q56" s="169">
        <v>0.9185727976969563</v>
      </c>
      <c r="R56" s="169">
        <v>0.9610483907024964</v>
      </c>
      <c r="S56" s="169">
        <v>0.8878398362653361</v>
      </c>
    </row>
    <row r="57" spans="1:19" ht="11.25">
      <c r="A57" s="206" t="s">
        <v>246</v>
      </c>
      <c r="B57" s="208"/>
      <c r="C57" s="208"/>
      <c r="D57" s="208"/>
      <c r="E57" s="208"/>
      <c r="F57" s="208"/>
      <c r="G57" s="208"/>
      <c r="H57" s="204"/>
      <c r="I57" s="205"/>
      <c r="J57" s="205"/>
      <c r="K57" s="205"/>
      <c r="L57" s="205"/>
      <c r="M57" s="205"/>
      <c r="N57" s="169"/>
      <c r="O57" s="169"/>
      <c r="P57" s="169"/>
      <c r="Q57" s="169"/>
      <c r="R57" s="169"/>
      <c r="S57" s="169"/>
    </row>
    <row r="58" spans="1:19" ht="11.25">
      <c r="A58" s="207" t="s">
        <v>262</v>
      </c>
      <c r="B58" s="208">
        <v>288</v>
      </c>
      <c r="C58" s="208">
        <v>394</v>
      </c>
      <c r="D58" s="208">
        <v>470</v>
      </c>
      <c r="E58" s="208">
        <v>512</v>
      </c>
      <c r="F58" s="208">
        <v>536</v>
      </c>
      <c r="G58" s="208">
        <v>518</v>
      </c>
      <c r="H58" s="204">
        <f aca="true" t="shared" si="20" ref="H58:M59">100*B58/B$5</f>
        <v>0.20521444196635338</v>
      </c>
      <c r="I58" s="204">
        <f t="shared" si="20"/>
        <v>0.25990474557040516</v>
      </c>
      <c r="J58" s="204">
        <f t="shared" si="20"/>
        <v>0.2814270145982779</v>
      </c>
      <c r="K58" s="204">
        <f t="shared" si="20"/>
        <v>0.27436312388138084</v>
      </c>
      <c r="L58" s="204">
        <f t="shared" si="20"/>
        <v>0.26535704384332054</v>
      </c>
      <c r="M58" s="204">
        <f t="shared" si="20"/>
        <v>0.24442032746661635</v>
      </c>
      <c r="N58" s="169">
        <v>0.27885006991943223</v>
      </c>
      <c r="O58" s="169">
        <v>0.3620131783530574</v>
      </c>
      <c r="P58" s="169">
        <v>0.4310202504945966</v>
      </c>
      <c r="Q58" s="169">
        <v>0.47113167710199355</v>
      </c>
      <c r="R58" s="169">
        <v>0.4858061496347029</v>
      </c>
      <c r="S58" s="169">
        <v>0.46281968992381006</v>
      </c>
    </row>
    <row r="59" spans="1:19" ht="11.25">
      <c r="A59" s="209" t="s">
        <v>263</v>
      </c>
      <c r="B59" s="210">
        <v>1411</v>
      </c>
      <c r="C59" s="210">
        <v>1396</v>
      </c>
      <c r="D59" s="210">
        <v>1820</v>
      </c>
      <c r="E59" s="210">
        <v>2045</v>
      </c>
      <c r="F59" s="210">
        <v>2206</v>
      </c>
      <c r="G59" s="210">
        <v>2061</v>
      </c>
      <c r="H59" s="211">
        <f t="shared" si="20"/>
        <v>1.0054082556059882</v>
      </c>
      <c r="I59" s="211">
        <f t="shared" si="20"/>
        <v>0.9208807736453949</v>
      </c>
      <c r="J59" s="211">
        <f t="shared" si="20"/>
        <v>1.089781205465672</v>
      </c>
      <c r="K59" s="211">
        <f t="shared" si="20"/>
        <v>1.0958448990965308</v>
      </c>
      <c r="L59" s="211">
        <f t="shared" si="20"/>
        <v>1.0921224602954573</v>
      </c>
      <c r="M59" s="211">
        <f t="shared" si="20"/>
        <v>0.9724909168121549</v>
      </c>
      <c r="N59" s="173">
        <v>1.0342314729111188</v>
      </c>
      <c r="O59" s="173">
        <v>0.9922436554631435</v>
      </c>
      <c r="P59" s="173">
        <v>1.2574553004965339</v>
      </c>
      <c r="Q59" s="173">
        <v>1.3546200897600873</v>
      </c>
      <c r="R59" s="173">
        <v>1.4131643614433564</v>
      </c>
      <c r="S59" s="173">
        <v>1.2861325085284836</v>
      </c>
    </row>
    <row r="61" spans="1:2" ht="11.25">
      <c r="A61" s="37" t="s">
        <v>23</v>
      </c>
      <c r="B61" s="37" t="s">
        <v>305</v>
      </c>
    </row>
    <row r="62" spans="1:2" ht="11.25">
      <c r="A62" s="147" t="s">
        <v>84</v>
      </c>
      <c r="B62" s="37" t="s">
        <v>315</v>
      </c>
    </row>
    <row r="63" ht="11.25">
      <c r="A63" s="37" t="s">
        <v>242</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N76"/>
  <sheetViews>
    <sheetView workbookViewId="0" topLeftCell="A1">
      <selection activeCell="A1" sqref="A1"/>
    </sheetView>
  </sheetViews>
  <sheetFormatPr defaultColWidth="9.140625" defaultRowHeight="12.75"/>
  <cols>
    <col min="1" max="1" width="15.421875" style="0" customWidth="1"/>
    <col min="2" max="2" width="7.57421875" style="0" customWidth="1"/>
    <col min="3" max="3" width="8.421875" style="0" customWidth="1"/>
    <col min="4" max="4" width="8.28125" style="0" customWidth="1"/>
    <col min="5" max="5" width="18.00390625" style="91" customWidth="1"/>
    <col min="6" max="6" width="8.140625" style="0" customWidth="1"/>
    <col min="8" max="8" width="8.57421875" style="0" customWidth="1"/>
    <col min="9" max="9" width="8.28125" style="0" customWidth="1"/>
    <col min="10" max="10" width="7.8515625" style="0" customWidth="1"/>
  </cols>
  <sheetData>
    <row r="1" spans="1:10" ht="12.75">
      <c r="A1" s="10" t="s">
        <v>316</v>
      </c>
      <c r="B1" s="10" t="s">
        <v>317</v>
      </c>
      <c r="C1" s="10"/>
      <c r="D1" s="10"/>
      <c r="E1" s="212"/>
      <c r="F1" s="10"/>
      <c r="G1" s="10"/>
      <c r="H1" s="10"/>
      <c r="I1" s="10"/>
      <c r="J1" s="10"/>
    </row>
    <row r="2" spans="1:10" ht="12.75">
      <c r="A2" s="10"/>
      <c r="B2" s="10"/>
      <c r="C2" s="10"/>
      <c r="D2" s="10"/>
      <c r="E2" s="212"/>
      <c r="F2" s="10"/>
      <c r="G2" s="10"/>
      <c r="H2" s="10"/>
      <c r="I2" s="10"/>
      <c r="J2" s="10"/>
    </row>
    <row r="3" spans="1:10" ht="12.75" customHeight="1">
      <c r="A3" s="8"/>
      <c r="B3" s="8" t="s">
        <v>5</v>
      </c>
      <c r="C3" s="8" t="s">
        <v>318</v>
      </c>
      <c r="D3" s="8" t="s">
        <v>319</v>
      </c>
      <c r="E3" s="213" t="s">
        <v>320</v>
      </c>
      <c r="F3" s="8" t="s">
        <v>5</v>
      </c>
      <c r="G3" s="8" t="s">
        <v>318</v>
      </c>
      <c r="H3" s="8" t="s">
        <v>319</v>
      </c>
      <c r="I3" s="8" t="s">
        <v>318</v>
      </c>
      <c r="J3" s="8" t="s">
        <v>319</v>
      </c>
    </row>
    <row r="4" spans="1:10" ht="12.75" customHeight="1">
      <c r="A4" s="15"/>
      <c r="B4" s="15" t="s">
        <v>8</v>
      </c>
      <c r="C4" s="15"/>
      <c r="D4" s="15"/>
      <c r="E4" s="214"/>
      <c r="F4" s="15" t="s">
        <v>321</v>
      </c>
      <c r="G4" s="15"/>
      <c r="H4" s="15"/>
      <c r="I4" s="15" t="s">
        <v>9</v>
      </c>
      <c r="J4" s="15"/>
    </row>
    <row r="5" spans="1:14" ht="12.75" customHeight="1">
      <c r="A5" s="17">
        <v>1980</v>
      </c>
      <c r="B5" s="18">
        <v>42300</v>
      </c>
      <c r="C5" s="18">
        <v>38200</v>
      </c>
      <c r="D5" s="18">
        <v>4100</v>
      </c>
      <c r="E5" s="18">
        <v>1485998</v>
      </c>
      <c r="F5" s="18">
        <v>28.46571798885328</v>
      </c>
      <c r="G5" s="18">
        <v>50.21248292841304</v>
      </c>
      <c r="H5" s="18">
        <v>5.653371132783899</v>
      </c>
      <c r="I5" s="68">
        <v>90.30732860520095</v>
      </c>
      <c r="J5" s="68">
        <v>9.692671394799055</v>
      </c>
      <c r="L5" s="215"/>
      <c r="M5" s="215"/>
      <c r="N5" s="215"/>
    </row>
    <row r="6" spans="1:14" ht="12.75" customHeight="1">
      <c r="A6" s="17">
        <v>1981</v>
      </c>
      <c r="B6" s="18">
        <v>44900</v>
      </c>
      <c r="C6" s="18">
        <v>40400</v>
      </c>
      <c r="D6" s="18">
        <v>4500</v>
      </c>
      <c r="E6" s="18">
        <v>1486271</v>
      </c>
      <c r="F6" s="18">
        <v>30.209833872826692</v>
      </c>
      <c r="G6" s="18">
        <v>53.083298732833335</v>
      </c>
      <c r="H6" s="18">
        <v>6.205159107174129</v>
      </c>
      <c r="I6" s="68">
        <v>89.97772828507794</v>
      </c>
      <c r="J6" s="68">
        <v>10.02227171492205</v>
      </c>
      <c r="L6" s="215"/>
      <c r="M6" s="215"/>
      <c r="N6" s="215"/>
    </row>
    <row r="7" spans="1:14" ht="12.75" customHeight="1">
      <c r="A7" s="17">
        <v>1982</v>
      </c>
      <c r="B7" s="18">
        <v>48900</v>
      </c>
      <c r="C7" s="18">
        <v>44000</v>
      </c>
      <c r="D7" s="18">
        <v>4900</v>
      </c>
      <c r="E7" s="18">
        <v>1488417</v>
      </c>
      <c r="F7" s="18">
        <v>32.853696242383684</v>
      </c>
      <c r="G7" s="18">
        <v>57.74308526553945</v>
      </c>
      <c r="H7" s="18">
        <v>6.74539970623096</v>
      </c>
      <c r="I7" s="68">
        <v>89.97955010224949</v>
      </c>
      <c r="J7" s="68">
        <v>10.020449897750511</v>
      </c>
      <c r="L7" s="215"/>
      <c r="M7" s="215"/>
      <c r="N7" s="215"/>
    </row>
    <row r="8" spans="1:14" ht="12.75" customHeight="1">
      <c r="A8" s="17">
        <v>1983</v>
      </c>
      <c r="B8" s="18">
        <f aca="true" t="shared" si="0" ref="B8:B21">C8+D8</f>
        <v>45467</v>
      </c>
      <c r="C8" s="18">
        <v>40769</v>
      </c>
      <c r="D8" s="18">
        <v>4698</v>
      </c>
      <c r="E8" s="18">
        <v>1477160</v>
      </c>
      <c r="F8" s="18">
        <v>30.780010290015976</v>
      </c>
      <c r="G8" s="18">
        <v>53.93638076288049</v>
      </c>
      <c r="H8" s="18">
        <v>6.513348343518817</v>
      </c>
      <c r="I8" s="68">
        <v>89.67032967032966</v>
      </c>
      <c r="J8" s="68">
        <v>10.32967032967033</v>
      </c>
      <c r="L8" s="215"/>
      <c r="M8" s="215"/>
      <c r="N8" s="215"/>
    </row>
    <row r="9" spans="1:14" ht="12.75" customHeight="1">
      <c r="A9" s="17">
        <v>1984</v>
      </c>
      <c r="B9" s="18">
        <f t="shared" si="0"/>
        <v>46901</v>
      </c>
      <c r="C9" s="18">
        <v>41487</v>
      </c>
      <c r="D9" s="18">
        <v>5414</v>
      </c>
      <c r="E9" s="18">
        <v>1460066</v>
      </c>
      <c r="F9" s="18">
        <v>32.12252048879982</v>
      </c>
      <c r="G9" s="18">
        <v>55.54514222673268</v>
      </c>
      <c r="H9" s="18">
        <v>7.591564305345225</v>
      </c>
      <c r="I9" s="68">
        <v>88.4861407249467</v>
      </c>
      <c r="J9" s="68">
        <v>11.513859275053306</v>
      </c>
      <c r="L9" s="215"/>
      <c r="M9" s="215"/>
      <c r="N9" s="215"/>
    </row>
    <row r="10" spans="1:14" ht="12.75" customHeight="1">
      <c r="A10" s="17"/>
      <c r="B10" s="18"/>
      <c r="C10" s="18"/>
      <c r="D10" s="18"/>
      <c r="E10" s="18"/>
      <c r="F10" s="18"/>
      <c r="G10" s="18"/>
      <c r="H10" s="18"/>
      <c r="I10" s="68"/>
      <c r="J10" s="68"/>
      <c r="L10" s="215"/>
      <c r="M10" s="215"/>
      <c r="N10" s="215"/>
    </row>
    <row r="11" spans="1:14" ht="12.75" customHeight="1">
      <c r="A11" s="17">
        <v>1985</v>
      </c>
      <c r="B11" s="18">
        <f t="shared" si="0"/>
        <v>46549</v>
      </c>
      <c r="C11" s="18">
        <v>40578</v>
      </c>
      <c r="D11" s="18">
        <v>5971</v>
      </c>
      <c r="E11" s="18">
        <v>1434547</v>
      </c>
      <c r="F11" s="18">
        <v>32.448570872895765</v>
      </c>
      <c r="G11" s="18">
        <v>55.33607618154073</v>
      </c>
      <c r="H11" s="18">
        <v>8.514843578430392</v>
      </c>
      <c r="I11" s="68">
        <v>87.1244635193133</v>
      </c>
      <c r="J11" s="68">
        <v>12.875536480686694</v>
      </c>
      <c r="L11" s="215"/>
      <c r="M11" s="215"/>
      <c r="N11" s="215"/>
    </row>
    <row r="12" spans="1:14" ht="12.75" customHeight="1">
      <c r="A12" s="17">
        <v>1986</v>
      </c>
      <c r="B12" s="18">
        <f t="shared" si="0"/>
        <v>45837</v>
      </c>
      <c r="C12" s="18">
        <v>40550</v>
      </c>
      <c r="D12" s="18">
        <v>5287</v>
      </c>
      <c r="E12" s="18">
        <v>1394022</v>
      </c>
      <c r="F12" s="18">
        <v>32.88111665382612</v>
      </c>
      <c r="G12" s="18">
        <v>56.93833248616209</v>
      </c>
      <c r="H12" s="18">
        <v>7.753927561567974</v>
      </c>
      <c r="I12" s="68">
        <v>88.40262582056891</v>
      </c>
      <c r="J12" s="68">
        <v>11.597374179431071</v>
      </c>
      <c r="L12" s="215"/>
      <c r="M12" s="215"/>
      <c r="N12" s="215"/>
    </row>
    <row r="13" spans="1:14" ht="12.75" customHeight="1">
      <c r="A13" s="17">
        <v>1987</v>
      </c>
      <c r="B13" s="18">
        <f t="shared" si="0"/>
        <v>42678</v>
      </c>
      <c r="C13" s="18">
        <v>37476</v>
      </c>
      <c r="D13" s="18">
        <v>5202</v>
      </c>
      <c r="E13" s="18">
        <v>1346154</v>
      </c>
      <c r="F13" s="18">
        <v>31.703653519582453</v>
      </c>
      <c r="G13" s="18">
        <v>54.47441406136439</v>
      </c>
      <c r="H13" s="18">
        <v>7.903396850187938</v>
      </c>
      <c r="I13" s="68">
        <v>87.82201405152225</v>
      </c>
      <c r="J13" s="68">
        <v>12.177985948477751</v>
      </c>
      <c r="L13" s="215"/>
      <c r="M13" s="215"/>
      <c r="N13" s="215"/>
    </row>
    <row r="14" spans="1:14" ht="12.75" customHeight="1">
      <c r="A14" s="17">
        <v>1988</v>
      </c>
      <c r="B14" s="18">
        <f t="shared" si="0"/>
        <v>40440</v>
      </c>
      <c r="C14" s="18">
        <v>35813</v>
      </c>
      <c r="D14" s="18">
        <v>4627</v>
      </c>
      <c r="E14" s="18">
        <v>1277809</v>
      </c>
      <c r="F14" s="18">
        <v>31.64792234207147</v>
      </c>
      <c r="G14" s="18">
        <v>54.85707108304919</v>
      </c>
      <c r="H14" s="18">
        <v>7.403590909600027</v>
      </c>
      <c r="I14" s="68">
        <v>88.61386138613861</v>
      </c>
      <c r="J14" s="68">
        <v>11.386138613861386</v>
      </c>
      <c r="L14" s="215"/>
      <c r="M14" s="215"/>
      <c r="N14" s="215"/>
    </row>
    <row r="15" spans="1:14" ht="12.75" customHeight="1">
      <c r="A15" s="17">
        <v>1989</v>
      </c>
      <c r="B15" s="18">
        <f t="shared" si="0"/>
        <v>39390</v>
      </c>
      <c r="C15" s="18">
        <v>35333</v>
      </c>
      <c r="D15" s="18">
        <v>4057</v>
      </c>
      <c r="E15" s="18">
        <v>1215265</v>
      </c>
      <c r="F15" s="18">
        <v>32.41268365335956</v>
      </c>
      <c r="G15" s="18">
        <v>56.863152168840095</v>
      </c>
      <c r="H15" s="18">
        <v>6.831162358392715</v>
      </c>
      <c r="I15" s="68">
        <v>89.59390862944161</v>
      </c>
      <c r="J15" s="68">
        <v>10.406091370558375</v>
      </c>
      <c r="L15" s="215"/>
      <c r="M15" s="215"/>
      <c r="N15" s="215"/>
    </row>
    <row r="16" spans="1:14" ht="12.75" customHeight="1">
      <c r="A16" s="17"/>
      <c r="B16" s="18"/>
      <c r="C16" s="18"/>
      <c r="D16" s="18"/>
      <c r="E16" s="18"/>
      <c r="F16" s="18"/>
      <c r="G16" s="18"/>
      <c r="H16" s="18"/>
      <c r="I16" s="68"/>
      <c r="J16" s="68"/>
      <c r="L16" s="215"/>
      <c r="M16" s="215"/>
      <c r="N16" s="215"/>
    </row>
    <row r="17" spans="1:14" ht="12.75" customHeight="1">
      <c r="A17" s="17">
        <v>1990</v>
      </c>
      <c r="B17" s="18">
        <f t="shared" si="0"/>
        <v>38321</v>
      </c>
      <c r="C17" s="18">
        <v>33886</v>
      </c>
      <c r="D17" s="18">
        <v>4435</v>
      </c>
      <c r="E17" s="18">
        <v>1162112</v>
      </c>
      <c r="F17" s="18">
        <v>32.975307027205645</v>
      </c>
      <c r="G17" s="18">
        <v>57.04339277387511</v>
      </c>
      <c r="H17" s="18">
        <v>7.807095214875553</v>
      </c>
      <c r="I17" s="68">
        <v>88.51174934725849</v>
      </c>
      <c r="J17" s="68">
        <v>11.488250652741517</v>
      </c>
      <c r="L17" s="215"/>
      <c r="M17" s="215"/>
      <c r="N17" s="215"/>
    </row>
    <row r="18" spans="1:14" ht="12.75" customHeight="1">
      <c r="A18" s="17">
        <v>1991</v>
      </c>
      <c r="B18" s="18">
        <f t="shared" si="0"/>
        <v>39712</v>
      </c>
      <c r="C18" s="18">
        <v>35038</v>
      </c>
      <c r="D18" s="18">
        <v>4674</v>
      </c>
      <c r="E18" s="18">
        <v>1123923</v>
      </c>
      <c r="F18" s="18">
        <v>35.33338137932936</v>
      </c>
      <c r="G18" s="18">
        <v>60.91891271615799</v>
      </c>
      <c r="H18" s="18">
        <v>8.517307043998798</v>
      </c>
      <c r="I18" s="68">
        <v>88.16120906801007</v>
      </c>
      <c r="J18" s="68">
        <v>11.838790931989925</v>
      </c>
      <c r="L18" s="215"/>
      <c r="M18" s="215"/>
      <c r="N18" s="215"/>
    </row>
    <row r="19" spans="1:14" ht="12.75" customHeight="1">
      <c r="A19" s="17">
        <v>1992</v>
      </c>
      <c r="B19" s="18">
        <f t="shared" si="0"/>
        <v>41366</v>
      </c>
      <c r="C19" s="18">
        <v>36240</v>
      </c>
      <c r="D19" s="18">
        <v>5126</v>
      </c>
      <c r="E19" s="18">
        <v>1104280</v>
      </c>
      <c r="F19" s="18">
        <v>37.4597022494295</v>
      </c>
      <c r="G19" s="18">
        <v>64.10868757628828</v>
      </c>
      <c r="H19" s="18">
        <v>9.51038052654038</v>
      </c>
      <c r="I19" s="68">
        <v>87.68115942028986</v>
      </c>
      <c r="J19" s="68">
        <v>12.318840579710145</v>
      </c>
      <c r="L19" s="215"/>
      <c r="M19" s="215"/>
      <c r="N19" s="215"/>
    </row>
    <row r="20" spans="1:14" ht="12.75" customHeight="1">
      <c r="A20" s="17">
        <v>1993</v>
      </c>
      <c r="B20" s="18">
        <f t="shared" si="0"/>
        <v>37107</v>
      </c>
      <c r="C20" s="18">
        <v>32637</v>
      </c>
      <c r="D20" s="18">
        <v>4470</v>
      </c>
      <c r="E20" s="18">
        <v>1098019</v>
      </c>
      <c r="F20" s="18">
        <v>33.794497180832025</v>
      </c>
      <c r="G20" s="18">
        <v>58.066651128614154</v>
      </c>
      <c r="H20" s="18">
        <v>8.34020576239183</v>
      </c>
      <c r="I20" s="68">
        <v>87.87061994609164</v>
      </c>
      <c r="J20" s="68">
        <v>12.129380053908354</v>
      </c>
      <c r="L20" s="215"/>
      <c r="M20" s="215"/>
      <c r="N20" s="215"/>
    </row>
    <row r="21" spans="1:14" ht="12.75" customHeight="1">
      <c r="A21" s="17">
        <v>1994</v>
      </c>
      <c r="B21" s="18">
        <f t="shared" si="0"/>
        <v>38654</v>
      </c>
      <c r="C21" s="18">
        <v>33962</v>
      </c>
      <c r="D21" s="18">
        <v>4692</v>
      </c>
      <c r="E21" s="18">
        <v>1099177</v>
      </c>
      <c r="F21" s="18">
        <v>35.16631079434887</v>
      </c>
      <c r="G21" s="18">
        <v>60.395356446771274</v>
      </c>
      <c r="H21" s="18">
        <v>8.739887752422003</v>
      </c>
      <c r="I21" s="68">
        <v>87.85529715762273</v>
      </c>
      <c r="J21" s="68">
        <v>12.14470284237726</v>
      </c>
      <c r="L21" s="215"/>
      <c r="M21" s="215"/>
      <c r="N21" s="215"/>
    </row>
    <row r="22" spans="1:14" ht="12.75" customHeight="1">
      <c r="A22" s="17"/>
      <c r="B22" s="18"/>
      <c r="C22" s="18"/>
      <c r="D22" s="18"/>
      <c r="E22" s="18"/>
      <c r="F22" s="18"/>
      <c r="G22" s="18"/>
      <c r="H22" s="18"/>
      <c r="I22" s="68"/>
      <c r="J22" s="68"/>
      <c r="L22" s="215"/>
      <c r="M22" s="215"/>
      <c r="N22" s="215"/>
    </row>
    <row r="23" spans="1:14" ht="12.75" customHeight="1">
      <c r="A23" s="17">
        <v>1995</v>
      </c>
      <c r="B23" s="18">
        <v>41378</v>
      </c>
      <c r="C23" s="18">
        <v>35803</v>
      </c>
      <c r="D23" s="18">
        <v>5575</v>
      </c>
      <c r="E23" s="216">
        <v>1095057</v>
      </c>
      <c r="F23" s="18">
        <v>37.78616090303975</v>
      </c>
      <c r="G23" s="18">
        <v>63.94569001084128</v>
      </c>
      <c r="H23" s="18">
        <v>10.417445250018686</v>
      </c>
      <c r="I23" s="68">
        <v>86.52665667746146</v>
      </c>
      <c r="J23" s="68">
        <v>13.473343322538547</v>
      </c>
      <c r="L23" s="215"/>
      <c r="M23" s="215"/>
      <c r="N23" s="215"/>
    </row>
    <row r="24" spans="1:14" ht="12.75" customHeight="1">
      <c r="A24" s="17">
        <v>1996</v>
      </c>
      <c r="B24" s="18">
        <v>50841</v>
      </c>
      <c r="C24" s="18">
        <v>44047</v>
      </c>
      <c r="D24" s="18">
        <v>6794</v>
      </c>
      <c r="E24" s="216">
        <v>1092525</v>
      </c>
      <c r="F24" s="18">
        <v>46.535319557904856</v>
      </c>
      <c r="G24" s="18">
        <v>78.82652330775399</v>
      </c>
      <c r="H24" s="18">
        <v>12.729020255142476</v>
      </c>
      <c r="I24" s="68">
        <v>86.63676953639778</v>
      </c>
      <c r="J24" s="68">
        <v>13.36323046360221</v>
      </c>
      <c r="L24" s="215"/>
      <c r="M24" s="215"/>
      <c r="N24" s="215"/>
    </row>
    <row r="25" spans="1:14" ht="12.75" customHeight="1">
      <c r="A25" s="17">
        <v>1997</v>
      </c>
      <c r="B25" s="18">
        <v>48625</v>
      </c>
      <c r="C25" s="18">
        <v>41998</v>
      </c>
      <c r="D25" s="18">
        <v>6627</v>
      </c>
      <c r="E25" s="18">
        <v>1092979</v>
      </c>
      <c r="F25" s="18">
        <v>44.4885034387669</v>
      </c>
      <c r="G25" s="18">
        <v>75.09243961922745</v>
      </c>
      <c r="H25" s="18">
        <v>12.417204583142057</v>
      </c>
      <c r="I25" s="68">
        <v>86.37120822622107</v>
      </c>
      <c r="J25" s="68">
        <v>13.62879177377892</v>
      </c>
      <c r="L25" s="215"/>
      <c r="M25" s="215"/>
      <c r="N25" s="215"/>
    </row>
    <row r="26" spans="1:14" ht="12.75" customHeight="1">
      <c r="A26" s="17">
        <v>1998</v>
      </c>
      <c r="B26" s="18">
        <v>46417</v>
      </c>
      <c r="C26" s="18">
        <v>40503</v>
      </c>
      <c r="D26" s="18">
        <v>5914</v>
      </c>
      <c r="E26" s="18">
        <v>1099274</v>
      </c>
      <c r="F26" s="18">
        <v>42.22514132054429</v>
      </c>
      <c r="G26" s="18">
        <v>72.0128866850034</v>
      </c>
      <c r="H26" s="18">
        <v>11.01646135762891</v>
      </c>
      <c r="I26" s="68">
        <v>87.25897839153758</v>
      </c>
      <c r="J26" s="68">
        <v>12.741021608462416</v>
      </c>
      <c r="L26" s="215"/>
      <c r="M26" s="215"/>
      <c r="N26" s="215"/>
    </row>
    <row r="27" spans="1:14" ht="12.75" customHeight="1">
      <c r="A27" s="17">
        <v>1999</v>
      </c>
      <c r="B27" s="18">
        <v>48345</v>
      </c>
      <c r="C27" s="18">
        <v>41665</v>
      </c>
      <c r="D27" s="18">
        <v>6680</v>
      </c>
      <c r="E27" s="18">
        <v>1106685</v>
      </c>
      <c r="F27" s="18">
        <v>43.68451727456323</v>
      </c>
      <c r="G27" s="18">
        <v>73.64234899032301</v>
      </c>
      <c r="H27" s="18">
        <v>12.3495590763713</v>
      </c>
      <c r="I27" s="68">
        <v>86.1826455683111</v>
      </c>
      <c r="J27" s="68">
        <v>13.817354431688903</v>
      </c>
      <c r="L27" s="215"/>
      <c r="M27" s="215"/>
      <c r="N27" s="215"/>
    </row>
    <row r="28" spans="1:14" ht="12.75" customHeight="1">
      <c r="A28" s="17"/>
      <c r="B28" s="18"/>
      <c r="C28" s="18"/>
      <c r="D28" s="18"/>
      <c r="E28" s="18"/>
      <c r="F28" s="18"/>
      <c r="G28" s="18"/>
      <c r="H28" s="18"/>
      <c r="I28" s="68"/>
      <c r="J28" s="68"/>
      <c r="L28" s="215"/>
      <c r="M28" s="215"/>
      <c r="N28" s="215"/>
    </row>
    <row r="29" spans="1:14" ht="12.75" customHeight="1">
      <c r="A29" s="17">
        <v>2000</v>
      </c>
      <c r="B29" s="18">
        <v>47645</v>
      </c>
      <c r="C29" s="18">
        <v>41308</v>
      </c>
      <c r="D29" s="18">
        <v>6337</v>
      </c>
      <c r="E29" s="18">
        <v>1118659</v>
      </c>
      <c r="F29" s="18">
        <v>42.59117389660299</v>
      </c>
      <c r="G29" s="18">
        <v>72.13216663669017</v>
      </c>
      <c r="H29" s="18">
        <v>11.606482193747848</v>
      </c>
      <c r="I29" s="68">
        <v>86.69954874593347</v>
      </c>
      <c r="J29" s="68">
        <v>13.300451254066534</v>
      </c>
      <c r="L29" s="215"/>
      <c r="M29" s="215"/>
      <c r="N29" s="215"/>
    </row>
    <row r="30" spans="1:14" ht="12.75" customHeight="1">
      <c r="A30" s="17">
        <v>2001</v>
      </c>
      <c r="B30" s="18">
        <v>47327</v>
      </c>
      <c r="C30" s="18">
        <v>39898</v>
      </c>
      <c r="D30" s="18">
        <v>7429</v>
      </c>
      <c r="E30" s="18">
        <v>1136495</v>
      </c>
      <c r="F30" s="18">
        <v>41.64294607543368</v>
      </c>
      <c r="G30" s="18">
        <v>68.56716653892026</v>
      </c>
      <c r="H30" s="18">
        <v>13.394925831165155</v>
      </c>
      <c r="I30" s="68">
        <v>84.3028292518013</v>
      </c>
      <c r="J30" s="68">
        <v>15.697170748198703</v>
      </c>
      <c r="L30" s="215"/>
      <c r="M30" s="215"/>
      <c r="N30" s="215"/>
    </row>
    <row r="31" spans="1:14" ht="12.75" customHeight="1">
      <c r="A31" s="17">
        <v>2002</v>
      </c>
      <c r="B31" s="18">
        <v>51144</v>
      </c>
      <c r="C31" s="18">
        <v>43330</v>
      </c>
      <c r="D31" s="18">
        <v>7814</v>
      </c>
      <c r="E31" s="18">
        <v>1157667</v>
      </c>
      <c r="F31" s="18">
        <v>44.17850729095672</v>
      </c>
      <c r="G31" s="18">
        <v>73.13351719388737</v>
      </c>
      <c r="H31" s="18">
        <v>13.825463694445576</v>
      </c>
      <c r="I31" s="68">
        <v>84.72157046769905</v>
      </c>
      <c r="J31" s="68">
        <v>15.278429532300954</v>
      </c>
      <c r="L31" s="215"/>
      <c r="M31" s="215"/>
      <c r="N31" s="215"/>
    </row>
    <row r="32" spans="1:14" ht="12.75" customHeight="1">
      <c r="A32" s="17">
        <v>2003</v>
      </c>
      <c r="B32" s="18">
        <v>55392</v>
      </c>
      <c r="C32" s="18">
        <v>46823</v>
      </c>
      <c r="D32" s="18">
        <v>8569</v>
      </c>
      <c r="E32" s="18">
        <v>1180200</v>
      </c>
      <c r="F32" s="18">
        <v>46.934417895271984</v>
      </c>
      <c r="G32" s="18">
        <v>77.5158763268901</v>
      </c>
      <c r="H32" s="18">
        <v>14.872708086004485</v>
      </c>
      <c r="I32" s="68">
        <v>84.5302570768342</v>
      </c>
      <c r="J32" s="68">
        <v>15.4697429231658</v>
      </c>
      <c r="L32" s="215"/>
      <c r="M32" s="215"/>
      <c r="N32" s="215"/>
    </row>
    <row r="33" spans="1:14" ht="12.75" customHeight="1">
      <c r="A33" s="17">
        <v>2004</v>
      </c>
      <c r="B33" s="18">
        <v>61609</v>
      </c>
      <c r="C33" s="18">
        <v>52504</v>
      </c>
      <c r="D33" s="18">
        <v>9105</v>
      </c>
      <c r="E33" s="18">
        <v>1194681</v>
      </c>
      <c r="F33" s="18">
        <v>51.56941476427598</v>
      </c>
      <c r="G33" s="18">
        <v>85.90721745632564</v>
      </c>
      <c r="H33" s="18">
        <v>15.60384569244743</v>
      </c>
      <c r="I33" s="68">
        <v>85.22131506760377</v>
      </c>
      <c r="J33" s="68">
        <v>14.77868493239624</v>
      </c>
      <c r="L33" s="215"/>
      <c r="M33" s="215"/>
      <c r="N33" s="215"/>
    </row>
    <row r="34" spans="1:14" ht="12.75" customHeight="1">
      <c r="A34" s="17"/>
      <c r="B34" s="18"/>
      <c r="C34" s="18"/>
      <c r="D34" s="18"/>
      <c r="E34" s="18"/>
      <c r="F34" s="18"/>
      <c r="G34" s="18"/>
      <c r="H34" s="18"/>
      <c r="I34" s="68"/>
      <c r="J34" s="68"/>
      <c r="L34" s="215"/>
      <c r="M34" s="215"/>
      <c r="N34" s="215"/>
    </row>
    <row r="35" spans="1:14" ht="12.75" customHeight="1">
      <c r="A35" s="17">
        <v>2005</v>
      </c>
      <c r="B35" s="18">
        <v>65030</v>
      </c>
      <c r="C35" s="18">
        <v>54140</v>
      </c>
      <c r="D35" s="18">
        <v>10890</v>
      </c>
      <c r="E35" s="18">
        <v>1199916</v>
      </c>
      <c r="F35" s="18">
        <v>54.19546034889109</v>
      </c>
      <c r="G35" s="18">
        <v>88.14818794743671</v>
      </c>
      <c r="H35" s="18">
        <v>18.592406308101268</v>
      </c>
      <c r="I35" s="68">
        <v>83.25388282331232</v>
      </c>
      <c r="J35" s="68">
        <v>16.746117176687683</v>
      </c>
      <c r="L35" s="215"/>
      <c r="M35" s="215"/>
      <c r="N35" s="215"/>
    </row>
    <row r="36" spans="1:14" ht="12.75" customHeight="1">
      <c r="A36" s="217">
        <v>2006</v>
      </c>
      <c r="B36" s="18">
        <v>70389</v>
      </c>
      <c r="C36" s="18">
        <v>58108</v>
      </c>
      <c r="D36" s="18">
        <v>12281</v>
      </c>
      <c r="E36" s="18">
        <v>1201799</v>
      </c>
      <c r="F36" s="18">
        <v>58.56969426667854</v>
      </c>
      <c r="G36" s="18">
        <v>94.55681577791157</v>
      </c>
      <c r="H36" s="18">
        <v>20.912052228195254</v>
      </c>
      <c r="I36" s="68">
        <v>82.55267158220745</v>
      </c>
      <c r="J36" s="68">
        <v>17.447328417792555</v>
      </c>
      <c r="K36" s="35"/>
      <c r="L36" s="215"/>
      <c r="M36" s="215"/>
      <c r="N36" s="215"/>
    </row>
    <row r="37" spans="1:14" ht="12" customHeight="1">
      <c r="A37" s="218">
        <v>2007</v>
      </c>
      <c r="B37" s="23">
        <v>68897</v>
      </c>
      <c r="C37" s="23">
        <v>55987</v>
      </c>
      <c r="D37" s="23">
        <v>12910</v>
      </c>
      <c r="E37" s="23">
        <v>1204964</v>
      </c>
      <c r="F37" s="23">
        <v>57.17764182166438</v>
      </c>
      <c r="G37" s="23">
        <v>90.8592247583963</v>
      </c>
      <c r="H37" s="23">
        <v>21.927105537146147</v>
      </c>
      <c r="I37" s="70">
        <v>81.26188368143751</v>
      </c>
      <c r="J37" s="70">
        <v>18.738116318562493</v>
      </c>
      <c r="K37" s="35"/>
      <c r="L37" s="215"/>
      <c r="M37" s="215"/>
      <c r="N37" s="215"/>
    </row>
    <row r="38" spans="1:10" ht="12.75" customHeight="1">
      <c r="A38" s="78"/>
      <c r="B38" s="19"/>
      <c r="C38" s="19"/>
      <c r="D38" s="19"/>
      <c r="E38" s="219"/>
      <c r="F38" s="19"/>
      <c r="G38" s="19"/>
      <c r="H38" s="19"/>
      <c r="I38" s="68"/>
      <c r="J38" s="68"/>
    </row>
    <row r="39" ht="12.75">
      <c r="A39" s="72" t="s">
        <v>10</v>
      </c>
    </row>
    <row r="42" spans="4:10" ht="12.75">
      <c r="D42" s="32"/>
      <c r="H42" s="32"/>
      <c r="I42" s="32"/>
      <c r="J42" s="32"/>
    </row>
    <row r="44" spans="8:10" ht="12.75">
      <c r="H44" s="32"/>
      <c r="I44" s="32"/>
      <c r="J44" s="32"/>
    </row>
    <row r="45" spans="8:10" ht="12.75">
      <c r="H45" s="32"/>
      <c r="I45" s="32"/>
      <c r="J45" s="32"/>
    </row>
    <row r="46" spans="8:10" ht="12.75">
      <c r="H46" s="32"/>
      <c r="I46" s="32"/>
      <c r="J46" s="32"/>
    </row>
    <row r="47" spans="8:10" ht="12.75">
      <c r="H47" s="32"/>
      <c r="I47" s="32"/>
      <c r="J47" s="32"/>
    </row>
    <row r="48" spans="8:10" ht="12.75">
      <c r="H48" s="32"/>
      <c r="I48" s="32"/>
      <c r="J48" s="32"/>
    </row>
    <row r="49" spans="8:10" ht="12.75">
      <c r="H49" s="32"/>
      <c r="I49" s="32"/>
      <c r="J49" s="32"/>
    </row>
    <row r="50" spans="8:10" ht="12.75">
      <c r="H50" s="32"/>
      <c r="I50" s="32"/>
      <c r="J50" s="32"/>
    </row>
    <row r="52" spans="8:10" ht="12.75">
      <c r="H52" s="32"/>
      <c r="I52" s="32"/>
      <c r="J52" s="32"/>
    </row>
    <row r="53" spans="8:10" ht="12.75">
      <c r="H53" s="32"/>
      <c r="I53" s="32"/>
      <c r="J53" s="32"/>
    </row>
    <row r="54" spans="8:10" ht="12.75">
      <c r="H54" s="32"/>
      <c r="I54" s="32"/>
      <c r="J54" s="32"/>
    </row>
    <row r="55" spans="8:10" ht="12.75">
      <c r="H55" s="32"/>
      <c r="I55" s="32"/>
      <c r="J55" s="32"/>
    </row>
    <row r="56" spans="8:10" ht="12.75">
      <c r="H56" s="32"/>
      <c r="I56" s="32"/>
      <c r="J56" s="32"/>
    </row>
    <row r="57" spans="4:10" ht="12.75">
      <c r="D57" s="32"/>
      <c r="H57" s="32"/>
      <c r="I57" s="32"/>
      <c r="J57" s="32"/>
    </row>
    <row r="59" spans="4:10" ht="12.75">
      <c r="D59" s="32"/>
      <c r="H59" s="32"/>
      <c r="I59" s="32"/>
      <c r="J59" s="32"/>
    </row>
    <row r="60" spans="4:10" ht="12.75">
      <c r="D60" s="32"/>
      <c r="H60" s="32"/>
      <c r="I60" s="32"/>
      <c r="J60" s="32"/>
    </row>
    <row r="61" spans="4:10" ht="12.75">
      <c r="D61" s="32"/>
      <c r="H61" s="32"/>
      <c r="I61" s="32"/>
      <c r="J61" s="32"/>
    </row>
    <row r="62" spans="4:10" ht="12.75">
      <c r="D62" s="32"/>
      <c r="H62" s="32"/>
      <c r="I62" s="32"/>
      <c r="J62" s="32"/>
    </row>
    <row r="63" spans="4:10" ht="12.75">
      <c r="D63" s="32"/>
      <c r="H63" s="32"/>
      <c r="I63" s="32"/>
      <c r="J63" s="32"/>
    </row>
    <row r="64" spans="4:10" ht="12.75">
      <c r="D64" s="32"/>
      <c r="H64" s="32"/>
      <c r="I64" s="32"/>
      <c r="J64" s="32"/>
    </row>
    <row r="65" spans="4:10" ht="12.75">
      <c r="D65" s="32"/>
      <c r="H65" s="32"/>
      <c r="I65" s="32"/>
      <c r="J65" s="32"/>
    </row>
    <row r="67" spans="4:10" ht="12.75">
      <c r="D67" s="32"/>
      <c r="H67" s="32"/>
      <c r="I67" s="32"/>
      <c r="J67" s="32"/>
    </row>
    <row r="68" spans="4:10" ht="12.75">
      <c r="D68" s="32"/>
      <c r="H68" s="32"/>
      <c r="I68" s="32"/>
      <c r="J68" s="32"/>
    </row>
    <row r="69" spans="4:10" ht="12.75">
      <c r="D69" s="32"/>
      <c r="H69" s="32"/>
      <c r="I69" s="32"/>
      <c r="J69" s="32"/>
    </row>
    <row r="70" spans="4:10" ht="12.75">
      <c r="D70" s="32"/>
      <c r="H70" s="32"/>
      <c r="I70" s="32"/>
      <c r="J70" s="32"/>
    </row>
    <row r="71" spans="4:10" ht="12.75">
      <c r="D71" s="32"/>
      <c r="H71" s="32"/>
      <c r="I71" s="32"/>
      <c r="J71" s="32"/>
    </row>
    <row r="72" spans="4:10" ht="12.75">
      <c r="D72" s="32"/>
      <c r="H72" s="32"/>
      <c r="I72" s="32"/>
      <c r="J72" s="32"/>
    </row>
    <row r="73" spans="4:10" ht="12.75">
      <c r="D73" s="32"/>
      <c r="H73" s="32"/>
      <c r="I73" s="32"/>
      <c r="J73" s="32"/>
    </row>
    <row r="74" spans="4:10" ht="12.75">
      <c r="D74" s="32"/>
      <c r="H74" s="32"/>
      <c r="I74" s="32"/>
      <c r="J74" s="32"/>
    </row>
    <row r="75" spans="4:10" ht="12.75">
      <c r="D75" s="32"/>
      <c r="H75" s="32"/>
      <c r="I75" s="32"/>
      <c r="J75" s="32"/>
    </row>
    <row r="76" spans="4:10" ht="12.75">
      <c r="D76" s="32"/>
      <c r="H76" s="32"/>
      <c r="I76" s="32"/>
      <c r="J76" s="32"/>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40"/>
  <sheetViews>
    <sheetView workbookViewId="0" topLeftCell="A1">
      <selection activeCell="A1" sqref="A1"/>
    </sheetView>
  </sheetViews>
  <sheetFormatPr defaultColWidth="9.140625" defaultRowHeight="12.75"/>
  <cols>
    <col min="1" max="1" width="15.00390625" style="0" customWidth="1"/>
    <col min="2" max="2" width="11.28125" style="0" customWidth="1"/>
    <col min="3" max="3" width="8.00390625" style="0" customWidth="1"/>
    <col min="4" max="4" width="7.28125" style="0" customWidth="1"/>
    <col min="5" max="7" width="8.7109375" style="0" customWidth="1"/>
    <col min="8" max="8" width="7.7109375" style="0" customWidth="1"/>
    <col min="9" max="9" width="7.00390625" style="0" customWidth="1"/>
  </cols>
  <sheetData>
    <row r="1" spans="1:11" ht="12.75">
      <c r="A1" s="10" t="s">
        <v>322</v>
      </c>
      <c r="B1" s="10" t="s">
        <v>323</v>
      </c>
      <c r="C1" s="10"/>
      <c r="D1" s="10"/>
      <c r="E1" s="10"/>
      <c r="F1" s="10"/>
      <c r="G1" s="10"/>
      <c r="H1" s="10"/>
      <c r="I1" s="10"/>
      <c r="J1" s="10"/>
      <c r="K1" s="10"/>
    </row>
    <row r="2" spans="1:11" ht="12.75">
      <c r="A2" s="10"/>
      <c r="B2" s="10"/>
      <c r="C2" s="10"/>
      <c r="D2" s="10"/>
      <c r="E2" s="10"/>
      <c r="F2" s="10"/>
      <c r="G2" s="10"/>
      <c r="H2" s="10"/>
      <c r="I2" s="10"/>
      <c r="J2" s="10"/>
      <c r="K2" s="10"/>
    </row>
    <row r="3" spans="1:10" ht="12.75">
      <c r="A3" s="8"/>
      <c r="B3" s="8" t="s">
        <v>5</v>
      </c>
      <c r="C3" s="8" t="s">
        <v>318</v>
      </c>
      <c r="D3" s="8" t="s">
        <v>319</v>
      </c>
      <c r="E3" s="8" t="s">
        <v>5</v>
      </c>
      <c r="F3" s="8" t="s">
        <v>318</v>
      </c>
      <c r="G3" s="8" t="s">
        <v>319</v>
      </c>
      <c r="H3" s="8" t="s">
        <v>318</v>
      </c>
      <c r="I3" s="8" t="s">
        <v>319</v>
      </c>
      <c r="J3" s="10"/>
    </row>
    <row r="4" spans="1:10" ht="12.75">
      <c r="A4" s="15"/>
      <c r="B4" s="15" t="s">
        <v>8</v>
      </c>
      <c r="C4" s="15"/>
      <c r="D4" s="15"/>
      <c r="E4" s="15" t="s">
        <v>321</v>
      </c>
      <c r="F4" s="15"/>
      <c r="G4" s="15"/>
      <c r="H4" s="15" t="s">
        <v>9</v>
      </c>
      <c r="I4" s="15"/>
      <c r="J4" s="10"/>
    </row>
    <row r="5" spans="1:13" ht="12.75">
      <c r="A5" s="17">
        <v>1980</v>
      </c>
      <c r="B5" s="18">
        <f>C5+D5</f>
        <v>2700</v>
      </c>
      <c r="C5" s="18">
        <v>2600</v>
      </c>
      <c r="D5" s="18">
        <v>100</v>
      </c>
      <c r="E5" s="18">
        <v>1.8169607226927627</v>
      </c>
      <c r="F5" s="18">
        <v>3.417603550101411</v>
      </c>
      <c r="G5" s="18">
        <v>0.1378871007996073</v>
      </c>
      <c r="H5" s="68">
        <v>96.29629629629629</v>
      </c>
      <c r="I5" s="68">
        <v>3.7037037037037033</v>
      </c>
      <c r="J5" s="10"/>
      <c r="K5" s="215"/>
      <c r="L5" s="215"/>
      <c r="M5" s="215"/>
    </row>
    <row r="6" spans="1:13" ht="12.75">
      <c r="A6" s="17">
        <v>1981</v>
      </c>
      <c r="B6" s="18">
        <v>2900</v>
      </c>
      <c r="C6" s="18">
        <v>2800</v>
      </c>
      <c r="D6" s="18">
        <v>200</v>
      </c>
      <c r="E6" s="18">
        <v>1.951191942788361</v>
      </c>
      <c r="F6" s="18">
        <v>3.6790405062359737</v>
      </c>
      <c r="G6" s="18">
        <v>0.27578484920773905</v>
      </c>
      <c r="H6" s="68">
        <v>96.55172413793103</v>
      </c>
      <c r="I6" s="68">
        <v>6.896551724137931</v>
      </c>
      <c r="J6" s="10"/>
      <c r="K6" s="215"/>
      <c r="L6" s="215"/>
      <c r="M6" s="215"/>
    </row>
    <row r="7" spans="1:13" ht="12.75">
      <c r="A7" s="17">
        <v>1982</v>
      </c>
      <c r="B7" s="18">
        <f>C7+D7</f>
        <v>3100</v>
      </c>
      <c r="C7" s="18">
        <v>2900</v>
      </c>
      <c r="D7" s="18">
        <v>200</v>
      </c>
      <c r="E7" s="18">
        <v>2.082749659537616</v>
      </c>
      <c r="F7" s="18">
        <v>3.8057942561378275</v>
      </c>
      <c r="G7" s="18">
        <v>0.27532243698901876</v>
      </c>
      <c r="H7" s="68">
        <v>93.54838709677419</v>
      </c>
      <c r="I7" s="68">
        <v>6.451612903225806</v>
      </c>
      <c r="J7" s="10"/>
      <c r="K7" s="215"/>
      <c r="L7" s="215"/>
      <c r="M7" s="215"/>
    </row>
    <row r="8" spans="1:13" ht="12.75">
      <c r="A8" s="17">
        <v>1983</v>
      </c>
      <c r="B8" s="18">
        <f>C8+D8</f>
        <v>2804</v>
      </c>
      <c r="C8" s="18">
        <v>2607</v>
      </c>
      <c r="D8" s="18">
        <v>197</v>
      </c>
      <c r="E8" s="18">
        <v>1.8982371577892714</v>
      </c>
      <c r="F8" s="18">
        <v>3.4489966555183944</v>
      </c>
      <c r="G8" s="18">
        <v>0.27312252526036757</v>
      </c>
      <c r="H8" s="68">
        <v>92.85714285714288</v>
      </c>
      <c r="I8" s="68">
        <v>7.142857142857144</v>
      </c>
      <c r="J8" s="10"/>
      <c r="K8" s="215"/>
      <c r="L8" s="215"/>
      <c r="M8" s="215"/>
    </row>
    <row r="9" spans="1:13" ht="12.75">
      <c r="A9" s="17">
        <v>1984</v>
      </c>
      <c r="B9" s="18">
        <f>C9+D9</f>
        <v>2889</v>
      </c>
      <c r="C9" s="18">
        <v>2720</v>
      </c>
      <c r="D9" s="18">
        <v>169</v>
      </c>
      <c r="E9" s="18">
        <v>1.9786776762146367</v>
      </c>
      <c r="F9" s="18">
        <v>3.6416898511994815</v>
      </c>
      <c r="G9" s="18">
        <v>0.2369734701890179</v>
      </c>
      <c r="H9" s="68">
        <v>93.10344827586208</v>
      </c>
      <c r="I9" s="68">
        <v>6.896551724137931</v>
      </c>
      <c r="J9" s="10"/>
      <c r="K9" s="215"/>
      <c r="L9" s="215"/>
      <c r="M9" s="215"/>
    </row>
    <row r="10" spans="1:10" ht="12.75">
      <c r="A10" s="17"/>
      <c r="B10" s="18"/>
      <c r="C10" s="18"/>
      <c r="D10" s="18"/>
      <c r="E10" s="18"/>
      <c r="F10" s="18"/>
      <c r="G10" s="18"/>
      <c r="H10" s="68"/>
      <c r="I10" s="68"/>
      <c r="J10" s="10"/>
    </row>
    <row r="11" spans="1:13" ht="12.75">
      <c r="A11" s="17">
        <v>1985</v>
      </c>
      <c r="B11" s="18">
        <f>C11+D11</f>
        <v>3076</v>
      </c>
      <c r="C11" s="18">
        <v>2844</v>
      </c>
      <c r="D11" s="18">
        <v>232</v>
      </c>
      <c r="E11" s="18">
        <v>2.1442308965826844</v>
      </c>
      <c r="F11" s="18">
        <v>3.8783528182833513</v>
      </c>
      <c r="G11" s="18">
        <v>0.33083967680386056</v>
      </c>
      <c r="H11" s="68">
        <v>90.32258064516128</v>
      </c>
      <c r="I11" s="68">
        <v>6.451612903225806</v>
      </c>
      <c r="J11" s="10"/>
      <c r="K11" s="215"/>
      <c r="L11" s="215"/>
      <c r="M11" s="215"/>
    </row>
    <row r="12" spans="1:13" ht="12.75">
      <c r="A12" s="17">
        <v>1986</v>
      </c>
      <c r="B12" s="18">
        <f>C12+D12</f>
        <v>3401</v>
      </c>
      <c r="C12" s="18">
        <v>3170</v>
      </c>
      <c r="D12" s="18">
        <v>231</v>
      </c>
      <c r="E12" s="18">
        <v>2.439703247151049</v>
      </c>
      <c r="F12" s="18">
        <v>4.451159407672844</v>
      </c>
      <c r="G12" s="18">
        <v>0.3387851837946287</v>
      </c>
      <c r="H12" s="68">
        <v>94.11764705882354</v>
      </c>
      <c r="I12" s="68">
        <v>5.882352941176471</v>
      </c>
      <c r="J12" s="10"/>
      <c r="K12" s="215"/>
      <c r="L12" s="215"/>
      <c r="M12" s="215"/>
    </row>
    <row r="13" spans="1:13" ht="12.75">
      <c r="A13" s="17">
        <v>1987</v>
      </c>
      <c r="B13" s="18">
        <f>C13+D13</f>
        <v>3162</v>
      </c>
      <c r="C13" s="18">
        <v>2920</v>
      </c>
      <c r="D13" s="18">
        <v>242</v>
      </c>
      <c r="E13" s="18">
        <v>2.34891401726697</v>
      </c>
      <c r="F13" s="18">
        <v>4.2444574943746405</v>
      </c>
      <c r="G13" s="18">
        <v>0.3676705185977472</v>
      </c>
      <c r="H13" s="68">
        <v>90.625</v>
      </c>
      <c r="I13" s="68">
        <v>6.25</v>
      </c>
      <c r="J13" s="10"/>
      <c r="K13" s="215"/>
      <c r="L13" s="215"/>
      <c r="M13" s="215"/>
    </row>
    <row r="14" spans="1:13" ht="12.75">
      <c r="A14" s="17">
        <v>1988</v>
      </c>
      <c r="B14" s="18">
        <f>C14+D14</f>
        <v>3183</v>
      </c>
      <c r="C14" s="18">
        <v>2934</v>
      </c>
      <c r="D14" s="18">
        <v>249</v>
      </c>
      <c r="E14" s="18">
        <v>2.490982611642272</v>
      </c>
      <c r="F14" s="18">
        <v>4.494196145468583</v>
      </c>
      <c r="G14" s="18">
        <v>0.3984210366307341</v>
      </c>
      <c r="H14" s="68">
        <v>90.625</v>
      </c>
      <c r="I14" s="68">
        <v>6.25</v>
      </c>
      <c r="J14" s="10"/>
      <c r="K14" s="215"/>
      <c r="L14" s="215"/>
      <c r="M14" s="215"/>
    </row>
    <row r="15" spans="1:13" ht="12.75">
      <c r="A15" s="17">
        <v>1989</v>
      </c>
      <c r="B15" s="18">
        <f>C15+D15</f>
        <v>3310</v>
      </c>
      <c r="C15" s="18">
        <v>3043</v>
      </c>
      <c r="D15" s="18">
        <v>267</v>
      </c>
      <c r="E15" s="18">
        <v>2.7236857804676347</v>
      </c>
      <c r="F15" s="18">
        <v>4.897251069815199</v>
      </c>
      <c r="G15" s="18">
        <v>0.449573662728828</v>
      </c>
      <c r="H15" s="68">
        <v>90.90909090909092</v>
      </c>
      <c r="I15" s="68">
        <v>9.090909090909092</v>
      </c>
      <c r="J15" s="10"/>
      <c r="K15" s="215"/>
      <c r="L15" s="215"/>
      <c r="M15" s="215"/>
    </row>
    <row r="16" spans="1:10" ht="12.75">
      <c r="A16" s="17"/>
      <c r="B16" s="18"/>
      <c r="C16" s="18"/>
      <c r="D16" s="18"/>
      <c r="E16" s="18"/>
      <c r="F16" s="18"/>
      <c r="G16" s="18"/>
      <c r="H16" s="68"/>
      <c r="I16" s="68"/>
      <c r="J16" s="10"/>
    </row>
    <row r="17" spans="1:13" ht="12.75">
      <c r="A17" s="17">
        <v>1990</v>
      </c>
      <c r="B17" s="18">
        <f>C17+D17</f>
        <v>3432</v>
      </c>
      <c r="C17" s="18">
        <v>3160</v>
      </c>
      <c r="D17" s="18">
        <v>272</v>
      </c>
      <c r="E17" s="18">
        <v>2.953243749311598</v>
      </c>
      <c r="F17" s="18">
        <v>5.31951605870995</v>
      </c>
      <c r="G17" s="18">
        <v>0.4788117020171704</v>
      </c>
      <c r="H17" s="68">
        <v>91.42857142857143</v>
      </c>
      <c r="I17" s="68">
        <v>8.571428571428571</v>
      </c>
      <c r="J17" s="10"/>
      <c r="K17" s="215"/>
      <c r="L17" s="215"/>
      <c r="M17" s="215"/>
    </row>
    <row r="18" spans="1:13" ht="12.75">
      <c r="A18" s="17">
        <v>1991</v>
      </c>
      <c r="B18" s="18">
        <f>C18+D18</f>
        <v>3975</v>
      </c>
      <c r="C18" s="18">
        <v>3632</v>
      </c>
      <c r="D18" s="18">
        <v>343</v>
      </c>
      <c r="E18" s="18">
        <v>3.53671915246863</v>
      </c>
      <c r="F18" s="18">
        <v>6.314786545610075</v>
      </c>
      <c r="G18" s="18">
        <v>0.6250398622361121</v>
      </c>
      <c r="H18" s="68">
        <v>90</v>
      </c>
      <c r="I18" s="68">
        <v>7.5</v>
      </c>
      <c r="J18" s="10"/>
      <c r="K18" s="215"/>
      <c r="L18" s="215"/>
      <c r="M18" s="215"/>
    </row>
    <row r="19" spans="1:13" ht="12.75">
      <c r="A19" s="17">
        <v>1992</v>
      </c>
      <c r="B19" s="18">
        <f>C19+D19</f>
        <v>4736</v>
      </c>
      <c r="C19" s="18">
        <v>4292</v>
      </c>
      <c r="D19" s="18">
        <v>444</v>
      </c>
      <c r="E19" s="18">
        <v>4.288767341616257</v>
      </c>
      <c r="F19" s="18">
        <v>7.592563109200587</v>
      </c>
      <c r="G19" s="18">
        <v>0.823762964062413</v>
      </c>
      <c r="H19" s="68">
        <v>91.48936170212765</v>
      </c>
      <c r="I19" s="68">
        <v>8.51063829787234</v>
      </c>
      <c r="J19" s="10"/>
      <c r="K19" s="215"/>
      <c r="L19" s="215"/>
      <c r="M19" s="215"/>
    </row>
    <row r="20" spans="1:13" ht="12.75">
      <c r="A20" s="17">
        <v>1993</v>
      </c>
      <c r="B20" s="18">
        <f>C20+D20</f>
        <v>4586</v>
      </c>
      <c r="C20" s="18">
        <v>4163</v>
      </c>
      <c r="D20" s="18">
        <v>423</v>
      </c>
      <c r="E20" s="18">
        <v>4.176612608707136</v>
      </c>
      <c r="F20" s="18">
        <v>7.40666938286058</v>
      </c>
      <c r="G20" s="18">
        <v>0.7892409479847302</v>
      </c>
      <c r="H20" s="68">
        <v>91.30434782608697</v>
      </c>
      <c r="I20" s="68">
        <v>8.695652173913045</v>
      </c>
      <c r="J20" s="10"/>
      <c r="K20" s="215"/>
      <c r="L20" s="215"/>
      <c r="M20" s="215"/>
    </row>
    <row r="21" spans="1:13" ht="12.75">
      <c r="A21" s="17">
        <v>1994</v>
      </c>
      <c r="B21" s="18">
        <f>C21+D21</f>
        <v>5321</v>
      </c>
      <c r="C21" s="18">
        <v>4813</v>
      </c>
      <c r="D21" s="18">
        <v>508</v>
      </c>
      <c r="E21" s="18">
        <v>4.840894596593633</v>
      </c>
      <c r="F21" s="18">
        <v>8.55906161528503</v>
      </c>
      <c r="G21" s="18">
        <v>0.9462623568265937</v>
      </c>
      <c r="H21" s="68">
        <v>90.56603773584906</v>
      </c>
      <c r="I21" s="68">
        <v>9.433962264150944</v>
      </c>
      <c r="J21" s="10"/>
      <c r="K21" s="215"/>
      <c r="L21" s="215"/>
      <c r="M21" s="215"/>
    </row>
    <row r="22" spans="1:10" ht="12.75">
      <c r="A22" s="17"/>
      <c r="B22" s="19"/>
      <c r="C22" s="19"/>
      <c r="D22" s="19"/>
      <c r="E22" s="18"/>
      <c r="F22" s="18"/>
      <c r="G22" s="18"/>
      <c r="H22" s="68"/>
      <c r="I22" s="68"/>
      <c r="J22" s="10"/>
    </row>
    <row r="23" spans="1:13" ht="12.75">
      <c r="A23" s="17">
        <v>1995</v>
      </c>
      <c r="B23" s="18">
        <v>6482</v>
      </c>
      <c r="C23" s="18">
        <v>5699</v>
      </c>
      <c r="D23" s="18">
        <v>783</v>
      </c>
      <c r="E23" s="18">
        <v>5.919326573867845</v>
      </c>
      <c r="F23" s="18">
        <v>10.178657860285018</v>
      </c>
      <c r="G23" s="18">
        <v>1.463113835114732</v>
      </c>
      <c r="H23" s="68">
        <v>87.92039493983339</v>
      </c>
      <c r="I23" s="68">
        <v>12.079605060166616</v>
      </c>
      <c r="J23" s="10"/>
      <c r="K23" s="215"/>
      <c r="L23" s="215"/>
      <c r="M23" s="215"/>
    </row>
    <row r="24" spans="1:13" ht="12.75">
      <c r="A24" s="17">
        <v>1996</v>
      </c>
      <c r="B24" s="18">
        <v>7927</v>
      </c>
      <c r="C24" s="18">
        <v>6972</v>
      </c>
      <c r="D24" s="18">
        <v>955</v>
      </c>
      <c r="E24" s="18">
        <v>7.25566920665431</v>
      </c>
      <c r="F24" s="18">
        <v>12.477093116481504</v>
      </c>
      <c r="G24" s="18">
        <v>1.7892573364234714</v>
      </c>
      <c r="H24" s="68">
        <v>87.95256717547622</v>
      </c>
      <c r="I24" s="68">
        <v>12.04743282452378</v>
      </c>
      <c r="J24" s="10"/>
      <c r="K24" s="215"/>
      <c r="L24" s="215"/>
      <c r="M24" s="215"/>
    </row>
    <row r="25" spans="1:13" ht="12.75">
      <c r="A25" s="17">
        <v>1997</v>
      </c>
      <c r="B25" s="18">
        <v>8359</v>
      </c>
      <c r="C25" s="18">
        <v>7352</v>
      </c>
      <c r="D25" s="18">
        <v>1007</v>
      </c>
      <c r="E25" s="18">
        <v>7.647905403488997</v>
      </c>
      <c r="F25" s="18">
        <v>13.145378734238777</v>
      </c>
      <c r="G25" s="18">
        <v>1.8868454829069037</v>
      </c>
      <c r="H25" s="68">
        <v>87.95310443832994</v>
      </c>
      <c r="I25" s="68">
        <v>12.046895561670057</v>
      </c>
      <c r="J25" s="10"/>
      <c r="K25" s="215"/>
      <c r="L25" s="215"/>
      <c r="M25" s="215"/>
    </row>
    <row r="26" spans="1:13" ht="12.75">
      <c r="A26" s="17">
        <v>1998</v>
      </c>
      <c r="B26" s="18">
        <v>8149</v>
      </c>
      <c r="C26" s="18">
        <v>7151</v>
      </c>
      <c r="D26" s="18">
        <v>998</v>
      </c>
      <c r="E26" s="18">
        <v>7.413074447317047</v>
      </c>
      <c r="F26" s="18">
        <v>12.714222469556807</v>
      </c>
      <c r="G26" s="18">
        <v>1.859051138808531</v>
      </c>
      <c r="H26" s="68">
        <v>87.75309853969813</v>
      </c>
      <c r="I26" s="68">
        <v>12.246901460301878</v>
      </c>
      <c r="J26" s="10"/>
      <c r="K26" s="215"/>
      <c r="L26" s="215"/>
      <c r="M26" s="215"/>
    </row>
    <row r="27" spans="1:13" ht="12.75">
      <c r="A27" s="17">
        <v>1999</v>
      </c>
      <c r="B27" s="18">
        <v>9809</v>
      </c>
      <c r="C27" s="18">
        <v>8415</v>
      </c>
      <c r="D27" s="18">
        <v>1394</v>
      </c>
      <c r="E27" s="18">
        <v>8.86340738331142</v>
      </c>
      <c r="F27" s="18">
        <v>14.873403738235165</v>
      </c>
      <c r="G27" s="18">
        <v>2.5771385258176034</v>
      </c>
      <c r="H27" s="68">
        <v>85.78856152512998</v>
      </c>
      <c r="I27" s="68">
        <v>14.211438474870016</v>
      </c>
      <c r="J27" s="10"/>
      <c r="K27" s="215"/>
      <c r="L27" s="215"/>
      <c r="M27" s="215"/>
    </row>
    <row r="28" spans="1:10" ht="12.75">
      <c r="A28" s="17"/>
      <c r="B28" s="18"/>
      <c r="C28" s="18"/>
      <c r="D28" s="18"/>
      <c r="E28" s="18"/>
      <c r="F28" s="18"/>
      <c r="G28" s="18"/>
      <c r="H28" s="68"/>
      <c r="I28" s="68"/>
      <c r="J28" s="10"/>
    </row>
    <row r="29" spans="1:13" ht="12.75">
      <c r="A29" s="17">
        <v>2000</v>
      </c>
      <c r="B29" s="18">
        <v>9899</v>
      </c>
      <c r="C29" s="18">
        <v>8668</v>
      </c>
      <c r="D29" s="18">
        <v>1231</v>
      </c>
      <c r="E29" s="18">
        <v>8.848987940024617</v>
      </c>
      <c r="F29" s="18">
        <v>15.136090355544457</v>
      </c>
      <c r="G29" s="18">
        <v>2.2546283068492348</v>
      </c>
      <c r="H29" s="68">
        <v>87.56440044448934</v>
      </c>
      <c r="I29" s="68">
        <v>12.435599555510658</v>
      </c>
      <c r="J29" s="10"/>
      <c r="K29" s="215"/>
      <c r="L29" s="215"/>
      <c r="M29" s="215"/>
    </row>
    <row r="30" spans="1:13" ht="12.75">
      <c r="A30" s="17">
        <v>2001</v>
      </c>
      <c r="B30" s="18">
        <v>10621</v>
      </c>
      <c r="C30" s="18">
        <v>9008</v>
      </c>
      <c r="D30" s="18">
        <v>1613</v>
      </c>
      <c r="E30" s="18">
        <v>9.34539967179794</v>
      </c>
      <c r="F30" s="18">
        <v>15.480801949536161</v>
      </c>
      <c r="G30" s="18">
        <v>2.908334279939345</v>
      </c>
      <c r="H30" s="68">
        <v>84.81310611053573</v>
      </c>
      <c r="I30" s="68">
        <v>15.18689388946427</v>
      </c>
      <c r="J30" s="10"/>
      <c r="K30" s="215"/>
      <c r="L30" s="215"/>
      <c r="M30" s="215"/>
    </row>
    <row r="31" spans="1:13" ht="12.75">
      <c r="A31" s="17">
        <v>2002</v>
      </c>
      <c r="B31" s="18">
        <v>11033</v>
      </c>
      <c r="C31" s="18">
        <v>9336</v>
      </c>
      <c r="D31" s="18">
        <v>1697</v>
      </c>
      <c r="E31" s="18">
        <v>9.53037445137505</v>
      </c>
      <c r="F31" s="18">
        <v>15.757547115673491</v>
      </c>
      <c r="G31" s="18">
        <v>3.0025354350491607</v>
      </c>
      <c r="H31" s="68">
        <v>84.61887066074503</v>
      </c>
      <c r="I31" s="68">
        <v>15.381129339254962</v>
      </c>
      <c r="J31" s="10"/>
      <c r="K31" s="215"/>
      <c r="L31" s="215"/>
      <c r="M31" s="215"/>
    </row>
    <row r="32" spans="1:13" ht="12.75">
      <c r="A32" s="17">
        <v>2003</v>
      </c>
      <c r="B32" s="18">
        <v>11345</v>
      </c>
      <c r="C32" s="18">
        <v>9663</v>
      </c>
      <c r="D32" s="18">
        <v>1682</v>
      </c>
      <c r="E32" s="18">
        <v>9.612777495339772</v>
      </c>
      <c r="F32" s="18">
        <v>15.997179013449353</v>
      </c>
      <c r="G32" s="18">
        <v>2.919348232076035</v>
      </c>
      <c r="H32" s="68">
        <v>85.17408550022037</v>
      </c>
      <c r="I32" s="68">
        <v>14.825914499779639</v>
      </c>
      <c r="J32" s="10"/>
      <c r="K32" s="215"/>
      <c r="L32" s="215"/>
      <c r="M32" s="215"/>
    </row>
    <row r="33" spans="1:13" ht="12.75">
      <c r="A33" s="17">
        <v>2004</v>
      </c>
      <c r="B33" s="18">
        <v>13294</v>
      </c>
      <c r="C33" s="18">
        <v>11362</v>
      </c>
      <c r="D33" s="18">
        <v>1932</v>
      </c>
      <c r="E33" s="18">
        <v>11.127656671529891</v>
      </c>
      <c r="F33" s="18">
        <v>18.59054176327084</v>
      </c>
      <c r="G33" s="18">
        <v>3.3109972408356327</v>
      </c>
      <c r="H33" s="68">
        <v>85.46712802768167</v>
      </c>
      <c r="I33" s="68">
        <v>14.53287197231834</v>
      </c>
      <c r="J33" s="10"/>
      <c r="K33" s="215"/>
      <c r="L33" s="215"/>
      <c r="M33" s="215"/>
    </row>
    <row r="34" spans="1:13" ht="12.75">
      <c r="A34" s="17"/>
      <c r="B34" s="18"/>
      <c r="C34" s="18"/>
      <c r="D34" s="18"/>
      <c r="E34" s="18"/>
      <c r="F34" s="18"/>
      <c r="G34" s="18"/>
      <c r="H34" s="68"/>
      <c r="I34" s="68"/>
      <c r="J34" s="10"/>
      <c r="K34" s="215"/>
      <c r="L34" s="215"/>
      <c r="M34" s="215"/>
    </row>
    <row r="35" spans="1:13" ht="12.75">
      <c r="A35" s="17">
        <v>2005</v>
      </c>
      <c r="B35" s="18">
        <v>14441</v>
      </c>
      <c r="C35" s="18">
        <v>12066</v>
      </c>
      <c r="D35" s="18">
        <v>2375</v>
      </c>
      <c r="E35" s="18">
        <v>12.03500911730488</v>
      </c>
      <c r="F35" s="18">
        <v>19.645290649681776</v>
      </c>
      <c r="G35" s="18">
        <v>4.054817721004638</v>
      </c>
      <c r="H35" s="68">
        <v>83.5537705145073</v>
      </c>
      <c r="I35" s="68">
        <v>16.446229485492694</v>
      </c>
      <c r="J35" s="10"/>
      <c r="K35" s="215"/>
      <c r="L35" s="215"/>
      <c r="M35" s="215"/>
    </row>
    <row r="36" spans="1:13" ht="12.75">
      <c r="A36" s="217">
        <v>2006</v>
      </c>
      <c r="B36" s="18">
        <v>15077</v>
      </c>
      <c r="C36" s="18">
        <v>12537</v>
      </c>
      <c r="D36" s="18">
        <v>2540</v>
      </c>
      <c r="E36" s="18">
        <v>12.545359082508806</v>
      </c>
      <c r="F36" s="18">
        <v>20.40095682879599</v>
      </c>
      <c r="G36" s="18">
        <v>4.325104849736663</v>
      </c>
      <c r="H36" s="68">
        <v>83.15314717782051</v>
      </c>
      <c r="I36" s="68">
        <v>16.84685282217948</v>
      </c>
      <c r="J36" s="10"/>
      <c r="K36" s="215"/>
      <c r="L36" s="215"/>
      <c r="M36" s="215"/>
    </row>
    <row r="37" spans="1:13" ht="12.75">
      <c r="A37" s="218">
        <v>2007</v>
      </c>
      <c r="B37" s="23">
        <v>15810</v>
      </c>
      <c r="C37" s="23">
        <v>13163</v>
      </c>
      <c r="D37" s="23">
        <v>2647</v>
      </c>
      <c r="E37" s="23">
        <v>13.120723938640491</v>
      </c>
      <c r="F37" s="23">
        <v>21.361744253036782</v>
      </c>
      <c r="G37" s="23">
        <v>4.495820941659632</v>
      </c>
      <c r="H37" s="70">
        <v>83.25743200506008</v>
      </c>
      <c r="I37" s="70">
        <v>16.74256799493991</v>
      </c>
      <c r="J37" s="10"/>
      <c r="K37" s="215"/>
      <c r="L37" s="215"/>
      <c r="M37" s="215"/>
    </row>
    <row r="38" spans="1:9" ht="12.75">
      <c r="A38" s="220"/>
      <c r="B38" s="220"/>
      <c r="C38" s="220"/>
      <c r="D38" s="220"/>
      <c r="E38" s="220"/>
      <c r="F38" s="220"/>
      <c r="G38" s="220"/>
      <c r="H38" s="35"/>
      <c r="I38" s="35"/>
    </row>
    <row r="39" spans="1:7" ht="12.75">
      <c r="A39" s="72" t="s">
        <v>10</v>
      </c>
      <c r="B39" s="41"/>
      <c r="C39" s="41"/>
      <c r="D39" s="41"/>
      <c r="E39" s="41"/>
      <c r="F39" s="41"/>
      <c r="G39" s="41"/>
    </row>
    <row r="40" ht="12.75">
      <c r="A40" s="31"/>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41"/>
  <sheetViews>
    <sheetView workbookViewId="0" topLeftCell="A1">
      <selection activeCell="A1" sqref="A1"/>
    </sheetView>
  </sheetViews>
  <sheetFormatPr defaultColWidth="9.140625" defaultRowHeight="12.75"/>
  <cols>
    <col min="1" max="1" width="16.140625" style="0" customWidth="1"/>
    <col min="2" max="2" width="6.8515625" style="0" customWidth="1"/>
    <col min="3" max="3" width="7.57421875" style="0" customWidth="1"/>
    <col min="4" max="4" width="7.28125" style="0" customWidth="1"/>
    <col min="5" max="7" width="8.7109375" style="0" customWidth="1"/>
    <col min="8" max="8" width="7.7109375" style="0" customWidth="1"/>
    <col min="9" max="9" width="7.140625" style="0" customWidth="1"/>
  </cols>
  <sheetData>
    <row r="1" spans="1:11" ht="12.75">
      <c r="A1" s="10" t="s">
        <v>324</v>
      </c>
      <c r="B1" s="34" t="s">
        <v>325</v>
      </c>
      <c r="C1" s="34"/>
      <c r="D1" s="34"/>
      <c r="E1" s="10"/>
      <c r="F1" s="10"/>
      <c r="G1" s="10"/>
      <c r="H1" s="34"/>
      <c r="I1" s="34"/>
      <c r="J1" s="34"/>
      <c r="K1" s="34"/>
    </row>
    <row r="2" spans="1:11" ht="13.5" customHeight="1">
      <c r="A2" s="10"/>
      <c r="B2" s="10"/>
      <c r="C2" s="10"/>
      <c r="D2" s="34"/>
      <c r="E2" s="10"/>
      <c r="F2" s="10"/>
      <c r="G2" s="10"/>
      <c r="H2" s="34"/>
      <c r="I2" s="34"/>
      <c r="J2" s="34"/>
      <c r="K2" s="34"/>
    </row>
    <row r="3" spans="1:10" ht="12.75">
      <c r="A3" s="7"/>
      <c r="B3" s="8" t="s">
        <v>5</v>
      </c>
      <c r="C3" s="8" t="s">
        <v>318</v>
      </c>
      <c r="D3" s="8" t="s">
        <v>319</v>
      </c>
      <c r="E3" s="8" t="s">
        <v>5</v>
      </c>
      <c r="F3" s="8" t="s">
        <v>318</v>
      </c>
      <c r="G3" s="8" t="s">
        <v>319</v>
      </c>
      <c r="H3" s="8" t="s">
        <v>318</v>
      </c>
      <c r="I3" s="8" t="s">
        <v>319</v>
      </c>
      <c r="J3" s="34"/>
    </row>
    <row r="4" spans="1:10" ht="12.75">
      <c r="A4" s="15"/>
      <c r="B4" s="15" t="s">
        <v>8</v>
      </c>
      <c r="C4" s="15"/>
      <c r="D4" s="15"/>
      <c r="E4" s="15" t="s">
        <v>321</v>
      </c>
      <c r="F4" s="15"/>
      <c r="G4" s="15"/>
      <c r="H4" s="15" t="s">
        <v>9</v>
      </c>
      <c r="I4" s="15"/>
      <c r="J4" s="34"/>
    </row>
    <row r="5" spans="1:13" ht="12.75">
      <c r="A5" s="17">
        <v>1980</v>
      </c>
      <c r="B5" s="18">
        <v>28800</v>
      </c>
      <c r="C5" s="18">
        <v>25200</v>
      </c>
      <c r="D5" s="18">
        <v>3600</v>
      </c>
      <c r="E5" s="18">
        <v>19.38091437538947</v>
      </c>
      <c r="F5" s="18">
        <v>33.12446517790598</v>
      </c>
      <c r="G5" s="18">
        <v>4.963935628785863</v>
      </c>
      <c r="H5" s="68">
        <v>87.5</v>
      </c>
      <c r="I5" s="68">
        <v>12.5</v>
      </c>
      <c r="J5" s="34"/>
      <c r="K5" s="215"/>
      <c r="L5" s="215"/>
      <c r="M5" s="215"/>
    </row>
    <row r="6" spans="1:13" ht="12.75">
      <c r="A6" s="17">
        <v>1981</v>
      </c>
      <c r="B6" s="18">
        <v>31100</v>
      </c>
      <c r="C6" s="18">
        <v>27100</v>
      </c>
      <c r="D6" s="18">
        <v>3900</v>
      </c>
      <c r="E6" s="18">
        <v>20.924851524385527</v>
      </c>
      <c r="F6" s="18">
        <v>35.607856328212456</v>
      </c>
      <c r="G6" s="18">
        <v>5.377804559550912</v>
      </c>
      <c r="H6" s="68">
        <v>87.13826366559485</v>
      </c>
      <c r="I6" s="68">
        <v>12.540192926045016</v>
      </c>
      <c r="J6" s="34"/>
      <c r="K6" s="215"/>
      <c r="L6" s="215"/>
      <c r="M6" s="215"/>
    </row>
    <row r="7" spans="1:13" ht="12.75">
      <c r="A7" s="17">
        <v>1982</v>
      </c>
      <c r="B7" s="18">
        <v>34000</v>
      </c>
      <c r="C7" s="18">
        <v>29800</v>
      </c>
      <c r="D7" s="18">
        <v>4200</v>
      </c>
      <c r="E7" s="18">
        <v>22.843060782025468</v>
      </c>
      <c r="F7" s="18">
        <v>39.10781683893354</v>
      </c>
      <c r="G7" s="18">
        <v>5.781771176769394</v>
      </c>
      <c r="H7" s="68">
        <v>87.6470588235294</v>
      </c>
      <c r="I7" s="68">
        <v>12.352941176470589</v>
      </c>
      <c r="J7" s="34"/>
      <c r="K7" s="215"/>
      <c r="L7" s="215"/>
      <c r="M7" s="215"/>
    </row>
    <row r="8" spans="1:13" ht="12.75">
      <c r="A8" s="17">
        <v>1983</v>
      </c>
      <c r="B8" s="18">
        <f>C8+D8</f>
        <v>33133</v>
      </c>
      <c r="C8" s="18">
        <v>29041</v>
      </c>
      <c r="D8" s="18">
        <v>4092</v>
      </c>
      <c r="E8" s="18">
        <v>22.43020390479027</v>
      </c>
      <c r="F8" s="18">
        <v>38.420526226662716</v>
      </c>
      <c r="G8" s="18">
        <v>5.673184636372711</v>
      </c>
      <c r="H8" s="68">
        <v>87.6132930513595</v>
      </c>
      <c r="I8" s="68">
        <v>12.386706948640482</v>
      </c>
      <c r="J8" s="34"/>
      <c r="K8" s="215"/>
      <c r="L8" s="215"/>
      <c r="M8" s="215"/>
    </row>
    <row r="9" spans="1:13" ht="12.75">
      <c r="A9" s="17">
        <v>1984</v>
      </c>
      <c r="B9" s="18">
        <f>C9+D9</f>
        <v>33498</v>
      </c>
      <c r="C9" s="18">
        <v>28745</v>
      </c>
      <c r="D9" s="18">
        <v>4753</v>
      </c>
      <c r="E9" s="18">
        <v>22.942798476233264</v>
      </c>
      <c r="F9" s="18">
        <v>38.48543190173864</v>
      </c>
      <c r="G9" s="18">
        <v>6.664703572830781</v>
      </c>
      <c r="H9" s="68">
        <v>85.67164179104478</v>
      </c>
      <c r="I9" s="68">
        <v>14.328358208955224</v>
      </c>
      <c r="J9" s="34"/>
      <c r="K9" s="215"/>
      <c r="L9" s="215"/>
      <c r="M9" s="215"/>
    </row>
    <row r="10" spans="1:10" ht="12.75">
      <c r="A10" s="17"/>
      <c r="B10" s="18"/>
      <c r="C10" s="18"/>
      <c r="D10" s="18"/>
      <c r="E10" s="18"/>
      <c r="F10" s="18"/>
      <c r="G10" s="18"/>
      <c r="H10" s="68"/>
      <c r="I10" s="68"/>
      <c r="J10" s="34"/>
    </row>
    <row r="11" spans="1:13" ht="12.75">
      <c r="A11" s="17">
        <v>1985</v>
      </c>
      <c r="B11" s="18">
        <f>C11+D11</f>
        <v>32931</v>
      </c>
      <c r="C11" s="18">
        <v>27703</v>
      </c>
      <c r="D11" s="18">
        <v>5228</v>
      </c>
      <c r="E11" s="18">
        <v>22.9556786916009</v>
      </c>
      <c r="F11" s="18">
        <v>37.778483869516066</v>
      </c>
      <c r="G11" s="18">
        <v>7.455300992804237</v>
      </c>
      <c r="H11" s="68">
        <v>84.19452887537993</v>
      </c>
      <c r="I11" s="68">
        <v>15.805471124620063</v>
      </c>
      <c r="J11" s="34"/>
      <c r="K11" s="215"/>
      <c r="L11" s="215"/>
      <c r="M11" s="215"/>
    </row>
    <row r="12" spans="1:13" ht="12.75">
      <c r="A12" s="17">
        <v>1986</v>
      </c>
      <c r="B12" s="18">
        <f>C12+D12</f>
        <v>30970</v>
      </c>
      <c r="C12" s="18">
        <v>26345</v>
      </c>
      <c r="D12" s="18">
        <v>4625</v>
      </c>
      <c r="E12" s="18">
        <v>22.21629213886151</v>
      </c>
      <c r="F12" s="18">
        <v>36.99236422559655</v>
      </c>
      <c r="G12" s="18">
        <v>6.783036688528822</v>
      </c>
      <c r="H12" s="68">
        <v>84.83870967741936</v>
      </c>
      <c r="I12" s="68">
        <v>14.838709677419354</v>
      </c>
      <c r="J12" s="34"/>
      <c r="K12" s="215"/>
      <c r="L12" s="215"/>
      <c r="M12" s="215"/>
    </row>
    <row r="13" spans="1:13" ht="12.75">
      <c r="A13" s="17">
        <v>1987</v>
      </c>
      <c r="B13" s="18">
        <f>C13+D13</f>
        <v>28014</v>
      </c>
      <c r="C13" s="18">
        <v>23573</v>
      </c>
      <c r="D13" s="18">
        <v>4441</v>
      </c>
      <c r="E13" s="18">
        <v>20.810397621668844</v>
      </c>
      <c r="F13" s="18">
        <v>34.265272779073086</v>
      </c>
      <c r="G13" s="18">
        <v>6.747209806167748</v>
      </c>
      <c r="H13" s="68">
        <v>84.28571428571429</v>
      </c>
      <c r="I13" s="68">
        <v>15.714285714285717</v>
      </c>
      <c r="J13" s="34"/>
      <c r="K13" s="215"/>
      <c r="L13" s="215"/>
      <c r="M13" s="215"/>
    </row>
    <row r="14" spans="1:13" ht="12.75">
      <c r="A14" s="17">
        <v>1988</v>
      </c>
      <c r="B14" s="18">
        <f>C14+D14</f>
        <v>26186</v>
      </c>
      <c r="C14" s="18">
        <v>22274</v>
      </c>
      <c r="D14" s="18">
        <v>3912</v>
      </c>
      <c r="E14" s="18">
        <v>20.492890565021845</v>
      </c>
      <c r="F14" s="18">
        <v>34.11851565922536</v>
      </c>
      <c r="G14" s="18">
        <v>6.25953050321057</v>
      </c>
      <c r="H14" s="68">
        <v>85.1145038167939</v>
      </c>
      <c r="I14" s="68">
        <v>14.885496183206106</v>
      </c>
      <c r="J14" s="34"/>
      <c r="K14" s="215"/>
      <c r="L14" s="215"/>
      <c r="M14" s="215"/>
    </row>
    <row r="15" spans="1:13" ht="12.75">
      <c r="A15" s="17">
        <v>1989</v>
      </c>
      <c r="B15" s="18">
        <f>C15+D15</f>
        <v>24655</v>
      </c>
      <c r="C15" s="18">
        <v>21366</v>
      </c>
      <c r="D15" s="18">
        <v>3289</v>
      </c>
      <c r="E15" s="18">
        <v>20.28775616840771</v>
      </c>
      <c r="F15" s="18">
        <v>34.38536521776915</v>
      </c>
      <c r="G15" s="18">
        <v>5.538006654363727</v>
      </c>
      <c r="H15" s="68">
        <v>86.63967611336032</v>
      </c>
      <c r="I15" s="68">
        <v>13.360323886639675</v>
      </c>
      <c r="J15" s="34"/>
      <c r="K15" s="215"/>
      <c r="L15" s="215"/>
      <c r="M15" s="215"/>
    </row>
    <row r="16" spans="1:10" ht="12.75">
      <c r="A16" s="17"/>
      <c r="B16" s="18"/>
      <c r="C16" s="18"/>
      <c r="D16" s="18"/>
      <c r="E16" s="18"/>
      <c r="F16" s="18"/>
      <c r="G16" s="18"/>
      <c r="H16" s="68"/>
      <c r="I16" s="68"/>
      <c r="J16" s="34"/>
    </row>
    <row r="17" spans="1:13" ht="12.75">
      <c r="A17" s="17">
        <v>1990</v>
      </c>
      <c r="B17" s="18">
        <f>C17+D17</f>
        <v>24537</v>
      </c>
      <c r="C17" s="18">
        <v>20890</v>
      </c>
      <c r="D17" s="18">
        <v>3647</v>
      </c>
      <c r="E17" s="18">
        <v>21.114143903513604</v>
      </c>
      <c r="F17" s="18">
        <v>35.16604128685154</v>
      </c>
      <c r="G17" s="18">
        <v>6.4199495487375735</v>
      </c>
      <c r="H17" s="68">
        <v>85.37549407114625</v>
      </c>
      <c r="I17" s="68">
        <v>14.624505928853756</v>
      </c>
      <c r="J17" s="34"/>
      <c r="K17" s="215"/>
      <c r="L17" s="215"/>
      <c r="M17" s="215"/>
    </row>
    <row r="18" spans="1:13" ht="12.75">
      <c r="A18" s="17">
        <v>1991</v>
      </c>
      <c r="B18" s="18">
        <f>C18+D18</f>
        <v>25950</v>
      </c>
      <c r="C18" s="18">
        <v>22071</v>
      </c>
      <c r="D18" s="18">
        <v>3879</v>
      </c>
      <c r="E18" s="18">
        <v>23.088770316115962</v>
      </c>
      <c r="F18" s="18">
        <v>38.373803372290745</v>
      </c>
      <c r="G18" s="18">
        <v>7.068599491585651</v>
      </c>
      <c r="H18" s="68">
        <v>85</v>
      </c>
      <c r="I18" s="68">
        <v>15</v>
      </c>
      <c r="J18" s="34"/>
      <c r="K18" s="215"/>
      <c r="L18" s="215"/>
      <c r="M18" s="215"/>
    </row>
    <row r="19" spans="1:13" ht="12.75">
      <c r="A19" s="17">
        <v>1992</v>
      </c>
      <c r="B19" s="18">
        <f>C19+D19</f>
        <v>26491</v>
      </c>
      <c r="C19" s="18">
        <v>22344</v>
      </c>
      <c r="D19" s="18">
        <v>4147</v>
      </c>
      <c r="E19" s="18">
        <v>23.989386749737385</v>
      </c>
      <c r="F19" s="18">
        <v>39.52661465796317</v>
      </c>
      <c r="G19" s="18">
        <v>7.694020297222583</v>
      </c>
      <c r="H19" s="68">
        <v>84.15094339622642</v>
      </c>
      <c r="I19" s="68">
        <v>15.471698113207546</v>
      </c>
      <c r="J19" s="34"/>
      <c r="K19" s="215"/>
      <c r="L19" s="215"/>
      <c r="M19" s="215"/>
    </row>
    <row r="20" spans="1:13" ht="12.75">
      <c r="A20" s="17">
        <v>1993</v>
      </c>
      <c r="B20" s="18">
        <f>C20+D20</f>
        <v>23386</v>
      </c>
      <c r="C20" s="18">
        <v>19962</v>
      </c>
      <c r="D20" s="18">
        <v>3424</v>
      </c>
      <c r="E20" s="18">
        <v>21.29835640366879</v>
      </c>
      <c r="F20" s="18">
        <v>35.51571804483855</v>
      </c>
      <c r="G20" s="18">
        <v>6.388560297635262</v>
      </c>
      <c r="H20" s="68">
        <v>85.47008547008548</v>
      </c>
      <c r="I20" s="68">
        <v>14.529914529914532</v>
      </c>
      <c r="J20" s="34"/>
      <c r="K20" s="215"/>
      <c r="L20" s="215"/>
      <c r="M20" s="215"/>
    </row>
    <row r="21" spans="1:13" ht="12.75">
      <c r="A21" s="17">
        <v>1994</v>
      </c>
      <c r="B21" s="18">
        <f>C21+D21</f>
        <v>23367</v>
      </c>
      <c r="C21" s="18">
        <v>19827</v>
      </c>
      <c r="D21" s="18">
        <v>3540</v>
      </c>
      <c r="E21" s="18">
        <v>21.258632595114346</v>
      </c>
      <c r="F21" s="18">
        <v>35.25878135180891</v>
      </c>
      <c r="G21" s="18">
        <v>6.5940329589884685</v>
      </c>
      <c r="H21" s="68">
        <v>84.61538461538463</v>
      </c>
      <c r="I21" s="68">
        <v>14.957264957264957</v>
      </c>
      <c r="J21" s="34"/>
      <c r="K21" s="215"/>
      <c r="L21" s="215"/>
      <c r="M21" s="215"/>
    </row>
    <row r="22" spans="1:10" ht="12.75">
      <c r="A22" s="17"/>
      <c r="B22" s="19"/>
      <c r="C22" s="19"/>
      <c r="D22" s="19"/>
      <c r="E22" s="18"/>
      <c r="F22" s="18"/>
      <c r="G22" s="18"/>
      <c r="H22" s="68"/>
      <c r="I22" s="68"/>
      <c r="J22" s="34"/>
    </row>
    <row r="23" spans="1:13" ht="12.75">
      <c r="A23" s="17">
        <v>1995</v>
      </c>
      <c r="B23" s="18">
        <v>24062</v>
      </c>
      <c r="C23" s="18">
        <v>20087</v>
      </c>
      <c r="D23" s="18">
        <v>3975</v>
      </c>
      <c r="E23" s="18">
        <v>21.973285408887392</v>
      </c>
      <c r="F23" s="18">
        <v>35.876241522994405</v>
      </c>
      <c r="G23" s="18">
        <v>7.4276851782644435</v>
      </c>
      <c r="H23" s="68">
        <v>83.48017621145375</v>
      </c>
      <c r="I23" s="68">
        <v>16.519823788546255</v>
      </c>
      <c r="J23" s="34"/>
      <c r="K23" s="215"/>
      <c r="L23" s="215"/>
      <c r="M23" s="215"/>
    </row>
    <row r="24" spans="1:13" ht="12.75">
      <c r="A24" s="17">
        <v>1996</v>
      </c>
      <c r="B24" s="18">
        <v>28028</v>
      </c>
      <c r="C24" s="18">
        <v>23476</v>
      </c>
      <c r="D24" s="18">
        <v>4552</v>
      </c>
      <c r="E24" s="18">
        <v>25.654332852795132</v>
      </c>
      <c r="F24" s="18">
        <v>42.01265605314397</v>
      </c>
      <c r="G24" s="18">
        <v>8.528481042303289</v>
      </c>
      <c r="H24" s="68">
        <v>83.75909804481233</v>
      </c>
      <c r="I24" s="68">
        <v>16.24090195518767</v>
      </c>
      <c r="J24" s="34"/>
      <c r="K24" s="215"/>
      <c r="L24" s="215"/>
      <c r="M24" s="215"/>
    </row>
    <row r="25" spans="1:13" ht="12.75">
      <c r="A25" s="17">
        <v>1997</v>
      </c>
      <c r="B25" s="18">
        <v>26965</v>
      </c>
      <c r="C25" s="18">
        <v>22377</v>
      </c>
      <c r="D25" s="18">
        <v>4588</v>
      </c>
      <c r="E25" s="18">
        <v>24.671105300284818</v>
      </c>
      <c r="F25" s="18">
        <v>40.01008432209754</v>
      </c>
      <c r="G25" s="18">
        <v>8.5966703828966</v>
      </c>
      <c r="H25" s="68">
        <v>82.98535138142036</v>
      </c>
      <c r="I25" s="68">
        <v>17.01464861857964</v>
      </c>
      <c r="J25" s="34"/>
      <c r="K25" s="215"/>
      <c r="L25" s="215"/>
      <c r="M25" s="215"/>
    </row>
    <row r="26" spans="1:13" ht="12.75">
      <c r="A26" s="17">
        <v>1998</v>
      </c>
      <c r="B26" s="18">
        <v>25573</v>
      </c>
      <c r="C26" s="18">
        <v>21379</v>
      </c>
      <c r="D26" s="18">
        <v>4194</v>
      </c>
      <c r="E26" s="18">
        <v>23.263535751777994</v>
      </c>
      <c r="F26" s="18">
        <v>38.01109805295133</v>
      </c>
      <c r="G26" s="18">
        <v>7.812485447057092</v>
      </c>
      <c r="H26" s="68">
        <v>83.59989050952176</v>
      </c>
      <c r="I26" s="68">
        <v>16.400109490478236</v>
      </c>
      <c r="J26" s="34"/>
      <c r="K26" s="215"/>
      <c r="L26" s="215"/>
      <c r="M26" s="215"/>
    </row>
    <row r="27" spans="1:13" ht="12.75">
      <c r="A27" s="17">
        <v>1999</v>
      </c>
      <c r="B27" s="18">
        <v>24744</v>
      </c>
      <c r="C27" s="18">
        <v>20395</v>
      </c>
      <c r="D27" s="18">
        <v>4349</v>
      </c>
      <c r="E27" s="18">
        <v>22.358665744995186</v>
      </c>
      <c r="F27" s="18">
        <v>36.0478988997393</v>
      </c>
      <c r="G27" s="18">
        <v>8.040154554362093</v>
      </c>
      <c r="H27" s="68">
        <v>82.42402198512771</v>
      </c>
      <c r="I27" s="68">
        <v>17.57597801487229</v>
      </c>
      <c r="J27" s="34"/>
      <c r="K27" s="215"/>
      <c r="L27" s="215"/>
      <c r="M27" s="215"/>
    </row>
    <row r="28" spans="1:10" ht="12.75">
      <c r="A28" s="17"/>
      <c r="B28" s="18"/>
      <c r="C28" s="18"/>
      <c r="D28" s="18"/>
      <c r="E28" s="18"/>
      <c r="F28" s="18"/>
      <c r="G28" s="18"/>
      <c r="H28" s="68"/>
      <c r="I28" s="68"/>
      <c r="J28" s="34"/>
    </row>
    <row r="29" spans="1:13" ht="12.75">
      <c r="A29" s="17">
        <v>2000</v>
      </c>
      <c r="B29" s="18">
        <v>24106</v>
      </c>
      <c r="C29" s="18">
        <v>19961</v>
      </c>
      <c r="D29" s="18">
        <v>4145</v>
      </c>
      <c r="E29" s="18">
        <v>21.549015383597684</v>
      </c>
      <c r="F29" s="18">
        <v>34.8559644193612</v>
      </c>
      <c r="G29" s="18">
        <v>7.591741943046367</v>
      </c>
      <c r="H29" s="68">
        <v>82.80511076080643</v>
      </c>
      <c r="I29" s="68">
        <v>17.19488923919356</v>
      </c>
      <c r="J29" s="34"/>
      <c r="K29" s="215"/>
      <c r="L29" s="215"/>
      <c r="M29" s="215"/>
    </row>
    <row r="30" spans="1:13" ht="12.75">
      <c r="A30" s="17">
        <v>2001</v>
      </c>
      <c r="B30" s="18">
        <v>22846</v>
      </c>
      <c r="C30" s="18">
        <v>18035</v>
      </c>
      <c r="D30" s="18">
        <v>4811</v>
      </c>
      <c r="E30" s="18">
        <v>20.10215619074435</v>
      </c>
      <c r="F30" s="18">
        <v>30.994256567482754</v>
      </c>
      <c r="G30" s="18">
        <v>8.674517185857525</v>
      </c>
      <c r="H30" s="68">
        <v>78.94160903440427</v>
      </c>
      <c r="I30" s="68">
        <v>21.058390965595727</v>
      </c>
      <c r="J30" s="34"/>
      <c r="K30" s="215"/>
      <c r="L30" s="215"/>
      <c r="M30" s="215"/>
    </row>
    <row r="31" spans="1:13" ht="12.75">
      <c r="A31" s="17">
        <v>2002</v>
      </c>
      <c r="B31" s="18">
        <v>22535</v>
      </c>
      <c r="C31" s="18">
        <v>17932</v>
      </c>
      <c r="D31" s="18">
        <v>4603</v>
      </c>
      <c r="E31" s="18">
        <v>19.465874038043758</v>
      </c>
      <c r="F31" s="18">
        <v>30.266102707611083</v>
      </c>
      <c r="G31" s="18">
        <v>8.144178319110953</v>
      </c>
      <c r="H31" s="68">
        <v>79.57399600621255</v>
      </c>
      <c r="I31" s="68">
        <v>20.426003993787443</v>
      </c>
      <c r="J31" s="34"/>
      <c r="K31" s="215"/>
      <c r="L31" s="215"/>
      <c r="M31" s="215"/>
    </row>
    <row r="32" spans="1:13" ht="12.75">
      <c r="A32" s="17">
        <v>2003</v>
      </c>
      <c r="B32" s="18">
        <v>24071</v>
      </c>
      <c r="C32" s="18">
        <v>19127</v>
      </c>
      <c r="D32" s="18">
        <v>4944</v>
      </c>
      <c r="E32" s="18">
        <v>20.395695644805965</v>
      </c>
      <c r="F32" s="18">
        <v>31.66491182761521</v>
      </c>
      <c r="G32" s="18">
        <v>8.581009309978548</v>
      </c>
      <c r="H32" s="68">
        <v>79.46076191267501</v>
      </c>
      <c r="I32" s="68">
        <v>20.539238087324996</v>
      </c>
      <c r="J32" s="34"/>
      <c r="K32" s="215"/>
      <c r="L32" s="215"/>
      <c r="M32" s="215"/>
    </row>
    <row r="33" spans="1:13" ht="12.75">
      <c r="A33" s="17">
        <v>2004</v>
      </c>
      <c r="B33" s="18">
        <v>26072</v>
      </c>
      <c r="C33" s="18">
        <v>20886</v>
      </c>
      <c r="D33" s="18">
        <v>5186</v>
      </c>
      <c r="E33" s="18">
        <v>21.82339888221207</v>
      </c>
      <c r="F33" s="18">
        <v>34.17374188238644</v>
      </c>
      <c r="G33" s="18">
        <v>8.887594042946994</v>
      </c>
      <c r="H33" s="68">
        <v>80.10892911936178</v>
      </c>
      <c r="I33" s="68">
        <v>19.89107088063823</v>
      </c>
      <c r="J33" s="34"/>
      <c r="K33" s="215"/>
      <c r="L33" s="215"/>
      <c r="M33" s="215"/>
    </row>
    <row r="34" spans="1:13" ht="12.75">
      <c r="A34" s="17"/>
      <c r="B34" s="18"/>
      <c r="C34" s="18"/>
      <c r="D34" s="18"/>
      <c r="E34" s="18"/>
      <c r="F34" s="18"/>
      <c r="G34" s="18"/>
      <c r="H34" s="68"/>
      <c r="I34" s="68"/>
      <c r="J34" s="34"/>
      <c r="K34" s="215"/>
      <c r="L34" s="215"/>
      <c r="M34" s="215"/>
    </row>
    <row r="35" spans="1:13" ht="12.75">
      <c r="A35" s="17">
        <v>2005</v>
      </c>
      <c r="B35" s="18">
        <v>26328</v>
      </c>
      <c r="C35" s="18">
        <v>20339</v>
      </c>
      <c r="D35" s="18">
        <v>5989</v>
      </c>
      <c r="E35" s="18">
        <v>21.941535907513526</v>
      </c>
      <c r="F35" s="18">
        <v>33.11499805435751</v>
      </c>
      <c r="G35" s="18">
        <v>10.224969823619697</v>
      </c>
      <c r="H35" s="68">
        <v>77.25235490732301</v>
      </c>
      <c r="I35" s="68">
        <v>22.747645092677</v>
      </c>
      <c r="J35" s="34"/>
      <c r="K35" s="215"/>
      <c r="L35" s="215"/>
      <c r="M35" s="215"/>
    </row>
    <row r="36" spans="1:13" ht="12.75">
      <c r="A36" s="217">
        <v>2006</v>
      </c>
      <c r="B36" s="18">
        <v>27966</v>
      </c>
      <c r="C36" s="18">
        <v>20932</v>
      </c>
      <c r="D36" s="18">
        <v>7034</v>
      </c>
      <c r="E36" s="18">
        <v>23.270114220431203</v>
      </c>
      <c r="F36" s="18">
        <v>34.06180332937367</v>
      </c>
      <c r="G36" s="18">
        <v>11.97747539883767</v>
      </c>
      <c r="H36" s="68">
        <v>74.84802975041121</v>
      </c>
      <c r="I36" s="68">
        <v>25.151970249588786</v>
      </c>
      <c r="J36" s="34"/>
      <c r="K36" s="215"/>
      <c r="L36" s="215"/>
      <c r="M36" s="215"/>
    </row>
    <row r="37" spans="1:13" ht="12.75">
      <c r="A37" s="218">
        <v>2007</v>
      </c>
      <c r="B37" s="23">
        <v>25413</v>
      </c>
      <c r="C37" s="23">
        <v>18080</v>
      </c>
      <c r="D37" s="23">
        <v>7333</v>
      </c>
      <c r="E37" s="23">
        <v>21.0902566383726</v>
      </c>
      <c r="F37" s="23">
        <v>29.341361095107878</v>
      </c>
      <c r="G37" s="23">
        <v>12.45479976017759</v>
      </c>
      <c r="H37" s="70">
        <v>71.14468972573093</v>
      </c>
      <c r="I37" s="70">
        <v>28.855310274269076</v>
      </c>
      <c r="J37" s="34"/>
      <c r="K37" s="215"/>
      <c r="L37" s="215"/>
      <c r="M37" s="215"/>
    </row>
    <row r="38" spans="1:7" ht="12.75">
      <c r="A38" s="221"/>
      <c r="B38" s="222"/>
      <c r="C38" s="222"/>
      <c r="D38" s="222"/>
      <c r="E38" s="220"/>
      <c r="F38" s="220"/>
      <c r="G38" s="220"/>
    </row>
    <row r="39" spans="1:7" ht="12.75">
      <c r="A39" s="99" t="s">
        <v>10</v>
      </c>
      <c r="B39" s="222"/>
      <c r="C39" s="222"/>
      <c r="D39" s="222"/>
      <c r="E39" s="41"/>
      <c r="F39" s="41"/>
      <c r="G39" s="41"/>
    </row>
    <row r="40" spans="1:4" ht="12.75">
      <c r="A40" s="31"/>
      <c r="B40" s="41"/>
      <c r="C40" s="41"/>
      <c r="D40" s="41"/>
    </row>
    <row r="41" spans="1:4" ht="14.25">
      <c r="A41" s="223"/>
      <c r="B41" s="41"/>
      <c r="C41" s="41"/>
      <c r="D41" s="4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140625" defaultRowHeight="12.75"/>
  <cols>
    <col min="2" max="2" width="21.8515625" style="0" customWidth="1"/>
    <col min="3" max="3" width="20.28125" style="0" customWidth="1"/>
    <col min="4" max="4" width="18.140625" style="0" bestFit="1" customWidth="1"/>
    <col min="6" max="8" width="7.57421875" style="0" bestFit="1" customWidth="1"/>
  </cols>
  <sheetData>
    <row r="1" spans="1:8" ht="12.75">
      <c r="A1" s="10" t="s">
        <v>13</v>
      </c>
      <c r="B1" s="34" t="s">
        <v>14</v>
      </c>
      <c r="C1" s="34"/>
      <c r="D1" s="34"/>
      <c r="E1" s="34"/>
      <c r="F1" s="34"/>
      <c r="G1" s="34"/>
      <c r="H1" s="34"/>
    </row>
    <row r="2" spans="1:8" ht="12" customHeight="1">
      <c r="A2" s="10"/>
      <c r="B2" s="10"/>
      <c r="C2" s="10"/>
      <c r="D2" s="10"/>
      <c r="E2" s="10"/>
      <c r="F2" s="10"/>
      <c r="G2" s="34"/>
      <c r="H2" s="34"/>
    </row>
    <row r="3" spans="1:8" ht="12.75">
      <c r="A3" s="7"/>
      <c r="B3" s="8" t="s">
        <v>1</v>
      </c>
      <c r="C3" s="8" t="s">
        <v>2</v>
      </c>
      <c r="D3" s="8" t="s">
        <v>3</v>
      </c>
      <c r="E3" s="7"/>
      <c r="F3" s="7"/>
      <c r="G3" s="7"/>
      <c r="H3" s="7"/>
    </row>
    <row r="4" spans="1:8" ht="12.75" customHeight="1">
      <c r="A4" s="10"/>
      <c r="B4" s="10"/>
      <c r="C4" s="10"/>
      <c r="D4" s="11" t="s">
        <v>5</v>
      </c>
      <c r="E4" s="11" t="s">
        <v>6</v>
      </c>
      <c r="F4" s="11" t="s">
        <v>7</v>
      </c>
      <c r="G4" s="11" t="s">
        <v>6</v>
      </c>
      <c r="H4" s="11" t="s">
        <v>7</v>
      </c>
    </row>
    <row r="5" spans="1:8" ht="12.75" customHeight="1">
      <c r="A5" s="15"/>
      <c r="B5" s="15" t="s">
        <v>8</v>
      </c>
      <c r="C5" s="15"/>
      <c r="D5" s="15"/>
      <c r="E5" s="15"/>
      <c r="F5" s="15"/>
      <c r="G5" s="15" t="s">
        <v>9</v>
      </c>
      <c r="H5" s="15"/>
    </row>
    <row r="6" spans="1:8" ht="12.75">
      <c r="A6" s="17">
        <v>1980</v>
      </c>
      <c r="B6" s="18">
        <v>500900</v>
      </c>
      <c r="C6" s="18">
        <v>96800</v>
      </c>
      <c r="D6" s="18">
        <v>87600</v>
      </c>
      <c r="E6" s="18">
        <v>73300</v>
      </c>
      <c r="F6" s="18">
        <v>14300</v>
      </c>
      <c r="G6" s="19">
        <v>83.67579908675799</v>
      </c>
      <c r="H6" s="19">
        <v>16.324200913242013</v>
      </c>
    </row>
    <row r="7" spans="1:8" ht="12.75">
      <c r="A7" s="17">
        <v>1981</v>
      </c>
      <c r="B7" s="18">
        <v>590800</v>
      </c>
      <c r="C7" s="18">
        <v>114300</v>
      </c>
      <c r="D7" s="18">
        <v>100900</v>
      </c>
      <c r="E7" s="18">
        <v>84700</v>
      </c>
      <c r="F7" s="18">
        <v>16200</v>
      </c>
      <c r="G7" s="19">
        <v>83.94449950445986</v>
      </c>
      <c r="H7" s="19">
        <v>16.055500495540137</v>
      </c>
    </row>
    <row r="8" spans="1:8" ht="12.75">
      <c r="A8" s="17">
        <v>1982</v>
      </c>
      <c r="B8" s="18">
        <v>684100</v>
      </c>
      <c r="C8" s="18">
        <v>124100</v>
      </c>
      <c r="D8" s="18">
        <v>113300</v>
      </c>
      <c r="E8" s="18">
        <v>95700</v>
      </c>
      <c r="F8" s="18">
        <v>17700</v>
      </c>
      <c r="G8" s="19">
        <v>84.46601941747574</v>
      </c>
      <c r="H8" s="19">
        <v>15.62224183583407</v>
      </c>
    </row>
    <row r="9" spans="1:8" ht="12.75">
      <c r="A9" s="17">
        <v>1983</v>
      </c>
      <c r="B9" s="18">
        <v>750342</v>
      </c>
      <c r="C9" s="18">
        <v>136269</v>
      </c>
      <c r="D9" s="18">
        <v>122770</v>
      </c>
      <c r="E9" s="18">
        <v>103997</v>
      </c>
      <c r="F9" s="18">
        <v>18773</v>
      </c>
      <c r="G9" s="19">
        <v>84.69055374592834</v>
      </c>
      <c r="H9" s="19">
        <v>15.309446254071663</v>
      </c>
    </row>
    <row r="10" spans="1:8" ht="12.75">
      <c r="A10" s="17">
        <v>1984</v>
      </c>
      <c r="B10" s="18">
        <v>832893</v>
      </c>
      <c r="C10" s="18">
        <v>149397</v>
      </c>
      <c r="D10" s="18">
        <v>135192</v>
      </c>
      <c r="E10" s="18">
        <v>113339</v>
      </c>
      <c r="F10" s="18">
        <v>21853</v>
      </c>
      <c r="G10" s="19">
        <v>83.801775147929</v>
      </c>
      <c r="H10" s="19">
        <v>16.198224852071004</v>
      </c>
    </row>
    <row r="11" spans="1:8" ht="12.75">
      <c r="A11" s="17">
        <v>1985</v>
      </c>
      <c r="B11" s="18">
        <v>840699</v>
      </c>
      <c r="C11" s="18">
        <v>143284</v>
      </c>
      <c r="D11" s="18">
        <v>134120</v>
      </c>
      <c r="E11" s="18">
        <v>110605</v>
      </c>
      <c r="F11" s="18">
        <v>23515</v>
      </c>
      <c r="G11" s="19">
        <v>82.47576435495898</v>
      </c>
      <c r="H11" s="19">
        <v>17.524235645041013</v>
      </c>
    </row>
    <row r="12" spans="1:8" ht="12.75">
      <c r="A12" s="17">
        <v>1986</v>
      </c>
      <c r="B12" s="18">
        <v>840661</v>
      </c>
      <c r="C12" s="18">
        <v>143040</v>
      </c>
      <c r="D12" s="18">
        <v>128606</v>
      </c>
      <c r="E12" s="18">
        <v>107179</v>
      </c>
      <c r="F12" s="18">
        <v>21427</v>
      </c>
      <c r="G12" s="19">
        <v>83.35925349922239</v>
      </c>
      <c r="H12" s="19">
        <v>16.640746500777603</v>
      </c>
    </row>
    <row r="13" spans="1:8" ht="12.75">
      <c r="A13" s="17">
        <v>1987</v>
      </c>
      <c r="B13" s="18">
        <v>850415</v>
      </c>
      <c r="C13" s="18">
        <v>147627</v>
      </c>
      <c r="D13" s="18">
        <v>125049</v>
      </c>
      <c r="E13" s="18">
        <v>103530</v>
      </c>
      <c r="F13" s="18">
        <v>21519</v>
      </c>
      <c r="G13" s="19">
        <v>82.8</v>
      </c>
      <c r="H13" s="19">
        <v>17.2</v>
      </c>
    </row>
    <row r="14" spans="1:8" ht="12.75">
      <c r="A14" s="17">
        <v>1988</v>
      </c>
      <c r="B14" s="18">
        <v>856660</v>
      </c>
      <c r="C14" s="18">
        <v>145187</v>
      </c>
      <c r="D14" s="18">
        <v>122892</v>
      </c>
      <c r="E14" s="18">
        <v>101222</v>
      </c>
      <c r="F14" s="18">
        <v>21670</v>
      </c>
      <c r="G14" s="19">
        <v>82.34336859235151</v>
      </c>
      <c r="H14" s="19">
        <v>17.656631407648494</v>
      </c>
    </row>
    <row r="15" spans="1:8" ht="12.75">
      <c r="A15" s="17">
        <v>1989</v>
      </c>
      <c r="B15" s="18">
        <v>846759</v>
      </c>
      <c r="C15" s="18">
        <v>138504</v>
      </c>
      <c r="D15" s="18">
        <v>118885</v>
      </c>
      <c r="E15" s="18">
        <v>98260</v>
      </c>
      <c r="F15" s="18">
        <v>20625</v>
      </c>
      <c r="G15" s="19">
        <v>82.6745164003364</v>
      </c>
      <c r="H15" s="19">
        <v>17.32548359966358</v>
      </c>
    </row>
    <row r="16" spans="1:8" ht="12.75">
      <c r="A16" s="17">
        <v>1990</v>
      </c>
      <c r="B16" s="18">
        <v>840448</v>
      </c>
      <c r="C16" s="18">
        <v>137194</v>
      </c>
      <c r="D16" s="18">
        <v>121203</v>
      </c>
      <c r="E16" s="18">
        <v>97889</v>
      </c>
      <c r="F16" s="18">
        <v>21314</v>
      </c>
      <c r="G16" s="19">
        <v>80.77557755775577</v>
      </c>
      <c r="H16" s="19">
        <v>17.574257425742573</v>
      </c>
    </row>
    <row r="17" spans="1:8" ht="12.75">
      <c r="A17" s="17">
        <v>1991</v>
      </c>
      <c r="B17" s="18">
        <v>875859</v>
      </c>
      <c r="C17" s="18">
        <v>127275</v>
      </c>
      <c r="D17" s="18">
        <v>121813</v>
      </c>
      <c r="E17" s="18">
        <v>100782</v>
      </c>
      <c r="F17" s="18">
        <v>21031</v>
      </c>
      <c r="G17" s="19">
        <v>82.75862068965517</v>
      </c>
      <c r="H17" s="19">
        <v>17.24137931034483</v>
      </c>
    </row>
    <row r="18" spans="1:8" ht="12.75">
      <c r="A18" s="17">
        <v>1992</v>
      </c>
      <c r="B18" s="18">
        <v>950120</v>
      </c>
      <c r="C18" s="18">
        <v>130040</v>
      </c>
      <c r="D18" s="18">
        <v>128124</v>
      </c>
      <c r="E18" s="18">
        <v>106458</v>
      </c>
      <c r="F18" s="18">
        <v>21666</v>
      </c>
      <c r="G18" s="19">
        <v>83.13817330210773</v>
      </c>
      <c r="H18" s="19">
        <v>16.939890710382514</v>
      </c>
    </row>
    <row r="19" spans="1:8" ht="12.75">
      <c r="A19" s="17">
        <v>1993</v>
      </c>
      <c r="B19" s="18">
        <v>955522</v>
      </c>
      <c r="C19" s="18">
        <v>128475</v>
      </c>
      <c r="D19" s="18">
        <v>126197</v>
      </c>
      <c r="E19" s="18">
        <v>104314</v>
      </c>
      <c r="F19" s="18">
        <v>21883</v>
      </c>
      <c r="G19" s="19">
        <v>82.64659270998415</v>
      </c>
      <c r="H19" s="19">
        <v>17.353407290015845</v>
      </c>
    </row>
    <row r="20" spans="1:8" ht="12.75">
      <c r="A20" s="17">
        <v>1994</v>
      </c>
      <c r="B20" s="18">
        <v>978299</v>
      </c>
      <c r="C20" s="18">
        <v>128925</v>
      </c>
      <c r="D20" s="18">
        <v>126649</v>
      </c>
      <c r="E20" s="18">
        <v>105452</v>
      </c>
      <c r="F20" s="18">
        <v>21197</v>
      </c>
      <c r="G20" s="19">
        <v>83.33333333333334</v>
      </c>
      <c r="H20" s="19">
        <v>16.74565560821485</v>
      </c>
    </row>
    <row r="21" spans="1:8" ht="12.75">
      <c r="A21" s="17">
        <v>1995</v>
      </c>
      <c r="B21" s="18">
        <v>904871</v>
      </c>
      <c r="C21" s="18">
        <v>106902</v>
      </c>
      <c r="D21" s="18">
        <v>122899</v>
      </c>
      <c r="E21" s="18">
        <v>101796</v>
      </c>
      <c r="F21" s="18">
        <v>21103</v>
      </c>
      <c r="G21" s="19">
        <v>82.8289896581746</v>
      </c>
      <c r="H21" s="19">
        <v>17.1710103418254</v>
      </c>
    </row>
    <row r="22" spans="1:8" ht="12.75">
      <c r="A22" s="17">
        <v>1996</v>
      </c>
      <c r="B22" s="18">
        <v>834381</v>
      </c>
      <c r="C22" s="18">
        <v>96218</v>
      </c>
      <c r="D22" s="18">
        <v>119164</v>
      </c>
      <c r="E22" s="18">
        <v>99123</v>
      </c>
      <c r="F22" s="18">
        <v>20041</v>
      </c>
      <c r="G22" s="19">
        <v>83.18200127555302</v>
      </c>
      <c r="H22" s="19">
        <v>16.81799872444698</v>
      </c>
    </row>
    <row r="23" spans="1:8" ht="12.75">
      <c r="A23" s="17">
        <v>1997</v>
      </c>
      <c r="B23" s="18">
        <v>846445</v>
      </c>
      <c r="C23" s="18">
        <v>86394</v>
      </c>
      <c r="D23" s="18">
        <v>120642</v>
      </c>
      <c r="E23" s="18">
        <v>99731</v>
      </c>
      <c r="F23" s="18">
        <v>20911</v>
      </c>
      <c r="G23" s="19">
        <v>82.66689875830971</v>
      </c>
      <c r="H23" s="19">
        <v>17.33310124169029</v>
      </c>
    </row>
    <row r="24" spans="1:8" ht="12.75">
      <c r="A24" s="17">
        <v>1998</v>
      </c>
      <c r="B24" s="18">
        <v>843772</v>
      </c>
      <c r="C24" s="18">
        <v>86249</v>
      </c>
      <c r="D24" s="18">
        <v>120721</v>
      </c>
      <c r="E24" s="18">
        <v>100910</v>
      </c>
      <c r="F24" s="18">
        <v>19811</v>
      </c>
      <c r="G24" s="19">
        <v>83.58943348713149</v>
      </c>
      <c r="H24" s="19">
        <v>16.410566512868517</v>
      </c>
    </row>
    <row r="25" spans="1:8" ht="12.75">
      <c r="A25" s="17">
        <v>1999</v>
      </c>
      <c r="B25" s="18">
        <v>877480</v>
      </c>
      <c r="C25" s="18">
        <v>81662</v>
      </c>
      <c r="D25" s="18">
        <v>115024</v>
      </c>
      <c r="E25" s="18">
        <v>96028</v>
      </c>
      <c r="F25" s="18">
        <v>18996</v>
      </c>
      <c r="G25" s="19">
        <v>83.48518570037558</v>
      </c>
      <c r="H25" s="19">
        <v>16.514814299624426</v>
      </c>
    </row>
    <row r="26" spans="1:8" ht="12.75">
      <c r="A26" s="17">
        <v>2000</v>
      </c>
      <c r="B26" s="18">
        <v>895510</v>
      </c>
      <c r="C26" s="18">
        <v>75187</v>
      </c>
      <c r="D26" s="18">
        <v>111652</v>
      </c>
      <c r="E26" s="18">
        <v>93186</v>
      </c>
      <c r="F26" s="18">
        <v>18466</v>
      </c>
      <c r="G26" s="19">
        <v>83.46111131014223</v>
      </c>
      <c r="H26" s="19">
        <v>16.53888868985777</v>
      </c>
    </row>
    <row r="27" spans="1:8" ht="12.75">
      <c r="A27" s="17">
        <v>2001</v>
      </c>
      <c r="B27" s="18">
        <v>921842</v>
      </c>
      <c r="C27" s="18">
        <v>81910</v>
      </c>
      <c r="D27" s="18">
        <v>109588</v>
      </c>
      <c r="E27" s="18">
        <v>90594</v>
      </c>
      <c r="F27" s="18">
        <v>18994</v>
      </c>
      <c r="G27" s="19">
        <v>82.66781034419827</v>
      </c>
      <c r="H27" s="19">
        <v>17.33218965580173</v>
      </c>
    </row>
    <row r="28" spans="1:8" ht="12.75">
      <c r="A28" s="17">
        <v>2002</v>
      </c>
      <c r="B28" s="18">
        <v>927632</v>
      </c>
      <c r="C28" s="18">
        <v>86676</v>
      </c>
      <c r="D28" s="18">
        <v>116386</v>
      </c>
      <c r="E28" s="18">
        <v>95690</v>
      </c>
      <c r="F28" s="18">
        <v>20696</v>
      </c>
      <c r="G28" s="19">
        <v>82.21779251800044</v>
      </c>
      <c r="H28" s="19">
        <v>17.782207481999553</v>
      </c>
    </row>
    <row r="29" spans="1:8" ht="12.75">
      <c r="A29" s="17">
        <v>2003</v>
      </c>
      <c r="B29" s="18">
        <v>880107</v>
      </c>
      <c r="C29" s="18">
        <v>88661</v>
      </c>
      <c r="D29" s="18">
        <v>119999</v>
      </c>
      <c r="E29" s="18">
        <v>98656</v>
      </c>
      <c r="F29" s="18">
        <v>21343</v>
      </c>
      <c r="G29" s="19">
        <v>82.21401845015374</v>
      </c>
      <c r="H29" s="19">
        <v>17.785981549846248</v>
      </c>
    </row>
    <row r="30" spans="1:8" s="35" customFormat="1" ht="12.75">
      <c r="A30" s="17">
        <v>2004</v>
      </c>
      <c r="B30" s="18">
        <v>815460</v>
      </c>
      <c r="C30" s="18">
        <v>85546</v>
      </c>
      <c r="D30" s="18">
        <v>116783</v>
      </c>
      <c r="E30" s="18">
        <v>96037</v>
      </c>
      <c r="F30" s="18">
        <v>20746</v>
      </c>
      <c r="G30" s="19">
        <v>82.23542810169289</v>
      </c>
      <c r="H30" s="19">
        <v>17.764571898307118</v>
      </c>
    </row>
    <row r="31" spans="1:8" ht="12.75">
      <c r="A31" s="17">
        <v>2005</v>
      </c>
      <c r="B31" s="18">
        <v>743598</v>
      </c>
      <c r="C31" s="18">
        <v>74463</v>
      </c>
      <c r="D31" s="18">
        <v>103518</v>
      </c>
      <c r="E31" s="18">
        <v>83288</v>
      </c>
      <c r="F31" s="18">
        <v>20230</v>
      </c>
      <c r="G31" s="19">
        <v>80.4575049749802</v>
      </c>
      <c r="H31" s="19">
        <v>19.542495025019804</v>
      </c>
    </row>
    <row r="32" spans="1:8" ht="13.5" customHeight="1">
      <c r="A32" s="17">
        <v>2006</v>
      </c>
      <c r="B32" s="18">
        <v>703280</v>
      </c>
      <c r="C32" s="18">
        <v>71271</v>
      </c>
      <c r="D32" s="18">
        <v>102364</v>
      </c>
      <c r="E32" s="18">
        <v>80645</v>
      </c>
      <c r="F32" s="18">
        <v>21719</v>
      </c>
      <c r="G32" s="19">
        <v>78.78257981321558</v>
      </c>
      <c r="H32" s="19">
        <v>21.217420186784416</v>
      </c>
    </row>
    <row r="33" spans="1:8" ht="13.5" customHeight="1">
      <c r="A33" s="22">
        <v>2007</v>
      </c>
      <c r="B33" s="23">
        <v>684241</v>
      </c>
      <c r="C33" s="23">
        <v>67740</v>
      </c>
      <c r="D33" s="23">
        <v>95655</v>
      </c>
      <c r="E33" s="23">
        <v>73575</v>
      </c>
      <c r="F33" s="23">
        <v>22080</v>
      </c>
      <c r="G33" s="24">
        <v>76.91704563274267</v>
      </c>
      <c r="H33" s="24">
        <v>23.08295436725733</v>
      </c>
    </row>
    <row r="34" spans="1:8" ht="13.5" customHeight="1">
      <c r="A34" s="26" t="s">
        <v>10</v>
      </c>
      <c r="B34" s="19"/>
      <c r="C34" s="19"/>
      <c r="D34" s="19"/>
      <c r="E34" s="19"/>
      <c r="F34" s="19"/>
      <c r="G34" s="19"/>
      <c r="H34" s="19"/>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13.8515625" style="0" customWidth="1"/>
    <col min="2" max="2" width="7.28125" style="0" customWidth="1"/>
    <col min="3" max="3" width="8.00390625" style="0" customWidth="1"/>
    <col min="4" max="4" width="6.8515625" style="0" customWidth="1"/>
    <col min="5" max="5" width="8.140625" style="0" customWidth="1"/>
    <col min="7" max="7" width="8.57421875" style="0" customWidth="1"/>
    <col min="8" max="8" width="7.8515625" style="0" customWidth="1"/>
    <col min="9" max="9" width="6.8515625" style="0" customWidth="1"/>
    <col min="11" max="11" width="5.7109375" style="0" customWidth="1"/>
  </cols>
  <sheetData>
    <row r="1" spans="1:10" ht="12.75">
      <c r="A1" s="10" t="s">
        <v>326</v>
      </c>
      <c r="B1" s="10" t="s">
        <v>327</v>
      </c>
      <c r="C1" s="10"/>
      <c r="D1" s="10"/>
      <c r="E1" s="10"/>
      <c r="F1" s="10"/>
      <c r="G1" s="10"/>
      <c r="H1" s="10"/>
      <c r="I1" s="10"/>
      <c r="J1" s="10"/>
    </row>
    <row r="2" spans="1:10" ht="12.75">
      <c r="A2" s="10"/>
      <c r="B2" s="10"/>
      <c r="C2" s="10"/>
      <c r="D2" s="10"/>
      <c r="H2" s="10"/>
      <c r="I2" s="10"/>
      <c r="J2" s="10"/>
    </row>
    <row r="3" spans="1:10" ht="12.75">
      <c r="A3" s="8"/>
      <c r="B3" s="8" t="s">
        <v>5</v>
      </c>
      <c r="C3" s="8" t="s">
        <v>328</v>
      </c>
      <c r="D3" s="8" t="s">
        <v>319</v>
      </c>
      <c r="E3" s="8" t="s">
        <v>5</v>
      </c>
      <c r="F3" s="8" t="s">
        <v>318</v>
      </c>
      <c r="G3" s="8" t="s">
        <v>319</v>
      </c>
      <c r="H3" s="8" t="s">
        <v>328</v>
      </c>
      <c r="I3" s="8" t="s">
        <v>319</v>
      </c>
      <c r="J3" s="10"/>
    </row>
    <row r="4" spans="1:10" ht="12.75">
      <c r="A4" s="15"/>
      <c r="B4" s="15" t="s">
        <v>8</v>
      </c>
      <c r="C4" s="15"/>
      <c r="D4" s="15"/>
      <c r="E4" s="15" t="s">
        <v>321</v>
      </c>
      <c r="F4" s="15"/>
      <c r="G4" s="15"/>
      <c r="H4" s="15" t="s">
        <v>9</v>
      </c>
      <c r="I4" s="15"/>
      <c r="J4" s="10"/>
    </row>
    <row r="5" spans="1:13" ht="12.75">
      <c r="A5" s="17">
        <v>1980</v>
      </c>
      <c r="B5" s="18">
        <v>8800</v>
      </c>
      <c r="C5" s="18">
        <v>8500</v>
      </c>
      <c r="D5" s="18">
        <v>300</v>
      </c>
      <c r="E5" s="18">
        <v>5.921946059146782</v>
      </c>
      <c r="F5" s="18">
        <v>11.172934683023843</v>
      </c>
      <c r="G5" s="18">
        <v>0.4136613023988219</v>
      </c>
      <c r="H5" s="68">
        <v>96.59090909090908</v>
      </c>
      <c r="I5" s="68">
        <v>3.4090909090909087</v>
      </c>
      <c r="J5" s="10"/>
      <c r="K5" s="215"/>
      <c r="L5" s="215"/>
      <c r="M5" s="215"/>
    </row>
    <row r="6" spans="1:13" ht="12.75">
      <c r="A6" s="17">
        <v>1981</v>
      </c>
      <c r="B6" s="18">
        <v>8900</v>
      </c>
      <c r="C6" s="18">
        <v>8600</v>
      </c>
      <c r="D6" s="18">
        <v>300</v>
      </c>
      <c r="E6" s="18">
        <v>5.988140789936693</v>
      </c>
      <c r="F6" s="18">
        <v>11.299910126296204</v>
      </c>
      <c r="G6" s="18">
        <v>0.4136772738116086</v>
      </c>
      <c r="H6" s="68">
        <v>96.62921348314606</v>
      </c>
      <c r="I6" s="68">
        <v>3.3707865168539324</v>
      </c>
      <c r="J6" s="10"/>
      <c r="K6" s="215"/>
      <c r="L6" s="215"/>
      <c r="M6" s="215"/>
    </row>
    <row r="7" spans="1:13" ht="12.75">
      <c r="A7" s="17">
        <v>1982</v>
      </c>
      <c r="B7" s="18">
        <v>9700</v>
      </c>
      <c r="C7" s="18">
        <v>9400</v>
      </c>
      <c r="D7" s="18">
        <v>400</v>
      </c>
      <c r="E7" s="18">
        <v>6.516990870166089</v>
      </c>
      <c r="F7" s="18">
        <v>12.336022761274338</v>
      </c>
      <c r="G7" s="18">
        <v>0.5506448739780375</v>
      </c>
      <c r="H7" s="68">
        <v>96.90721649484537</v>
      </c>
      <c r="I7" s="68">
        <v>4.123711340206186</v>
      </c>
      <c r="J7" s="10"/>
      <c r="K7" s="215"/>
      <c r="L7" s="215"/>
      <c r="M7" s="215"/>
    </row>
    <row r="8" spans="1:13" ht="12.75">
      <c r="A8" s="17">
        <v>1983</v>
      </c>
      <c r="B8" s="18">
        <f>C8+D8</f>
        <v>7965</v>
      </c>
      <c r="C8" s="18">
        <v>7666</v>
      </c>
      <c r="D8" s="18">
        <v>299</v>
      </c>
      <c r="E8" s="18">
        <v>5.392103766687428</v>
      </c>
      <c r="F8" s="18">
        <v>10.141928792176452</v>
      </c>
      <c r="G8" s="18">
        <v>0.41453621854238526</v>
      </c>
      <c r="H8" s="68">
        <v>96.25</v>
      </c>
      <c r="I8" s="68">
        <v>3.75</v>
      </c>
      <c r="J8" s="10"/>
      <c r="K8" s="215"/>
      <c r="L8" s="215"/>
      <c r="M8" s="215"/>
    </row>
    <row r="9" spans="1:13" ht="12.75">
      <c r="A9" s="17">
        <v>1984</v>
      </c>
      <c r="B9" s="18">
        <f>C9+D9</f>
        <v>9171</v>
      </c>
      <c r="C9" s="18">
        <v>8759</v>
      </c>
      <c r="D9" s="18">
        <v>412</v>
      </c>
      <c r="E9" s="18">
        <v>6.281222903622165</v>
      </c>
      <c r="F9" s="18">
        <v>11.727044634800095</v>
      </c>
      <c r="G9" s="18">
        <v>0.5777104717034046</v>
      </c>
      <c r="H9" s="68">
        <v>95.6521739130435</v>
      </c>
      <c r="I9" s="68">
        <v>4.347826086956522</v>
      </c>
      <c r="J9" s="10"/>
      <c r="K9" s="215"/>
      <c r="L9" s="215"/>
      <c r="M9" s="215"/>
    </row>
    <row r="10" spans="1:10" ht="12.75">
      <c r="A10" s="17"/>
      <c r="B10" s="18"/>
      <c r="C10" s="18"/>
      <c r="D10" s="18"/>
      <c r="E10" s="18"/>
      <c r="F10" s="18"/>
      <c r="G10" s="18"/>
      <c r="H10" s="68"/>
      <c r="I10" s="68"/>
      <c r="J10" s="10"/>
    </row>
    <row r="11" spans="1:13" ht="12.75">
      <c r="A11" s="17">
        <v>1985</v>
      </c>
      <c r="B11" s="18">
        <f>C11+D11</f>
        <v>9250</v>
      </c>
      <c r="C11" s="18">
        <v>8818</v>
      </c>
      <c r="D11" s="18">
        <v>432</v>
      </c>
      <c r="E11" s="18">
        <v>6.448028541414119</v>
      </c>
      <c r="F11" s="18">
        <v>12.025075651062798</v>
      </c>
      <c r="G11" s="18">
        <v>0.616046294738223</v>
      </c>
      <c r="H11" s="68">
        <v>94.6236559139785</v>
      </c>
      <c r="I11" s="68">
        <v>4.301075268817204</v>
      </c>
      <c r="J11" s="10"/>
      <c r="K11" s="215"/>
      <c r="L11" s="215"/>
      <c r="M11" s="215"/>
    </row>
    <row r="12" spans="1:13" ht="12.75">
      <c r="A12" s="17">
        <v>1986</v>
      </c>
      <c r="B12" s="18">
        <f>C12+D12</f>
        <v>9804</v>
      </c>
      <c r="C12" s="18">
        <v>9454</v>
      </c>
      <c r="D12" s="18">
        <v>350</v>
      </c>
      <c r="E12" s="18">
        <v>7.032887572792969</v>
      </c>
      <c r="F12" s="18">
        <v>13.274845753987087</v>
      </c>
      <c r="G12" s="18">
        <v>0.5133108845373162</v>
      </c>
      <c r="H12" s="68">
        <v>96.93877551020408</v>
      </c>
      <c r="I12" s="68">
        <v>4.081632653061225</v>
      </c>
      <c r="J12" s="10"/>
      <c r="K12" s="215"/>
      <c r="L12" s="215"/>
      <c r="M12" s="215"/>
    </row>
    <row r="13" spans="1:13" ht="12.75">
      <c r="A13" s="17">
        <v>1987</v>
      </c>
      <c r="B13" s="18">
        <f>C13+D13</f>
        <v>9326</v>
      </c>
      <c r="C13" s="18">
        <v>8934</v>
      </c>
      <c r="D13" s="18">
        <v>392</v>
      </c>
      <c r="E13" s="18">
        <v>6.927884922527438</v>
      </c>
      <c r="F13" s="18">
        <v>12.986295635185972</v>
      </c>
      <c r="G13" s="18">
        <v>0.5955654681418053</v>
      </c>
      <c r="H13" s="68">
        <v>95.69892473118279</v>
      </c>
      <c r="I13" s="68">
        <v>4.301075268817204</v>
      </c>
      <c r="J13" s="10"/>
      <c r="K13" s="215"/>
      <c r="L13" s="215"/>
      <c r="M13" s="215"/>
    </row>
    <row r="14" spans="1:13" ht="12.75">
      <c r="A14" s="17">
        <v>1988</v>
      </c>
      <c r="B14" s="18">
        <f>C14+D14</f>
        <v>8826</v>
      </c>
      <c r="C14" s="18">
        <v>8461</v>
      </c>
      <c r="D14" s="18">
        <v>365</v>
      </c>
      <c r="E14" s="18">
        <v>6.9071355734699</v>
      </c>
      <c r="F14" s="18">
        <v>12.960256846220066</v>
      </c>
      <c r="G14" s="18">
        <v>0.5840308368281846</v>
      </c>
      <c r="H14" s="68">
        <v>96.59090909090908</v>
      </c>
      <c r="I14" s="68">
        <v>4.545454545454546</v>
      </c>
      <c r="J14" s="10"/>
      <c r="K14" s="215"/>
      <c r="L14" s="215"/>
      <c r="M14" s="215"/>
    </row>
    <row r="15" spans="1:13" ht="12.75">
      <c r="A15" s="17">
        <v>1989</v>
      </c>
      <c r="B15" s="18">
        <f>C15+D15</f>
        <v>8647</v>
      </c>
      <c r="C15" s="18">
        <v>8277</v>
      </c>
      <c r="D15" s="18">
        <v>370</v>
      </c>
      <c r="E15" s="18">
        <v>7.115320526798682</v>
      </c>
      <c r="F15" s="18">
        <v>13.320587283884455</v>
      </c>
      <c r="G15" s="18">
        <v>0.623004701159799</v>
      </c>
      <c r="H15" s="68">
        <v>96.51162790697676</v>
      </c>
      <c r="I15" s="68">
        <v>4.651162790697675</v>
      </c>
      <c r="J15" s="10"/>
      <c r="K15" s="215"/>
      <c r="L15" s="215"/>
      <c r="M15" s="215"/>
    </row>
    <row r="16" spans="1:10" ht="12.75">
      <c r="A16" s="17"/>
      <c r="B16" s="18"/>
      <c r="C16" s="18"/>
      <c r="D16" s="18"/>
      <c r="E16" s="18"/>
      <c r="F16" s="18"/>
      <c r="G16" s="18"/>
      <c r="H16" s="68"/>
      <c r="I16" s="68"/>
      <c r="J16" s="10"/>
    </row>
    <row r="17" spans="1:13" ht="12.75">
      <c r="A17" s="17">
        <v>1990</v>
      </c>
      <c r="B17" s="18">
        <f>C17+D17</f>
        <v>7869</v>
      </c>
      <c r="C17" s="18">
        <v>7501</v>
      </c>
      <c r="D17" s="18">
        <v>368</v>
      </c>
      <c r="E17" s="18">
        <v>6.771292267870911</v>
      </c>
      <c r="F17" s="18">
        <v>12.627117074804854</v>
      </c>
      <c r="G17" s="18">
        <v>0.6478040674349952</v>
      </c>
      <c r="H17" s="68">
        <v>95.1219512195122</v>
      </c>
      <c r="I17" s="68">
        <v>4.878048780487806</v>
      </c>
      <c r="J17" s="10"/>
      <c r="K17" s="215"/>
      <c r="L17" s="215"/>
      <c r="M17" s="215"/>
    </row>
    <row r="18" spans="1:13" ht="12.75">
      <c r="A18" s="17">
        <v>1991</v>
      </c>
      <c r="B18" s="18">
        <f>C18+D18</f>
        <v>8231</v>
      </c>
      <c r="C18" s="18">
        <v>7860</v>
      </c>
      <c r="D18" s="18">
        <v>371</v>
      </c>
      <c r="E18" s="18">
        <v>7.3234554324451056</v>
      </c>
      <c r="F18" s="18">
        <v>13.665810090444714</v>
      </c>
      <c r="G18" s="18">
        <v>0.6760635244594682</v>
      </c>
      <c r="H18" s="68">
        <v>96.34146341463415</v>
      </c>
      <c r="I18" s="68">
        <v>4.878048780487806</v>
      </c>
      <c r="J18" s="10"/>
      <c r="K18" s="215"/>
      <c r="L18" s="215"/>
      <c r="M18" s="215"/>
    </row>
    <row r="19" spans="1:13" ht="12.75">
      <c r="A19" s="17">
        <v>1992</v>
      </c>
      <c r="B19" s="18">
        <f>C19+D19</f>
        <v>8529</v>
      </c>
      <c r="C19" s="18">
        <v>8093</v>
      </c>
      <c r="D19" s="18">
        <v>436</v>
      </c>
      <c r="E19" s="18">
        <v>7.723584598109175</v>
      </c>
      <c r="F19" s="18">
        <v>14.316545489925526</v>
      </c>
      <c r="G19" s="18">
        <v>0.8089203881333605</v>
      </c>
      <c r="H19" s="68">
        <v>95.29411764705881</v>
      </c>
      <c r="I19" s="68">
        <v>4.705882352941177</v>
      </c>
      <c r="J19" s="10"/>
      <c r="K19" s="215"/>
      <c r="L19" s="215"/>
      <c r="M19" s="215"/>
    </row>
    <row r="20" spans="1:13" ht="12.75">
      <c r="A20" s="17">
        <v>1993</v>
      </c>
      <c r="B20" s="18">
        <f>C20+D20</f>
        <v>7770</v>
      </c>
      <c r="C20" s="18">
        <v>7246</v>
      </c>
      <c r="D20" s="18">
        <v>524</v>
      </c>
      <c r="E20" s="18">
        <v>7.076380281215535</v>
      </c>
      <c r="F20" s="18">
        <v>12.891839142014835</v>
      </c>
      <c r="G20" s="18">
        <v>0.9776885502222189</v>
      </c>
      <c r="H20" s="68">
        <v>92.3076923076923</v>
      </c>
      <c r="I20" s="68">
        <v>6.4102564102564115</v>
      </c>
      <c r="J20" s="10"/>
      <c r="K20" s="215"/>
      <c r="L20" s="215"/>
      <c r="M20" s="215"/>
    </row>
    <row r="21" spans="1:13" ht="12.75">
      <c r="A21" s="17">
        <v>1994</v>
      </c>
      <c r="B21" s="18">
        <f>C21+D21</f>
        <v>8564</v>
      </c>
      <c r="C21" s="18">
        <v>8027</v>
      </c>
      <c r="D21" s="18">
        <v>537</v>
      </c>
      <c r="E21" s="18">
        <v>7.791283842365697</v>
      </c>
      <c r="F21" s="18">
        <v>14.274587073736324</v>
      </c>
      <c r="G21" s="18">
        <v>1.0002812708974032</v>
      </c>
      <c r="H21" s="68">
        <v>93.02325581395348</v>
      </c>
      <c r="I21" s="68">
        <v>5.813953488372093</v>
      </c>
      <c r="J21" s="10"/>
      <c r="K21" s="215"/>
      <c r="L21" s="215"/>
      <c r="M21" s="215"/>
    </row>
    <row r="22" spans="1:10" ht="12.75">
      <c r="A22" s="17"/>
      <c r="B22" s="19"/>
      <c r="C22" s="19"/>
      <c r="D22" s="19"/>
      <c r="E22" s="18"/>
      <c r="F22" s="18"/>
      <c r="G22" s="18"/>
      <c r="H22" s="68"/>
      <c r="I22" s="68"/>
      <c r="J22" s="10"/>
    </row>
    <row r="23" spans="1:13" ht="12.75">
      <c r="A23" s="17">
        <v>1995</v>
      </c>
      <c r="B23" s="18">
        <v>9133</v>
      </c>
      <c r="C23" s="18">
        <v>8488</v>
      </c>
      <c r="D23" s="18">
        <v>645</v>
      </c>
      <c r="E23" s="18">
        <v>8.340205121742521</v>
      </c>
      <c r="F23" s="18">
        <v>15.159931201631728</v>
      </c>
      <c r="G23" s="18">
        <v>1.2052470289259287</v>
      </c>
      <c r="H23" s="68">
        <v>92.93769845614803</v>
      </c>
      <c r="I23" s="68">
        <v>7.062301543851965</v>
      </c>
      <c r="J23" s="10"/>
      <c r="K23" s="215"/>
      <c r="L23" s="215"/>
      <c r="M23" s="215"/>
    </row>
    <row r="24" spans="1:13" ht="12.75">
      <c r="A24" s="17">
        <v>1996</v>
      </c>
      <c r="B24" s="18">
        <v>12969</v>
      </c>
      <c r="C24" s="18">
        <v>11873</v>
      </c>
      <c r="D24" s="18">
        <v>1096</v>
      </c>
      <c r="E24" s="18">
        <v>11.87066657513558</v>
      </c>
      <c r="F24" s="18">
        <v>21.247924063681136</v>
      </c>
      <c r="G24" s="18">
        <v>2.0534304091310203</v>
      </c>
      <c r="H24" s="68">
        <v>91.54907857197934</v>
      </c>
      <c r="I24" s="68">
        <v>8.450921428020665</v>
      </c>
      <c r="J24" s="10"/>
      <c r="K24" s="215"/>
      <c r="L24" s="215"/>
      <c r="M24" s="215"/>
    </row>
    <row r="25" spans="1:13" ht="12.75">
      <c r="A25" s="17">
        <v>1997</v>
      </c>
      <c r="B25" s="18">
        <v>10934</v>
      </c>
      <c r="C25" s="18">
        <v>10122</v>
      </c>
      <c r="D25" s="18">
        <v>812</v>
      </c>
      <c r="E25" s="18">
        <v>10.003851858086934</v>
      </c>
      <c r="F25" s="18">
        <v>18.09813976441307</v>
      </c>
      <c r="G25" s="18">
        <v>1.5214682543400255</v>
      </c>
      <c r="H25" s="68">
        <v>92.57362355953906</v>
      </c>
      <c r="I25" s="68">
        <v>7.426376440460948</v>
      </c>
      <c r="J25" s="10"/>
      <c r="K25" s="215"/>
      <c r="L25" s="215"/>
      <c r="M25" s="215"/>
    </row>
    <row r="26" spans="1:13" ht="12.75">
      <c r="A26" s="17">
        <v>1998</v>
      </c>
      <c r="B26" s="18">
        <v>10359</v>
      </c>
      <c r="C26" s="18">
        <v>9807</v>
      </c>
      <c r="D26" s="18">
        <v>552</v>
      </c>
      <c r="E26" s="18">
        <v>9.423492232145943</v>
      </c>
      <c r="F26" s="18">
        <v>17.43649556131221</v>
      </c>
      <c r="G26" s="18">
        <v>1.02825273409049</v>
      </c>
      <c r="H26" s="68">
        <v>94.67130031856357</v>
      </c>
      <c r="I26" s="68">
        <v>5.328699681436432</v>
      </c>
      <c r="J26" s="10"/>
      <c r="K26" s="215"/>
      <c r="L26" s="215"/>
      <c r="M26" s="215"/>
    </row>
    <row r="27" spans="1:13" ht="12.75">
      <c r="A27" s="17">
        <v>1999</v>
      </c>
      <c r="B27" s="18">
        <v>10973</v>
      </c>
      <c r="C27" s="18">
        <v>10287</v>
      </c>
      <c r="D27" s="18">
        <v>686</v>
      </c>
      <c r="E27" s="18">
        <v>9.915197187998391</v>
      </c>
      <c r="F27" s="18">
        <v>18.182139543104594</v>
      </c>
      <c r="G27" s="18">
        <v>1.26823316263334</v>
      </c>
      <c r="H27" s="68">
        <v>93.74829126036636</v>
      </c>
      <c r="I27" s="68">
        <v>6.251708739633647</v>
      </c>
      <c r="J27" s="10"/>
      <c r="K27" s="215"/>
      <c r="L27" s="215"/>
      <c r="M27" s="215"/>
    </row>
    <row r="28" spans="1:10" ht="12.75">
      <c r="A28" s="17"/>
      <c r="B28" s="18"/>
      <c r="C28" s="18"/>
      <c r="D28" s="18"/>
      <c r="E28" s="18"/>
      <c r="F28" s="18"/>
      <c r="G28" s="18"/>
      <c r="H28" s="68"/>
      <c r="I28" s="68"/>
      <c r="J28" s="10"/>
    </row>
    <row r="29" spans="1:13" ht="12.75">
      <c r="A29" s="17">
        <v>2000</v>
      </c>
      <c r="B29" s="18">
        <v>10992</v>
      </c>
      <c r="C29" s="18">
        <v>10210</v>
      </c>
      <c r="D29" s="18">
        <v>782</v>
      </c>
      <c r="E29" s="18">
        <v>9.826050655293525</v>
      </c>
      <c r="F29" s="18">
        <v>17.828735871032407</v>
      </c>
      <c r="G29" s="18">
        <v>1.4322659106060938</v>
      </c>
      <c r="H29" s="68">
        <v>92.88573508005823</v>
      </c>
      <c r="I29" s="68">
        <v>7.1142649199417765</v>
      </c>
      <c r="J29" s="10"/>
      <c r="K29" s="215"/>
      <c r="L29" s="215"/>
      <c r="M29" s="215"/>
    </row>
    <row r="30" spans="1:13" ht="12.75">
      <c r="A30" s="17">
        <v>2001</v>
      </c>
      <c r="B30" s="18">
        <v>10927</v>
      </c>
      <c r="C30" s="18">
        <v>10155</v>
      </c>
      <c r="D30" s="18">
        <v>772</v>
      </c>
      <c r="E30" s="18">
        <v>9.61464854662801</v>
      </c>
      <c r="F30" s="18">
        <v>17.45199198462919</v>
      </c>
      <c r="G30" s="18">
        <v>1.3919616020540448</v>
      </c>
      <c r="H30" s="68">
        <v>92.93493182026174</v>
      </c>
      <c r="I30" s="68">
        <v>7.065068179738263</v>
      </c>
      <c r="J30" s="10"/>
      <c r="K30" s="215"/>
      <c r="L30" s="215"/>
      <c r="M30" s="215"/>
    </row>
    <row r="31" spans="1:13" ht="12.75">
      <c r="A31" s="17">
        <v>2002</v>
      </c>
      <c r="B31" s="18">
        <v>14228</v>
      </c>
      <c r="C31" s="18">
        <v>13014</v>
      </c>
      <c r="D31" s="18">
        <v>1214</v>
      </c>
      <c r="E31" s="18">
        <v>12.290235447671911</v>
      </c>
      <c r="F31" s="18">
        <v>21.965372553917614</v>
      </c>
      <c r="G31" s="18">
        <v>2.1479540472302183</v>
      </c>
      <c r="H31" s="68">
        <v>91.46752881641834</v>
      </c>
      <c r="I31" s="68">
        <v>8.53247118358167</v>
      </c>
      <c r="J31" s="10"/>
      <c r="K31" s="215"/>
      <c r="L31" s="215"/>
      <c r="M31" s="215"/>
    </row>
    <row r="32" spans="1:13" ht="12.75">
      <c r="A32" s="17">
        <v>2003</v>
      </c>
      <c r="B32" s="18">
        <v>16189</v>
      </c>
      <c r="C32" s="18">
        <v>14624</v>
      </c>
      <c r="D32" s="18">
        <v>1565</v>
      </c>
      <c r="E32" s="18">
        <v>13.717166581935265</v>
      </c>
      <c r="F32" s="18">
        <v>24.210156875989167</v>
      </c>
      <c r="G32" s="18">
        <v>2.7162782302015427</v>
      </c>
      <c r="H32" s="68">
        <v>90.33294212119341</v>
      </c>
      <c r="I32" s="68">
        <v>9.667057878806597</v>
      </c>
      <c r="J32" s="10"/>
      <c r="K32" s="215"/>
      <c r="L32" s="215"/>
      <c r="M32" s="215"/>
    </row>
    <row r="33" spans="1:13" ht="12.75">
      <c r="A33" s="17">
        <v>2004</v>
      </c>
      <c r="B33" s="18">
        <v>18078</v>
      </c>
      <c r="C33" s="18">
        <v>16522</v>
      </c>
      <c r="D33" s="18">
        <v>1556</v>
      </c>
      <c r="E33" s="18">
        <v>15.132072913187704</v>
      </c>
      <c r="F33" s="18">
        <v>27.0333507316283</v>
      </c>
      <c r="G33" s="18">
        <v>2.6666209662216582</v>
      </c>
      <c r="H33" s="68">
        <v>91.39285319172474</v>
      </c>
      <c r="I33" s="68">
        <v>8.607146808275251</v>
      </c>
      <c r="J33" s="10"/>
      <c r="K33" s="215"/>
      <c r="L33" s="215"/>
      <c r="M33" s="215"/>
    </row>
    <row r="34" spans="1:13" ht="12.75">
      <c r="A34" s="17"/>
      <c r="B34" s="18"/>
      <c r="C34" s="18"/>
      <c r="D34" s="18"/>
      <c r="E34" s="18"/>
      <c r="F34" s="18"/>
      <c r="G34" s="18"/>
      <c r="H34" s="68"/>
      <c r="I34" s="68"/>
      <c r="J34" s="10"/>
      <c r="K34" s="215"/>
      <c r="L34" s="215"/>
      <c r="M34" s="215"/>
    </row>
    <row r="35" spans="1:13" ht="12.75">
      <c r="A35" s="17">
        <v>2005</v>
      </c>
      <c r="B35" s="18">
        <v>19390</v>
      </c>
      <c r="C35" s="18">
        <v>17423</v>
      </c>
      <c r="D35" s="18">
        <v>1967</v>
      </c>
      <c r="E35" s="18">
        <v>16.15946449584804</v>
      </c>
      <c r="F35" s="18">
        <v>28.367304739715365</v>
      </c>
      <c r="G35" s="18">
        <v>3.358242718827842</v>
      </c>
      <c r="H35" s="68">
        <v>89.85559566787003</v>
      </c>
      <c r="I35" s="68">
        <v>10.144404332129964</v>
      </c>
      <c r="J35" s="10"/>
      <c r="K35" s="215"/>
      <c r="L35" s="215"/>
      <c r="M35" s="215"/>
    </row>
    <row r="36" spans="1:13" ht="12.75">
      <c r="A36" s="217">
        <v>2006</v>
      </c>
      <c r="B36" s="18">
        <v>22226</v>
      </c>
      <c r="C36" s="18">
        <v>20143</v>
      </c>
      <c r="D36" s="18">
        <v>2083</v>
      </c>
      <c r="E36" s="18">
        <v>18.493941166534505</v>
      </c>
      <c r="F36" s="18">
        <v>32.77789530210079</v>
      </c>
      <c r="G36" s="18">
        <v>3.5469265362210503</v>
      </c>
      <c r="H36" s="68">
        <v>90.6280932241519</v>
      </c>
      <c r="I36" s="68">
        <v>9.371906775848107</v>
      </c>
      <c r="J36" s="10"/>
      <c r="K36" s="215"/>
      <c r="L36" s="215"/>
      <c r="M36" s="215"/>
    </row>
    <row r="37" spans="1:13" ht="12.75">
      <c r="A37" s="218">
        <v>2007</v>
      </c>
      <c r="B37" s="23">
        <v>22006</v>
      </c>
      <c r="C37" s="23">
        <v>19723</v>
      </c>
      <c r="D37" s="23">
        <v>2283</v>
      </c>
      <c r="E37" s="23">
        <v>18.262786274112752</v>
      </c>
      <c r="F37" s="23">
        <v>32.00772482736796</v>
      </c>
      <c r="G37" s="23">
        <v>3.8775818699693767</v>
      </c>
      <c r="H37" s="70">
        <v>89.62555666636372</v>
      </c>
      <c r="I37" s="70">
        <v>10.37444333363628</v>
      </c>
      <c r="J37" s="10"/>
      <c r="K37" s="215"/>
      <c r="L37" s="215"/>
      <c r="M37" s="215"/>
    </row>
    <row r="38" ht="12.75">
      <c r="G38" s="32"/>
    </row>
    <row r="39" spans="1:7" ht="12.75">
      <c r="A39" s="72" t="s">
        <v>10</v>
      </c>
      <c r="G39" s="32"/>
    </row>
    <row r="40" spans="1:7" ht="12.75">
      <c r="A40" s="31"/>
      <c r="B40" s="41"/>
      <c r="C40" s="41"/>
      <c r="D40" s="224"/>
      <c r="G40" s="32"/>
    </row>
    <row r="41" ht="12.75">
      <c r="G41" s="32"/>
    </row>
    <row r="42" ht="12.75">
      <c r="G42" s="32"/>
    </row>
    <row r="43" ht="12.75">
      <c r="G43" s="32"/>
    </row>
    <row r="44" ht="12.75">
      <c r="G44" s="32"/>
    </row>
    <row r="45" ht="12.75">
      <c r="G45" s="32"/>
    </row>
    <row r="47" ht="12.75">
      <c r="G47" s="32"/>
    </row>
    <row r="48" ht="12.75">
      <c r="G48" s="32"/>
    </row>
    <row r="49" ht="12.75">
      <c r="G49" s="32"/>
    </row>
    <row r="50" ht="12.75">
      <c r="G50" s="32"/>
    </row>
    <row r="51" ht="12.75">
      <c r="G51" s="32"/>
    </row>
    <row r="52" ht="12.75">
      <c r="G52" s="32"/>
    </row>
    <row r="54" ht="12.75">
      <c r="G54" s="32"/>
    </row>
    <row r="55" ht="12.75">
      <c r="G55" s="32"/>
    </row>
    <row r="56" ht="12.75">
      <c r="G56" s="32"/>
    </row>
    <row r="57" ht="12.75">
      <c r="G57" s="32"/>
    </row>
    <row r="58" ht="12.75">
      <c r="G58" s="32"/>
    </row>
    <row r="59" ht="12.75">
      <c r="G59" s="32"/>
    </row>
    <row r="60" ht="12.75">
      <c r="G60" s="32"/>
    </row>
    <row r="62" ht="12.75">
      <c r="G62" s="32"/>
    </row>
    <row r="63" ht="12.75">
      <c r="G63" s="32"/>
    </row>
    <row r="64" ht="12.75">
      <c r="G64" s="32"/>
    </row>
    <row r="65" ht="12.75">
      <c r="G65" s="32"/>
    </row>
    <row r="66" ht="12.75">
      <c r="G66" s="32"/>
    </row>
    <row r="67" ht="12.75">
      <c r="G67" s="32"/>
    </row>
    <row r="68" ht="12.75">
      <c r="G68" s="32"/>
    </row>
    <row r="69" ht="12.75">
      <c r="G69" s="32"/>
    </row>
    <row r="70" ht="12.75">
      <c r="G70" s="32"/>
    </row>
    <row r="71" ht="12.75">
      <c r="G71" s="32"/>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E38"/>
  <sheetViews>
    <sheetView workbookViewId="0" topLeftCell="A1">
      <selection activeCell="A1" sqref="A1"/>
    </sheetView>
  </sheetViews>
  <sheetFormatPr defaultColWidth="9.140625" defaultRowHeight="12.75"/>
  <cols>
    <col min="1" max="1" width="13.421875" style="0" customWidth="1"/>
    <col min="2" max="3" width="10.140625" style="0" customWidth="1"/>
    <col min="4" max="4" width="9.7109375" style="0" customWidth="1"/>
    <col min="5" max="5" width="18.421875" style="0" customWidth="1"/>
    <col min="6" max="6" width="28.140625" style="0" customWidth="1"/>
  </cols>
  <sheetData>
    <row r="1" spans="1:5" ht="12.75">
      <c r="A1" s="10" t="s">
        <v>329</v>
      </c>
      <c r="B1" s="10" t="s">
        <v>330</v>
      </c>
      <c r="C1" s="10"/>
      <c r="D1" s="10"/>
      <c r="E1" s="10"/>
    </row>
    <row r="2" spans="1:5" ht="12.75">
      <c r="A2" s="10"/>
      <c r="B2" s="10"/>
      <c r="C2" s="10"/>
      <c r="D2" s="10"/>
      <c r="E2" s="10"/>
    </row>
    <row r="3" spans="1:5" ht="12.75">
      <c r="A3" s="66"/>
      <c r="B3" s="155" t="s">
        <v>5</v>
      </c>
      <c r="C3" s="155" t="s">
        <v>318</v>
      </c>
      <c r="D3" s="155" t="s">
        <v>319</v>
      </c>
      <c r="E3" s="10"/>
    </row>
    <row r="4" spans="1:5" ht="12.75">
      <c r="A4" s="17">
        <v>1980</v>
      </c>
      <c r="B4" s="18">
        <v>1100</v>
      </c>
      <c r="C4" s="18">
        <v>1100</v>
      </c>
      <c r="D4" s="18">
        <v>0</v>
      </c>
      <c r="E4" s="10"/>
    </row>
    <row r="5" spans="1:5" ht="12.75">
      <c r="A5" s="17">
        <v>1981</v>
      </c>
      <c r="B5" s="18">
        <v>1000</v>
      </c>
      <c r="C5" s="18">
        <v>900</v>
      </c>
      <c r="D5" s="18">
        <v>0</v>
      </c>
      <c r="E5" s="10"/>
    </row>
    <row r="6" spans="1:5" ht="12.75">
      <c r="A6" s="17">
        <v>1982</v>
      </c>
      <c r="B6" s="18">
        <v>900</v>
      </c>
      <c r="C6" s="18">
        <v>900</v>
      </c>
      <c r="D6" s="18">
        <v>0</v>
      </c>
      <c r="E6" s="10"/>
    </row>
    <row r="7" spans="1:5" ht="12.75">
      <c r="A7" s="17">
        <v>1983</v>
      </c>
      <c r="B7" s="18">
        <f>C7+D7</f>
        <v>739</v>
      </c>
      <c r="C7" s="18">
        <v>710</v>
      </c>
      <c r="D7" s="18">
        <v>29</v>
      </c>
      <c r="E7" s="10"/>
    </row>
    <row r="8" spans="1:5" ht="12.75">
      <c r="A8" s="17">
        <v>1984</v>
      </c>
      <c r="B8" s="18">
        <f>C8+D8</f>
        <v>619</v>
      </c>
      <c r="C8" s="18">
        <v>604</v>
      </c>
      <c r="D8" s="18">
        <v>15</v>
      </c>
      <c r="E8" s="10"/>
    </row>
    <row r="9" spans="1:5" ht="12.75">
      <c r="A9" s="17"/>
      <c r="B9" s="18"/>
      <c r="C9" s="18"/>
      <c r="D9" s="18"/>
      <c r="E9" s="10"/>
    </row>
    <row r="10" spans="1:5" ht="12.75">
      <c r="A10" s="17">
        <v>1985</v>
      </c>
      <c r="B10" s="18">
        <f>C10+D10</f>
        <v>641</v>
      </c>
      <c r="C10" s="18">
        <v>621</v>
      </c>
      <c r="D10" s="18">
        <v>20</v>
      </c>
      <c r="E10" s="10"/>
    </row>
    <row r="11" spans="1:5" ht="12.75">
      <c r="A11" s="17">
        <v>1986</v>
      </c>
      <c r="B11" s="18">
        <f>C11+D11</f>
        <v>740</v>
      </c>
      <c r="C11" s="18">
        <v>717</v>
      </c>
      <c r="D11" s="18">
        <v>23</v>
      </c>
      <c r="E11" s="10"/>
    </row>
    <row r="12" spans="1:5" ht="12.75">
      <c r="A12" s="17">
        <v>1987</v>
      </c>
      <c r="B12" s="18">
        <f>C12+D12</f>
        <v>627</v>
      </c>
      <c r="C12" s="18">
        <v>609</v>
      </c>
      <c r="D12" s="18">
        <v>18</v>
      </c>
      <c r="E12" s="10"/>
    </row>
    <row r="13" spans="1:5" ht="12.75">
      <c r="A13" s="17">
        <v>1988</v>
      </c>
      <c r="B13" s="18">
        <f>C13+D13</f>
        <v>731</v>
      </c>
      <c r="C13" s="18">
        <v>706</v>
      </c>
      <c r="D13" s="18">
        <v>25</v>
      </c>
      <c r="E13" s="10"/>
    </row>
    <row r="14" spans="1:5" ht="12.75">
      <c r="A14" s="17">
        <v>1989</v>
      </c>
      <c r="B14" s="18">
        <f>C14+D14</f>
        <v>686</v>
      </c>
      <c r="C14" s="18">
        <v>661</v>
      </c>
      <c r="D14" s="18">
        <v>25</v>
      </c>
      <c r="E14" s="10"/>
    </row>
    <row r="15" spans="1:5" ht="12.75">
      <c r="A15" s="17"/>
      <c r="B15" s="18"/>
      <c r="C15" s="18"/>
      <c r="D15" s="18"/>
      <c r="E15" s="10"/>
    </row>
    <row r="16" spans="1:5" ht="12.75">
      <c r="A16" s="17">
        <v>1990</v>
      </c>
      <c r="B16" s="18">
        <f>C16+D16</f>
        <v>567</v>
      </c>
      <c r="C16" s="18">
        <v>537</v>
      </c>
      <c r="D16" s="18">
        <v>30</v>
      </c>
      <c r="E16" s="10"/>
    </row>
    <row r="17" spans="1:5" ht="12.75">
      <c r="A17" s="17">
        <v>1991</v>
      </c>
      <c r="B17" s="18">
        <f>C17+D17</f>
        <v>675</v>
      </c>
      <c r="C17" s="18">
        <v>648</v>
      </c>
      <c r="D17" s="18">
        <v>27</v>
      </c>
      <c r="E17" s="10"/>
    </row>
    <row r="18" spans="1:5" ht="12.75">
      <c r="A18" s="17">
        <v>1992</v>
      </c>
      <c r="B18" s="18">
        <f>C18+D18</f>
        <v>533</v>
      </c>
      <c r="C18" s="18">
        <v>493</v>
      </c>
      <c r="D18" s="18">
        <v>40</v>
      </c>
      <c r="E18" s="10"/>
    </row>
    <row r="19" spans="1:5" ht="12.75">
      <c r="A19" s="17">
        <v>1993</v>
      </c>
      <c r="B19" s="18">
        <f>C19+D19</f>
        <v>453</v>
      </c>
      <c r="C19" s="18">
        <v>424</v>
      </c>
      <c r="D19" s="18">
        <v>29</v>
      </c>
      <c r="E19" s="10"/>
    </row>
    <row r="20" spans="1:5" ht="12.75">
      <c r="A20" s="17">
        <v>1994</v>
      </c>
      <c r="B20" s="18">
        <f>C20+D20</f>
        <v>505</v>
      </c>
      <c r="C20" s="18">
        <v>456</v>
      </c>
      <c r="D20" s="18">
        <v>49</v>
      </c>
      <c r="E20" s="10"/>
    </row>
    <row r="21" spans="1:5" ht="12.75">
      <c r="A21" s="33"/>
      <c r="B21" s="19"/>
      <c r="C21" s="19"/>
      <c r="D21" s="19"/>
      <c r="E21" s="10"/>
    </row>
    <row r="22" spans="1:5" ht="12.75">
      <c r="A22" s="17">
        <v>1995</v>
      </c>
      <c r="B22" s="18">
        <v>663</v>
      </c>
      <c r="C22" s="18">
        <v>598</v>
      </c>
      <c r="D22" s="18">
        <v>65</v>
      </c>
      <c r="E22" s="10"/>
    </row>
    <row r="23" spans="1:5" ht="12.75">
      <c r="A23" s="17">
        <v>1996</v>
      </c>
      <c r="B23" s="18">
        <v>761</v>
      </c>
      <c r="C23" s="18">
        <v>691</v>
      </c>
      <c r="D23" s="18">
        <v>70</v>
      </c>
      <c r="E23" s="10"/>
    </row>
    <row r="24" spans="1:5" ht="12.75">
      <c r="A24" s="17">
        <v>1997</v>
      </c>
      <c r="B24" s="18">
        <v>729</v>
      </c>
      <c r="C24" s="18">
        <v>673</v>
      </c>
      <c r="D24" s="18">
        <v>56</v>
      </c>
      <c r="E24" s="10"/>
    </row>
    <row r="25" spans="1:5" ht="12.75">
      <c r="A25" s="17">
        <v>1998</v>
      </c>
      <c r="B25" s="18">
        <v>814</v>
      </c>
      <c r="C25" s="18">
        <v>774</v>
      </c>
      <c r="D25" s="18">
        <v>40</v>
      </c>
      <c r="E25" s="10"/>
    </row>
    <row r="26" spans="1:5" ht="12.75">
      <c r="A26" s="17">
        <v>1999</v>
      </c>
      <c r="B26" s="18">
        <v>1052</v>
      </c>
      <c r="C26" s="18">
        <v>992</v>
      </c>
      <c r="D26" s="18">
        <v>60</v>
      </c>
      <c r="E26" s="10"/>
    </row>
    <row r="27" spans="1:5" ht="12.75">
      <c r="A27" s="33"/>
      <c r="B27" s="18"/>
      <c r="C27" s="18"/>
      <c r="D27" s="18"/>
      <c r="E27" s="10"/>
    </row>
    <row r="28" spans="1:5" ht="12.75">
      <c r="A28" s="17">
        <v>2000</v>
      </c>
      <c r="B28" s="18">
        <v>1034</v>
      </c>
      <c r="C28" s="18">
        <v>990</v>
      </c>
      <c r="D28" s="18">
        <v>44</v>
      </c>
      <c r="E28" s="10"/>
    </row>
    <row r="29" spans="1:5" ht="12.75">
      <c r="A29" s="17">
        <v>2001</v>
      </c>
      <c r="B29" s="18">
        <v>1114</v>
      </c>
      <c r="C29" s="18">
        <v>1048</v>
      </c>
      <c r="D29" s="18">
        <v>66</v>
      </c>
      <c r="E29" s="10"/>
    </row>
    <row r="30" spans="1:5" s="35" customFormat="1" ht="12.75">
      <c r="A30" s="17">
        <v>2002</v>
      </c>
      <c r="B30" s="18">
        <v>1050</v>
      </c>
      <c r="C30" s="18">
        <v>995</v>
      </c>
      <c r="D30" s="18">
        <v>55</v>
      </c>
      <c r="E30" s="10"/>
    </row>
    <row r="31" spans="1:5" s="35" customFormat="1" ht="12.75">
      <c r="A31" s="17">
        <v>2003</v>
      </c>
      <c r="B31" s="18">
        <v>1145</v>
      </c>
      <c r="C31" s="18">
        <v>1078</v>
      </c>
      <c r="D31" s="18">
        <v>67</v>
      </c>
      <c r="E31" s="10"/>
    </row>
    <row r="32" spans="1:5" s="35" customFormat="1" ht="12.75">
      <c r="A32" s="17">
        <v>2004</v>
      </c>
      <c r="B32" s="18">
        <v>1210</v>
      </c>
      <c r="C32" s="18">
        <v>1120</v>
      </c>
      <c r="D32" s="18">
        <v>90</v>
      </c>
      <c r="E32" s="10"/>
    </row>
    <row r="33" spans="1:5" s="35" customFormat="1" ht="12.75">
      <c r="A33" s="17"/>
      <c r="B33" s="18"/>
      <c r="C33" s="18"/>
      <c r="D33" s="18"/>
      <c r="E33" s="10"/>
    </row>
    <row r="34" spans="1:5" s="35" customFormat="1" ht="12.75">
      <c r="A34" s="17">
        <v>2005</v>
      </c>
      <c r="B34" s="18">
        <v>1586</v>
      </c>
      <c r="C34" s="18">
        <v>1439</v>
      </c>
      <c r="D34" s="18">
        <v>147</v>
      </c>
      <c r="E34" s="10"/>
    </row>
    <row r="35" spans="1:5" s="35" customFormat="1" ht="12.75">
      <c r="A35" s="217">
        <v>2006</v>
      </c>
      <c r="B35" s="18">
        <v>1776</v>
      </c>
      <c r="C35" s="18">
        <v>1633</v>
      </c>
      <c r="D35" s="18">
        <v>143</v>
      </c>
      <c r="E35" s="10"/>
    </row>
    <row r="36" spans="1:5" ht="12.75">
      <c r="A36" s="218">
        <v>2007</v>
      </c>
      <c r="B36" s="23">
        <v>2107</v>
      </c>
      <c r="C36" s="23">
        <v>1909</v>
      </c>
      <c r="D36" s="23">
        <v>198</v>
      </c>
      <c r="E36" s="10"/>
    </row>
    <row r="38" ht="12.75">
      <c r="A38" s="72" t="s">
        <v>10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N33"/>
  <sheetViews>
    <sheetView workbookViewId="0" topLeftCell="A1">
      <selection activeCell="A1" sqref="A1"/>
    </sheetView>
  </sheetViews>
  <sheetFormatPr defaultColWidth="9.140625" defaultRowHeight="12.75"/>
  <cols>
    <col min="1" max="1" width="11.140625" style="0" customWidth="1"/>
    <col min="3" max="4" width="8.28125" style="0" customWidth="1"/>
    <col min="6" max="6" width="7.57421875" style="0" customWidth="1"/>
    <col min="7" max="7" width="8.140625" style="0" customWidth="1"/>
  </cols>
  <sheetData>
    <row r="1" spans="1:9" ht="12.75">
      <c r="A1" s="10" t="s">
        <v>331</v>
      </c>
      <c r="B1" s="10" t="s">
        <v>332</v>
      </c>
      <c r="C1" s="10"/>
      <c r="D1" s="10"/>
      <c r="E1" s="10"/>
      <c r="F1" s="10"/>
      <c r="G1" s="10"/>
      <c r="H1" s="10"/>
      <c r="I1" s="10"/>
    </row>
    <row r="2" spans="1:9" ht="12.75">
      <c r="A2" s="10"/>
      <c r="B2" s="10"/>
      <c r="C2" s="10"/>
      <c r="D2" s="10"/>
      <c r="E2" s="10"/>
      <c r="F2" s="10"/>
      <c r="G2" s="10"/>
      <c r="H2" s="10"/>
      <c r="I2" s="10"/>
    </row>
    <row r="3" spans="1:9" ht="12.75" customHeight="1">
      <c r="A3" s="7"/>
      <c r="B3" s="7" t="s">
        <v>21</v>
      </c>
      <c r="C3" s="8"/>
      <c r="D3" s="8"/>
      <c r="E3" s="7" t="s">
        <v>22</v>
      </c>
      <c r="F3" s="8"/>
      <c r="G3" s="8"/>
      <c r="H3" s="10"/>
      <c r="I3" s="10"/>
    </row>
    <row r="4" spans="1:9" ht="12.75">
      <c r="A4" s="15"/>
      <c r="B4" s="101" t="s">
        <v>333</v>
      </c>
      <c r="C4" s="101" t="s">
        <v>334</v>
      </c>
      <c r="D4" s="101" t="s">
        <v>335</v>
      </c>
      <c r="E4" s="101" t="s">
        <v>333</v>
      </c>
      <c r="F4" s="101" t="s">
        <v>334</v>
      </c>
      <c r="G4" s="101" t="s">
        <v>335</v>
      </c>
      <c r="H4" s="10"/>
      <c r="I4" s="10"/>
    </row>
    <row r="5" spans="1:14" ht="12.75">
      <c r="A5" s="17">
        <v>1985</v>
      </c>
      <c r="B5" s="212">
        <v>104</v>
      </c>
      <c r="C5" s="212">
        <v>101</v>
      </c>
      <c r="D5" s="212">
        <v>3</v>
      </c>
      <c r="E5" s="212">
        <v>109</v>
      </c>
      <c r="F5" s="212">
        <v>86</v>
      </c>
      <c r="G5" s="212">
        <v>23</v>
      </c>
      <c r="H5" s="10"/>
      <c r="I5" s="10"/>
      <c r="J5" s="10"/>
      <c r="K5" s="10"/>
      <c r="L5" s="10"/>
      <c r="M5" s="10"/>
      <c r="N5" s="10"/>
    </row>
    <row r="6" spans="1:14" ht="12.75">
      <c r="A6" s="17">
        <v>1986</v>
      </c>
      <c r="B6" s="212">
        <v>139</v>
      </c>
      <c r="C6" s="212">
        <v>134</v>
      </c>
      <c r="D6" s="212">
        <v>5</v>
      </c>
      <c r="E6" s="212">
        <v>104</v>
      </c>
      <c r="F6" s="212">
        <v>86</v>
      </c>
      <c r="G6" s="212">
        <v>18</v>
      </c>
      <c r="H6" s="10"/>
      <c r="I6" s="10"/>
      <c r="J6" s="10"/>
      <c r="K6" s="10"/>
      <c r="L6" s="10"/>
      <c r="M6" s="10"/>
      <c r="N6" s="10"/>
    </row>
    <row r="7" spans="1:14" ht="12.75">
      <c r="A7" s="17">
        <v>1987</v>
      </c>
      <c r="B7" s="212">
        <v>157</v>
      </c>
      <c r="C7" s="212">
        <v>151</v>
      </c>
      <c r="D7" s="212">
        <v>6</v>
      </c>
      <c r="E7" s="212">
        <v>134</v>
      </c>
      <c r="F7" s="212">
        <v>114</v>
      </c>
      <c r="G7" s="212">
        <v>20</v>
      </c>
      <c r="H7" s="10"/>
      <c r="I7" s="10"/>
      <c r="J7" s="10"/>
      <c r="K7" s="10"/>
      <c r="L7" s="10"/>
      <c r="M7" s="10"/>
      <c r="N7" s="10"/>
    </row>
    <row r="8" spans="1:14" ht="12.75">
      <c r="A8" s="17">
        <v>1988</v>
      </c>
      <c r="B8" s="212">
        <v>110</v>
      </c>
      <c r="C8" s="212">
        <v>105</v>
      </c>
      <c r="D8" s="212">
        <v>5</v>
      </c>
      <c r="E8" s="212">
        <v>125</v>
      </c>
      <c r="F8" s="212">
        <v>106</v>
      </c>
      <c r="G8" s="212">
        <v>19</v>
      </c>
      <c r="H8" s="10"/>
      <c r="I8" s="10"/>
      <c r="J8" s="10"/>
      <c r="K8" s="10"/>
      <c r="L8" s="10"/>
      <c r="M8" s="10"/>
      <c r="N8" s="10"/>
    </row>
    <row r="9" spans="1:14" ht="12.75">
      <c r="A9" s="17">
        <v>1989</v>
      </c>
      <c r="B9" s="212">
        <v>109</v>
      </c>
      <c r="C9" s="212">
        <v>107</v>
      </c>
      <c r="D9" s="212">
        <v>2</v>
      </c>
      <c r="E9" s="212">
        <v>175</v>
      </c>
      <c r="F9" s="212">
        <v>151</v>
      </c>
      <c r="G9" s="212">
        <v>24</v>
      </c>
      <c r="H9" s="10"/>
      <c r="I9" s="10"/>
      <c r="J9" s="10"/>
      <c r="K9" s="10"/>
      <c r="L9" s="10"/>
      <c r="M9" s="10"/>
      <c r="N9" s="10"/>
    </row>
    <row r="10" spans="1:14" ht="12.75">
      <c r="A10" s="17"/>
      <c r="B10" s="212"/>
      <c r="C10" s="212"/>
      <c r="D10" s="212"/>
      <c r="E10" s="212"/>
      <c r="F10" s="212"/>
      <c r="G10" s="212"/>
      <c r="H10" s="10"/>
      <c r="I10" s="10"/>
      <c r="J10" s="10"/>
      <c r="K10" s="10"/>
      <c r="L10" s="10"/>
      <c r="M10" s="10"/>
      <c r="N10" s="10"/>
    </row>
    <row r="11" spans="1:14" ht="12.75">
      <c r="A11" s="17">
        <v>1990</v>
      </c>
      <c r="B11" s="212">
        <v>124</v>
      </c>
      <c r="C11" s="212">
        <v>121</v>
      </c>
      <c r="D11" s="212">
        <v>3</v>
      </c>
      <c r="E11" s="212">
        <v>127</v>
      </c>
      <c r="F11" s="212">
        <v>109</v>
      </c>
      <c r="G11" s="212">
        <v>18</v>
      </c>
      <c r="H11" s="10"/>
      <c r="I11" s="10"/>
      <c r="J11" s="10"/>
      <c r="K11" s="10"/>
      <c r="L11" s="10"/>
      <c r="M11" s="10"/>
      <c r="N11" s="10"/>
    </row>
    <row r="12" spans="1:14" ht="12.75">
      <c r="A12" s="17">
        <v>1991</v>
      </c>
      <c r="B12" s="212">
        <v>213</v>
      </c>
      <c r="C12" s="212">
        <v>206</v>
      </c>
      <c r="D12" s="212">
        <v>7</v>
      </c>
      <c r="E12" s="212">
        <v>162</v>
      </c>
      <c r="F12" s="212">
        <v>145</v>
      </c>
      <c r="G12" s="212">
        <v>17</v>
      </c>
      <c r="H12" s="10"/>
      <c r="I12" s="10"/>
      <c r="J12" s="10"/>
      <c r="K12" s="10"/>
      <c r="L12" s="10"/>
      <c r="M12" s="10"/>
      <c r="N12" s="10"/>
    </row>
    <row r="13" spans="1:14" ht="12.75">
      <c r="A13" s="17">
        <v>1992</v>
      </c>
      <c r="B13" s="212">
        <v>270</v>
      </c>
      <c r="C13" s="212">
        <v>259</v>
      </c>
      <c r="D13" s="212">
        <v>11</v>
      </c>
      <c r="E13" s="212">
        <v>141</v>
      </c>
      <c r="F13" s="212">
        <v>130</v>
      </c>
      <c r="G13" s="212">
        <v>11</v>
      </c>
      <c r="H13" s="10"/>
      <c r="I13" s="10"/>
      <c r="J13" s="10"/>
      <c r="K13" s="10"/>
      <c r="L13" s="10"/>
      <c r="M13" s="10"/>
      <c r="N13" s="10"/>
    </row>
    <row r="14" spans="1:14" ht="12.75">
      <c r="A14" s="17">
        <v>1993</v>
      </c>
      <c r="B14" s="212">
        <v>272</v>
      </c>
      <c r="C14" s="212">
        <v>249</v>
      </c>
      <c r="D14" s="212">
        <v>23</v>
      </c>
      <c r="E14" s="212">
        <v>110</v>
      </c>
      <c r="F14" s="212">
        <v>98</v>
      </c>
      <c r="G14" s="212">
        <v>12</v>
      </c>
      <c r="H14" s="10"/>
      <c r="I14" s="10"/>
      <c r="J14" s="10"/>
      <c r="K14" s="10"/>
      <c r="L14" s="10"/>
      <c r="M14" s="10"/>
      <c r="N14" s="10"/>
    </row>
    <row r="15" spans="1:14" ht="12.75">
      <c r="A15" s="17">
        <v>1994</v>
      </c>
      <c r="B15" s="212">
        <v>249</v>
      </c>
      <c r="C15" s="212">
        <v>239</v>
      </c>
      <c r="D15" s="212">
        <v>10</v>
      </c>
      <c r="E15" s="212">
        <v>164</v>
      </c>
      <c r="F15" s="212">
        <v>147</v>
      </c>
      <c r="G15" s="212">
        <v>17</v>
      </c>
      <c r="H15" s="10"/>
      <c r="I15" s="10"/>
      <c r="J15" s="10"/>
      <c r="K15" s="10"/>
      <c r="L15" s="10"/>
      <c r="M15" s="10"/>
      <c r="N15" s="10"/>
    </row>
    <row r="16" spans="1:14" ht="12.75">
      <c r="A16" s="17"/>
      <c r="B16" s="212"/>
      <c r="C16" s="212"/>
      <c r="D16" s="212"/>
      <c r="E16" s="212"/>
      <c r="F16" s="212"/>
      <c r="G16" s="212"/>
      <c r="H16" s="10"/>
      <c r="I16" s="10"/>
      <c r="J16" s="10"/>
      <c r="K16" s="10"/>
      <c r="L16" s="10"/>
      <c r="M16" s="10"/>
      <c r="N16" s="10"/>
    </row>
    <row r="17" spans="1:9" ht="12.75">
      <c r="A17" s="17">
        <v>1995</v>
      </c>
      <c r="B17" s="212">
        <v>311</v>
      </c>
      <c r="C17" s="212">
        <v>267</v>
      </c>
      <c r="D17" s="212">
        <v>44</v>
      </c>
      <c r="E17" s="212">
        <v>255</v>
      </c>
      <c r="F17" s="212">
        <v>247</v>
      </c>
      <c r="G17" s="212">
        <v>8</v>
      </c>
      <c r="H17" s="10"/>
      <c r="I17" s="10"/>
    </row>
    <row r="18" spans="1:9" ht="12.75">
      <c r="A18" s="17">
        <v>1996</v>
      </c>
      <c r="B18" s="212">
        <v>347</v>
      </c>
      <c r="C18" s="212">
        <v>304</v>
      </c>
      <c r="D18" s="212">
        <v>43</v>
      </c>
      <c r="E18" s="212">
        <v>257</v>
      </c>
      <c r="F18" s="212">
        <v>241</v>
      </c>
      <c r="G18" s="212">
        <v>16</v>
      </c>
      <c r="H18" s="10"/>
      <c r="I18" s="10"/>
    </row>
    <row r="19" spans="1:9" ht="12.75">
      <c r="A19" s="17">
        <v>1997</v>
      </c>
      <c r="B19" s="212">
        <v>468</v>
      </c>
      <c r="C19" s="212">
        <v>407</v>
      </c>
      <c r="D19" s="212">
        <v>61</v>
      </c>
      <c r="E19" s="212">
        <v>445</v>
      </c>
      <c r="F19" s="212">
        <v>426</v>
      </c>
      <c r="G19" s="212">
        <v>19</v>
      </c>
      <c r="H19" s="10"/>
      <c r="I19" s="10"/>
    </row>
    <row r="20" spans="1:9" ht="12.75">
      <c r="A20" s="17">
        <v>1998</v>
      </c>
      <c r="B20" s="212">
        <v>389</v>
      </c>
      <c r="C20" s="212">
        <v>340</v>
      </c>
      <c r="D20" s="212">
        <v>49</v>
      </c>
      <c r="E20" s="212">
        <v>573</v>
      </c>
      <c r="F20" s="212">
        <v>547</v>
      </c>
      <c r="G20" s="212">
        <v>26</v>
      </c>
      <c r="H20" s="10"/>
      <c r="I20" s="10"/>
    </row>
    <row r="21" spans="1:9" ht="12.75">
      <c r="A21" s="17">
        <v>1999</v>
      </c>
      <c r="B21" s="212">
        <v>419</v>
      </c>
      <c r="C21" s="212">
        <v>324</v>
      </c>
      <c r="D21" s="212">
        <v>95</v>
      </c>
      <c r="E21" s="212">
        <v>697</v>
      </c>
      <c r="F21" s="212">
        <v>667</v>
      </c>
      <c r="G21" s="212">
        <v>30</v>
      </c>
      <c r="H21" s="10"/>
      <c r="I21" s="10"/>
    </row>
    <row r="22" spans="1:9" ht="12.75">
      <c r="A22" s="17"/>
      <c r="B22" s="212"/>
      <c r="C22" s="212"/>
      <c r="D22" s="212"/>
      <c r="E22" s="212"/>
      <c r="F22" s="212"/>
      <c r="G22" s="212"/>
      <c r="H22" s="10"/>
      <c r="I22" s="10"/>
    </row>
    <row r="23" spans="1:9" ht="12.75">
      <c r="A23" s="17">
        <v>2000</v>
      </c>
      <c r="B23" s="212">
        <v>358</v>
      </c>
      <c r="C23" s="212">
        <v>324</v>
      </c>
      <c r="D23" s="212">
        <v>34</v>
      </c>
      <c r="E23" s="212">
        <v>574</v>
      </c>
      <c r="F23" s="212">
        <v>550</v>
      </c>
      <c r="G23" s="212">
        <v>24</v>
      </c>
      <c r="H23" s="10"/>
      <c r="I23" s="10"/>
    </row>
    <row r="24" spans="1:9" s="35" customFormat="1" ht="12.75">
      <c r="A24" s="17">
        <v>2001</v>
      </c>
      <c r="B24" s="212">
        <v>467</v>
      </c>
      <c r="C24" s="212">
        <v>404</v>
      </c>
      <c r="D24" s="212">
        <v>63</v>
      </c>
      <c r="E24" s="212">
        <v>655</v>
      </c>
      <c r="F24" s="212">
        <v>632</v>
      </c>
      <c r="G24" s="212">
        <v>23</v>
      </c>
      <c r="H24" s="10"/>
      <c r="I24" s="10"/>
    </row>
    <row r="25" spans="1:9" s="35" customFormat="1" ht="12.75">
      <c r="A25" s="17">
        <v>2002</v>
      </c>
      <c r="B25" s="212">
        <v>663</v>
      </c>
      <c r="C25" s="212">
        <v>581</v>
      </c>
      <c r="D25" s="212">
        <v>82</v>
      </c>
      <c r="E25" s="212">
        <v>855</v>
      </c>
      <c r="F25" s="212">
        <v>816</v>
      </c>
      <c r="G25" s="212">
        <v>39</v>
      </c>
      <c r="H25" s="10"/>
      <c r="I25" s="10"/>
    </row>
    <row r="26" spans="1:9" s="35" customFormat="1" ht="12.75">
      <c r="A26" s="17">
        <v>2003</v>
      </c>
      <c r="B26" s="212">
        <v>732</v>
      </c>
      <c r="C26" s="212">
        <v>630</v>
      </c>
      <c r="D26" s="212">
        <v>102</v>
      </c>
      <c r="E26" s="212">
        <v>895</v>
      </c>
      <c r="F26" s="212">
        <v>863</v>
      </c>
      <c r="G26" s="212">
        <v>32</v>
      </c>
      <c r="H26" s="10"/>
      <c r="I26" s="10"/>
    </row>
    <row r="27" spans="1:9" s="35" customFormat="1" ht="12.75">
      <c r="A27" s="17">
        <v>2004</v>
      </c>
      <c r="B27" s="212">
        <v>763</v>
      </c>
      <c r="C27" s="212">
        <v>670</v>
      </c>
      <c r="D27" s="212">
        <v>93</v>
      </c>
      <c r="E27" s="212">
        <v>1032</v>
      </c>
      <c r="F27" s="212">
        <v>987</v>
      </c>
      <c r="G27" s="212">
        <v>45</v>
      </c>
      <c r="H27" s="10"/>
      <c r="I27" s="10"/>
    </row>
    <row r="28" spans="1:9" s="35" customFormat="1" ht="12.75">
      <c r="A28" s="17"/>
      <c r="B28" s="212"/>
      <c r="C28" s="212"/>
      <c r="D28" s="212"/>
      <c r="E28" s="212"/>
      <c r="F28" s="212"/>
      <c r="G28" s="212"/>
      <c r="H28" s="10"/>
      <c r="I28" s="10"/>
    </row>
    <row r="29" spans="1:9" s="35" customFormat="1" ht="12.75">
      <c r="A29" s="17">
        <v>2005</v>
      </c>
      <c r="B29" s="212">
        <v>857</v>
      </c>
      <c r="C29" s="212">
        <v>716</v>
      </c>
      <c r="D29" s="212">
        <v>141</v>
      </c>
      <c r="E29" s="212">
        <v>1091</v>
      </c>
      <c r="F29" s="212">
        <v>1039</v>
      </c>
      <c r="G29" s="212">
        <v>52</v>
      </c>
      <c r="H29" s="10"/>
      <c r="I29" s="10"/>
    </row>
    <row r="30" spans="1:9" ht="12.75">
      <c r="A30" s="217">
        <v>2006</v>
      </c>
      <c r="B30" s="212">
        <v>869</v>
      </c>
      <c r="C30" s="212">
        <v>734</v>
      </c>
      <c r="D30" s="212">
        <v>135</v>
      </c>
      <c r="E30" s="212">
        <v>1065</v>
      </c>
      <c r="F30" s="212">
        <v>1000</v>
      </c>
      <c r="G30" s="212">
        <v>65</v>
      </c>
      <c r="H30" s="10"/>
      <c r="I30" s="10"/>
    </row>
    <row r="31" spans="1:9" ht="12.75">
      <c r="A31" s="218">
        <v>2007</v>
      </c>
      <c r="B31" s="214">
        <v>851</v>
      </c>
      <c r="C31" s="214">
        <v>748</v>
      </c>
      <c r="D31" s="214">
        <v>103</v>
      </c>
      <c r="E31" s="214">
        <v>1091</v>
      </c>
      <c r="F31" s="214">
        <v>1043</v>
      </c>
      <c r="G31" s="214">
        <v>48</v>
      </c>
      <c r="H31" s="10"/>
      <c r="I31" s="10"/>
    </row>
    <row r="33" ht="12.75">
      <c r="A33" s="72" t="s">
        <v>10</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S68"/>
  <sheetViews>
    <sheetView workbookViewId="0" topLeftCell="A1">
      <selection activeCell="A1" sqref="A1"/>
    </sheetView>
  </sheetViews>
  <sheetFormatPr defaultColWidth="9.140625" defaultRowHeight="12.75"/>
  <cols>
    <col min="1" max="1" width="36.00390625" style="0" customWidth="1"/>
    <col min="2" max="14" width="6.421875" style="0" customWidth="1"/>
  </cols>
  <sheetData>
    <row r="1" spans="1:14" ht="12.75">
      <c r="A1" s="10" t="s">
        <v>336</v>
      </c>
      <c r="B1" s="10" t="s">
        <v>337</v>
      </c>
      <c r="C1" s="10"/>
      <c r="D1" s="10"/>
      <c r="E1" s="10"/>
      <c r="F1" s="10"/>
      <c r="G1" s="10"/>
      <c r="H1" s="10"/>
      <c r="I1" s="10"/>
      <c r="J1" s="10"/>
      <c r="K1" s="10"/>
      <c r="L1" s="10"/>
      <c r="M1" s="10"/>
      <c r="N1" s="10"/>
    </row>
    <row r="2" spans="1:14" ht="13.5" customHeight="1">
      <c r="A2" s="10"/>
      <c r="B2" s="10"/>
      <c r="C2" s="10"/>
      <c r="D2" s="10"/>
      <c r="E2" s="10"/>
      <c r="F2" s="10"/>
      <c r="G2" s="10"/>
      <c r="H2" s="10"/>
      <c r="I2" s="10"/>
      <c r="J2" s="10"/>
      <c r="K2" s="10"/>
      <c r="L2" s="10"/>
      <c r="M2" s="10"/>
      <c r="N2" s="10"/>
    </row>
    <row r="3" spans="1:14" ht="12.75" customHeight="1">
      <c r="A3" s="7"/>
      <c r="B3" s="8">
        <v>1995</v>
      </c>
      <c r="C3" s="8">
        <v>1996</v>
      </c>
      <c r="D3" s="8">
        <v>1997</v>
      </c>
      <c r="E3" s="8">
        <v>1998</v>
      </c>
      <c r="F3" s="8">
        <v>1999</v>
      </c>
      <c r="G3" s="8">
        <v>2000</v>
      </c>
      <c r="H3" s="8">
        <v>2001</v>
      </c>
      <c r="I3" s="8">
        <v>2002</v>
      </c>
      <c r="J3" s="8">
        <v>2003</v>
      </c>
      <c r="K3" s="8">
        <v>2004</v>
      </c>
      <c r="L3" s="8">
        <v>2005</v>
      </c>
      <c r="M3" s="116">
        <v>2006</v>
      </c>
      <c r="N3" s="116">
        <v>2007</v>
      </c>
    </row>
    <row r="4" spans="1:14" ht="12.75" customHeight="1">
      <c r="A4" s="15"/>
      <c r="B4" s="15" t="s">
        <v>8</v>
      </c>
      <c r="C4" s="15"/>
      <c r="D4" s="15"/>
      <c r="E4" s="15"/>
      <c r="F4" s="15"/>
      <c r="G4" s="15"/>
      <c r="H4" s="15"/>
      <c r="I4" s="15"/>
      <c r="J4" s="15"/>
      <c r="K4" s="15"/>
      <c r="L4" s="15"/>
      <c r="M4" s="15"/>
      <c r="N4" s="15"/>
    </row>
    <row r="5" spans="1:19" ht="12.75" customHeight="1">
      <c r="A5" s="57" t="s">
        <v>5</v>
      </c>
      <c r="B5" s="18">
        <v>41378</v>
      </c>
      <c r="C5" s="18">
        <v>50841</v>
      </c>
      <c r="D5" s="18">
        <v>48625</v>
      </c>
      <c r="E5" s="18">
        <v>46417</v>
      </c>
      <c r="F5" s="18">
        <v>48345</v>
      </c>
      <c r="G5" s="18">
        <v>47645</v>
      </c>
      <c r="H5" s="18">
        <v>47327</v>
      </c>
      <c r="I5" s="18">
        <v>51144</v>
      </c>
      <c r="J5" s="18">
        <v>55392</v>
      </c>
      <c r="K5" s="18">
        <v>61609</v>
      </c>
      <c r="L5" s="18">
        <v>65030</v>
      </c>
      <c r="M5" s="18">
        <v>70389</v>
      </c>
      <c r="N5" s="18">
        <v>68897</v>
      </c>
      <c r="O5" s="38"/>
      <c r="P5" s="38"/>
      <c r="R5" s="32"/>
      <c r="S5" s="32"/>
    </row>
    <row r="6" spans="1:14" ht="12.75" customHeight="1">
      <c r="A6" s="57"/>
      <c r="B6" s="10"/>
      <c r="C6" s="10"/>
      <c r="D6" s="10"/>
      <c r="E6" s="10"/>
      <c r="F6" s="10"/>
      <c r="G6" s="10"/>
      <c r="H6" s="10"/>
      <c r="I6" s="10"/>
      <c r="J6" s="10"/>
      <c r="K6" s="10"/>
      <c r="L6" s="10"/>
      <c r="M6" s="10"/>
      <c r="N6" s="10"/>
    </row>
    <row r="7" spans="1:19" ht="12.75" customHeight="1">
      <c r="A7" s="57" t="s">
        <v>28</v>
      </c>
      <c r="B7" s="18">
        <v>40042</v>
      </c>
      <c r="C7" s="18">
        <v>49388</v>
      </c>
      <c r="D7" s="18">
        <v>46834</v>
      </c>
      <c r="E7" s="18">
        <v>44467</v>
      </c>
      <c r="F7" s="18">
        <v>45950</v>
      </c>
      <c r="G7" s="18">
        <v>45484</v>
      </c>
      <c r="H7" s="18">
        <v>44939</v>
      </c>
      <c r="I7" s="18">
        <v>48495</v>
      </c>
      <c r="J7" s="18">
        <v>52509</v>
      </c>
      <c r="K7" s="18">
        <v>58424</v>
      </c>
      <c r="L7" s="18">
        <v>61303</v>
      </c>
      <c r="M7" s="18">
        <v>66396</v>
      </c>
      <c r="N7" s="18">
        <v>64623</v>
      </c>
      <c r="O7" s="38"/>
      <c r="P7" s="38"/>
      <c r="R7" s="32"/>
      <c r="S7" s="32"/>
    </row>
    <row r="8" spans="1:14" ht="12.75" customHeight="1">
      <c r="A8" s="57"/>
      <c r="B8" s="10"/>
      <c r="C8" s="10"/>
      <c r="D8" s="10"/>
      <c r="E8" s="10"/>
      <c r="F8" s="10"/>
      <c r="G8" s="10"/>
      <c r="H8" s="10"/>
      <c r="I8" s="10"/>
      <c r="J8" s="10"/>
      <c r="K8" s="10"/>
      <c r="L8" s="10"/>
      <c r="M8" s="10"/>
      <c r="N8" s="10"/>
    </row>
    <row r="9" spans="1:19" ht="12.75" customHeight="1">
      <c r="A9" s="59" t="s">
        <v>29</v>
      </c>
      <c r="B9" s="18">
        <v>6482</v>
      </c>
      <c r="C9" s="18">
        <v>7927</v>
      </c>
      <c r="D9" s="18">
        <v>8359</v>
      </c>
      <c r="E9" s="18">
        <v>8149</v>
      </c>
      <c r="F9" s="18">
        <v>9809</v>
      </c>
      <c r="G9" s="18">
        <v>9899</v>
      </c>
      <c r="H9" s="18">
        <v>10621</v>
      </c>
      <c r="I9" s="18">
        <v>11033</v>
      </c>
      <c r="J9" s="18">
        <v>11345</v>
      </c>
      <c r="K9" s="18">
        <v>13294</v>
      </c>
      <c r="L9" s="18">
        <v>14441</v>
      </c>
      <c r="M9" s="18">
        <v>15077</v>
      </c>
      <c r="N9" s="18">
        <v>15810</v>
      </c>
      <c r="O9" s="38"/>
      <c r="P9" s="38"/>
      <c r="R9" s="32"/>
      <c r="S9" s="32"/>
    </row>
    <row r="10" spans="1:19" ht="12.75" customHeight="1">
      <c r="A10" s="60" t="s">
        <v>30</v>
      </c>
      <c r="B10" s="18">
        <v>144</v>
      </c>
      <c r="C10" s="18">
        <v>184</v>
      </c>
      <c r="D10" s="18">
        <v>161</v>
      </c>
      <c r="E10" s="18">
        <v>140</v>
      </c>
      <c r="F10" s="18">
        <v>187</v>
      </c>
      <c r="G10" s="18">
        <v>168</v>
      </c>
      <c r="H10" s="18">
        <v>207</v>
      </c>
      <c r="I10" s="18">
        <v>169</v>
      </c>
      <c r="J10" s="18">
        <v>195</v>
      </c>
      <c r="K10" s="18">
        <v>273</v>
      </c>
      <c r="L10" s="18">
        <v>278</v>
      </c>
      <c r="M10" s="18">
        <v>172</v>
      </c>
      <c r="N10" s="18">
        <v>156</v>
      </c>
      <c r="O10" s="38"/>
      <c r="P10" s="38"/>
      <c r="R10" s="32"/>
      <c r="S10" s="32"/>
    </row>
    <row r="11" spans="1:19" ht="12.75" customHeight="1">
      <c r="A11" s="60" t="s">
        <v>31</v>
      </c>
      <c r="B11" s="18">
        <v>322</v>
      </c>
      <c r="C11" s="18">
        <v>323</v>
      </c>
      <c r="D11" s="18">
        <v>343</v>
      </c>
      <c r="E11" s="18">
        <v>313</v>
      </c>
      <c r="F11" s="18">
        <v>524</v>
      </c>
      <c r="G11" s="18">
        <v>515</v>
      </c>
      <c r="H11" s="18">
        <v>415</v>
      </c>
      <c r="I11" s="18">
        <v>456</v>
      </c>
      <c r="J11" s="18">
        <v>482</v>
      </c>
      <c r="K11" s="18">
        <v>497</v>
      </c>
      <c r="L11" s="18">
        <v>450</v>
      </c>
      <c r="M11" s="18">
        <v>386</v>
      </c>
      <c r="N11" s="18">
        <v>358</v>
      </c>
      <c r="O11" s="38"/>
      <c r="P11" s="38"/>
      <c r="R11" s="32"/>
      <c r="S11" s="32"/>
    </row>
    <row r="12" spans="1:19" ht="12.75" customHeight="1">
      <c r="A12" s="60" t="s">
        <v>32</v>
      </c>
      <c r="B12" s="18">
        <v>118</v>
      </c>
      <c r="C12" s="18">
        <v>143</v>
      </c>
      <c r="D12" s="18">
        <v>279</v>
      </c>
      <c r="E12" s="18">
        <v>227</v>
      </c>
      <c r="F12" s="18">
        <v>200</v>
      </c>
      <c r="G12" s="18">
        <v>217</v>
      </c>
      <c r="H12" s="18">
        <v>198</v>
      </c>
      <c r="I12" s="18">
        <v>175</v>
      </c>
      <c r="J12" s="18">
        <v>196</v>
      </c>
      <c r="K12" s="18">
        <v>248</v>
      </c>
      <c r="L12" s="18">
        <v>281</v>
      </c>
      <c r="M12" s="18">
        <v>215</v>
      </c>
      <c r="N12" s="18">
        <v>173</v>
      </c>
      <c r="O12" s="38"/>
      <c r="P12" s="38"/>
      <c r="R12" s="32"/>
      <c r="S12" s="32"/>
    </row>
    <row r="13" spans="1:19" ht="12.75" customHeight="1">
      <c r="A13" s="60" t="s">
        <v>33</v>
      </c>
      <c r="B13" s="18">
        <v>1038</v>
      </c>
      <c r="C13" s="18">
        <v>1275</v>
      </c>
      <c r="D13" s="18">
        <v>1107</v>
      </c>
      <c r="E13" s="18">
        <v>1051</v>
      </c>
      <c r="F13" s="18">
        <v>1324</v>
      </c>
      <c r="G13" s="18">
        <v>1393</v>
      </c>
      <c r="H13" s="18">
        <v>1464</v>
      </c>
      <c r="I13" s="18">
        <v>1731</v>
      </c>
      <c r="J13" s="18">
        <v>1948</v>
      </c>
      <c r="K13" s="18">
        <v>2598</v>
      </c>
      <c r="L13" s="18">
        <v>2682</v>
      </c>
      <c r="M13" s="18">
        <v>2739</v>
      </c>
      <c r="N13" s="18">
        <v>2874</v>
      </c>
      <c r="O13" s="38"/>
      <c r="P13" s="38"/>
      <c r="R13" s="32"/>
      <c r="S13" s="32"/>
    </row>
    <row r="14" spans="1:19" ht="12.75" customHeight="1">
      <c r="A14" s="60" t="s">
        <v>34</v>
      </c>
      <c r="B14" s="18"/>
      <c r="C14" s="18"/>
      <c r="D14" s="18"/>
      <c r="E14" s="18"/>
      <c r="F14" s="18"/>
      <c r="G14" s="18"/>
      <c r="H14" s="18"/>
      <c r="I14" s="18"/>
      <c r="J14" s="18"/>
      <c r="K14" s="18"/>
      <c r="L14" s="18"/>
      <c r="M14" s="18"/>
      <c r="N14" s="18"/>
      <c r="O14" s="38"/>
      <c r="P14" s="38"/>
      <c r="R14" s="32"/>
      <c r="S14" s="32"/>
    </row>
    <row r="15" spans="1:19" ht="12.75" customHeight="1">
      <c r="A15" s="61" t="s">
        <v>35</v>
      </c>
      <c r="B15" s="18">
        <v>712</v>
      </c>
      <c r="C15" s="18">
        <v>897</v>
      </c>
      <c r="D15" s="18">
        <v>931</v>
      </c>
      <c r="E15" s="18">
        <v>904</v>
      </c>
      <c r="F15" s="18">
        <v>1170</v>
      </c>
      <c r="G15" s="18">
        <v>1232</v>
      </c>
      <c r="H15" s="18">
        <v>1327</v>
      </c>
      <c r="I15" s="18">
        <v>1599</v>
      </c>
      <c r="J15" s="18">
        <v>1837</v>
      </c>
      <c r="K15" s="18">
        <v>2426</v>
      </c>
      <c r="L15" s="18">
        <v>2521</v>
      </c>
      <c r="M15" s="18">
        <v>2611</v>
      </c>
      <c r="N15" s="18">
        <v>2755</v>
      </c>
      <c r="O15" s="38"/>
      <c r="P15" s="38"/>
      <c r="R15" s="32"/>
      <c r="S15" s="32"/>
    </row>
    <row r="16" spans="1:19" ht="12.75" customHeight="1">
      <c r="A16" s="60" t="s">
        <v>36</v>
      </c>
      <c r="B16" s="18">
        <v>2799</v>
      </c>
      <c r="C16" s="18">
        <v>3731</v>
      </c>
      <c r="D16" s="18">
        <v>4603</v>
      </c>
      <c r="E16" s="18">
        <v>4493</v>
      </c>
      <c r="F16" s="18">
        <v>5150</v>
      </c>
      <c r="G16" s="18">
        <v>5094</v>
      </c>
      <c r="H16" s="18">
        <v>5987</v>
      </c>
      <c r="I16" s="18">
        <v>6012</v>
      </c>
      <c r="J16" s="18">
        <v>5978</v>
      </c>
      <c r="K16" s="18">
        <v>6935</v>
      </c>
      <c r="L16" s="18">
        <v>8345</v>
      </c>
      <c r="M16" s="18">
        <v>9062</v>
      </c>
      <c r="N16" s="18">
        <v>9958</v>
      </c>
      <c r="O16" s="38"/>
      <c r="P16" s="38"/>
      <c r="R16" s="32"/>
      <c r="S16" s="32"/>
    </row>
    <row r="17" spans="1:19" ht="12.75" customHeight="1">
      <c r="A17" s="60" t="s">
        <v>37</v>
      </c>
      <c r="B17" s="18">
        <v>1721</v>
      </c>
      <c r="C17" s="18">
        <v>1930</v>
      </c>
      <c r="D17" s="18">
        <v>1644</v>
      </c>
      <c r="E17" s="18">
        <v>1737</v>
      </c>
      <c r="F17" s="18">
        <v>2212</v>
      </c>
      <c r="G17" s="18">
        <v>2338</v>
      </c>
      <c r="H17" s="18">
        <v>2183</v>
      </c>
      <c r="I17" s="18">
        <v>2366</v>
      </c>
      <c r="J17" s="18">
        <v>2390</v>
      </c>
      <c r="K17" s="18">
        <v>2592</v>
      </c>
      <c r="L17" s="18">
        <v>2243</v>
      </c>
      <c r="M17" s="18">
        <v>2358</v>
      </c>
      <c r="N17" s="18">
        <v>2158</v>
      </c>
      <c r="O17" s="38"/>
      <c r="P17" s="38"/>
      <c r="R17" s="32"/>
      <c r="S17" s="32"/>
    </row>
    <row r="18" spans="1:19" ht="12.75" customHeight="1">
      <c r="A18" s="60" t="s">
        <v>38</v>
      </c>
      <c r="B18" s="18">
        <v>340</v>
      </c>
      <c r="C18" s="18">
        <v>341</v>
      </c>
      <c r="D18" s="18">
        <v>162</v>
      </c>
      <c r="E18" s="18">
        <v>188</v>
      </c>
      <c r="F18" s="18">
        <v>212</v>
      </c>
      <c r="G18" s="18">
        <v>174</v>
      </c>
      <c r="H18" s="18">
        <v>167</v>
      </c>
      <c r="I18" s="18">
        <v>124</v>
      </c>
      <c r="J18" s="18">
        <v>156</v>
      </c>
      <c r="K18" s="18">
        <v>151</v>
      </c>
      <c r="L18" s="18">
        <v>162</v>
      </c>
      <c r="M18" s="18">
        <v>145</v>
      </c>
      <c r="N18" s="18">
        <v>133</v>
      </c>
      <c r="O18" s="38"/>
      <c r="P18" s="38"/>
      <c r="R18" s="32"/>
      <c r="S18" s="32"/>
    </row>
    <row r="19" spans="1:14" ht="12.75" customHeight="1">
      <c r="A19" s="59"/>
      <c r="B19" s="10"/>
      <c r="C19" s="10"/>
      <c r="D19" s="10"/>
      <c r="E19" s="10"/>
      <c r="F19" s="10"/>
      <c r="G19" s="10"/>
      <c r="H19" s="10"/>
      <c r="I19" s="10"/>
      <c r="J19" s="10"/>
      <c r="K19" s="10"/>
      <c r="L19" s="10"/>
      <c r="M19" s="10"/>
      <c r="N19" s="10"/>
    </row>
    <row r="20" spans="1:19" ht="12.75" customHeight="1">
      <c r="A20" s="59" t="s">
        <v>39</v>
      </c>
      <c r="B20" s="18">
        <v>24062</v>
      </c>
      <c r="C20" s="18">
        <v>28028</v>
      </c>
      <c r="D20" s="18">
        <v>26965</v>
      </c>
      <c r="E20" s="18">
        <v>25573</v>
      </c>
      <c r="F20" s="18">
        <v>24744</v>
      </c>
      <c r="G20" s="18">
        <v>24106</v>
      </c>
      <c r="H20" s="18">
        <v>22846</v>
      </c>
      <c r="I20" s="18">
        <v>22535</v>
      </c>
      <c r="J20" s="18">
        <v>24071</v>
      </c>
      <c r="K20" s="18">
        <v>26072</v>
      </c>
      <c r="L20" s="18">
        <v>26328</v>
      </c>
      <c r="M20" s="18">
        <v>27966</v>
      </c>
      <c r="N20" s="18">
        <v>25413</v>
      </c>
      <c r="O20" s="38"/>
      <c r="P20" s="38"/>
      <c r="R20" s="32"/>
      <c r="S20" s="32"/>
    </row>
    <row r="21" spans="1:19" ht="12.75" customHeight="1">
      <c r="A21" s="60" t="s">
        <v>40</v>
      </c>
      <c r="B21" s="18">
        <v>211</v>
      </c>
      <c r="C21" s="18">
        <v>228</v>
      </c>
      <c r="D21" s="18">
        <v>165</v>
      </c>
      <c r="E21" s="18">
        <v>151</v>
      </c>
      <c r="F21" s="18">
        <v>278</v>
      </c>
      <c r="G21" s="18">
        <v>325</v>
      </c>
      <c r="H21" s="18">
        <v>419</v>
      </c>
      <c r="I21" s="18">
        <v>323</v>
      </c>
      <c r="J21" s="18">
        <v>343</v>
      </c>
      <c r="K21" s="18">
        <v>311</v>
      </c>
      <c r="L21" s="18">
        <v>145</v>
      </c>
      <c r="M21" s="18">
        <v>161</v>
      </c>
      <c r="N21" s="18">
        <v>150</v>
      </c>
      <c r="O21" s="38"/>
      <c r="P21" s="38"/>
      <c r="R21" s="32"/>
      <c r="S21" s="32"/>
    </row>
    <row r="22" spans="1:19" ht="12.75" customHeight="1">
      <c r="A22" s="60" t="s">
        <v>41</v>
      </c>
      <c r="B22" s="18">
        <v>10942</v>
      </c>
      <c r="C22" s="18">
        <v>13147</v>
      </c>
      <c r="D22" s="18">
        <v>12141</v>
      </c>
      <c r="E22" s="18">
        <v>10719</v>
      </c>
      <c r="F22" s="18">
        <v>10658</v>
      </c>
      <c r="G22" s="18">
        <v>10379</v>
      </c>
      <c r="H22" s="18">
        <v>10631</v>
      </c>
      <c r="I22" s="18">
        <v>9948</v>
      </c>
      <c r="J22" s="18">
        <v>10975</v>
      </c>
      <c r="K22" s="18">
        <v>12086</v>
      </c>
      <c r="L22" s="18">
        <v>12888</v>
      </c>
      <c r="M22" s="18">
        <v>14362</v>
      </c>
      <c r="N22" s="18">
        <v>13837</v>
      </c>
      <c r="O22" s="38"/>
      <c r="P22" s="38"/>
      <c r="R22" s="32"/>
      <c r="S22" s="32"/>
    </row>
    <row r="23" spans="1:19" ht="12.75" customHeight="1">
      <c r="A23" s="60" t="s">
        <v>42</v>
      </c>
      <c r="B23" s="18">
        <v>12184</v>
      </c>
      <c r="C23" s="18">
        <v>13930</v>
      </c>
      <c r="D23" s="18">
        <v>13563</v>
      </c>
      <c r="E23" s="18">
        <v>13758</v>
      </c>
      <c r="F23" s="18">
        <v>12609</v>
      </c>
      <c r="G23" s="18">
        <v>12179</v>
      </c>
      <c r="H23" s="18">
        <v>10413</v>
      </c>
      <c r="I23" s="18">
        <v>10927</v>
      </c>
      <c r="J23" s="18">
        <v>11093</v>
      </c>
      <c r="K23" s="18">
        <v>12026</v>
      </c>
      <c r="L23" s="18">
        <v>11273</v>
      </c>
      <c r="M23" s="18">
        <v>11244</v>
      </c>
      <c r="N23" s="18">
        <v>9099</v>
      </c>
      <c r="O23" s="38"/>
      <c r="P23" s="38"/>
      <c r="R23" s="32"/>
      <c r="S23" s="32"/>
    </row>
    <row r="24" spans="1:19" ht="12.75" customHeight="1">
      <c r="A24" s="60" t="s">
        <v>43</v>
      </c>
      <c r="B24" s="18">
        <v>235</v>
      </c>
      <c r="C24" s="18">
        <v>230</v>
      </c>
      <c r="D24" s="18">
        <v>278</v>
      </c>
      <c r="E24" s="18">
        <v>286</v>
      </c>
      <c r="F24" s="18">
        <v>428</v>
      </c>
      <c r="G24" s="18">
        <v>450</v>
      </c>
      <c r="H24" s="18">
        <v>432</v>
      </c>
      <c r="I24" s="18">
        <v>490</v>
      </c>
      <c r="J24" s="18">
        <v>530</v>
      </c>
      <c r="K24" s="18">
        <v>407</v>
      </c>
      <c r="L24" s="18">
        <v>434</v>
      </c>
      <c r="M24" s="18">
        <v>464</v>
      </c>
      <c r="N24" s="18">
        <v>565</v>
      </c>
      <c r="O24" s="38"/>
      <c r="P24" s="38"/>
      <c r="R24" s="32"/>
      <c r="S24" s="32"/>
    </row>
    <row r="25" spans="1:19" ht="12.75" customHeight="1">
      <c r="A25" s="60" t="s">
        <v>44</v>
      </c>
      <c r="B25" s="18">
        <v>215</v>
      </c>
      <c r="C25" s="18">
        <v>236</v>
      </c>
      <c r="D25" s="18">
        <v>343</v>
      </c>
      <c r="E25" s="18">
        <v>276</v>
      </c>
      <c r="F25" s="18">
        <v>325</v>
      </c>
      <c r="G25" s="18">
        <v>304</v>
      </c>
      <c r="H25" s="18">
        <v>306</v>
      </c>
      <c r="I25" s="18">
        <v>269</v>
      </c>
      <c r="J25" s="18">
        <v>309</v>
      </c>
      <c r="K25" s="18">
        <v>319</v>
      </c>
      <c r="L25" s="18">
        <v>459</v>
      </c>
      <c r="M25" s="18">
        <v>395</v>
      </c>
      <c r="N25" s="18">
        <v>415</v>
      </c>
      <c r="O25" s="38"/>
      <c r="P25" s="38"/>
      <c r="R25" s="32"/>
      <c r="S25" s="32"/>
    </row>
    <row r="26" spans="1:19" ht="12.75" customHeight="1">
      <c r="A26" s="60" t="s">
        <v>45</v>
      </c>
      <c r="B26" s="18">
        <v>275</v>
      </c>
      <c r="C26" s="18">
        <v>257</v>
      </c>
      <c r="D26" s="18">
        <v>343</v>
      </c>
      <c r="E26" s="18">
        <v>383</v>
      </c>
      <c r="F26" s="18">
        <v>446</v>
      </c>
      <c r="G26" s="18">
        <v>469</v>
      </c>
      <c r="H26" s="18">
        <v>645</v>
      </c>
      <c r="I26" s="18">
        <v>578</v>
      </c>
      <c r="J26" s="18">
        <v>821</v>
      </c>
      <c r="K26" s="18">
        <v>923</v>
      </c>
      <c r="L26" s="18">
        <v>1129</v>
      </c>
      <c r="M26" s="18">
        <v>1340</v>
      </c>
      <c r="N26" s="18">
        <v>1347</v>
      </c>
      <c r="O26" s="38"/>
      <c r="P26" s="38"/>
      <c r="R26" s="32"/>
      <c r="S26" s="32"/>
    </row>
    <row r="27" spans="1:14" ht="12.75" customHeight="1">
      <c r="A27" s="59"/>
      <c r="B27" s="10"/>
      <c r="C27" s="10"/>
      <c r="D27" s="10"/>
      <c r="E27" s="10"/>
      <c r="F27" s="10"/>
      <c r="G27" s="10"/>
      <c r="H27" s="10"/>
      <c r="I27" s="10"/>
      <c r="J27" s="10"/>
      <c r="K27" s="10"/>
      <c r="L27" s="10"/>
      <c r="M27" s="10"/>
      <c r="N27" s="10"/>
    </row>
    <row r="28" spans="1:19" ht="12.75" customHeight="1">
      <c r="A28" s="59" t="s">
        <v>46</v>
      </c>
      <c r="B28" s="18">
        <v>9133</v>
      </c>
      <c r="C28" s="18">
        <v>12969</v>
      </c>
      <c r="D28" s="18">
        <v>10934</v>
      </c>
      <c r="E28" s="18">
        <v>10359</v>
      </c>
      <c r="F28" s="18">
        <v>10973</v>
      </c>
      <c r="G28" s="18">
        <v>10992</v>
      </c>
      <c r="H28" s="18">
        <v>10927</v>
      </c>
      <c r="I28" s="18">
        <v>14228</v>
      </c>
      <c r="J28" s="18">
        <v>16189</v>
      </c>
      <c r="K28" s="18">
        <v>18078</v>
      </c>
      <c r="L28" s="18">
        <v>19390</v>
      </c>
      <c r="M28" s="18">
        <v>22226</v>
      </c>
      <c r="N28" s="18">
        <v>22006</v>
      </c>
      <c r="O28" s="38"/>
      <c r="P28" s="38"/>
      <c r="R28" s="32"/>
      <c r="S28" s="32"/>
    </row>
    <row r="29" spans="1:19" ht="12.75" customHeight="1">
      <c r="A29" s="60" t="s">
        <v>47</v>
      </c>
      <c r="B29" s="18">
        <v>3137</v>
      </c>
      <c r="C29" s="18">
        <v>4409</v>
      </c>
      <c r="D29" s="18">
        <v>1785</v>
      </c>
      <c r="E29" s="18">
        <v>1301</v>
      </c>
      <c r="F29" s="18">
        <v>1808</v>
      </c>
      <c r="G29" s="18">
        <v>1985</v>
      </c>
      <c r="H29" s="18">
        <v>2098</v>
      </c>
      <c r="I29" s="18">
        <v>3892</v>
      </c>
      <c r="J29" s="18">
        <v>5501</v>
      </c>
      <c r="K29" s="18">
        <v>6544</v>
      </c>
      <c r="L29" s="18">
        <v>6596</v>
      </c>
      <c r="M29" s="18">
        <v>7183</v>
      </c>
      <c r="N29" s="18">
        <v>7106</v>
      </c>
      <c r="O29" s="38"/>
      <c r="P29" s="38"/>
      <c r="R29" s="32"/>
      <c r="S29" s="32"/>
    </row>
    <row r="30" spans="1:19" ht="12.75" customHeight="1">
      <c r="A30" s="60" t="s">
        <v>48</v>
      </c>
      <c r="B30" s="18">
        <v>13</v>
      </c>
      <c r="C30" s="18">
        <v>53</v>
      </c>
      <c r="D30" s="18">
        <v>34</v>
      </c>
      <c r="E30" s="18">
        <v>16</v>
      </c>
      <c r="F30" s="18">
        <v>14</v>
      </c>
      <c r="G30" s="18">
        <v>23</v>
      </c>
      <c r="H30" s="18">
        <v>50</v>
      </c>
      <c r="I30" s="18">
        <v>73</v>
      </c>
      <c r="J30" s="18">
        <v>61</v>
      </c>
      <c r="K30" s="18">
        <v>143</v>
      </c>
      <c r="L30" s="18">
        <v>130</v>
      </c>
      <c r="M30" s="18">
        <v>95</v>
      </c>
      <c r="N30" s="18">
        <v>96</v>
      </c>
      <c r="O30" s="38"/>
      <c r="P30" s="38"/>
      <c r="R30" s="32"/>
      <c r="S30" s="32"/>
    </row>
    <row r="31" spans="1:19" ht="12.75" customHeight="1">
      <c r="A31" s="60" t="s">
        <v>49</v>
      </c>
      <c r="B31" s="18">
        <v>844</v>
      </c>
      <c r="C31" s="18">
        <v>1308</v>
      </c>
      <c r="D31" s="18">
        <v>1004</v>
      </c>
      <c r="E31" s="18">
        <v>879</v>
      </c>
      <c r="F31" s="18">
        <v>1081</v>
      </c>
      <c r="G31" s="18">
        <v>1007</v>
      </c>
      <c r="H31" s="18">
        <v>997</v>
      </c>
      <c r="I31" s="18">
        <v>1103</v>
      </c>
      <c r="J31" s="18">
        <v>1346</v>
      </c>
      <c r="K31" s="18">
        <v>1355</v>
      </c>
      <c r="L31" s="18">
        <v>1713</v>
      </c>
      <c r="M31" s="18">
        <v>1959</v>
      </c>
      <c r="N31" s="18">
        <v>1717</v>
      </c>
      <c r="O31" s="38"/>
      <c r="P31" s="38"/>
      <c r="R31" s="32"/>
      <c r="S31" s="32"/>
    </row>
    <row r="32" spans="1:19" ht="12.75" customHeight="1">
      <c r="A32" s="60" t="s">
        <v>50</v>
      </c>
      <c r="B32" s="18">
        <v>97</v>
      </c>
      <c r="C32" s="18">
        <v>120</v>
      </c>
      <c r="D32" s="18">
        <v>154</v>
      </c>
      <c r="E32" s="18">
        <v>207</v>
      </c>
      <c r="F32" s="18">
        <v>228</v>
      </c>
      <c r="G32" s="18">
        <v>275</v>
      </c>
      <c r="H32" s="18">
        <v>279</v>
      </c>
      <c r="I32" s="18">
        <v>307</v>
      </c>
      <c r="J32" s="18">
        <v>395</v>
      </c>
      <c r="K32" s="18">
        <v>437</v>
      </c>
      <c r="L32" s="18">
        <v>421</v>
      </c>
      <c r="M32" s="18">
        <v>565</v>
      </c>
      <c r="N32" s="18">
        <v>576</v>
      </c>
      <c r="O32" s="38"/>
      <c r="P32" s="38"/>
      <c r="R32" s="32"/>
      <c r="S32" s="32"/>
    </row>
    <row r="33" spans="1:19" ht="12.75" customHeight="1">
      <c r="A33" s="60" t="s">
        <v>51</v>
      </c>
      <c r="B33" s="18">
        <v>47</v>
      </c>
      <c r="C33" s="18">
        <v>62</v>
      </c>
      <c r="D33" s="18">
        <v>74</v>
      </c>
      <c r="E33" s="18">
        <v>79</v>
      </c>
      <c r="F33" s="18">
        <v>70</v>
      </c>
      <c r="G33" s="18">
        <v>89</v>
      </c>
      <c r="H33" s="18">
        <v>70</v>
      </c>
      <c r="I33" s="18">
        <v>82</v>
      </c>
      <c r="J33" s="18">
        <v>54</v>
      </c>
      <c r="K33" s="18">
        <v>67</v>
      </c>
      <c r="L33" s="18">
        <v>73</v>
      </c>
      <c r="M33" s="18">
        <v>70</v>
      </c>
      <c r="N33" s="18">
        <v>58</v>
      </c>
      <c r="O33" s="38"/>
      <c r="P33" s="38"/>
      <c r="R33" s="32"/>
      <c r="S33" s="32"/>
    </row>
    <row r="34" spans="1:19" ht="12.75" customHeight="1">
      <c r="A34" s="60" t="s">
        <v>52</v>
      </c>
      <c r="B34" s="18">
        <v>4995</v>
      </c>
      <c r="C34" s="18">
        <v>7017</v>
      </c>
      <c r="D34" s="18">
        <v>7726</v>
      </c>
      <c r="E34" s="18">
        <v>7877</v>
      </c>
      <c r="F34" s="18">
        <v>7772</v>
      </c>
      <c r="G34" s="18">
        <v>7613</v>
      </c>
      <c r="H34" s="18">
        <v>7433</v>
      </c>
      <c r="I34" s="18">
        <v>8771</v>
      </c>
      <c r="J34" s="18">
        <v>8832</v>
      </c>
      <c r="K34" s="18">
        <v>9532</v>
      </c>
      <c r="L34" s="18">
        <v>10457</v>
      </c>
      <c r="M34" s="18">
        <v>12354</v>
      </c>
      <c r="N34" s="18">
        <v>12453</v>
      </c>
      <c r="O34" s="38"/>
      <c r="P34" s="38"/>
      <c r="R34" s="32"/>
      <c r="S34" s="32"/>
    </row>
    <row r="35" spans="1:19" ht="12.75" customHeight="1">
      <c r="A35" s="60" t="s">
        <v>34</v>
      </c>
      <c r="B35" s="18"/>
      <c r="C35" s="18"/>
      <c r="D35" s="18"/>
      <c r="E35" s="18"/>
      <c r="F35" s="18"/>
      <c r="G35" s="18"/>
      <c r="H35" s="18"/>
      <c r="I35" s="18"/>
      <c r="J35" s="18"/>
      <c r="K35" s="18"/>
      <c r="L35" s="18"/>
      <c r="M35" s="18"/>
      <c r="N35" s="18"/>
      <c r="O35" s="38"/>
      <c r="P35" s="38"/>
      <c r="R35" s="32"/>
      <c r="S35" s="32"/>
    </row>
    <row r="36" spans="1:19" ht="12.75" customHeight="1">
      <c r="A36" s="61" t="s">
        <v>53</v>
      </c>
      <c r="B36" s="18">
        <v>948</v>
      </c>
      <c r="C36" s="18">
        <v>1250</v>
      </c>
      <c r="D36" s="18">
        <v>1915</v>
      </c>
      <c r="E36" s="18">
        <v>2687</v>
      </c>
      <c r="F36" s="18">
        <v>2512</v>
      </c>
      <c r="G36" s="18">
        <v>2514</v>
      </c>
      <c r="H36" s="18">
        <v>2406</v>
      </c>
      <c r="I36" s="18">
        <v>2459</v>
      </c>
      <c r="J36" s="18">
        <v>2766</v>
      </c>
      <c r="K36" s="18">
        <v>3269</v>
      </c>
      <c r="L36" s="18">
        <v>2797</v>
      </c>
      <c r="M36" s="18">
        <v>4176</v>
      </c>
      <c r="N36" s="18">
        <v>3451</v>
      </c>
      <c r="O36" s="38"/>
      <c r="P36" s="38"/>
      <c r="R36" s="32"/>
      <c r="S36" s="32"/>
    </row>
    <row r="37" spans="1:19" ht="12.75" customHeight="1">
      <c r="A37" s="61" t="s">
        <v>54</v>
      </c>
      <c r="B37" s="18">
        <v>306</v>
      </c>
      <c r="C37" s="18">
        <v>295</v>
      </c>
      <c r="D37" s="18">
        <v>166</v>
      </c>
      <c r="E37" s="18">
        <v>159</v>
      </c>
      <c r="F37" s="18">
        <v>210</v>
      </c>
      <c r="G37" s="18">
        <v>187</v>
      </c>
      <c r="H37" s="18">
        <v>244</v>
      </c>
      <c r="I37" s="18">
        <v>288</v>
      </c>
      <c r="J37" s="18">
        <v>249</v>
      </c>
      <c r="K37" s="18">
        <v>273</v>
      </c>
      <c r="L37" s="18">
        <v>318</v>
      </c>
      <c r="M37" s="18">
        <v>439</v>
      </c>
      <c r="N37" s="18">
        <v>443</v>
      </c>
      <c r="O37" s="38"/>
      <c r="P37" s="38"/>
      <c r="R37" s="32"/>
      <c r="S37" s="32"/>
    </row>
    <row r="38" spans="1:19" ht="12.75" customHeight="1">
      <c r="A38" s="61" t="s">
        <v>55</v>
      </c>
      <c r="B38" s="18">
        <v>688</v>
      </c>
      <c r="C38" s="18">
        <v>931</v>
      </c>
      <c r="D38" s="18">
        <v>770</v>
      </c>
      <c r="E38" s="18">
        <v>710</v>
      </c>
      <c r="F38" s="18">
        <v>815</v>
      </c>
      <c r="G38" s="18">
        <v>779</v>
      </c>
      <c r="H38" s="18">
        <v>733</v>
      </c>
      <c r="I38" s="18">
        <v>734</v>
      </c>
      <c r="J38" s="18">
        <v>893</v>
      </c>
      <c r="K38" s="18">
        <v>841</v>
      </c>
      <c r="L38" s="18">
        <v>1050</v>
      </c>
      <c r="M38" s="18">
        <v>1165</v>
      </c>
      <c r="N38" s="18">
        <v>1114</v>
      </c>
      <c r="O38" s="38"/>
      <c r="P38" s="38"/>
      <c r="R38" s="32"/>
      <c r="S38" s="32"/>
    </row>
    <row r="39" spans="1:14" ht="12.75" customHeight="1">
      <c r="A39" s="59"/>
      <c r="B39" s="10"/>
      <c r="C39" s="10"/>
      <c r="D39" s="10"/>
      <c r="E39" s="10"/>
      <c r="F39" s="10"/>
      <c r="G39" s="10"/>
      <c r="H39" s="10"/>
      <c r="I39" s="10"/>
      <c r="J39" s="10"/>
      <c r="K39" s="10"/>
      <c r="L39" s="10"/>
      <c r="M39" s="10"/>
      <c r="N39" s="10"/>
    </row>
    <row r="40" spans="1:19" ht="12.75" customHeight="1">
      <c r="A40" s="59" t="s">
        <v>56</v>
      </c>
      <c r="B40" s="18">
        <v>365</v>
      </c>
      <c r="C40" s="18">
        <v>464</v>
      </c>
      <c r="D40" s="18">
        <v>321</v>
      </c>
      <c r="E40" s="18">
        <v>386</v>
      </c>
      <c r="F40" s="18">
        <v>424</v>
      </c>
      <c r="G40" s="18">
        <v>487</v>
      </c>
      <c r="H40" s="18">
        <v>545</v>
      </c>
      <c r="I40" s="18">
        <v>699</v>
      </c>
      <c r="J40" s="18">
        <v>904</v>
      </c>
      <c r="K40" s="18">
        <v>980</v>
      </c>
      <c r="L40" s="18">
        <v>1144</v>
      </c>
      <c r="M40" s="18">
        <v>1127</v>
      </c>
      <c r="N40" s="18">
        <v>1394</v>
      </c>
      <c r="O40" s="38"/>
      <c r="P40" s="38"/>
      <c r="R40" s="32"/>
      <c r="S40" s="32"/>
    </row>
    <row r="41" spans="1:14" ht="12.75" customHeight="1">
      <c r="A41" s="57"/>
      <c r="B41" s="10"/>
      <c r="C41" s="10"/>
      <c r="D41" s="10"/>
      <c r="E41" s="10"/>
      <c r="F41" s="10"/>
      <c r="G41" s="10"/>
      <c r="H41" s="10"/>
      <c r="I41" s="10"/>
      <c r="J41" s="10"/>
      <c r="K41" s="10"/>
      <c r="L41" s="10"/>
      <c r="M41" s="10"/>
      <c r="N41" s="10"/>
    </row>
    <row r="42" spans="1:19" ht="12.75" customHeight="1">
      <c r="A42" s="57" t="s">
        <v>57</v>
      </c>
      <c r="B42" s="18">
        <v>663</v>
      </c>
      <c r="C42" s="18">
        <v>761</v>
      </c>
      <c r="D42" s="18">
        <v>729</v>
      </c>
      <c r="E42" s="18">
        <v>814</v>
      </c>
      <c r="F42" s="18">
        <v>1052</v>
      </c>
      <c r="G42" s="18">
        <v>1034</v>
      </c>
      <c r="H42" s="18">
        <v>1114</v>
      </c>
      <c r="I42" s="18">
        <v>1050</v>
      </c>
      <c r="J42" s="18">
        <v>1145</v>
      </c>
      <c r="K42" s="18">
        <v>1210</v>
      </c>
      <c r="L42" s="18">
        <v>1586</v>
      </c>
      <c r="M42" s="18">
        <v>1776</v>
      </c>
      <c r="N42" s="18">
        <v>2107</v>
      </c>
      <c r="O42" s="38"/>
      <c r="P42" s="38"/>
      <c r="R42" s="32"/>
      <c r="S42" s="32"/>
    </row>
    <row r="43" spans="1:19" ht="12.75" customHeight="1">
      <c r="A43" s="59" t="s">
        <v>58</v>
      </c>
      <c r="B43" s="18">
        <v>218</v>
      </c>
      <c r="C43" s="18">
        <v>214</v>
      </c>
      <c r="D43" s="18">
        <v>250</v>
      </c>
      <c r="E43" s="18">
        <v>351</v>
      </c>
      <c r="F43" s="18">
        <v>399</v>
      </c>
      <c r="G43" s="18">
        <v>445</v>
      </c>
      <c r="H43" s="18">
        <v>518</v>
      </c>
      <c r="I43" s="18">
        <v>537</v>
      </c>
      <c r="J43" s="18">
        <v>630</v>
      </c>
      <c r="K43" s="18">
        <v>626</v>
      </c>
      <c r="L43" s="18">
        <v>1046</v>
      </c>
      <c r="M43" s="18">
        <v>1225</v>
      </c>
      <c r="N43" s="18">
        <v>1437</v>
      </c>
      <c r="O43" s="38"/>
      <c r="P43" s="38"/>
      <c r="R43" s="32"/>
      <c r="S43" s="32"/>
    </row>
    <row r="44" spans="1:19" ht="12.75" customHeight="1">
      <c r="A44" s="59" t="s">
        <v>59</v>
      </c>
      <c r="B44" s="18">
        <v>245</v>
      </c>
      <c r="C44" s="18">
        <v>327</v>
      </c>
      <c r="D44" s="18">
        <v>317</v>
      </c>
      <c r="E44" s="18">
        <v>290</v>
      </c>
      <c r="F44" s="18">
        <v>431</v>
      </c>
      <c r="G44" s="18">
        <v>366</v>
      </c>
      <c r="H44" s="18">
        <v>364</v>
      </c>
      <c r="I44" s="18">
        <v>351</v>
      </c>
      <c r="J44" s="18">
        <v>316</v>
      </c>
      <c r="K44" s="18">
        <v>380</v>
      </c>
      <c r="L44" s="18">
        <v>309</v>
      </c>
      <c r="M44" s="18">
        <v>347</v>
      </c>
      <c r="N44" s="18">
        <v>384</v>
      </c>
      <c r="O44" s="38"/>
      <c r="P44" s="38"/>
      <c r="R44" s="32"/>
      <c r="S44" s="32"/>
    </row>
    <row r="45" spans="1:19" ht="12.75" customHeight="1">
      <c r="A45" s="59" t="s">
        <v>60</v>
      </c>
      <c r="B45" s="225" t="s">
        <v>338</v>
      </c>
      <c r="C45" s="18">
        <v>220</v>
      </c>
      <c r="D45" s="18">
        <v>189</v>
      </c>
      <c r="E45" s="18">
        <v>173</v>
      </c>
      <c r="F45" s="18">
        <v>222</v>
      </c>
      <c r="G45" s="18">
        <v>223</v>
      </c>
      <c r="H45" s="18">
        <v>232</v>
      </c>
      <c r="I45" s="225" t="s">
        <v>338</v>
      </c>
      <c r="J45" s="225" t="s">
        <v>338</v>
      </c>
      <c r="K45" s="18">
        <v>204</v>
      </c>
      <c r="L45" s="18">
        <v>231</v>
      </c>
      <c r="M45" s="18">
        <v>204</v>
      </c>
      <c r="N45" s="18">
        <v>286</v>
      </c>
      <c r="O45" s="38"/>
      <c r="P45" s="38"/>
      <c r="R45" s="32"/>
      <c r="S45" s="32"/>
    </row>
    <row r="46" spans="1:14" ht="12.75" customHeight="1">
      <c r="A46" s="57"/>
      <c r="B46" s="10"/>
      <c r="C46" s="10"/>
      <c r="D46" s="10"/>
      <c r="E46" s="10"/>
      <c r="F46" s="10"/>
      <c r="G46" s="10"/>
      <c r="H46" s="10"/>
      <c r="I46" s="10"/>
      <c r="J46" s="10"/>
      <c r="K46" s="10"/>
      <c r="L46" s="10"/>
      <c r="M46" s="10"/>
      <c r="N46" s="10"/>
    </row>
    <row r="47" spans="1:19" ht="12.75" customHeight="1">
      <c r="A47" s="57" t="s">
        <v>61</v>
      </c>
      <c r="B47" s="18">
        <v>75</v>
      </c>
      <c r="C47" s="18">
        <v>55</v>
      </c>
      <c r="D47" s="18">
        <v>129</v>
      </c>
      <c r="E47" s="18">
        <v>134</v>
      </c>
      <c r="F47" s="18">
        <v>190</v>
      </c>
      <c r="G47" s="18">
        <v>181</v>
      </c>
      <c r="H47" s="18">
        <v>137</v>
      </c>
      <c r="I47" s="18">
        <v>64</v>
      </c>
      <c r="J47" s="18">
        <v>99</v>
      </c>
      <c r="K47" s="18">
        <v>158</v>
      </c>
      <c r="L47" s="18">
        <v>172</v>
      </c>
      <c r="M47" s="18">
        <v>248</v>
      </c>
      <c r="N47" s="18">
        <v>189</v>
      </c>
      <c r="O47" s="38"/>
      <c r="P47" s="38"/>
      <c r="R47" s="32"/>
      <c r="S47" s="32"/>
    </row>
    <row r="48" spans="1:19" ht="12.75" customHeight="1">
      <c r="A48" s="59" t="s">
        <v>62</v>
      </c>
      <c r="B48" s="18">
        <v>63</v>
      </c>
      <c r="C48" s="18">
        <v>46</v>
      </c>
      <c r="D48" s="18">
        <v>66</v>
      </c>
      <c r="E48" s="18">
        <v>40</v>
      </c>
      <c r="F48" s="18">
        <v>55</v>
      </c>
      <c r="G48" s="18">
        <v>62</v>
      </c>
      <c r="H48" s="18">
        <v>32</v>
      </c>
      <c r="I48" s="18">
        <v>34</v>
      </c>
      <c r="J48" s="18">
        <v>73</v>
      </c>
      <c r="K48" s="18">
        <v>96</v>
      </c>
      <c r="L48" s="18">
        <v>115</v>
      </c>
      <c r="M48" s="18">
        <v>172</v>
      </c>
      <c r="N48" s="18">
        <v>162</v>
      </c>
      <c r="O48" s="38"/>
      <c r="P48" s="38"/>
      <c r="R48" s="32"/>
      <c r="S48" s="32"/>
    </row>
    <row r="49" spans="1:19" ht="12.75" customHeight="1">
      <c r="A49" s="59" t="s">
        <v>63</v>
      </c>
      <c r="B49" s="18">
        <v>12</v>
      </c>
      <c r="C49" s="18">
        <v>9</v>
      </c>
      <c r="D49" s="18">
        <v>59</v>
      </c>
      <c r="E49" s="18">
        <v>94</v>
      </c>
      <c r="F49" s="18">
        <v>135</v>
      </c>
      <c r="G49" s="18">
        <v>119</v>
      </c>
      <c r="H49" s="18">
        <v>105</v>
      </c>
      <c r="I49" s="18">
        <v>30</v>
      </c>
      <c r="J49" s="18">
        <v>26</v>
      </c>
      <c r="K49" s="18">
        <v>62</v>
      </c>
      <c r="L49" s="18">
        <v>57</v>
      </c>
      <c r="M49" s="18">
        <v>76</v>
      </c>
      <c r="N49" s="18">
        <v>27</v>
      </c>
      <c r="O49" s="38"/>
      <c r="P49" s="38"/>
      <c r="R49" s="32"/>
      <c r="S49" s="32"/>
    </row>
    <row r="50" spans="1:14" ht="12.75" customHeight="1">
      <c r="A50" s="57"/>
      <c r="B50" s="10"/>
      <c r="C50" s="10"/>
      <c r="D50" s="10"/>
      <c r="E50" s="10"/>
      <c r="F50" s="10"/>
      <c r="G50" s="10"/>
      <c r="H50" s="10"/>
      <c r="I50" s="10"/>
      <c r="J50" s="10"/>
      <c r="K50" s="10"/>
      <c r="L50" s="10"/>
      <c r="M50" s="10"/>
      <c r="N50" s="10"/>
    </row>
    <row r="51" spans="1:19" ht="12.75" customHeight="1">
      <c r="A51" s="57" t="s">
        <v>21</v>
      </c>
      <c r="B51" s="18">
        <v>311</v>
      </c>
      <c r="C51" s="18">
        <v>347</v>
      </c>
      <c r="D51" s="18">
        <v>468</v>
      </c>
      <c r="E51" s="18">
        <v>389</v>
      </c>
      <c r="F51" s="18">
        <v>419</v>
      </c>
      <c r="G51" s="18">
        <v>358</v>
      </c>
      <c r="H51" s="18">
        <v>467</v>
      </c>
      <c r="I51" s="18">
        <v>663</v>
      </c>
      <c r="J51" s="18">
        <v>732</v>
      </c>
      <c r="K51" s="18">
        <v>763</v>
      </c>
      <c r="L51" s="18">
        <v>857</v>
      </c>
      <c r="M51" s="18">
        <v>869</v>
      </c>
      <c r="N51" s="18">
        <v>851</v>
      </c>
      <c r="O51" s="38"/>
      <c r="P51" s="38"/>
      <c r="R51" s="32"/>
      <c r="S51" s="32"/>
    </row>
    <row r="52" spans="1:14" ht="12.75" customHeight="1">
      <c r="A52" s="59" t="s">
        <v>64</v>
      </c>
      <c r="B52" s="18">
        <v>228</v>
      </c>
      <c r="C52" s="18">
        <v>266</v>
      </c>
      <c r="D52" s="18">
        <v>395</v>
      </c>
      <c r="E52" s="18">
        <v>333</v>
      </c>
      <c r="F52" s="18">
        <v>310</v>
      </c>
      <c r="G52" s="18">
        <v>225</v>
      </c>
      <c r="H52" s="18">
        <v>296</v>
      </c>
      <c r="I52" s="18">
        <v>447</v>
      </c>
      <c r="J52" s="18">
        <v>454</v>
      </c>
      <c r="K52" s="18">
        <v>418</v>
      </c>
      <c r="L52" s="18">
        <v>466</v>
      </c>
      <c r="M52" s="18">
        <v>400</v>
      </c>
      <c r="N52" s="18">
        <v>429</v>
      </c>
    </row>
    <row r="53" spans="1:14" ht="12.75" customHeight="1">
      <c r="A53" s="59" t="s">
        <v>65</v>
      </c>
      <c r="B53" s="18">
        <v>83</v>
      </c>
      <c r="C53" s="18">
        <v>81</v>
      </c>
      <c r="D53" s="18">
        <v>75</v>
      </c>
      <c r="E53" s="18">
        <v>56</v>
      </c>
      <c r="F53" s="18">
        <v>109</v>
      </c>
      <c r="G53" s="18">
        <v>133</v>
      </c>
      <c r="H53" s="18">
        <v>171</v>
      </c>
      <c r="I53" s="18">
        <v>212</v>
      </c>
      <c r="J53" s="18">
        <v>274</v>
      </c>
      <c r="K53" s="18">
        <v>343</v>
      </c>
      <c r="L53" s="18">
        <v>381</v>
      </c>
      <c r="M53" s="18">
        <v>467</v>
      </c>
      <c r="N53" s="18">
        <v>417</v>
      </c>
    </row>
    <row r="54" spans="1:14" ht="12.75" customHeight="1">
      <c r="A54" s="59" t="s">
        <v>66</v>
      </c>
      <c r="B54" s="39" t="s">
        <v>67</v>
      </c>
      <c r="C54" s="39" t="s">
        <v>67</v>
      </c>
      <c r="D54" s="39" t="s">
        <v>67</v>
      </c>
      <c r="E54" s="39" t="s">
        <v>67</v>
      </c>
      <c r="F54" s="39" t="s">
        <v>67</v>
      </c>
      <c r="G54" s="39" t="s">
        <v>67</v>
      </c>
      <c r="H54" s="39" t="s">
        <v>67</v>
      </c>
      <c r="I54" s="18">
        <v>4</v>
      </c>
      <c r="J54" s="18">
        <v>4</v>
      </c>
      <c r="K54" s="18">
        <v>2</v>
      </c>
      <c r="L54" s="18">
        <v>10</v>
      </c>
      <c r="M54" s="18">
        <v>2</v>
      </c>
      <c r="N54" s="18">
        <v>5</v>
      </c>
    </row>
    <row r="55" spans="1:14" ht="12.75" customHeight="1">
      <c r="A55" s="57"/>
      <c r="B55" s="10"/>
      <c r="C55" s="10"/>
      <c r="D55" s="10"/>
      <c r="E55" s="10"/>
      <c r="F55" s="10"/>
      <c r="G55" s="10"/>
      <c r="H55" s="10"/>
      <c r="I55" s="10"/>
      <c r="J55" s="10"/>
      <c r="K55" s="10"/>
      <c r="L55" s="10"/>
      <c r="M55" s="10"/>
      <c r="N55" s="10"/>
    </row>
    <row r="56" spans="1:19" ht="12.75" customHeight="1">
      <c r="A56" s="57" t="s">
        <v>68</v>
      </c>
      <c r="B56" s="18">
        <v>255</v>
      </c>
      <c r="C56" s="18">
        <v>257</v>
      </c>
      <c r="D56" s="18">
        <v>445</v>
      </c>
      <c r="E56" s="18">
        <v>573</v>
      </c>
      <c r="F56" s="18">
        <v>697</v>
      </c>
      <c r="G56" s="18">
        <v>574</v>
      </c>
      <c r="H56" s="18">
        <v>655</v>
      </c>
      <c r="I56" s="18">
        <v>855</v>
      </c>
      <c r="J56" s="18">
        <v>895</v>
      </c>
      <c r="K56" s="18">
        <v>1032</v>
      </c>
      <c r="L56" s="18">
        <v>1091</v>
      </c>
      <c r="M56" s="18">
        <v>1065</v>
      </c>
      <c r="N56" s="18">
        <v>1091</v>
      </c>
      <c r="O56" s="38"/>
      <c r="P56" s="38"/>
      <c r="R56" s="32"/>
      <c r="S56" s="32"/>
    </row>
    <row r="57" spans="1:14" ht="12.75" customHeight="1">
      <c r="A57" s="57"/>
      <c r="B57" s="10"/>
      <c r="C57" s="10"/>
      <c r="D57" s="10"/>
      <c r="E57" s="10"/>
      <c r="F57" s="10"/>
      <c r="G57" s="10"/>
      <c r="H57" s="10"/>
      <c r="I57" s="10"/>
      <c r="J57" s="10"/>
      <c r="K57" s="10"/>
      <c r="L57" s="10"/>
      <c r="M57" s="10"/>
      <c r="N57" s="10"/>
    </row>
    <row r="58" spans="1:19" ht="12.75" customHeight="1">
      <c r="A58" s="57" t="s">
        <v>69</v>
      </c>
      <c r="B58" s="18">
        <v>3</v>
      </c>
      <c r="C58" s="18">
        <v>1</v>
      </c>
      <c r="D58" s="18">
        <v>1</v>
      </c>
      <c r="E58" s="18">
        <v>1</v>
      </c>
      <c r="F58" s="39" t="s">
        <v>338</v>
      </c>
      <c r="G58" s="39" t="s">
        <v>338</v>
      </c>
      <c r="H58" s="39" t="s">
        <v>338</v>
      </c>
      <c r="I58" s="39" t="s">
        <v>338</v>
      </c>
      <c r="J58" s="18">
        <v>1</v>
      </c>
      <c r="K58" s="39" t="s">
        <v>338</v>
      </c>
      <c r="L58" s="39" t="s">
        <v>338</v>
      </c>
      <c r="M58" s="39" t="s">
        <v>338</v>
      </c>
      <c r="N58" s="39" t="s">
        <v>338</v>
      </c>
      <c r="O58" s="38"/>
      <c r="P58" s="38"/>
      <c r="R58" s="32"/>
      <c r="S58" s="32"/>
    </row>
    <row r="59" spans="1:14" ht="12.75" customHeight="1">
      <c r="A59" s="57"/>
      <c r="B59" s="10"/>
      <c r="C59" s="10"/>
      <c r="D59" s="10"/>
      <c r="E59" s="10"/>
      <c r="F59" s="10"/>
      <c r="G59" s="10"/>
      <c r="H59" s="10"/>
      <c r="I59" s="10"/>
      <c r="J59" s="10"/>
      <c r="K59" s="10"/>
      <c r="L59" s="10"/>
      <c r="M59" s="10"/>
      <c r="N59" s="10"/>
    </row>
    <row r="60" spans="1:18" ht="12.75" customHeight="1">
      <c r="A60" s="64" t="s">
        <v>70</v>
      </c>
      <c r="B60" s="23">
        <v>29</v>
      </c>
      <c r="C60" s="23">
        <v>32</v>
      </c>
      <c r="D60" s="23">
        <v>39</v>
      </c>
      <c r="E60" s="23">
        <v>39</v>
      </c>
      <c r="F60" s="23">
        <v>37</v>
      </c>
      <c r="G60" s="23">
        <v>14</v>
      </c>
      <c r="H60" s="23">
        <v>15</v>
      </c>
      <c r="I60" s="23">
        <v>17</v>
      </c>
      <c r="J60" s="23">
        <v>11</v>
      </c>
      <c r="K60" s="23">
        <v>22</v>
      </c>
      <c r="L60" s="23">
        <v>21</v>
      </c>
      <c r="M60" s="23">
        <v>35</v>
      </c>
      <c r="N60" s="23">
        <v>36</v>
      </c>
      <c r="O60" s="38"/>
      <c r="Q60" s="32"/>
      <c r="R60" s="32"/>
    </row>
    <row r="61" spans="1:14" ht="12.75" customHeight="1">
      <c r="A61" s="10"/>
      <c r="B61" s="10"/>
      <c r="C61" s="10"/>
      <c r="D61" s="10"/>
      <c r="E61" s="10"/>
      <c r="F61" s="10"/>
      <c r="G61" s="10"/>
      <c r="H61" s="106"/>
      <c r="I61" s="10"/>
      <c r="J61" s="10"/>
      <c r="K61" s="10"/>
      <c r="L61" s="10"/>
      <c r="M61" s="10"/>
      <c r="N61" s="10"/>
    </row>
    <row r="62" spans="1:14" ht="12.75" customHeight="1">
      <c r="A62" s="72" t="s">
        <v>71</v>
      </c>
      <c r="B62" s="72" t="s">
        <v>72</v>
      </c>
      <c r="C62" s="26"/>
      <c r="D62" s="10"/>
      <c r="E62" s="10"/>
      <c r="F62" s="10"/>
      <c r="G62" s="10"/>
      <c r="H62" s="10"/>
      <c r="I62" s="10"/>
      <c r="J62" s="10"/>
      <c r="K62" s="10"/>
      <c r="L62" s="10"/>
      <c r="M62" s="10"/>
      <c r="N62" s="10"/>
    </row>
    <row r="63" spans="1:14" ht="12.75" customHeight="1">
      <c r="A63" s="72" t="s">
        <v>84</v>
      </c>
      <c r="B63" s="72" t="s">
        <v>79</v>
      </c>
      <c r="C63" s="26"/>
      <c r="D63" s="10"/>
      <c r="E63" s="10"/>
      <c r="F63" s="10"/>
      <c r="G63" s="10"/>
      <c r="H63" s="10"/>
      <c r="I63" s="10"/>
      <c r="J63" s="10"/>
      <c r="K63" s="10"/>
      <c r="L63" s="10"/>
      <c r="M63" s="10"/>
      <c r="N63" s="10"/>
    </row>
    <row r="64" spans="1:14" ht="12.75">
      <c r="A64" s="72" t="s">
        <v>10</v>
      </c>
      <c r="B64" s="26"/>
      <c r="C64" s="26"/>
      <c r="D64" s="10"/>
      <c r="E64" s="10"/>
      <c r="F64" s="10"/>
      <c r="G64" s="10"/>
      <c r="H64" s="10"/>
      <c r="I64" s="10"/>
      <c r="J64" s="10"/>
      <c r="K64" s="10"/>
      <c r="L64" s="10"/>
      <c r="M64" s="10"/>
      <c r="N64" s="10"/>
    </row>
    <row r="66" ht="12.75">
      <c r="A66" s="37"/>
    </row>
    <row r="68" ht="12.75">
      <c r="A68" s="65"/>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N64"/>
  <sheetViews>
    <sheetView workbookViewId="0" topLeftCell="A1">
      <selection activeCell="A1" sqref="A1"/>
    </sheetView>
  </sheetViews>
  <sheetFormatPr defaultColWidth="9.140625" defaultRowHeight="12.75"/>
  <cols>
    <col min="1" max="1" width="35.28125" style="41" customWidth="1"/>
    <col min="3" max="14" width="5.00390625" style="0" bestFit="1" customWidth="1"/>
  </cols>
  <sheetData>
    <row r="1" spans="1:14" ht="12.75">
      <c r="A1" s="10" t="s">
        <v>339</v>
      </c>
      <c r="B1" s="10" t="s">
        <v>340</v>
      </c>
      <c r="C1" s="10"/>
      <c r="D1" s="10"/>
      <c r="E1" s="10"/>
      <c r="F1" s="10"/>
      <c r="G1" s="10"/>
      <c r="H1" s="10"/>
      <c r="I1" s="10"/>
      <c r="J1" s="10"/>
      <c r="K1" s="10"/>
      <c r="L1" s="10"/>
      <c r="M1" s="10"/>
      <c r="N1" s="10"/>
    </row>
    <row r="2" spans="1:14" ht="12.75">
      <c r="A2" s="10"/>
      <c r="B2" s="10"/>
      <c r="C2" s="10"/>
      <c r="D2" s="10"/>
      <c r="E2" s="10"/>
      <c r="F2" s="10"/>
      <c r="G2" s="10"/>
      <c r="H2" s="10"/>
      <c r="I2" s="10"/>
      <c r="J2" s="10"/>
      <c r="K2" s="10"/>
      <c r="L2" s="10"/>
      <c r="M2" s="10"/>
      <c r="N2" s="10"/>
    </row>
    <row r="3" spans="1:14" ht="12.75">
      <c r="A3" s="7"/>
      <c r="B3" s="226">
        <v>1995</v>
      </c>
      <c r="C3" s="226">
        <v>1996</v>
      </c>
      <c r="D3" s="226">
        <v>1997</v>
      </c>
      <c r="E3" s="226">
        <v>1998</v>
      </c>
      <c r="F3" s="226">
        <v>1999</v>
      </c>
      <c r="G3" s="226">
        <v>2000</v>
      </c>
      <c r="H3" s="226">
        <v>2001</v>
      </c>
      <c r="I3" s="226">
        <v>2002</v>
      </c>
      <c r="J3" s="226">
        <v>2003</v>
      </c>
      <c r="K3" s="226">
        <v>2004</v>
      </c>
      <c r="L3" s="226">
        <v>2005</v>
      </c>
      <c r="M3" s="226">
        <v>2006</v>
      </c>
      <c r="N3" s="226">
        <v>2007</v>
      </c>
    </row>
    <row r="4" spans="1:14" s="41" customFormat="1" ht="12.75">
      <c r="A4" s="15"/>
      <c r="B4" s="15" t="s">
        <v>341</v>
      </c>
      <c r="C4" s="15"/>
      <c r="D4" s="15"/>
      <c r="E4" s="15"/>
      <c r="F4" s="15"/>
      <c r="G4" s="15"/>
      <c r="H4" s="15"/>
      <c r="I4" s="15"/>
      <c r="J4" s="15"/>
      <c r="K4" s="15"/>
      <c r="L4" s="15"/>
      <c r="M4" s="15"/>
      <c r="N4" s="15"/>
    </row>
    <row r="5" spans="1:14" ht="12.75">
      <c r="A5" s="57" t="s">
        <v>5</v>
      </c>
      <c r="B5" s="19">
        <v>37.78616090303975</v>
      </c>
      <c r="C5" s="19">
        <v>46.53531955790485</v>
      </c>
      <c r="D5" s="19">
        <v>44.48850343876689</v>
      </c>
      <c r="E5" s="19">
        <v>42.22514132054429</v>
      </c>
      <c r="F5" s="19">
        <v>43.68451727456323</v>
      </c>
      <c r="G5" s="19">
        <v>42.59117389660298</v>
      </c>
      <c r="H5" s="19">
        <v>41.642946075433684</v>
      </c>
      <c r="I5" s="19">
        <v>44.17850729095673</v>
      </c>
      <c r="J5" s="19">
        <v>46.934417895271984</v>
      </c>
      <c r="K5" s="19">
        <v>51.56941476427598</v>
      </c>
      <c r="L5" s="19">
        <v>54.19546034889109</v>
      </c>
      <c r="M5" s="19">
        <v>58.56969426667854</v>
      </c>
      <c r="N5" s="19">
        <v>57.17764182166439</v>
      </c>
    </row>
    <row r="6" spans="1:14" ht="12.75">
      <c r="A6" s="57"/>
      <c r="B6" s="19"/>
      <c r="C6" s="19"/>
      <c r="D6" s="19"/>
      <c r="E6" s="19"/>
      <c r="F6" s="19"/>
      <c r="G6" s="19"/>
      <c r="H6" s="58"/>
      <c r="I6" s="58"/>
      <c r="J6" s="58"/>
      <c r="K6" s="58"/>
      <c r="L6" s="58"/>
      <c r="M6" s="58"/>
      <c r="N6" s="58"/>
    </row>
    <row r="7" spans="1:14" ht="12.75">
      <c r="A7" s="57" t="s">
        <v>28</v>
      </c>
      <c r="B7" s="19">
        <v>36.5661330871361</v>
      </c>
      <c r="C7" s="19">
        <v>45.20537287476259</v>
      </c>
      <c r="D7" s="19">
        <v>42.8498626231611</v>
      </c>
      <c r="E7" s="19">
        <v>40.45124327510703</v>
      </c>
      <c r="F7" s="19">
        <v>41.520396499455586</v>
      </c>
      <c r="G7" s="19">
        <v>40.65939665259923</v>
      </c>
      <c r="H7" s="19">
        <v>39.54174897381863</v>
      </c>
      <c r="I7" s="19">
        <v>41.89028451186741</v>
      </c>
      <c r="J7" s="19">
        <v>44.49161159125572</v>
      </c>
      <c r="K7" s="19">
        <v>48.9034311251288</v>
      </c>
      <c r="L7" s="19">
        <v>51.08940959200478</v>
      </c>
      <c r="M7" s="19">
        <v>55.24717527639813</v>
      </c>
      <c r="N7" s="19">
        <v>53.630647886575865</v>
      </c>
    </row>
    <row r="8" spans="1:14" ht="12.75">
      <c r="A8" s="57"/>
      <c r="B8" s="19"/>
      <c r="C8" s="19"/>
      <c r="D8" s="19"/>
      <c r="E8" s="19"/>
      <c r="F8" s="19"/>
      <c r="G8" s="19"/>
      <c r="H8" s="58"/>
      <c r="I8" s="58"/>
      <c r="J8" s="58"/>
      <c r="K8" s="58"/>
      <c r="L8" s="58"/>
      <c r="M8" s="58"/>
      <c r="N8" s="58"/>
    </row>
    <row r="9" spans="1:14" ht="12.75">
      <c r="A9" s="59" t="s">
        <v>29</v>
      </c>
      <c r="B9" s="19">
        <v>5.919326573867845</v>
      </c>
      <c r="C9" s="19">
        <v>7.255669206654309</v>
      </c>
      <c r="D9" s="19">
        <v>7.647905403488997</v>
      </c>
      <c r="E9" s="19">
        <v>7.413074447317048</v>
      </c>
      <c r="F9" s="19">
        <v>8.863407383311422</v>
      </c>
      <c r="G9" s="19">
        <v>8.848987940024617</v>
      </c>
      <c r="H9" s="19">
        <v>9.34539967179794</v>
      </c>
      <c r="I9" s="19">
        <v>9.530374451375051</v>
      </c>
      <c r="J9" s="19">
        <v>9.612777495339772</v>
      </c>
      <c r="K9" s="19">
        <v>11.12765667152989</v>
      </c>
      <c r="L9" s="19">
        <v>12.03500911730488</v>
      </c>
      <c r="M9" s="19">
        <v>12.545359082508806</v>
      </c>
      <c r="N9" s="19">
        <v>13.120723938640491</v>
      </c>
    </row>
    <row r="10" spans="1:14" ht="12.75">
      <c r="A10" s="60" t="s">
        <v>30</v>
      </c>
      <c r="B10" s="19">
        <v>0.13150000410937512</v>
      </c>
      <c r="C10" s="19">
        <v>0.16841719869110544</v>
      </c>
      <c r="D10" s="19">
        <v>0.14730383657874488</v>
      </c>
      <c r="E10" s="19">
        <v>0.12735678274934184</v>
      </c>
      <c r="F10" s="19">
        <v>0.16897310436122295</v>
      </c>
      <c r="G10" s="19">
        <v>0.15017981350885298</v>
      </c>
      <c r="H10" s="19">
        <v>0.1821389447379883</v>
      </c>
      <c r="I10" s="19">
        <v>0.14598325770709542</v>
      </c>
      <c r="J10" s="19">
        <v>0.1652262328418912</v>
      </c>
      <c r="K10" s="19">
        <v>0.22851288335547312</v>
      </c>
      <c r="L10" s="19">
        <v>0.2316828844685795</v>
      </c>
      <c r="M10" s="19">
        <v>0.1431187744373227</v>
      </c>
      <c r="N10" s="19">
        <v>0.1294644487304185</v>
      </c>
    </row>
    <row r="11" spans="1:14" ht="12.75">
      <c r="A11" s="60" t="s">
        <v>31</v>
      </c>
      <c r="B11" s="19">
        <v>0.2940486203001305</v>
      </c>
      <c r="C11" s="19">
        <v>0.2956454085718862</v>
      </c>
      <c r="D11" s="19">
        <v>0.3138212170590652</v>
      </c>
      <c r="E11" s="19">
        <v>0.2847333785753143</v>
      </c>
      <c r="F11" s="19">
        <v>0.4734861320068493</v>
      </c>
      <c r="G11" s="19">
        <v>0.4603726426015434</v>
      </c>
      <c r="H11" s="19">
        <v>0.365157787759735</v>
      </c>
      <c r="I11" s="19">
        <v>0.393895653931571</v>
      </c>
      <c r="J11" s="19">
        <v>0.4084053550245721</v>
      </c>
      <c r="K11" s="19">
        <v>0.4160106338009895</v>
      </c>
      <c r="L11" s="19">
        <v>0.37502625183762867</v>
      </c>
      <c r="M11" s="19">
        <v>0.3211851565860847</v>
      </c>
      <c r="N11" s="19">
        <v>0.297104311830063</v>
      </c>
    </row>
    <row r="12" spans="1:14" ht="12.75">
      <c r="A12" s="60" t="s">
        <v>32</v>
      </c>
      <c r="B12" s="19">
        <v>0.10775694781184907</v>
      </c>
      <c r="C12" s="19">
        <v>0.13088945333058738</v>
      </c>
      <c r="D12" s="19">
        <v>0.2552656546923591</v>
      </c>
      <c r="E12" s="19">
        <v>0.2064999263150043</v>
      </c>
      <c r="F12" s="19">
        <v>0.1807198977125379</v>
      </c>
      <c r="G12" s="19">
        <v>0.1939822591156018</v>
      </c>
      <c r="H12" s="19">
        <v>0.17421986018416272</v>
      </c>
      <c r="I12" s="19">
        <v>0.1511660952588266</v>
      </c>
      <c r="J12" s="19">
        <v>0.166073546856465</v>
      </c>
      <c r="K12" s="19">
        <v>0.20758679513610745</v>
      </c>
      <c r="L12" s="19">
        <v>0.23418305948083035</v>
      </c>
      <c r="M12" s="19">
        <v>0.1788984680466534</v>
      </c>
      <c r="N12" s="19">
        <v>0.14357275404078462</v>
      </c>
    </row>
    <row r="13" spans="1:14" ht="24">
      <c r="A13" s="60" t="s">
        <v>33</v>
      </c>
      <c r="B13" s="19">
        <v>0.947895862955079</v>
      </c>
      <c r="C13" s="19">
        <v>1.1670213496258666</v>
      </c>
      <c r="D13" s="19">
        <v>1.0128282428116184</v>
      </c>
      <c r="E13" s="19">
        <v>0.9560855619254163</v>
      </c>
      <c r="F13" s="19">
        <v>1.1963657228570008</v>
      </c>
      <c r="G13" s="19">
        <v>1.2452409536775728</v>
      </c>
      <c r="H13" s="19">
        <v>1.288171087422294</v>
      </c>
      <c r="I13" s="19">
        <v>1.4952486336744506</v>
      </c>
      <c r="J13" s="19">
        <v>1.6505677003897643</v>
      </c>
      <c r="K13" s="19">
        <v>2.1746390877564807</v>
      </c>
      <c r="L13" s="19">
        <v>2.235156460952267</v>
      </c>
      <c r="M13" s="19">
        <v>2.279083274324575</v>
      </c>
      <c r="N13" s="19">
        <v>2.3851334977642487</v>
      </c>
    </row>
    <row r="14" spans="1:14" ht="12.75">
      <c r="A14" s="60" t="s">
        <v>34</v>
      </c>
      <c r="B14" s="19"/>
      <c r="C14" s="19"/>
      <c r="D14" s="19"/>
      <c r="E14" s="19"/>
      <c r="F14" s="19"/>
      <c r="G14" s="19"/>
      <c r="H14" s="19"/>
      <c r="I14" s="19"/>
      <c r="J14" s="19"/>
      <c r="K14" s="19"/>
      <c r="L14" s="19"/>
      <c r="M14" s="19"/>
      <c r="N14" s="19"/>
    </row>
    <row r="15" spans="1:14" ht="12.75">
      <c r="A15" s="61" t="s">
        <v>35</v>
      </c>
      <c r="B15" s="19">
        <v>0.6501944647630215</v>
      </c>
      <c r="C15" s="19">
        <v>0.8210338436191391</v>
      </c>
      <c r="D15" s="19">
        <v>0.8518004463031769</v>
      </c>
      <c r="E15" s="19">
        <v>0.8223609400386074</v>
      </c>
      <c r="F15" s="19">
        <v>1.0572114016183467</v>
      </c>
      <c r="G15" s="19">
        <v>1.1013186323982553</v>
      </c>
      <c r="H15" s="19">
        <v>1.1676250225473936</v>
      </c>
      <c r="I15" s="19">
        <v>1.3812262075363642</v>
      </c>
      <c r="J15" s="19">
        <v>1.5565158447720724</v>
      </c>
      <c r="K15" s="19">
        <v>2.0306676008072446</v>
      </c>
      <c r="L15" s="19">
        <v>2.1009804019614706</v>
      </c>
      <c r="M15" s="19">
        <v>2.1725762793944745</v>
      </c>
      <c r="N15" s="19">
        <v>2.286375360591686</v>
      </c>
    </row>
    <row r="16" spans="1:14" ht="12.75">
      <c r="A16" s="227" t="s">
        <v>36</v>
      </c>
      <c r="B16" s="19">
        <v>2.556031329875979</v>
      </c>
      <c r="C16" s="19">
        <v>3.4150248278071436</v>
      </c>
      <c r="D16" s="19">
        <v>4.211425837092936</v>
      </c>
      <c r="E16" s="19">
        <v>4.087243034948521</v>
      </c>
      <c r="F16" s="19">
        <v>4.653537366097851</v>
      </c>
      <c r="G16" s="19">
        <v>4.55366648817915</v>
      </c>
      <c r="H16" s="19">
        <v>5.267951024861526</v>
      </c>
      <c r="I16" s="19">
        <v>5.19320322683466</v>
      </c>
      <c r="J16" s="19">
        <v>5.065243179122183</v>
      </c>
      <c r="K16" s="19">
        <v>5.804896872052037</v>
      </c>
      <c r="L16" s="19">
        <v>6.954653492411135</v>
      </c>
      <c r="M16" s="19">
        <v>7.540362406691968</v>
      </c>
      <c r="N16" s="19">
        <v>8.264147310625049</v>
      </c>
    </row>
    <row r="17" spans="1:14" ht="12.75">
      <c r="A17" s="227" t="s">
        <v>37</v>
      </c>
      <c r="B17" s="19">
        <v>1.5716076880016292</v>
      </c>
      <c r="C17" s="19">
        <v>1.766549964531704</v>
      </c>
      <c r="D17" s="19">
        <v>1.5041460082947613</v>
      </c>
      <c r="E17" s="19">
        <v>1.5801337973971914</v>
      </c>
      <c r="F17" s="19">
        <v>1.9987620687006693</v>
      </c>
      <c r="G17" s="19">
        <v>2.090002404664871</v>
      </c>
      <c r="H17" s="19">
        <v>1.920817953444582</v>
      </c>
      <c r="I17" s="19">
        <v>2.043765607899336</v>
      </c>
      <c r="J17" s="19">
        <v>2.0250804948313843</v>
      </c>
      <c r="K17" s="19">
        <v>2.169616826583833</v>
      </c>
      <c r="L17" s="19">
        <v>1.8692975174928912</v>
      </c>
      <c r="M17" s="19">
        <v>1.9620585472279475</v>
      </c>
      <c r="N17" s="19">
        <v>1.7909248741041226</v>
      </c>
    </row>
    <row r="18" spans="1:14" ht="12.75">
      <c r="A18" s="227" t="s">
        <v>38</v>
      </c>
      <c r="B18" s="19">
        <v>0.3104861208138024</v>
      </c>
      <c r="C18" s="19">
        <v>0.31212100409601606</v>
      </c>
      <c r="D18" s="19">
        <v>0.14821876724072466</v>
      </c>
      <c r="E18" s="19">
        <v>0.17102196540625905</v>
      </c>
      <c r="F18" s="19">
        <v>0.19156309157529017</v>
      </c>
      <c r="G18" s="19">
        <v>0.15554337827702633</v>
      </c>
      <c r="H18" s="19">
        <v>0.1469430133876524</v>
      </c>
      <c r="I18" s="19">
        <v>0.10711197606911142</v>
      </c>
      <c r="J18" s="19">
        <v>0.13218098627351296</v>
      </c>
      <c r="K18" s="19">
        <v>0.12639357284496866</v>
      </c>
      <c r="L18" s="19">
        <v>0.13500945066154632</v>
      </c>
      <c r="M18" s="19">
        <v>0.12065245519425462</v>
      </c>
      <c r="N18" s="19">
        <v>0.11037674154580553</v>
      </c>
    </row>
    <row r="19" spans="1:14" ht="12.75">
      <c r="A19" s="59"/>
      <c r="B19" s="19"/>
      <c r="C19" s="19"/>
      <c r="D19" s="19"/>
      <c r="E19" s="19"/>
      <c r="F19" s="19"/>
      <c r="G19" s="19"/>
      <c r="H19" s="58"/>
      <c r="I19" s="58"/>
      <c r="J19" s="58"/>
      <c r="K19" s="58"/>
      <c r="L19" s="58"/>
      <c r="M19" s="58"/>
      <c r="N19" s="58"/>
    </row>
    <row r="20" spans="1:14" ht="12.75">
      <c r="A20" s="59" t="s">
        <v>39</v>
      </c>
      <c r="B20" s="19">
        <v>21.973285408887392</v>
      </c>
      <c r="C20" s="19">
        <v>25.65433285279513</v>
      </c>
      <c r="D20" s="19">
        <v>24.671105300284818</v>
      </c>
      <c r="E20" s="19">
        <v>23.263535751777994</v>
      </c>
      <c r="F20" s="19">
        <v>22.35866574499519</v>
      </c>
      <c r="G20" s="19">
        <v>21.54901538359768</v>
      </c>
      <c r="H20" s="19">
        <v>20.102156190744353</v>
      </c>
      <c r="I20" s="19">
        <v>19.465874038043758</v>
      </c>
      <c r="J20" s="19">
        <v>20.395695644805965</v>
      </c>
      <c r="K20" s="19">
        <v>21.82339888221207</v>
      </c>
      <c r="L20" s="19">
        <v>21.941535907513526</v>
      </c>
      <c r="M20" s="19">
        <v>23.270114220431203</v>
      </c>
      <c r="N20" s="19">
        <v>21.0902566383726</v>
      </c>
    </row>
    <row r="21" spans="1:14" ht="12.75">
      <c r="A21" s="60" t="s">
        <v>40</v>
      </c>
      <c r="B21" s="19">
        <v>0.19268403379915383</v>
      </c>
      <c r="C21" s="19">
        <v>0.2086908766389785</v>
      </c>
      <c r="D21" s="19">
        <v>0.150963559226664</v>
      </c>
      <c r="E21" s="19">
        <v>0.13736338710821872</v>
      </c>
      <c r="F21" s="19">
        <v>0.25120065782042766</v>
      </c>
      <c r="G21" s="19">
        <v>0.2905264249427216</v>
      </c>
      <c r="H21" s="19">
        <v>0.3686773808947686</v>
      </c>
      <c r="I21" s="19">
        <v>0.2790094215348628</v>
      </c>
      <c r="J21" s="19">
        <v>0.29062870699881377</v>
      </c>
      <c r="K21" s="19">
        <v>0.26032053744890893</v>
      </c>
      <c r="L21" s="19">
        <v>0.12084179225879145</v>
      </c>
      <c r="M21" s="19">
        <v>0.1339658295605172</v>
      </c>
      <c r="N21" s="19">
        <v>0.12448504685617165</v>
      </c>
    </row>
    <row r="22" spans="1:14" ht="12.75">
      <c r="A22" s="60" t="s">
        <v>41</v>
      </c>
      <c r="B22" s="19">
        <v>9.992173923366545</v>
      </c>
      <c r="C22" s="19">
        <v>12.033591908651974</v>
      </c>
      <c r="D22" s="19">
        <v>11.108173167096531</v>
      </c>
      <c r="E22" s="19">
        <v>9.750981102072824</v>
      </c>
      <c r="F22" s="19">
        <v>9.630563349101145</v>
      </c>
      <c r="G22" s="19">
        <v>9.278073121478483</v>
      </c>
      <c r="H22" s="19">
        <v>9.354198654635525</v>
      </c>
      <c r="I22" s="19">
        <v>8.593144660770326</v>
      </c>
      <c r="J22" s="19">
        <v>9.299271309947466</v>
      </c>
      <c r="K22" s="19">
        <v>10.11650808877014</v>
      </c>
      <c r="L22" s="19">
        <v>10.740751852629685</v>
      </c>
      <c r="M22" s="19">
        <v>11.950417665516447</v>
      </c>
      <c r="N22" s="19">
        <v>11.483330622325647</v>
      </c>
    </row>
    <row r="23" spans="1:14" ht="12.75">
      <c r="A23" s="60" t="s">
        <v>42</v>
      </c>
      <c r="B23" s="19">
        <v>11.126361458809907</v>
      </c>
      <c r="C23" s="19">
        <v>12.750280313951626</v>
      </c>
      <c r="D23" s="19">
        <v>12.40920456843178</v>
      </c>
      <c r="E23" s="19">
        <v>12.515532979038895</v>
      </c>
      <c r="F23" s="19">
        <v>11.393485951286952</v>
      </c>
      <c r="G23" s="19">
        <v>10.88714255193048</v>
      </c>
      <c r="H23" s="19">
        <v>9.162380828776195</v>
      </c>
      <c r="I23" s="19">
        <v>9.438810987961133</v>
      </c>
      <c r="J23" s="19">
        <v>9.399254363667175</v>
      </c>
      <c r="K23" s="19">
        <v>10.066285477043662</v>
      </c>
      <c r="L23" s="19">
        <v>9.394824304367972</v>
      </c>
      <c r="M23" s="19">
        <v>9.355973835891026</v>
      </c>
      <c r="N23" s="19">
        <v>7.551262942295372</v>
      </c>
    </row>
    <row r="24" spans="1:14" ht="12.75">
      <c r="A24" s="60" t="s">
        <v>43</v>
      </c>
      <c r="B24" s="19">
        <v>0.21460070115071636</v>
      </c>
      <c r="C24" s="19">
        <v>0.21052149836388181</v>
      </c>
      <c r="D24" s="19">
        <v>0.25435072403037934</v>
      </c>
      <c r="E24" s="19">
        <v>0.26017171333079836</v>
      </c>
      <c r="F24" s="19">
        <v>0.3867405811048311</v>
      </c>
      <c r="G24" s="19">
        <v>0.4022673576129991</v>
      </c>
      <c r="H24" s="19">
        <v>0.3801160585836278</v>
      </c>
      <c r="I24" s="19">
        <v>0.4232650667247145</v>
      </c>
      <c r="J24" s="19">
        <v>0.44907642772411455</v>
      </c>
      <c r="K24" s="19">
        <v>0.3406767162112731</v>
      </c>
      <c r="L24" s="19">
        <v>0.36169198510562406</v>
      </c>
      <c r="M24" s="19">
        <v>0.38608785662161477</v>
      </c>
      <c r="N24" s="19">
        <v>0.46889367649157987</v>
      </c>
    </row>
    <row r="25" spans="1:14" ht="12.75">
      <c r="A25" s="60" t="s">
        <v>44</v>
      </c>
      <c r="B25" s="19">
        <v>0.19633681169108091</v>
      </c>
      <c r="C25" s="19">
        <v>0.21601336353859177</v>
      </c>
      <c r="D25" s="19">
        <v>0.3138212170590652</v>
      </c>
      <c r="E25" s="19">
        <v>0.2510748002772739</v>
      </c>
      <c r="F25" s="19">
        <v>0.2936698337828741</v>
      </c>
      <c r="G25" s="19">
        <v>0.2717539482541149</v>
      </c>
      <c r="H25" s="19">
        <v>0.26924887483006965</v>
      </c>
      <c r="I25" s="19">
        <v>0.23236388356928203</v>
      </c>
      <c r="J25" s="19">
        <v>0.2618200305033045</v>
      </c>
      <c r="K25" s="19">
        <v>0.267016885679106</v>
      </c>
      <c r="L25" s="19">
        <v>0.38252677687438125</v>
      </c>
      <c r="M25" s="19">
        <v>0.3286739296671074</v>
      </c>
      <c r="N25" s="19">
        <v>0.3444086296354082</v>
      </c>
    </row>
    <row r="26" spans="1:14" ht="12.75">
      <c r="A26" s="60" t="s">
        <v>45</v>
      </c>
      <c r="B26" s="19">
        <v>0.2511284800699872</v>
      </c>
      <c r="C26" s="19">
        <v>0.23523489165007663</v>
      </c>
      <c r="D26" s="19">
        <v>0.3138212170590652</v>
      </c>
      <c r="E26" s="19">
        <v>0.3484117699499852</v>
      </c>
      <c r="F26" s="19">
        <v>0.4030053718989595</v>
      </c>
      <c r="G26" s="19">
        <v>0.41925197937888126</v>
      </c>
      <c r="H26" s="19">
        <v>0.5675343930241664</v>
      </c>
      <c r="I26" s="19">
        <v>0.4992800174834387</v>
      </c>
      <c r="J26" s="19">
        <v>0.6956448059650906</v>
      </c>
      <c r="K26" s="19">
        <v>0.7725911770589806</v>
      </c>
      <c r="L26" s="19">
        <v>0.9408991962770727</v>
      </c>
      <c r="M26" s="19">
        <v>1.114995103174491</v>
      </c>
      <c r="N26" s="19">
        <v>1.1178757207684213</v>
      </c>
    </row>
    <row r="27" spans="1:14" ht="12.75">
      <c r="A27" s="59"/>
      <c r="B27" s="19"/>
      <c r="C27" s="19"/>
      <c r="D27" s="19"/>
      <c r="E27" s="19"/>
      <c r="F27" s="19"/>
      <c r="G27" s="19"/>
      <c r="H27" s="58"/>
      <c r="I27" s="58"/>
      <c r="J27" s="58"/>
      <c r="K27" s="58"/>
      <c r="L27" s="58"/>
      <c r="M27" s="58"/>
      <c r="N27" s="58"/>
    </row>
    <row r="28" spans="1:14" ht="12.75">
      <c r="A28" s="59" t="s">
        <v>46</v>
      </c>
      <c r="B28" s="19">
        <v>8.340205121742521</v>
      </c>
      <c r="C28" s="19">
        <v>11.87066657513558</v>
      </c>
      <c r="D28" s="19">
        <v>10.003851858086934</v>
      </c>
      <c r="E28" s="19">
        <v>9.423492232145945</v>
      </c>
      <c r="F28" s="19">
        <v>9.915197187998393</v>
      </c>
      <c r="G28" s="19">
        <v>9.826050655293525</v>
      </c>
      <c r="H28" s="19">
        <v>9.614648546628011</v>
      </c>
      <c r="I28" s="19">
        <v>12.290235447671913</v>
      </c>
      <c r="J28" s="19">
        <v>13.717166581935265</v>
      </c>
      <c r="K28" s="19">
        <v>15.132072913187704</v>
      </c>
      <c r="L28" s="19">
        <v>16.159464495848045</v>
      </c>
      <c r="M28" s="19">
        <v>18.493941166534505</v>
      </c>
      <c r="N28" s="19">
        <v>18.262786274112756</v>
      </c>
    </row>
    <row r="29" spans="1:14" ht="12.75">
      <c r="A29" s="60" t="s">
        <v>47</v>
      </c>
      <c r="B29" s="19">
        <v>2.8646910617438177</v>
      </c>
      <c r="C29" s="19">
        <v>4.035605592549369</v>
      </c>
      <c r="D29" s="19">
        <v>1.6331512316339105</v>
      </c>
      <c r="E29" s="19">
        <v>1.1835083882635267</v>
      </c>
      <c r="F29" s="19">
        <v>1.6337078753213425</v>
      </c>
      <c r="G29" s="19">
        <v>1.7744460108040072</v>
      </c>
      <c r="H29" s="19">
        <v>1.8460265993251181</v>
      </c>
      <c r="I29" s="19">
        <v>3.3619339585563037</v>
      </c>
      <c r="J29" s="19">
        <v>4.6610743941704795</v>
      </c>
      <c r="K29" s="19">
        <v>5.477612852301158</v>
      </c>
      <c r="L29" s="19">
        <v>5.497051460268886</v>
      </c>
      <c r="M29" s="19">
        <v>5.976873004554006</v>
      </c>
      <c r="N29" s="19">
        <v>5.897271619733038</v>
      </c>
    </row>
    <row r="30" spans="1:14" ht="12.75">
      <c r="A30" s="60" t="s">
        <v>48</v>
      </c>
      <c r="B30" s="19">
        <v>0.011871528148763032</v>
      </c>
      <c r="C30" s="19">
        <v>0.04851147570993798</v>
      </c>
      <c r="D30" s="19">
        <v>0.031107642507312582</v>
      </c>
      <c r="E30" s="19">
        <v>0.014555060885639069</v>
      </c>
      <c r="F30" s="19">
        <v>0.012650392839877653</v>
      </c>
      <c r="G30" s="19">
        <v>0.020560331611331063</v>
      </c>
      <c r="H30" s="19">
        <v>0.043994914187919884</v>
      </c>
      <c r="I30" s="19">
        <v>0.06305785687939623</v>
      </c>
      <c r="J30" s="19">
        <v>0.05168615488900186</v>
      </c>
      <c r="K30" s="19">
        <v>0.11969722461477164</v>
      </c>
      <c r="L30" s="19">
        <v>0.10834091719753716</v>
      </c>
      <c r="M30" s="19">
        <v>0.07904816029968406</v>
      </c>
      <c r="N30" s="19">
        <v>0.07967042998794985</v>
      </c>
    </row>
    <row r="31" spans="1:14" ht="12.75">
      <c r="A31" s="60" t="s">
        <v>49</v>
      </c>
      <c r="B31" s="19">
        <v>0.7707361351966153</v>
      </c>
      <c r="C31" s="19">
        <v>1.1972266080867713</v>
      </c>
      <c r="D31" s="19">
        <v>0.9185903846277009</v>
      </c>
      <c r="E31" s="19">
        <v>0.7996186574047963</v>
      </c>
      <c r="F31" s="19">
        <v>0.9767910471362674</v>
      </c>
      <c r="G31" s="19">
        <v>0.9001849535917558</v>
      </c>
      <c r="H31" s="19">
        <v>0.8772585889071224</v>
      </c>
      <c r="I31" s="19">
        <v>0.9527783032599185</v>
      </c>
      <c r="J31" s="19">
        <v>1.1404846636163362</v>
      </c>
      <c r="K31" s="19">
        <v>1.1341939814896194</v>
      </c>
      <c r="L31" s="19">
        <v>1.4275999319952397</v>
      </c>
      <c r="M31" s="19">
        <v>1.6300562739692743</v>
      </c>
      <c r="N31" s="19">
        <v>1.4249388363469782</v>
      </c>
    </row>
    <row r="32" spans="1:14" ht="12.75">
      <c r="A32" s="60" t="s">
        <v>50</v>
      </c>
      <c r="B32" s="19">
        <v>0.08857986387923186</v>
      </c>
      <c r="C32" s="19">
        <v>0.1098373034941992</v>
      </c>
      <c r="D32" s="19">
        <v>0.1408993219448864</v>
      </c>
      <c r="E32" s="19">
        <v>0.18830610020795546</v>
      </c>
      <c r="F32" s="19">
        <v>0.2060206833922932</v>
      </c>
      <c r="G32" s="19">
        <v>0.24583005187461057</v>
      </c>
      <c r="H32" s="19">
        <v>0.24549162116859294</v>
      </c>
      <c r="I32" s="19">
        <v>0.26518852139691296</v>
      </c>
      <c r="J32" s="19">
        <v>0.3346890357566514</v>
      </c>
      <c r="K32" s="19">
        <v>0.36578802207451194</v>
      </c>
      <c r="L32" s="19">
        <v>0.35085789338587037</v>
      </c>
      <c r="M32" s="19">
        <v>0.4701285323086473</v>
      </c>
      <c r="N32" s="19">
        <v>0.4780225799276991</v>
      </c>
    </row>
    <row r="33" spans="1:14" ht="12.75">
      <c r="A33" s="60" t="s">
        <v>51</v>
      </c>
      <c r="B33" s="19">
        <v>0.04292014023014327</v>
      </c>
      <c r="C33" s="19">
        <v>0.056749273472002926</v>
      </c>
      <c r="D33" s="19">
        <v>0.06770486898650385</v>
      </c>
      <c r="E33" s="19">
        <v>0.0718656131228429</v>
      </c>
      <c r="F33" s="19">
        <v>0.06325196419938826</v>
      </c>
      <c r="G33" s="19">
        <v>0.0795595440612376</v>
      </c>
      <c r="H33" s="19">
        <v>0.061592879863087834</v>
      </c>
      <c r="I33" s="19">
        <v>0.07083211320699304</v>
      </c>
      <c r="J33" s="19">
        <v>0.045754956786985254</v>
      </c>
      <c r="K33" s="19">
        <v>0.056081916427899996</v>
      </c>
      <c r="L33" s="19">
        <v>0.06083759196477087</v>
      </c>
      <c r="M33" s="19">
        <v>0.05824601285239878</v>
      </c>
      <c r="N33" s="19">
        <v>0.0481342181177197</v>
      </c>
    </row>
    <row r="34" spans="1:14" ht="12.75">
      <c r="A34" s="60" t="s">
        <v>52</v>
      </c>
      <c r="B34" s="19">
        <v>4.56140639254395</v>
      </c>
      <c r="C34" s="19">
        <v>6.422736321823299</v>
      </c>
      <c r="D34" s="19">
        <v>7.068754294455794</v>
      </c>
      <c r="E34" s="19">
        <v>7.165638412261184</v>
      </c>
      <c r="F34" s="19">
        <v>7.022775225109223</v>
      </c>
      <c r="G34" s="19">
        <v>6.805469763350582</v>
      </c>
      <c r="H34" s="19">
        <v>6.54028394317617</v>
      </c>
      <c r="I34" s="19">
        <v>7.576444694372389</v>
      </c>
      <c r="J34" s="19">
        <v>7.48347737671581</v>
      </c>
      <c r="K34" s="19">
        <v>7.978698916279743</v>
      </c>
      <c r="L34" s="19">
        <v>8.71477670103574</v>
      </c>
      <c r="M34" s="19">
        <v>10.279589182550493</v>
      </c>
      <c r="N34" s="19">
        <v>10.33474858999937</v>
      </c>
    </row>
    <row r="35" spans="1:14" ht="12.75">
      <c r="A35" s="60" t="s">
        <v>34</v>
      </c>
      <c r="B35" s="19">
        <v>0</v>
      </c>
      <c r="C35" s="19">
        <v>0</v>
      </c>
      <c r="D35" s="19">
        <v>0</v>
      </c>
      <c r="E35" s="19">
        <v>0</v>
      </c>
      <c r="F35" s="19">
        <v>0</v>
      </c>
      <c r="G35" s="19">
        <v>0</v>
      </c>
      <c r="H35" s="19">
        <v>0</v>
      </c>
      <c r="I35" s="19">
        <v>0</v>
      </c>
      <c r="J35" s="19">
        <v>0</v>
      </c>
      <c r="K35" s="19">
        <v>0</v>
      </c>
      <c r="L35" s="19">
        <v>0</v>
      </c>
      <c r="M35" s="19">
        <v>0</v>
      </c>
      <c r="N35" s="19">
        <v>0</v>
      </c>
    </row>
    <row r="36" spans="1:14" ht="12.75">
      <c r="A36" s="61" t="s">
        <v>53</v>
      </c>
      <c r="B36" s="19">
        <v>0.8657083603867196</v>
      </c>
      <c r="C36" s="19">
        <v>1.1441385780645752</v>
      </c>
      <c r="D36" s="19">
        <v>1.752092217691282</v>
      </c>
      <c r="E36" s="19">
        <v>2.4443405374820113</v>
      </c>
      <c r="F36" s="19">
        <v>2.269841915269476</v>
      </c>
      <c r="G36" s="19">
        <v>2.247333637864622</v>
      </c>
      <c r="H36" s="19">
        <v>2.1170352707227047</v>
      </c>
      <c r="I36" s="19">
        <v>2.124099589951169</v>
      </c>
      <c r="J36" s="19">
        <v>2.3436705643111337</v>
      </c>
      <c r="K36" s="19">
        <v>2.736295295564255</v>
      </c>
      <c r="L36" s="19">
        <v>2.3309965030885498</v>
      </c>
      <c r="M36" s="19">
        <v>3.474790709594533</v>
      </c>
      <c r="N36" s="19">
        <v>2.8639859780043224</v>
      </c>
    </row>
    <row r="37" spans="1:14" ht="12.75">
      <c r="A37" s="61" t="s">
        <v>54</v>
      </c>
      <c r="B37" s="19">
        <v>0.2794375087324221</v>
      </c>
      <c r="C37" s="19">
        <v>0.2700167044232397</v>
      </c>
      <c r="D37" s="19">
        <v>0.15187848988864378</v>
      </c>
      <c r="E37" s="19">
        <v>0.14464091755103825</v>
      </c>
      <c r="F37" s="19">
        <v>0.1897558925981648</v>
      </c>
      <c r="G37" s="19">
        <v>0.16716443527473518</v>
      </c>
      <c r="H37" s="19">
        <v>0.214695181237049</v>
      </c>
      <c r="I37" s="19">
        <v>0.24877620248309748</v>
      </c>
      <c r="J37" s="19">
        <v>0.21098118962887646</v>
      </c>
      <c r="K37" s="19">
        <v>0.22851288335547312</v>
      </c>
      <c r="L37" s="19">
        <v>0.2650185512985909</v>
      </c>
      <c r="M37" s="19">
        <v>0.3652857091743295</v>
      </c>
      <c r="N37" s="19">
        <v>0.3676458383818936</v>
      </c>
    </row>
    <row r="38" spans="1:14" ht="12.75">
      <c r="A38" s="61" t="s">
        <v>55</v>
      </c>
      <c r="B38" s="19">
        <v>0.628277797411459</v>
      </c>
      <c r="C38" s="19">
        <v>0.8521544129424955</v>
      </c>
      <c r="D38" s="19">
        <v>0.704496609724432</v>
      </c>
      <c r="E38" s="19">
        <v>0.6458808268002336</v>
      </c>
      <c r="F38" s="19">
        <v>0.736433583178592</v>
      </c>
      <c r="G38" s="19">
        <v>0.6963694924011695</v>
      </c>
      <c r="H38" s="19">
        <v>0.6449654419949055</v>
      </c>
      <c r="I38" s="19">
        <v>0.6340337938284498</v>
      </c>
      <c r="J38" s="19">
        <v>0.7566514150144044</v>
      </c>
      <c r="K38" s="19">
        <v>0.7039536076994611</v>
      </c>
      <c r="L38" s="19">
        <v>0.8750612542878002</v>
      </c>
      <c r="M38" s="19">
        <v>0.969380071043494</v>
      </c>
      <c r="N38" s="19">
        <v>0.924508947985168</v>
      </c>
    </row>
    <row r="39" spans="1:14" ht="12.75">
      <c r="A39" s="59"/>
      <c r="B39" s="19"/>
      <c r="C39" s="19"/>
      <c r="D39" s="19"/>
      <c r="E39" s="19"/>
      <c r="F39" s="19"/>
      <c r="G39" s="19"/>
      <c r="H39" s="58"/>
      <c r="I39" s="58"/>
      <c r="J39" s="58"/>
      <c r="K39" s="58"/>
      <c r="L39" s="58"/>
      <c r="M39" s="58"/>
      <c r="N39" s="58"/>
    </row>
    <row r="40" spans="1:14" ht="24">
      <c r="A40" s="59" t="s">
        <v>56</v>
      </c>
      <c r="B40" s="19">
        <v>0.33331598263834666</v>
      </c>
      <c r="C40" s="19">
        <v>0.42470424017757025</v>
      </c>
      <c r="D40" s="19">
        <v>0.29369274249551</v>
      </c>
      <c r="E40" s="19">
        <v>0.35114084386604255</v>
      </c>
      <c r="F40" s="19">
        <v>0.38312618315058034</v>
      </c>
      <c r="G40" s="19">
        <v>0.43534267368340124</v>
      </c>
      <c r="H40" s="19">
        <v>0.4795445646483267</v>
      </c>
      <c r="I40" s="19">
        <v>0.6038005747766846</v>
      </c>
      <c r="J40" s="19">
        <v>0.7659718691747162</v>
      </c>
      <c r="K40" s="19">
        <v>0.8203026581991343</v>
      </c>
      <c r="L40" s="19">
        <v>0.953400071338327</v>
      </c>
      <c r="M40" s="19">
        <v>0.9377608069236204</v>
      </c>
      <c r="N40" s="19">
        <v>1.1568810354500219</v>
      </c>
    </row>
    <row r="41" spans="1:14" ht="12.75">
      <c r="A41" s="57"/>
      <c r="B41" s="19"/>
      <c r="C41" s="19"/>
      <c r="D41" s="19"/>
      <c r="E41" s="19"/>
      <c r="F41" s="19"/>
      <c r="G41" s="19"/>
      <c r="H41" s="58"/>
      <c r="I41" s="58"/>
      <c r="J41" s="58"/>
      <c r="K41" s="58"/>
      <c r="L41" s="58"/>
      <c r="M41" s="58"/>
      <c r="N41" s="58"/>
    </row>
    <row r="42" spans="1:14" ht="12.75">
      <c r="A42" s="57" t="s">
        <v>57</v>
      </c>
      <c r="B42" s="19">
        <v>0.6054479355869147</v>
      </c>
      <c r="C42" s="19">
        <v>0.6965515663257134</v>
      </c>
      <c r="D42" s="19">
        <v>0.666984452583261</v>
      </c>
      <c r="E42" s="19">
        <v>0.7404887225568876</v>
      </c>
      <c r="F42" s="19">
        <v>0.9505866619679494</v>
      </c>
      <c r="G42" s="19">
        <v>0.9243209950485357</v>
      </c>
      <c r="H42" s="19">
        <v>0.980206688106855</v>
      </c>
      <c r="I42" s="19">
        <v>0.9069965715529595</v>
      </c>
      <c r="J42" s="19">
        <v>0.9701745466870022</v>
      </c>
      <c r="K42" s="19">
        <v>1.0128226698172984</v>
      </c>
      <c r="L42" s="19">
        <v>1.3217591898099534</v>
      </c>
      <c r="M42" s="19">
        <v>1.4777845546551462</v>
      </c>
      <c r="N42" s="19">
        <v>1.7485999581730243</v>
      </c>
    </row>
    <row r="43" spans="1:14" ht="12.75">
      <c r="A43" s="59" t="s">
        <v>58</v>
      </c>
      <c r="B43" s="19">
        <v>0.19907639511002623</v>
      </c>
      <c r="C43" s="19">
        <v>0.19587652456465526</v>
      </c>
      <c r="D43" s="19">
        <v>0.22873266549494545</v>
      </c>
      <c r="E43" s="19">
        <v>0.31930164817870704</v>
      </c>
      <c r="F43" s="19">
        <v>0.3605361959365131</v>
      </c>
      <c r="G43" s="19">
        <v>0.397797720306188</v>
      </c>
      <c r="H43" s="19">
        <v>0.45578731098685</v>
      </c>
      <c r="I43" s="19">
        <v>0.4638639608799422</v>
      </c>
      <c r="J43" s="19">
        <v>0.5338078291814946</v>
      </c>
      <c r="K43" s="19">
        <v>0.5239892490129164</v>
      </c>
      <c r="L43" s="19">
        <v>0.871727687604799</v>
      </c>
      <c r="M43" s="19">
        <v>1.0193052249169787</v>
      </c>
      <c r="N43" s="19">
        <v>1.1925667488821243</v>
      </c>
    </row>
    <row r="44" spans="1:14" ht="12.75">
      <c r="A44" s="59" t="s">
        <v>59</v>
      </c>
      <c r="B44" s="19">
        <v>0.22373264588053407</v>
      </c>
      <c r="C44" s="19">
        <v>0.2993066520216928</v>
      </c>
      <c r="D44" s="19">
        <v>0.29003301984759083</v>
      </c>
      <c r="E44" s="19">
        <v>0.2638104785522081</v>
      </c>
      <c r="F44" s="19">
        <v>0.3894513795705192</v>
      </c>
      <c r="G44" s="19">
        <v>0.3271774508585726</v>
      </c>
      <c r="H44" s="19">
        <v>0.3202829752880567</v>
      </c>
      <c r="I44" s="19">
        <v>0.30319599677627507</v>
      </c>
      <c r="J44" s="19">
        <v>0.26775122860532113</v>
      </c>
      <c r="K44" s="19">
        <v>0.3180765409343582</v>
      </c>
      <c r="L44" s="19">
        <v>0.25751802626183834</v>
      </c>
      <c r="M44" s="19">
        <v>0.28873380656831965</v>
      </c>
      <c r="N44" s="19">
        <v>0.3186817199517994</v>
      </c>
    </row>
    <row r="45" spans="1:14" ht="12.75">
      <c r="A45" s="59" t="s">
        <v>60</v>
      </c>
      <c r="B45" s="63" t="s">
        <v>338</v>
      </c>
      <c r="C45" s="19">
        <v>0.20136838973936522</v>
      </c>
      <c r="D45" s="19">
        <v>0.17292189511417877</v>
      </c>
      <c r="E45" s="19">
        <v>0.15737659582597244</v>
      </c>
      <c r="F45" s="19">
        <v>0.20059908646091706</v>
      </c>
      <c r="G45" s="19">
        <v>0.19934582388377511</v>
      </c>
      <c r="H45" s="19">
        <v>0.20413640183194826</v>
      </c>
      <c r="I45" s="63" t="s">
        <v>338</v>
      </c>
      <c r="J45" s="63" t="s">
        <v>338</v>
      </c>
      <c r="K45" s="19">
        <v>0.1707568798700239</v>
      </c>
      <c r="L45" s="19">
        <v>0.19251347594331605</v>
      </c>
      <c r="M45" s="19">
        <v>0.16974552316984787</v>
      </c>
      <c r="N45" s="19">
        <v>0.2373514893391006</v>
      </c>
    </row>
    <row r="46" spans="1:14" ht="12.75">
      <c r="A46" s="57"/>
      <c r="B46" s="19"/>
      <c r="C46" s="19"/>
      <c r="D46" s="19"/>
      <c r="E46" s="19"/>
      <c r="F46" s="19"/>
      <c r="G46" s="19"/>
      <c r="H46" s="58"/>
      <c r="I46" s="58"/>
      <c r="J46" s="58"/>
      <c r="K46" s="58"/>
      <c r="L46" s="58"/>
      <c r="M46" s="58"/>
      <c r="N46" s="58"/>
    </row>
    <row r="47" spans="1:14" ht="12.75">
      <c r="A47" s="57" t="s">
        <v>61</v>
      </c>
      <c r="B47" s="19">
        <v>0.06848958547363287</v>
      </c>
      <c r="C47" s="19">
        <v>0.050342097434841304</v>
      </c>
      <c r="D47" s="19">
        <v>0.11802605539539185</v>
      </c>
      <c r="E47" s="19">
        <v>0.1218986349172272</v>
      </c>
      <c r="F47" s="19">
        <v>0.171683902826911</v>
      </c>
      <c r="G47" s="19">
        <v>0.16180087050656186</v>
      </c>
      <c r="H47" s="19">
        <v>0.12054606487490048</v>
      </c>
      <c r="I47" s="19">
        <v>0.05528360055179944</v>
      </c>
      <c r="J47" s="19">
        <v>0.0838840874428063</v>
      </c>
      <c r="K47" s="19">
        <v>0.13225287754639103</v>
      </c>
      <c r="L47" s="19">
        <v>0.14334336736904918</v>
      </c>
      <c r="M47" s="19">
        <v>0.20635730267706998</v>
      </c>
      <c r="N47" s="19">
        <v>0.15685115903877628</v>
      </c>
    </row>
    <row r="48" spans="1:14" ht="12.75">
      <c r="A48" s="59" t="s">
        <v>62</v>
      </c>
      <c r="B48" s="19">
        <v>0.05753125179785162</v>
      </c>
      <c r="C48" s="19">
        <v>0.04210429967277636</v>
      </c>
      <c r="D48" s="19">
        <v>0.0603854236906656</v>
      </c>
      <c r="E48" s="19">
        <v>0.03638765221409767</v>
      </c>
      <c r="F48" s="19">
        <v>0.049697971870947925</v>
      </c>
      <c r="G48" s="19">
        <v>0.05542350260445765</v>
      </c>
      <c r="H48" s="19">
        <v>0.028156745080268723</v>
      </c>
      <c r="I48" s="19">
        <v>0.029369412793143455</v>
      </c>
      <c r="J48" s="19">
        <v>0.06185392306388748</v>
      </c>
      <c r="K48" s="19">
        <v>0.08035617876236417</v>
      </c>
      <c r="L48" s="19">
        <v>0.09584004213628287</v>
      </c>
      <c r="M48" s="19">
        <v>0.1431187744373227</v>
      </c>
      <c r="N48" s="19">
        <v>0.13444385060466538</v>
      </c>
    </row>
    <row r="49" spans="1:14" ht="12.75">
      <c r="A49" s="59" t="s">
        <v>63</v>
      </c>
      <c r="B49" s="19">
        <v>0.01095833367578126</v>
      </c>
      <c r="C49" s="19">
        <v>0.00823779776206494</v>
      </c>
      <c r="D49" s="19">
        <v>0.05398090905680713</v>
      </c>
      <c r="E49" s="19">
        <v>0.08551098270312953</v>
      </c>
      <c r="F49" s="19">
        <v>0.12198593095596308</v>
      </c>
      <c r="G49" s="19">
        <v>0.10637736790210421</v>
      </c>
      <c r="H49" s="19">
        <v>0.09238931979463175</v>
      </c>
      <c r="I49" s="19">
        <v>0.025914187758655987</v>
      </c>
      <c r="J49" s="19">
        <v>0.022030164378918825</v>
      </c>
      <c r="K49" s="19">
        <v>0.05189669878402686</v>
      </c>
      <c r="L49" s="19">
        <v>0.0475033252327663</v>
      </c>
      <c r="M49" s="19">
        <v>0.06323852823974725</v>
      </c>
      <c r="N49" s="19">
        <v>0.022407308434110897</v>
      </c>
    </row>
    <row r="50" spans="1:14" ht="12.75">
      <c r="A50" s="57"/>
      <c r="B50" s="19"/>
      <c r="C50" s="19"/>
      <c r="D50" s="19"/>
      <c r="E50" s="19"/>
      <c r="F50" s="19"/>
      <c r="G50" s="19"/>
      <c r="H50" s="58"/>
      <c r="I50" s="58"/>
      <c r="J50" s="58"/>
      <c r="K50" s="58"/>
      <c r="L50" s="58"/>
      <c r="M50" s="58"/>
      <c r="N50" s="58"/>
    </row>
    <row r="51" spans="1:14" ht="12.75">
      <c r="A51" s="57" t="s">
        <v>21</v>
      </c>
      <c r="B51" s="19">
        <v>0.284003481097331</v>
      </c>
      <c r="C51" s="19">
        <v>0.317612869270726</v>
      </c>
      <c r="D51" s="19">
        <v>0.4281875498065379</v>
      </c>
      <c r="E51" s="19">
        <v>0.35386991778209986</v>
      </c>
      <c r="F51" s="19">
        <v>0.3786081857077669</v>
      </c>
      <c r="G51" s="19">
        <v>0.32002603116767486</v>
      </c>
      <c r="H51" s="19">
        <v>0.4109124985151717</v>
      </c>
      <c r="I51" s="19">
        <v>0.5727035494662973</v>
      </c>
      <c r="J51" s="19">
        <v>0.6202338586680224</v>
      </c>
      <c r="K51" s="19">
        <v>0.6386642124550402</v>
      </c>
      <c r="L51" s="19">
        <v>0.714216661832995</v>
      </c>
      <c r="M51" s="19">
        <v>0.7230826452676363</v>
      </c>
      <c r="N51" s="19">
        <v>0.7062451658306804</v>
      </c>
    </row>
    <row r="52" spans="1:14" ht="12.75">
      <c r="A52" s="59" t="s">
        <v>64</v>
      </c>
      <c r="B52" s="19">
        <v>0.20820833983984394</v>
      </c>
      <c r="C52" s="19">
        <v>0.2434726894121416</v>
      </c>
      <c r="D52" s="19">
        <v>0.3613976114820138</v>
      </c>
      <c r="E52" s="19">
        <v>0.3029272046823631</v>
      </c>
      <c r="F52" s="19">
        <v>0.28011584145443374</v>
      </c>
      <c r="G52" s="19">
        <v>0.20113367880649954</v>
      </c>
      <c r="H52" s="19">
        <v>0.2604498919924857</v>
      </c>
      <c r="I52" s="19">
        <v>0.38612139760397424</v>
      </c>
      <c r="J52" s="19">
        <v>0.3846805626165057</v>
      </c>
      <c r="K52" s="19">
        <v>0.349884195027794</v>
      </c>
      <c r="L52" s="19">
        <v>0.3883605185696332</v>
      </c>
      <c r="M52" s="19">
        <v>0.33283435915656445</v>
      </c>
      <c r="N52" s="19">
        <v>0.3560272340086509</v>
      </c>
    </row>
    <row r="53" spans="1:14" ht="12.75">
      <c r="A53" s="59" t="s">
        <v>65</v>
      </c>
      <c r="B53" s="19">
        <v>0.07579514125748706</v>
      </c>
      <c r="C53" s="19">
        <v>0.07414017985858447</v>
      </c>
      <c r="D53" s="19">
        <v>0.06861979964848364</v>
      </c>
      <c r="E53" s="19">
        <v>0.05094271309973674</v>
      </c>
      <c r="F53" s="19">
        <v>0.09849234425333316</v>
      </c>
      <c r="G53" s="19">
        <v>0.11889235236117529</v>
      </c>
      <c r="H53" s="19">
        <v>0.150462606522686</v>
      </c>
      <c r="I53" s="19">
        <v>0.18312692682783566</v>
      </c>
      <c r="J53" s="19">
        <v>0.23216403999322147</v>
      </c>
      <c r="K53" s="19">
        <v>0.287105930369697</v>
      </c>
      <c r="L53" s="19">
        <v>0.31752222655585893</v>
      </c>
      <c r="M53" s="19">
        <v>0.388584114315289</v>
      </c>
      <c r="N53" s="19">
        <v>0.34606843026015716</v>
      </c>
    </row>
    <row r="54" spans="1:14" ht="12.75">
      <c r="A54" s="59" t="s">
        <v>66</v>
      </c>
      <c r="B54" s="107" t="s">
        <v>67</v>
      </c>
      <c r="C54" s="107" t="s">
        <v>67</v>
      </c>
      <c r="D54" s="107" t="s">
        <v>67</v>
      </c>
      <c r="E54" s="107" t="s">
        <v>67</v>
      </c>
      <c r="F54" s="107" t="s">
        <v>67</v>
      </c>
      <c r="G54" s="107" t="s">
        <v>67</v>
      </c>
      <c r="H54" s="107" t="s">
        <v>67</v>
      </c>
      <c r="I54" s="19">
        <v>0.003455225034487465</v>
      </c>
      <c r="J54" s="19">
        <v>0.003389256058295204</v>
      </c>
      <c r="K54" s="19">
        <v>0.0016740870575492537</v>
      </c>
      <c r="L54" s="19">
        <v>0.008333916707502859</v>
      </c>
      <c r="M54" s="19">
        <v>0.0016641717957828223</v>
      </c>
      <c r="N54" s="19">
        <v>0.004149501561872388</v>
      </c>
    </row>
    <row r="55" spans="1:14" ht="12.75">
      <c r="A55" s="57"/>
      <c r="B55" s="19"/>
      <c r="C55" s="19"/>
      <c r="D55" s="19"/>
      <c r="E55" s="19"/>
      <c r="F55" s="19"/>
      <c r="G55" s="19"/>
      <c r="H55" s="58"/>
      <c r="I55" s="58"/>
      <c r="J55" s="58"/>
      <c r="K55" s="58"/>
      <c r="L55" s="58"/>
      <c r="M55" s="58"/>
      <c r="N55" s="58"/>
    </row>
    <row r="56" spans="1:14" ht="12.75">
      <c r="A56" s="57" t="s">
        <v>68</v>
      </c>
      <c r="B56" s="19">
        <v>0.23286459061035178</v>
      </c>
      <c r="C56" s="19">
        <v>0.23523489165007663</v>
      </c>
      <c r="D56" s="19">
        <v>0.4071441445810029</v>
      </c>
      <c r="E56" s="19">
        <v>0.5212531179669492</v>
      </c>
      <c r="F56" s="19">
        <v>0.6298088435281946</v>
      </c>
      <c r="G56" s="19">
        <v>0.5131143628219144</v>
      </c>
      <c r="H56" s="19">
        <v>0.5763333758617505</v>
      </c>
      <c r="I56" s="19">
        <v>0.7385543511216957</v>
      </c>
      <c r="J56" s="19">
        <v>0.7583460430435519</v>
      </c>
      <c r="K56" s="19">
        <v>0.8638289216954149</v>
      </c>
      <c r="L56" s="19">
        <v>0.9092303127885619</v>
      </c>
      <c r="M56" s="19">
        <v>0.8861714812543529</v>
      </c>
      <c r="N56" s="19">
        <v>0.9054212408005551</v>
      </c>
    </row>
    <row r="57" spans="1:14" ht="12.75">
      <c r="A57" s="57"/>
      <c r="B57" s="19"/>
      <c r="C57" s="19"/>
      <c r="D57" s="19"/>
      <c r="E57" s="19"/>
      <c r="F57" s="19"/>
      <c r="G57" s="19"/>
      <c r="H57" s="58"/>
      <c r="I57" s="58"/>
      <c r="J57" s="58"/>
      <c r="K57" s="58"/>
      <c r="L57" s="58"/>
      <c r="M57" s="58"/>
      <c r="N57" s="58"/>
    </row>
    <row r="58" spans="1:14" ht="12.75">
      <c r="A58" s="57" t="s">
        <v>69</v>
      </c>
      <c r="B58" s="19">
        <v>0.002739583418945315</v>
      </c>
      <c r="C58" s="19">
        <v>0.00091531086245166</v>
      </c>
      <c r="D58" s="19">
        <v>0.0009149306619797819</v>
      </c>
      <c r="E58" s="19">
        <v>0.0009096913053524418</v>
      </c>
      <c r="F58" s="63" t="s">
        <v>338</v>
      </c>
      <c r="G58" s="63" t="s">
        <v>338</v>
      </c>
      <c r="H58" s="63" t="s">
        <v>338</v>
      </c>
      <c r="I58" s="63" t="s">
        <v>338</v>
      </c>
      <c r="J58" s="19">
        <v>0.000847314014573801</v>
      </c>
      <c r="K58" s="63" t="s">
        <v>338</v>
      </c>
      <c r="L58" s="63" t="s">
        <v>338</v>
      </c>
      <c r="M58" s="63" t="s">
        <v>338</v>
      </c>
      <c r="N58" s="63" t="s">
        <v>338</v>
      </c>
    </row>
    <row r="59" spans="1:14" ht="12.75">
      <c r="A59" s="57"/>
      <c r="B59" s="19"/>
      <c r="C59" s="19"/>
      <c r="D59" s="19"/>
      <c r="E59" s="19"/>
      <c r="F59" s="19"/>
      <c r="G59" s="19"/>
      <c r="H59" s="58"/>
      <c r="I59" s="58"/>
      <c r="J59" s="58"/>
      <c r="K59" s="58"/>
      <c r="L59" s="58"/>
      <c r="M59" s="58"/>
      <c r="N59" s="58"/>
    </row>
    <row r="60" spans="1:14" ht="12.75">
      <c r="A60" s="64" t="s">
        <v>70</v>
      </c>
      <c r="B60" s="24">
        <v>0.02648263971647138</v>
      </c>
      <c r="C60" s="24">
        <v>0.02928994759845312</v>
      </c>
      <c r="D60" s="24">
        <v>0.03568229581721149</v>
      </c>
      <c r="E60" s="24">
        <v>0.03547796090874523</v>
      </c>
      <c r="F60" s="24">
        <v>0.033433181076819515</v>
      </c>
      <c r="G60" s="24">
        <v>0.012514984459071083</v>
      </c>
      <c r="H60" s="24">
        <v>0.013198474256375964</v>
      </c>
      <c r="I60" s="24">
        <v>0.014684706396571727</v>
      </c>
      <c r="J60" s="24">
        <v>0.009320454160311811</v>
      </c>
      <c r="K60" s="24">
        <v>0.018414957633041792</v>
      </c>
      <c r="L60" s="24">
        <v>0.017501225085756005</v>
      </c>
      <c r="M60" s="24">
        <v>0.02912300642619939</v>
      </c>
      <c r="N60" s="24">
        <v>0.029876411245481193</v>
      </c>
    </row>
    <row r="61" spans="1:14" ht="12.75">
      <c r="A61" s="10"/>
      <c r="B61" s="10"/>
      <c r="C61" s="10"/>
      <c r="D61" s="10"/>
      <c r="E61" s="10"/>
      <c r="F61" s="10"/>
      <c r="G61" s="10"/>
      <c r="H61" s="106"/>
      <c r="I61" s="10"/>
      <c r="J61" s="10"/>
      <c r="K61" s="10"/>
      <c r="L61" s="10"/>
      <c r="M61" s="10"/>
      <c r="N61" s="10"/>
    </row>
    <row r="62" spans="1:14" ht="12.75">
      <c r="A62" s="72" t="s">
        <v>71</v>
      </c>
      <c r="B62" s="72" t="s">
        <v>72</v>
      </c>
      <c r="C62" s="10"/>
      <c r="D62" s="10"/>
      <c r="E62" s="10"/>
      <c r="F62" s="10"/>
      <c r="G62" s="10"/>
      <c r="H62" s="10"/>
      <c r="I62" s="10"/>
      <c r="J62" s="10"/>
      <c r="K62" s="10"/>
      <c r="L62" s="10"/>
      <c r="M62" s="10"/>
      <c r="N62" s="10"/>
    </row>
    <row r="63" spans="1:2" ht="12.75">
      <c r="A63" s="72" t="s">
        <v>84</v>
      </c>
      <c r="B63" s="72" t="s">
        <v>165</v>
      </c>
    </row>
    <row r="64" spans="1:2" ht="12.75">
      <c r="A64" s="72" t="s">
        <v>10</v>
      </c>
      <c r="B64" s="112"/>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N64"/>
  <sheetViews>
    <sheetView workbookViewId="0" topLeftCell="A1">
      <selection activeCell="A1" sqref="A1"/>
    </sheetView>
  </sheetViews>
  <sheetFormatPr defaultColWidth="9.140625" defaultRowHeight="12.75"/>
  <cols>
    <col min="1" max="1" width="36.28125" style="41" customWidth="1"/>
    <col min="2" max="13" width="5.00390625" style="0" bestFit="1" customWidth="1"/>
    <col min="14" max="14" width="5.00390625" style="0" customWidth="1"/>
  </cols>
  <sheetData>
    <row r="1" spans="1:13" ht="12.75">
      <c r="A1" s="10" t="s">
        <v>342</v>
      </c>
      <c r="B1" s="10" t="s">
        <v>343</v>
      </c>
      <c r="C1" s="10"/>
      <c r="D1" s="10"/>
      <c r="E1" s="10"/>
      <c r="F1" s="10"/>
      <c r="G1" s="10"/>
      <c r="H1" s="10"/>
      <c r="I1" s="10"/>
      <c r="J1" s="10"/>
      <c r="K1" s="10"/>
      <c r="L1" s="10"/>
      <c r="M1" s="10"/>
    </row>
    <row r="2" spans="1:13" ht="12.75">
      <c r="A2" s="10"/>
      <c r="B2" s="10"/>
      <c r="C2" s="10"/>
      <c r="D2" s="10"/>
      <c r="E2" s="10"/>
      <c r="F2" s="10"/>
      <c r="G2" s="10"/>
      <c r="H2" s="10"/>
      <c r="I2" s="10"/>
      <c r="J2" s="10"/>
      <c r="K2" s="10"/>
      <c r="L2" s="10"/>
      <c r="M2" s="10"/>
    </row>
    <row r="3" spans="1:14" ht="12.75">
      <c r="A3" s="7"/>
      <c r="B3" s="7">
        <v>1995</v>
      </c>
      <c r="C3" s="7">
        <v>1996</v>
      </c>
      <c r="D3" s="7">
        <v>1997</v>
      </c>
      <c r="E3" s="7">
        <v>1998</v>
      </c>
      <c r="F3" s="7">
        <v>1999</v>
      </c>
      <c r="G3" s="7">
        <v>2000</v>
      </c>
      <c r="H3" s="7">
        <v>2001</v>
      </c>
      <c r="I3" s="7">
        <v>2002</v>
      </c>
      <c r="J3" s="7">
        <v>2003</v>
      </c>
      <c r="K3" s="7">
        <v>2004</v>
      </c>
      <c r="L3" s="7">
        <v>2005</v>
      </c>
      <c r="M3" s="7">
        <v>2006</v>
      </c>
      <c r="N3" s="7">
        <v>2007</v>
      </c>
    </row>
    <row r="4" spans="1:14" ht="12.75">
      <c r="A4" s="15"/>
      <c r="B4" s="15" t="s">
        <v>9</v>
      </c>
      <c r="C4" s="15"/>
      <c r="D4" s="15"/>
      <c r="E4" s="15"/>
      <c r="F4" s="15"/>
      <c r="G4" s="15"/>
      <c r="H4" s="15"/>
      <c r="I4" s="15"/>
      <c r="J4" s="15"/>
      <c r="K4" s="15"/>
      <c r="L4" s="15"/>
      <c r="M4" s="15"/>
      <c r="N4" s="15"/>
    </row>
    <row r="5" spans="1:14" ht="12.75">
      <c r="A5" s="57" t="s">
        <v>5</v>
      </c>
      <c r="B5" s="39">
        <v>100</v>
      </c>
      <c r="C5" s="39">
        <v>100</v>
      </c>
      <c r="D5" s="39">
        <v>100</v>
      </c>
      <c r="E5" s="39">
        <v>100</v>
      </c>
      <c r="F5" s="39">
        <v>100</v>
      </c>
      <c r="G5" s="39">
        <v>100</v>
      </c>
      <c r="H5" s="39">
        <v>100</v>
      </c>
      <c r="I5" s="39">
        <v>100</v>
      </c>
      <c r="J5" s="39">
        <v>100</v>
      </c>
      <c r="K5" s="39">
        <v>100</v>
      </c>
      <c r="L5" s="39">
        <v>100</v>
      </c>
      <c r="M5" s="39">
        <v>100</v>
      </c>
      <c r="N5" s="228">
        <v>100</v>
      </c>
    </row>
    <row r="6" spans="1:14" ht="12.75">
      <c r="A6" s="57"/>
      <c r="B6" s="11"/>
      <c r="C6" s="11"/>
      <c r="D6" s="11"/>
      <c r="E6" s="11"/>
      <c r="F6" s="11"/>
      <c r="G6" s="11"/>
      <c r="H6" s="229"/>
      <c r="I6" s="230"/>
      <c r="J6" s="230"/>
      <c r="K6" s="230"/>
      <c r="L6" s="230"/>
      <c r="M6" s="230"/>
      <c r="N6" s="228"/>
    </row>
    <row r="7" spans="1:14" ht="12.75">
      <c r="A7" s="57" t="s">
        <v>28</v>
      </c>
      <c r="B7" s="107">
        <v>96.80281178039026</v>
      </c>
      <c r="C7" s="107">
        <v>97.16039907904836</v>
      </c>
      <c r="D7" s="107">
        <v>96.32059561515364</v>
      </c>
      <c r="E7" s="107">
        <v>95.7989529698171</v>
      </c>
      <c r="F7" s="107">
        <v>95.08787182512576</v>
      </c>
      <c r="G7" s="107">
        <v>95.46437191730507</v>
      </c>
      <c r="H7" s="107">
        <v>94.95425444249582</v>
      </c>
      <c r="I7" s="107">
        <v>94.82596793116934</v>
      </c>
      <c r="J7" s="107">
        <v>94.79527729636048</v>
      </c>
      <c r="K7" s="107">
        <v>94.83030076774497</v>
      </c>
      <c r="L7" s="107">
        <v>94.26879901583885</v>
      </c>
      <c r="M7" s="107">
        <v>94.32723863103611</v>
      </c>
      <c r="N7" s="231">
        <v>93.79653685936978</v>
      </c>
    </row>
    <row r="8" spans="1:14" ht="12.75">
      <c r="A8" s="57"/>
      <c r="B8" s="11"/>
      <c r="C8" s="11"/>
      <c r="D8" s="11"/>
      <c r="E8" s="11"/>
      <c r="F8" s="11"/>
      <c r="G8" s="11"/>
      <c r="H8" s="229"/>
      <c r="I8" s="230"/>
      <c r="J8" s="230"/>
      <c r="K8" s="230"/>
      <c r="L8" s="230"/>
      <c r="M8" s="230"/>
      <c r="N8" s="231"/>
    </row>
    <row r="9" spans="1:14" ht="12.75">
      <c r="A9" s="59" t="s">
        <v>29</v>
      </c>
      <c r="B9" s="107">
        <v>15.646588292328204</v>
      </c>
      <c r="C9" s="107">
        <v>15.591239152252198</v>
      </c>
      <c r="D9" s="107">
        <v>17.204146271235242</v>
      </c>
      <c r="E9" s="107">
        <v>17.55606781997975</v>
      </c>
      <c r="F9" s="107">
        <v>20.298495104431886</v>
      </c>
      <c r="G9" s="107">
        <v>20.776576765662714</v>
      </c>
      <c r="H9" s="107">
        <v>22.441735161746994</v>
      </c>
      <c r="I9" s="107">
        <v>21.572154868987095</v>
      </c>
      <c r="J9" s="107">
        <v>20.48129693818602</v>
      </c>
      <c r="K9" s="107">
        <v>21.578016198931973</v>
      </c>
      <c r="L9" s="107">
        <v>22.206673842841766</v>
      </c>
      <c r="M9" s="107">
        <v>21.419539984940826</v>
      </c>
      <c r="N9" s="231">
        <v>22.947298140702788</v>
      </c>
    </row>
    <row r="10" spans="1:14" ht="12.75">
      <c r="A10" s="60" t="s">
        <v>30</v>
      </c>
      <c r="B10" s="107">
        <v>0.346624651557387</v>
      </c>
      <c r="C10" s="107">
        <v>0.3620835547159415</v>
      </c>
      <c r="D10" s="107">
        <v>0.3331825099749085</v>
      </c>
      <c r="E10" s="107">
        <v>0.3016136329362087</v>
      </c>
      <c r="F10" s="107">
        <v>0.3829514169202426</v>
      </c>
      <c r="G10" s="107">
        <v>0.35260782873334034</v>
      </c>
      <c r="H10" s="107">
        <v>0.43738246666807534</v>
      </c>
      <c r="I10" s="107">
        <v>0.3304653891278842</v>
      </c>
      <c r="J10" s="107">
        <v>0.35203639514731366</v>
      </c>
      <c r="K10" s="107">
        <v>0.44311707705043096</v>
      </c>
      <c r="L10" s="107">
        <v>0.4274950023066277</v>
      </c>
      <c r="M10" s="107">
        <v>0.24435636249982243</v>
      </c>
      <c r="N10" s="231">
        <v>0.22642495319099526</v>
      </c>
    </row>
    <row r="11" spans="1:14" ht="12.75">
      <c r="A11" s="60" t="s">
        <v>31</v>
      </c>
      <c r="B11" s="107">
        <v>0.7780875045449036</v>
      </c>
      <c r="C11" s="107">
        <v>0.6356140661589625</v>
      </c>
      <c r="D11" s="107">
        <v>0.7054419809962569</v>
      </c>
      <c r="E11" s="107">
        <v>0.6743219079216666</v>
      </c>
      <c r="F11" s="107">
        <v>1.0846840133308493</v>
      </c>
      <c r="G11" s="107">
        <v>1.080910903557561</v>
      </c>
      <c r="H11" s="107">
        <v>0.8768778921123248</v>
      </c>
      <c r="I11" s="107">
        <v>0.8916699256941728</v>
      </c>
      <c r="J11" s="107">
        <v>0.8701617562102831</v>
      </c>
      <c r="K11" s="107">
        <v>0.8067003197584768</v>
      </c>
      <c r="L11" s="107">
        <v>0.691988313086268</v>
      </c>
      <c r="M11" s="107">
        <v>0.5483811390984387</v>
      </c>
      <c r="N11" s="231">
        <v>0.5196162387331814</v>
      </c>
    </row>
    <row r="12" spans="1:14" ht="12.75">
      <c r="A12" s="60" t="s">
        <v>32</v>
      </c>
      <c r="B12" s="107">
        <v>0.2763301418009938</v>
      </c>
      <c r="C12" s="107">
        <v>0.28140189306728064</v>
      </c>
      <c r="D12" s="107">
        <v>0.5779276870552426</v>
      </c>
      <c r="E12" s="107">
        <v>0.48904496197513847</v>
      </c>
      <c r="F12" s="107">
        <v>0.4140015318056677</v>
      </c>
      <c r="G12" s="107">
        <v>0.45545177878056464</v>
      </c>
      <c r="H12" s="107">
        <v>0.41836583768250685</v>
      </c>
      <c r="I12" s="107">
        <v>0.342197888150176</v>
      </c>
      <c r="J12" s="107">
        <v>0.35384170999422304</v>
      </c>
      <c r="K12" s="107">
        <v>0.4025385901410508</v>
      </c>
      <c r="L12" s="107">
        <v>0.43210825772720285</v>
      </c>
      <c r="M12" s="107">
        <v>0.305445453124778</v>
      </c>
      <c r="N12" s="231">
        <v>0.2510994673207832</v>
      </c>
    </row>
    <row r="13" spans="1:14" ht="12.75">
      <c r="A13" s="60" t="s">
        <v>33</v>
      </c>
      <c r="B13" s="107">
        <v>2.470003635922918</v>
      </c>
      <c r="C13" s="107">
        <v>2.5011315111084875</v>
      </c>
      <c r="D13" s="107">
        <v>2.276747151495208</v>
      </c>
      <c r="E13" s="107">
        <v>2.264256630113967</v>
      </c>
      <c r="F13" s="107">
        <v>2.738620132894492</v>
      </c>
      <c r="G13" s="107">
        <v>2.923706579913947</v>
      </c>
      <c r="H13" s="107">
        <v>3.0933716483191414</v>
      </c>
      <c r="I13" s="107">
        <v>3.3848259679311696</v>
      </c>
      <c r="J13" s="107">
        <v>3.516753321779318</v>
      </c>
      <c r="K13" s="107">
        <v>4.2169163596227826</v>
      </c>
      <c r="L13" s="107">
        <v>4.124250345994156</v>
      </c>
      <c r="M13" s="107">
        <v>3.8912330051570554</v>
      </c>
      <c r="N13" s="231">
        <v>4.171444329941798</v>
      </c>
    </row>
    <row r="14" spans="1:14" ht="12.75">
      <c r="A14" s="60" t="s">
        <v>34</v>
      </c>
      <c r="B14" s="107"/>
      <c r="C14" s="107"/>
      <c r="D14" s="107"/>
      <c r="E14" s="107"/>
      <c r="F14" s="107"/>
      <c r="G14" s="107"/>
      <c r="H14" s="107"/>
      <c r="I14" s="107"/>
      <c r="J14" s="107"/>
      <c r="K14" s="107"/>
      <c r="L14" s="107"/>
      <c r="M14" s="107"/>
      <c r="N14" s="231"/>
    </row>
    <row r="15" spans="1:14" ht="12.75">
      <c r="A15" s="61" t="s">
        <v>35</v>
      </c>
      <c r="B15" s="107">
        <v>1.7210035147254876</v>
      </c>
      <c r="C15" s="107">
        <v>1.7651573292402147</v>
      </c>
      <c r="D15" s="107">
        <v>1.9147710912755542</v>
      </c>
      <c r="E15" s="107">
        <v>1.9475623155309478</v>
      </c>
      <c r="F15" s="107">
        <v>2.421908961063156</v>
      </c>
      <c r="G15" s="107">
        <v>2.5857907440444956</v>
      </c>
      <c r="H15" s="107">
        <v>2.8038962959832654</v>
      </c>
      <c r="I15" s="107">
        <v>3.1267109894407508</v>
      </c>
      <c r="J15" s="107">
        <v>3.316363373772386</v>
      </c>
      <c r="K15" s="107">
        <v>3.937736369686247</v>
      </c>
      <c r="L15" s="107">
        <v>3.8766723050899587</v>
      </c>
      <c r="M15" s="107">
        <v>3.709386409808351</v>
      </c>
      <c r="N15" s="231">
        <v>3.9987227310332814</v>
      </c>
    </row>
    <row r="16" spans="1:14" ht="12.75">
      <c r="A16" s="227" t="s">
        <v>36</v>
      </c>
      <c r="B16" s="107">
        <v>6.784632165798085</v>
      </c>
      <c r="C16" s="107">
        <v>7.342031210028139</v>
      </c>
      <c r="D16" s="107">
        <v>9.466907984040146</v>
      </c>
      <c r="E16" s="107">
        <v>9.679643234159899</v>
      </c>
      <c r="F16" s="107">
        <v>10.660539443995942</v>
      </c>
      <c r="G16" s="107">
        <v>10.691573092664498</v>
      </c>
      <c r="H16" s="107">
        <v>12.650284192955397</v>
      </c>
      <c r="I16" s="107">
        <v>11.755964020336332</v>
      </c>
      <c r="J16" s="107">
        <v>10.7921721548238</v>
      </c>
      <c r="K16" s="107">
        <v>11.256472268662046</v>
      </c>
      <c r="L16" s="107">
        <v>12.832538828233123</v>
      </c>
      <c r="M16" s="107">
        <v>12.874170680077853</v>
      </c>
      <c r="N16" s="231">
        <v>14.453459512025196</v>
      </c>
    </row>
    <row r="17" spans="1:14" ht="12.75">
      <c r="A17" s="227" t="s">
        <v>37</v>
      </c>
      <c r="B17" s="107">
        <v>4.166767664525512</v>
      </c>
      <c r="C17" s="107">
        <v>3.797941633705256</v>
      </c>
      <c r="D17" s="107">
        <v>3.3811854715972194</v>
      </c>
      <c r="E17" s="107">
        <v>3.74216343150139</v>
      </c>
      <c r="F17" s="107">
        <v>4.578856941770685</v>
      </c>
      <c r="G17" s="107">
        <v>4.907125616538986</v>
      </c>
      <c r="H17" s="107">
        <v>4.612589008388446</v>
      </c>
      <c r="I17" s="107">
        <v>4.626515447790379</v>
      </c>
      <c r="J17" s="107">
        <v>4.314702484113229</v>
      </c>
      <c r="K17" s="107">
        <v>4.207177522764531</v>
      </c>
      <c r="L17" s="107">
        <v>3.449177302783331</v>
      </c>
      <c r="M17" s="107">
        <v>3.3499552486894255</v>
      </c>
      <c r="N17" s="231">
        <v>3.132211852475434</v>
      </c>
    </row>
    <row r="18" spans="1:14" ht="12.75">
      <c r="A18" s="227" t="s">
        <v>38</v>
      </c>
      <c r="B18" s="107">
        <v>0.8241425281784027</v>
      </c>
      <c r="C18" s="107">
        <v>0.6710352834681308</v>
      </c>
      <c r="D18" s="107">
        <v>0.3352391921352474</v>
      </c>
      <c r="E18" s="107">
        <v>0.4050240213714803</v>
      </c>
      <c r="F18" s="107">
        <v>0.43884162371400776</v>
      </c>
      <c r="G18" s="107">
        <v>0.36520096547381675</v>
      </c>
      <c r="H18" s="107">
        <v>0.3528641156211042</v>
      </c>
      <c r="I18" s="107">
        <v>0.24051622995698083</v>
      </c>
      <c r="J18" s="107">
        <v>0.28162911611785096</v>
      </c>
      <c r="K18" s="107">
        <v>0.24509406093265593</v>
      </c>
      <c r="L18" s="107">
        <v>0.24911579271105644</v>
      </c>
      <c r="M18" s="107">
        <v>0.20599809629345492</v>
      </c>
      <c r="N18" s="231">
        <v>0.19304178701539979</v>
      </c>
    </row>
    <row r="19" spans="1:14" ht="12.75">
      <c r="A19" s="59"/>
      <c r="B19" s="11"/>
      <c r="C19" s="11"/>
      <c r="D19" s="11"/>
      <c r="E19" s="11"/>
      <c r="F19" s="11"/>
      <c r="G19" s="11"/>
      <c r="H19" s="229"/>
      <c r="I19" s="230"/>
      <c r="J19" s="230"/>
      <c r="K19" s="230"/>
      <c r="L19" s="230"/>
      <c r="M19" s="230"/>
      <c r="N19" s="231"/>
    </row>
    <row r="20" spans="1:14" ht="12.75">
      <c r="A20" s="59" t="s">
        <v>39</v>
      </c>
      <c r="B20" s="107">
        <v>58.31777966307114</v>
      </c>
      <c r="C20" s="107">
        <v>55.15280319578094</v>
      </c>
      <c r="D20" s="107">
        <v>55.45637777137921</v>
      </c>
      <c r="E20" s="107">
        <v>55.094038821983325</v>
      </c>
      <c r="F20" s="107">
        <v>51.1974994307479</v>
      </c>
      <c r="G20" s="107">
        <v>50.59502571098751</v>
      </c>
      <c r="H20" s="107">
        <v>48.27265620047753</v>
      </c>
      <c r="I20" s="107">
        <v>44.065310911224095</v>
      </c>
      <c r="J20" s="107">
        <v>43.45573367995378</v>
      </c>
      <c r="K20" s="107">
        <v>42.31849242805434</v>
      </c>
      <c r="L20" s="107">
        <v>40.485929570967244</v>
      </c>
      <c r="M20" s="107">
        <v>39.73063973063973</v>
      </c>
      <c r="N20" s="231">
        <v>36.88549574001771</v>
      </c>
    </row>
    <row r="21" spans="1:14" ht="12.75">
      <c r="A21" s="60" t="s">
        <v>40</v>
      </c>
      <c r="B21" s="107">
        <v>0.5114531571930675</v>
      </c>
      <c r="C21" s="107">
        <v>0.4486687525827971</v>
      </c>
      <c r="D21" s="107">
        <v>0.3393525564559253</v>
      </c>
      <c r="E21" s="107">
        <v>0.32531184695262516</v>
      </c>
      <c r="F21" s="107">
        <v>0.575462129209878</v>
      </c>
      <c r="G21" s="107">
        <v>0.6821282401091405</v>
      </c>
      <c r="H21" s="107">
        <v>0.885329727217022</v>
      </c>
      <c r="I21" s="107">
        <v>0.631599530700039</v>
      </c>
      <c r="J21" s="107">
        <v>0.6192229924898903</v>
      </c>
      <c r="K21" s="107">
        <v>0.5047963771526888</v>
      </c>
      <c r="L21" s="107">
        <v>0.2229740119944641</v>
      </c>
      <c r="M21" s="107">
        <v>0.22872892071204307</v>
      </c>
      <c r="N21" s="231">
        <v>0.21771630114518775</v>
      </c>
    </row>
    <row r="22" spans="1:14" ht="12.75">
      <c r="A22" s="60" t="s">
        <v>41</v>
      </c>
      <c r="B22" s="107">
        <v>26.52284571567083</v>
      </c>
      <c r="C22" s="107">
        <v>25.871263553535233</v>
      </c>
      <c r="D22" s="107">
        <v>24.970178108675086</v>
      </c>
      <c r="E22" s="107">
        <v>23.092832367451578</v>
      </c>
      <c r="F22" s="107">
        <v>22.06214162992403</v>
      </c>
      <c r="G22" s="107">
        <v>21.78402770490083</v>
      </c>
      <c r="H22" s="107">
        <v>22.46286474950874</v>
      </c>
      <c r="I22" s="107">
        <v>19.452483378959716</v>
      </c>
      <c r="J22" s="107">
        <v>19.813330444829578</v>
      </c>
      <c r="K22" s="107">
        <v>19.617263711470727</v>
      </c>
      <c r="L22" s="107">
        <v>19.818545286790712</v>
      </c>
      <c r="M22" s="107">
        <v>20.403756268735172</v>
      </c>
      <c r="N22" s="231">
        <v>20.083603059639753</v>
      </c>
    </row>
    <row r="23" spans="1:14" ht="12.75">
      <c r="A23" s="60" t="s">
        <v>42</v>
      </c>
      <c r="B23" s="107">
        <v>29.533389892134288</v>
      </c>
      <c r="C23" s="107">
        <v>27.41208650648405</v>
      </c>
      <c r="D23" s="107">
        <v>27.89478014067706</v>
      </c>
      <c r="E23" s="107">
        <v>29.64000258525971</v>
      </c>
      <c r="F23" s="107">
        <v>26.08416651141609</v>
      </c>
      <c r="G23" s="107">
        <v>25.56196872704376</v>
      </c>
      <c r="H23" s="107">
        <v>22.002239736302744</v>
      </c>
      <c r="I23" s="107">
        <v>21.36683613609699</v>
      </c>
      <c r="J23" s="107">
        <v>20.026357596764875</v>
      </c>
      <c r="K23" s="107">
        <v>19.519875342888216</v>
      </c>
      <c r="L23" s="107">
        <v>17.33507611871444</v>
      </c>
      <c r="M23" s="107">
        <v>15.974086860162808</v>
      </c>
      <c r="N23" s="231">
        <v>13.206670827467088</v>
      </c>
    </row>
    <row r="24" spans="1:14" ht="12.75">
      <c r="A24" s="60" t="s">
        <v>43</v>
      </c>
      <c r="B24" s="107">
        <v>0.5672039752757241</v>
      </c>
      <c r="C24" s="107">
        <v>0.450636597988862</v>
      </c>
      <c r="D24" s="107">
        <v>0.5717576405742257</v>
      </c>
      <c r="E24" s="107">
        <v>0.6161535644268263</v>
      </c>
      <c r="F24" s="107">
        <v>0.8859632780641289</v>
      </c>
      <c r="G24" s="107">
        <v>0.9444852555357329</v>
      </c>
      <c r="H24" s="107">
        <v>0.9127981913072877</v>
      </c>
      <c r="I24" s="107">
        <v>0.9581540868204927</v>
      </c>
      <c r="J24" s="107">
        <v>0.9568168688619295</v>
      </c>
      <c r="K24" s="107">
        <v>0.6606177668847084</v>
      </c>
      <c r="L24" s="107">
        <v>0.667384284176534</v>
      </c>
      <c r="M24" s="107">
        <v>0.6591939081390558</v>
      </c>
      <c r="N24" s="231">
        <v>0.8200647343135405</v>
      </c>
    </row>
    <row r="25" spans="1:14" ht="12.75">
      <c r="A25" s="60" t="s">
        <v>44</v>
      </c>
      <c r="B25" s="107">
        <v>0.5211489516422252</v>
      </c>
      <c r="C25" s="107">
        <v>0.4644115158313163</v>
      </c>
      <c r="D25" s="107">
        <v>0.7054419809962569</v>
      </c>
      <c r="E25" s="107">
        <v>0.5946097335028114</v>
      </c>
      <c r="F25" s="107">
        <v>0.6727524891842099</v>
      </c>
      <c r="G25" s="107">
        <v>0.6380522615174731</v>
      </c>
      <c r="H25" s="107">
        <v>0.6465653855093287</v>
      </c>
      <c r="I25" s="107">
        <v>0.5260070394994134</v>
      </c>
      <c r="J25" s="107">
        <v>0.557842287694974</v>
      </c>
      <c r="K25" s="107">
        <v>0.5177814929636904</v>
      </c>
      <c r="L25" s="107">
        <v>0.7058280793479932</v>
      </c>
      <c r="M25" s="107">
        <v>0.5611672278338945</v>
      </c>
      <c r="N25" s="231">
        <v>0.6023484331683527</v>
      </c>
    </row>
    <row r="26" spans="1:14" ht="12.75">
      <c r="A26" s="60" t="s">
        <v>45</v>
      </c>
      <c r="B26" s="107">
        <v>0.6617379711550115</v>
      </c>
      <c r="C26" s="107">
        <v>0.5057362693586791</v>
      </c>
      <c r="D26" s="107">
        <v>0.7054419809962569</v>
      </c>
      <c r="E26" s="107">
        <v>0.825128724389771</v>
      </c>
      <c r="F26" s="107">
        <v>0.9170133929495539</v>
      </c>
      <c r="G26" s="107">
        <v>0.9843635218805751</v>
      </c>
      <c r="H26" s="107">
        <v>1.3628584106324086</v>
      </c>
      <c r="I26" s="107">
        <v>1.1302307391474384</v>
      </c>
      <c r="J26" s="107">
        <v>1.482163489312536</v>
      </c>
      <c r="K26" s="107">
        <v>1.4981577366943142</v>
      </c>
      <c r="L26" s="107">
        <v>1.7361217899431032</v>
      </c>
      <c r="M26" s="107">
        <v>1.903706545056756</v>
      </c>
      <c r="N26" s="231">
        <v>1.955092384283786</v>
      </c>
    </row>
    <row r="27" spans="1:14" ht="12.75">
      <c r="A27" s="59"/>
      <c r="B27" s="11"/>
      <c r="C27" s="11"/>
      <c r="D27" s="11"/>
      <c r="E27" s="11"/>
      <c r="F27" s="11"/>
      <c r="G27" s="11"/>
      <c r="H27" s="229"/>
      <c r="I27" s="230"/>
      <c r="J27" s="230"/>
      <c r="K27" s="230"/>
      <c r="L27" s="230"/>
      <c r="M27" s="230"/>
      <c r="N27" s="231"/>
    </row>
    <row r="28" spans="1:14" ht="12.75">
      <c r="A28" s="59" t="s">
        <v>46</v>
      </c>
      <c r="B28" s="107">
        <v>21.953702581505272</v>
      </c>
      <c r="C28" s="107">
        <v>25.5032764626011</v>
      </c>
      <c r="D28" s="107">
        <v>22.47130928386327</v>
      </c>
      <c r="E28" s="107">
        <v>22.317254454187044</v>
      </c>
      <c r="F28" s="107">
        <v>22.714194042517956</v>
      </c>
      <c r="G28" s="107">
        <v>23.070626508552838</v>
      </c>
      <c r="H28" s="107">
        <v>23.088300547256324</v>
      </c>
      <c r="I28" s="107">
        <v>27.82166601486116</v>
      </c>
      <c r="J28" s="107">
        <v>29.226242056614677</v>
      </c>
      <c r="K28" s="107">
        <v>29.343115453910958</v>
      </c>
      <c r="L28" s="107">
        <v>29.81700753498385</v>
      </c>
      <c r="M28" s="107">
        <v>31.57595647047124</v>
      </c>
      <c r="N28" s="231">
        <v>31.940432820006677</v>
      </c>
    </row>
    <row r="29" spans="1:14" ht="12.75">
      <c r="A29" s="60" t="s">
        <v>47</v>
      </c>
      <c r="B29" s="107">
        <v>7.603926796751908</v>
      </c>
      <c r="C29" s="107">
        <v>8.674262549934078</v>
      </c>
      <c r="D29" s="107">
        <v>3.6711776562050105</v>
      </c>
      <c r="E29" s="107">
        <v>2.8028524032143394</v>
      </c>
      <c r="F29" s="107">
        <v>3.742573847523236</v>
      </c>
      <c r="G29" s="107">
        <v>4.166229404974289</v>
      </c>
      <c r="H29" s="107">
        <v>4.432987512413633</v>
      </c>
      <c r="I29" s="107">
        <v>7.610481032459913</v>
      </c>
      <c r="J29" s="107">
        <v>9.931036972848064</v>
      </c>
      <c r="K29" s="107">
        <v>10.62182473339934</v>
      </c>
      <c r="L29" s="107">
        <v>10.14301091803783</v>
      </c>
      <c r="M29" s="107">
        <v>10.20471948741991</v>
      </c>
      <c r="N29" s="231">
        <v>10.31394690625136</v>
      </c>
    </row>
    <row r="30" spans="1:14" ht="12.75">
      <c r="A30" s="60" t="s">
        <v>48</v>
      </c>
      <c r="B30" s="107">
        <v>0.031511331959762454</v>
      </c>
      <c r="C30" s="107">
        <v>0.10036011570930987</v>
      </c>
      <c r="D30" s="107">
        <v>0.06581382913084612</v>
      </c>
      <c r="E30" s="107">
        <v>0.03447012947842385</v>
      </c>
      <c r="F30" s="107">
        <v>0.02898010722639674</v>
      </c>
      <c r="G30" s="107">
        <v>0.04827369083849302</v>
      </c>
      <c r="H30" s="107">
        <v>0.10564793880871386</v>
      </c>
      <c r="I30" s="107">
        <v>0.14274540477121628</v>
      </c>
      <c r="J30" s="107">
        <v>0.11012420566146736</v>
      </c>
      <c r="K30" s="107">
        <v>0.2321089451216543</v>
      </c>
      <c r="L30" s="107">
        <v>0.1999077348915885</v>
      </c>
      <c r="M30" s="107">
        <v>0.13496426998536704</v>
      </c>
      <c r="N30" s="231">
        <v>0.13933843273292015</v>
      </c>
    </row>
    <row r="31" spans="1:14" ht="12.75">
      <c r="A31" s="60" t="s">
        <v>49</v>
      </c>
      <c r="B31" s="107">
        <v>2.0433886801599805</v>
      </c>
      <c r="C31" s="107">
        <v>2.5739417911328886</v>
      </c>
      <c r="D31" s="107">
        <v>2.064908888980297</v>
      </c>
      <c r="E31" s="107">
        <v>1.8937027382209104</v>
      </c>
      <c r="F31" s="107">
        <v>2.237678279409634</v>
      </c>
      <c r="G31" s="107">
        <v>2.113548116276629</v>
      </c>
      <c r="H31" s="107">
        <v>2.106619899845754</v>
      </c>
      <c r="I31" s="107">
        <v>2.1568244035979665</v>
      </c>
      <c r="J31" s="107">
        <v>2.429953783939919</v>
      </c>
      <c r="K31" s="107">
        <v>2.1993539904884027</v>
      </c>
      <c r="L31" s="107">
        <v>2.6341688451483933</v>
      </c>
      <c r="M31" s="107">
        <v>2.7831053147508844</v>
      </c>
      <c r="N31" s="231">
        <v>2.4921259271085825</v>
      </c>
    </row>
    <row r="32" spans="1:14" ht="12.75">
      <c r="A32" s="60" t="s">
        <v>50</v>
      </c>
      <c r="B32" s="107">
        <v>0.2351230153920737</v>
      </c>
      <c r="C32" s="107">
        <v>0.23417360332172302</v>
      </c>
      <c r="D32" s="107">
        <v>0.3167290526921969</v>
      </c>
      <c r="E32" s="107">
        <v>0.4459573001271086</v>
      </c>
      <c r="F32" s="107">
        <v>0.4719617462584612</v>
      </c>
      <c r="G32" s="107">
        <v>0.5771854339385035</v>
      </c>
      <c r="H32" s="107">
        <v>0.5895154985526232</v>
      </c>
      <c r="I32" s="107">
        <v>0.6003128666405945</v>
      </c>
      <c r="J32" s="107">
        <v>0.7130993645291739</v>
      </c>
      <c r="K32" s="107">
        <v>0.7093119511759646</v>
      </c>
      <c r="L32" s="107">
        <v>0.647393510687375</v>
      </c>
      <c r="M32" s="107">
        <v>0.8026822372813933</v>
      </c>
      <c r="N32" s="231">
        <v>0.8360305963975209</v>
      </c>
    </row>
    <row r="33" spans="1:14" ht="12.75">
      <c r="A33" s="60" t="s">
        <v>51</v>
      </c>
      <c r="B33" s="107">
        <v>0.11392558477760271</v>
      </c>
      <c r="C33" s="107">
        <v>0.12003856976995886</v>
      </c>
      <c r="D33" s="107">
        <v>0.1501377977047427</v>
      </c>
      <c r="E33" s="107">
        <v>0.1701962642997178</v>
      </c>
      <c r="F33" s="107">
        <v>0.1449005361319837</v>
      </c>
      <c r="G33" s="107">
        <v>0.18679819498373387</v>
      </c>
      <c r="H33" s="107">
        <v>0.14790711433219939</v>
      </c>
      <c r="I33" s="107">
        <v>0.1603441533046539</v>
      </c>
      <c r="J33" s="107">
        <v>0.09748700173310225</v>
      </c>
      <c r="K33" s="107">
        <v>0.10875034491713872</v>
      </c>
      <c r="L33" s="107">
        <v>0.11225588190066124</v>
      </c>
      <c r="M33" s="107">
        <v>0.09944735683132308</v>
      </c>
      <c r="N33" s="231">
        <v>0.08418363644280592</v>
      </c>
    </row>
    <row r="34" spans="1:14" ht="12.75">
      <c r="A34" s="60" t="s">
        <v>52</v>
      </c>
      <c r="B34" s="107">
        <v>11.925827172463944</v>
      </c>
      <c r="C34" s="107">
        <v>13.80049983273314</v>
      </c>
      <c r="D34" s="107">
        <v>15.881699642137303</v>
      </c>
      <c r="E34" s="107">
        <v>16.970075618846543</v>
      </c>
      <c r="F34" s="107">
        <v>16.088099525968246</v>
      </c>
      <c r="G34" s="107">
        <v>15.97859166754119</v>
      </c>
      <c r="H34" s="107">
        <v>15.7056225833034</v>
      </c>
      <c r="I34" s="107">
        <v>17.15095815408682</v>
      </c>
      <c r="J34" s="107">
        <v>15.944540727902945</v>
      </c>
      <c r="K34" s="107">
        <v>15.471765488808453</v>
      </c>
      <c r="L34" s="107">
        <v>16.080270644318006</v>
      </c>
      <c r="M34" s="107">
        <v>17.55103780420236</v>
      </c>
      <c r="N34" s="231">
        <v>18.074807321073486</v>
      </c>
    </row>
    <row r="35" spans="1:14" ht="12.75">
      <c r="A35" s="60" t="s">
        <v>34</v>
      </c>
      <c r="B35" s="39"/>
      <c r="C35" s="39"/>
      <c r="D35" s="39"/>
      <c r="E35" s="39"/>
      <c r="F35" s="39"/>
      <c r="G35" s="39"/>
      <c r="H35" s="230"/>
      <c r="I35" s="230"/>
      <c r="J35" s="230"/>
      <c r="K35" s="230"/>
      <c r="L35" s="230"/>
      <c r="M35" s="230"/>
      <c r="N35" s="231"/>
    </row>
    <row r="36" spans="1:14" ht="12.75">
      <c r="A36" s="61" t="s">
        <v>53</v>
      </c>
      <c r="B36" s="107">
        <v>2.249424312204581</v>
      </c>
      <c r="C36" s="107">
        <v>2.4598067575811244</v>
      </c>
      <c r="D36" s="107">
        <v>3.9385463370490723</v>
      </c>
      <c r="E36" s="107">
        <v>5.788827369282806</v>
      </c>
      <c r="F36" s="107">
        <v>5.199859239479186</v>
      </c>
      <c r="G36" s="107">
        <v>5.276524294259628</v>
      </c>
      <c r="H36" s="107">
        <v>5.08377881547531</v>
      </c>
      <c r="I36" s="107">
        <v>4.808369182635901</v>
      </c>
      <c r="J36" s="107">
        <v>4.993500866551127</v>
      </c>
      <c r="K36" s="107">
        <v>5.306042948270545</v>
      </c>
      <c r="L36" s="107">
        <v>4.301091803782869</v>
      </c>
      <c r="M36" s="107">
        <v>5.932745173251503</v>
      </c>
      <c r="N36" s="231">
        <v>5.008926368346953</v>
      </c>
    </row>
    <row r="37" spans="1:14" ht="12.75">
      <c r="A37" s="61" t="s">
        <v>54</v>
      </c>
      <c r="B37" s="107">
        <v>0.688401405890195</v>
      </c>
      <c r="C37" s="107">
        <v>0.5726430131648858</v>
      </c>
      <c r="D37" s="107">
        <v>0.3352391921352474</v>
      </c>
      <c r="E37" s="107">
        <v>0.34254691169183704</v>
      </c>
      <c r="F37" s="107">
        <v>0.43470160839595107</v>
      </c>
      <c r="G37" s="107">
        <v>0.39248609507818233</v>
      </c>
      <c r="H37" s="107">
        <v>0.5155619413865236</v>
      </c>
      <c r="I37" s="107">
        <v>0.5631599530700039</v>
      </c>
      <c r="J37" s="107">
        <v>0.449523396880416</v>
      </c>
      <c r="K37" s="107">
        <v>0.44311707705043096</v>
      </c>
      <c r="L37" s="107">
        <v>0.48900507458096265</v>
      </c>
      <c r="M37" s="107">
        <v>0.6236769949850118</v>
      </c>
      <c r="N37" s="231">
        <v>0.6429888093821211</v>
      </c>
    </row>
    <row r="38" spans="1:14" ht="12.75">
      <c r="A38" s="61" t="s">
        <v>55</v>
      </c>
      <c r="B38" s="107">
        <v>1.5876863410495698</v>
      </c>
      <c r="C38" s="107">
        <v>1.8320640730464217</v>
      </c>
      <c r="D38" s="107">
        <v>1.5836452634609848</v>
      </c>
      <c r="E38" s="107">
        <v>1.5296119956050584</v>
      </c>
      <c r="F38" s="107">
        <v>1.6870562421080957</v>
      </c>
      <c r="G38" s="107">
        <v>1.6350089201385243</v>
      </c>
      <c r="H38" s="107">
        <v>1.5487987829357448</v>
      </c>
      <c r="I38" s="107">
        <v>1.435275713727024</v>
      </c>
      <c r="J38" s="107">
        <v>1.6121461582900058</v>
      </c>
      <c r="K38" s="107">
        <v>1.3650602996315475</v>
      </c>
      <c r="L38" s="107">
        <v>1.6146393972012916</v>
      </c>
      <c r="M38" s="107">
        <v>1.6550881529784482</v>
      </c>
      <c r="N38" s="231">
        <v>1.6169063965049277</v>
      </c>
    </row>
    <row r="39" spans="1:14" ht="12.75">
      <c r="A39" s="59"/>
      <c r="B39" s="11"/>
      <c r="C39" s="11"/>
      <c r="D39" s="11"/>
      <c r="E39" s="11"/>
      <c r="F39" s="11"/>
      <c r="G39" s="11"/>
      <c r="H39" s="229"/>
      <c r="I39" s="230"/>
      <c r="J39" s="230"/>
      <c r="K39" s="230"/>
      <c r="L39" s="230"/>
      <c r="M39" s="230"/>
      <c r="N39" s="231"/>
    </row>
    <row r="40" spans="1:14" ht="12" customHeight="1">
      <c r="A40" s="59" t="s">
        <v>56</v>
      </c>
      <c r="B40" s="107">
        <v>0.8847412434856381</v>
      </c>
      <c r="C40" s="107">
        <v>0.9130802684141135</v>
      </c>
      <c r="D40" s="107">
        <v>0.6581382913084611</v>
      </c>
      <c r="E40" s="107">
        <v>0.8315918736669755</v>
      </c>
      <c r="F40" s="107">
        <v>0.8776832474280155</v>
      </c>
      <c r="G40" s="107">
        <v>1.0221429321020044</v>
      </c>
      <c r="H40" s="107">
        <v>1.1515625330149808</v>
      </c>
      <c r="I40" s="107">
        <v>1.3668361360969887</v>
      </c>
      <c r="J40" s="107">
        <v>1.632004621606008</v>
      </c>
      <c r="K40" s="107">
        <v>1.590676686847701</v>
      </c>
      <c r="L40" s="107">
        <v>1.759188067045979</v>
      </c>
      <c r="M40" s="107">
        <v>1.6011024449843017</v>
      </c>
      <c r="N40" s="231">
        <v>2.0233101586426114</v>
      </c>
    </row>
    <row r="41" spans="1:14" ht="12.75">
      <c r="A41" s="57"/>
      <c r="B41" s="11"/>
      <c r="C41" s="11"/>
      <c r="D41" s="11"/>
      <c r="E41" s="11"/>
      <c r="F41" s="11"/>
      <c r="G41" s="11"/>
      <c r="H41" s="229"/>
      <c r="I41" s="230"/>
      <c r="J41" s="230"/>
      <c r="K41" s="230"/>
      <c r="L41" s="230"/>
      <c r="M41" s="230"/>
      <c r="N41" s="231"/>
    </row>
    <row r="42" spans="1:14" ht="12.75">
      <c r="A42" s="57" t="s">
        <v>57</v>
      </c>
      <c r="B42" s="107">
        <v>1.6022300327233063</v>
      </c>
      <c r="C42" s="107">
        <v>1.4975303540153886</v>
      </c>
      <c r="D42" s="107">
        <v>1.4993212948870882</v>
      </c>
      <c r="E42" s="107">
        <v>1.7536678372148136</v>
      </c>
      <c r="F42" s="107">
        <v>2.177648057297812</v>
      </c>
      <c r="G42" s="107">
        <v>2.170217231608773</v>
      </c>
      <c r="H42" s="107">
        <v>2.3538360766581445</v>
      </c>
      <c r="I42" s="107">
        <v>2.0531873289010556</v>
      </c>
      <c r="J42" s="107">
        <v>2.06708549971115</v>
      </c>
      <c r="K42" s="107">
        <v>1.963998766413998</v>
      </c>
      <c r="L42" s="107">
        <v>2.4388743656773797</v>
      </c>
      <c r="M42" s="107">
        <v>2.5231215104632825</v>
      </c>
      <c r="N42" s="231">
        <v>3.0581883100860705</v>
      </c>
    </row>
    <row r="43" spans="1:14" ht="12.75">
      <c r="A43" s="59" t="s">
        <v>58</v>
      </c>
      <c r="B43" s="107">
        <v>0.5235729002545146</v>
      </c>
      <c r="C43" s="107">
        <v>0.42111891689788855</v>
      </c>
      <c r="D43" s="107">
        <v>0.5141705400847354</v>
      </c>
      <c r="E43" s="107">
        <v>0.7561884654329233</v>
      </c>
      <c r="F43" s="107">
        <v>0.825933055952307</v>
      </c>
      <c r="G43" s="107">
        <v>0.9339909749186694</v>
      </c>
      <c r="H43" s="107">
        <v>1.0945126460582755</v>
      </c>
      <c r="I43" s="107">
        <v>1.0500586624951114</v>
      </c>
      <c r="J43" s="107">
        <v>1.1373483535528595</v>
      </c>
      <c r="K43" s="107">
        <v>1.0160853122108782</v>
      </c>
      <c r="L43" s="107">
        <v>1.6084883899738585</v>
      </c>
      <c r="M43" s="107">
        <v>1.7403287445481537</v>
      </c>
      <c r="N43" s="231">
        <v>2.085722164970899</v>
      </c>
    </row>
    <row r="44" spans="1:14" ht="12.75">
      <c r="A44" s="59" t="s">
        <v>59</v>
      </c>
      <c r="B44" s="107">
        <v>0.5938674100109078</v>
      </c>
      <c r="C44" s="107">
        <v>0.6434854477832221</v>
      </c>
      <c r="D44" s="107">
        <v>0.6519682448274443</v>
      </c>
      <c r="E44" s="107">
        <v>0.6247710967964324</v>
      </c>
      <c r="F44" s="107">
        <v>0.892173301041214</v>
      </c>
      <c r="G44" s="107">
        <v>0.7681813411690629</v>
      </c>
      <c r="H44" s="107">
        <v>0.7691169945274368</v>
      </c>
      <c r="I44" s="107">
        <v>0.6863511928040673</v>
      </c>
      <c r="J44" s="107">
        <v>0.5704794916233391</v>
      </c>
      <c r="K44" s="107">
        <v>0.6167930010225778</v>
      </c>
      <c r="L44" s="107">
        <v>0.4751653083192373</v>
      </c>
      <c r="M44" s="107">
        <v>0.4929747545781301</v>
      </c>
      <c r="N44" s="231">
        <v>0.5573537309316806</v>
      </c>
    </row>
    <row r="45" spans="1:14" ht="12.75">
      <c r="A45" s="59" t="s">
        <v>60</v>
      </c>
      <c r="B45" s="63">
        <v>0.18263889459635435</v>
      </c>
      <c r="C45" s="63">
        <v>0.20136838973936522</v>
      </c>
      <c r="D45" s="107">
        <v>0.17475175643813834</v>
      </c>
      <c r="E45" s="107">
        <v>0.15737659582597244</v>
      </c>
      <c r="F45" s="107">
        <v>0.20059908646091706</v>
      </c>
      <c r="G45" s="107">
        <v>0.19934582388377511</v>
      </c>
      <c r="H45" s="107">
        <v>0.20413640183194826</v>
      </c>
      <c r="I45" s="107">
        <v>0.13993661389674233</v>
      </c>
      <c r="J45" s="107">
        <v>0.1686154889001864</v>
      </c>
      <c r="K45" s="107">
        <v>0.1707568798700239</v>
      </c>
      <c r="L45" s="107">
        <v>0.19251347594331605</v>
      </c>
      <c r="M45" s="107">
        <v>0.16974552316984787</v>
      </c>
      <c r="N45" s="231">
        <v>0.41511241418349126</v>
      </c>
    </row>
    <row r="46" spans="1:14" ht="12.75">
      <c r="A46" s="57"/>
      <c r="B46" s="11"/>
      <c r="C46" s="11"/>
      <c r="D46" s="11"/>
      <c r="E46" s="11"/>
      <c r="F46" s="11"/>
      <c r="G46" s="11"/>
      <c r="H46" s="229"/>
      <c r="I46" s="230"/>
      <c r="J46" s="230"/>
      <c r="K46" s="230"/>
      <c r="L46" s="230"/>
      <c r="M46" s="230"/>
      <c r="N46" s="231"/>
    </row>
    <row r="47" spans="1:14" ht="12.75">
      <c r="A47" s="57" t="s">
        <v>61</v>
      </c>
      <c r="B47" s="107">
        <v>0.1769482486971276</v>
      </c>
      <c r="C47" s="107">
        <v>0.08855304327292049</v>
      </c>
      <c r="D47" s="107">
        <v>0.24474517708033403</v>
      </c>
      <c r="E47" s="107">
        <v>0.2886873343817998</v>
      </c>
      <c r="F47" s="107">
        <v>0.3933014552153843</v>
      </c>
      <c r="G47" s="107">
        <v>0.379892958337706</v>
      </c>
      <c r="H47" s="107">
        <v>0.28947535233587596</v>
      </c>
      <c r="I47" s="107">
        <v>0.12123582323034807</v>
      </c>
      <c r="J47" s="107">
        <v>0.17872616984402082</v>
      </c>
      <c r="K47" s="107">
        <v>0.2564560372672824</v>
      </c>
      <c r="L47" s="107">
        <v>0.26449331077964017</v>
      </c>
      <c r="M47" s="107">
        <v>0.35232777848811603</v>
      </c>
      <c r="N47" s="231">
        <v>0.27432253944293655</v>
      </c>
    </row>
    <row r="48" spans="1:14" ht="12.75">
      <c r="A48" s="59" t="s">
        <v>62</v>
      </c>
      <c r="B48" s="107">
        <v>0.1478608653496546</v>
      </c>
      <c r="C48" s="107">
        <v>0.07084243461833638</v>
      </c>
      <c r="D48" s="107">
        <v>0.11723088313931965</v>
      </c>
      <c r="E48" s="107">
        <v>0.08617532369605964</v>
      </c>
      <c r="F48" s="107">
        <v>0.11385042124655861</v>
      </c>
      <c r="G48" s="107">
        <v>0.1301290796515899</v>
      </c>
      <c r="H48" s="107">
        <v>0.06761468083757687</v>
      </c>
      <c r="I48" s="107">
        <v>0.0664841611263199</v>
      </c>
      <c r="J48" s="107">
        <v>0.13178798382437898</v>
      </c>
      <c r="K48" s="107">
        <v>0.15582138973201967</v>
      </c>
      <c r="L48" s="107">
        <v>0.1768414577887129</v>
      </c>
      <c r="M48" s="107">
        <v>0.24435636249982243</v>
      </c>
      <c r="N48" s="231">
        <v>0.23513360523680277</v>
      </c>
    </row>
    <row r="49" spans="1:14" ht="12.75">
      <c r="A49" s="59" t="s">
        <v>63</v>
      </c>
      <c r="B49" s="107">
        <v>0.029087383347473034</v>
      </c>
      <c r="C49" s="107">
        <v>0.017710608654584094</v>
      </c>
      <c r="D49" s="107">
        <v>0.12340092962033647</v>
      </c>
      <c r="E49" s="107">
        <v>0.20251201068574015</v>
      </c>
      <c r="F49" s="107">
        <v>0.27945103396882565</v>
      </c>
      <c r="G49" s="107">
        <v>0.24976387868611608</v>
      </c>
      <c r="H49" s="107">
        <v>0.22186067149829905</v>
      </c>
      <c r="I49" s="107">
        <v>0.054751662104028154</v>
      </c>
      <c r="J49" s="107">
        <v>0.04693818601964183</v>
      </c>
      <c r="K49" s="107">
        <v>0.1006346475352627</v>
      </c>
      <c r="L49" s="107">
        <v>0.08765185299092727</v>
      </c>
      <c r="M49" s="107">
        <v>0.10797141598829361</v>
      </c>
      <c r="N49" s="231">
        <v>0.03918893420613379</v>
      </c>
    </row>
    <row r="50" spans="1:14" ht="12.75">
      <c r="A50" s="57"/>
      <c r="B50" s="11"/>
      <c r="C50" s="11"/>
      <c r="D50" s="11"/>
      <c r="E50" s="11"/>
      <c r="F50" s="11"/>
      <c r="G50" s="11"/>
      <c r="H50" s="229"/>
      <c r="I50" s="230"/>
      <c r="J50" s="230"/>
      <c r="K50" s="230"/>
      <c r="L50" s="230"/>
      <c r="M50" s="230"/>
      <c r="N50" s="231"/>
    </row>
    <row r="51" spans="1:14" ht="12.75">
      <c r="A51" s="57" t="s">
        <v>21</v>
      </c>
      <c r="B51" s="107">
        <v>0.7271845836868258</v>
      </c>
      <c r="C51" s="107">
        <v>0.6828423559045201</v>
      </c>
      <c r="D51" s="107">
        <v>0.9604705688782855</v>
      </c>
      <c r="E51" s="107">
        <v>0.8380550229441799</v>
      </c>
      <c r="F51" s="107">
        <v>0.8673332091328738</v>
      </c>
      <c r="G51" s="107">
        <v>0.7513904921817609</v>
      </c>
      <c r="H51" s="107">
        <v>0.9867517484733872</v>
      </c>
      <c r="I51" s="107">
        <v>1.2964411419632382</v>
      </c>
      <c r="J51" s="107">
        <v>1.3214904679376083</v>
      </c>
      <c r="K51" s="107">
        <v>1.2384554204742815</v>
      </c>
      <c r="L51" s="107">
        <v>1.3178532984776257</v>
      </c>
      <c r="M51" s="107">
        <v>1.2345679012345678</v>
      </c>
      <c r="N51" s="231">
        <v>1.2351771484970318</v>
      </c>
    </row>
    <row r="52" spans="1:14" ht="12.75">
      <c r="A52" s="59" t="s">
        <v>64</v>
      </c>
      <c r="B52" s="107">
        <v>0.5259968488668041</v>
      </c>
      <c r="C52" s="107">
        <v>0.5234468780132633</v>
      </c>
      <c r="D52" s="107">
        <v>0.8103327711735429</v>
      </c>
      <c r="E52" s="107">
        <v>0.7174095697696965</v>
      </c>
      <c r="F52" s="107">
        <v>0.641702374298785</v>
      </c>
      <c r="G52" s="107">
        <v>0.47224262776786646</v>
      </c>
      <c r="H52" s="107">
        <v>0.625435797747586</v>
      </c>
      <c r="I52" s="107">
        <v>0.8740711771607352</v>
      </c>
      <c r="J52" s="107">
        <v>0.8196129404968228</v>
      </c>
      <c r="K52" s="107">
        <v>0.6784723011248357</v>
      </c>
      <c r="L52" s="107">
        <v>0.7165923419960019</v>
      </c>
      <c r="M52" s="107">
        <v>0.5682706104647033</v>
      </c>
      <c r="N52" s="231">
        <v>0.6226686212752369</v>
      </c>
    </row>
    <row r="53" spans="1:14" ht="12.75">
      <c r="A53" s="59" t="s">
        <v>65</v>
      </c>
      <c r="B53" s="107">
        <v>0.20118773482002184</v>
      </c>
      <c r="C53" s="107">
        <v>0.15939547789125685</v>
      </c>
      <c r="D53" s="107">
        <v>0.1542511620254206</v>
      </c>
      <c r="E53" s="107">
        <v>0.12064545317448348</v>
      </c>
      <c r="F53" s="107">
        <v>0.22563083483408888</v>
      </c>
      <c r="G53" s="107">
        <v>0.27914786441389444</v>
      </c>
      <c r="H53" s="107">
        <v>0.3613159507258013</v>
      </c>
      <c r="I53" s="107">
        <v>0.41454829878764177</v>
      </c>
      <c r="J53" s="107">
        <v>0.49465626805314844</v>
      </c>
      <c r="K53" s="107">
        <v>0.5567368403966954</v>
      </c>
      <c r="L53" s="107">
        <v>0.5858834384130401</v>
      </c>
      <c r="M53" s="107">
        <v>0.6634559377175411</v>
      </c>
      <c r="N53" s="231">
        <v>0.6052513171836219</v>
      </c>
    </row>
    <row r="54" spans="1:14" ht="12.75">
      <c r="A54" s="59" t="s">
        <v>66</v>
      </c>
      <c r="B54" s="39" t="s">
        <v>67</v>
      </c>
      <c r="C54" s="39" t="s">
        <v>67</v>
      </c>
      <c r="D54" s="39" t="s">
        <v>67</v>
      </c>
      <c r="E54" s="39" t="s">
        <v>67</v>
      </c>
      <c r="F54" s="39" t="s">
        <v>67</v>
      </c>
      <c r="G54" s="39" t="s">
        <v>67</v>
      </c>
      <c r="H54" s="39" t="s">
        <v>67</v>
      </c>
      <c r="I54" s="107">
        <v>0.007821666014861166</v>
      </c>
      <c r="J54" s="107">
        <v>0.007221259387637203</v>
      </c>
      <c r="K54" s="107">
        <v>0.00324627895275041</v>
      </c>
      <c r="L54" s="107">
        <v>0.015377518068583732</v>
      </c>
      <c r="M54" s="107">
        <v>0.0028413530523235166</v>
      </c>
      <c r="N54" s="231">
        <v>0.007257210038172925</v>
      </c>
    </row>
    <row r="55" spans="1:14" ht="12.75">
      <c r="A55" s="57"/>
      <c r="B55" s="11"/>
      <c r="C55" s="11"/>
      <c r="D55" s="11"/>
      <c r="E55" s="11"/>
      <c r="F55" s="11"/>
      <c r="G55" s="11"/>
      <c r="H55" s="229"/>
      <c r="I55" s="230"/>
      <c r="J55" s="230"/>
      <c r="K55" s="230"/>
      <c r="L55" s="230"/>
      <c r="M55" s="230"/>
      <c r="N55" s="231"/>
    </row>
    <row r="56" spans="1:14" ht="12.75">
      <c r="A56" s="57" t="s">
        <v>68</v>
      </c>
      <c r="B56" s="107">
        <v>0.6156829475215125</v>
      </c>
      <c r="C56" s="107">
        <v>0.5057362693586791</v>
      </c>
      <c r="D56" s="107">
        <v>0.9131668791904899</v>
      </c>
      <c r="E56" s="107">
        <v>1.2344615119460542</v>
      </c>
      <c r="F56" s="107">
        <v>1.4427953383427519</v>
      </c>
      <c r="G56" s="107">
        <v>1.204743414838913</v>
      </c>
      <c r="H56" s="107">
        <v>1.3839879983941512</v>
      </c>
      <c r="I56" s="107">
        <v>1.6718811106765743</v>
      </c>
      <c r="J56" s="107">
        <v>1.6157567879838246</v>
      </c>
      <c r="K56" s="107">
        <v>1.6750799396192113</v>
      </c>
      <c r="L56" s="107">
        <v>1.677687221282485</v>
      </c>
      <c r="M56" s="107">
        <v>1.5130205003622725</v>
      </c>
      <c r="N56" s="231">
        <v>1.5835232303293323</v>
      </c>
    </row>
    <row r="57" spans="1:14" ht="12.75">
      <c r="A57" s="57"/>
      <c r="B57" s="11"/>
      <c r="C57" s="11"/>
      <c r="D57" s="11"/>
      <c r="E57" s="11"/>
      <c r="F57" s="11"/>
      <c r="G57" s="11"/>
      <c r="H57" s="229"/>
      <c r="I57" s="230"/>
      <c r="J57" s="230"/>
      <c r="K57" s="230"/>
      <c r="L57" s="230"/>
      <c r="M57" s="230"/>
      <c r="N57" s="231"/>
    </row>
    <row r="58" spans="1:14" ht="12.75">
      <c r="A58" s="57" t="s">
        <v>69</v>
      </c>
      <c r="B58" s="107">
        <v>0.007271845836868259</v>
      </c>
      <c r="C58" s="107">
        <v>0.0019678454060648993</v>
      </c>
      <c r="D58" s="107">
        <v>0.002056682160338941</v>
      </c>
      <c r="E58" s="107">
        <v>0.0021543830924014907</v>
      </c>
      <c r="F58" s="225" t="s">
        <v>338</v>
      </c>
      <c r="G58" s="225" t="s">
        <v>338</v>
      </c>
      <c r="H58" s="225" t="s">
        <v>338</v>
      </c>
      <c r="I58" s="225" t="s">
        <v>338</v>
      </c>
      <c r="J58" s="107">
        <v>0.0018053148469093009</v>
      </c>
      <c r="K58" s="225" t="s">
        <v>338</v>
      </c>
      <c r="L58" s="225" t="s">
        <v>338</v>
      </c>
      <c r="M58" s="225" t="s">
        <v>338</v>
      </c>
      <c r="N58" s="225" t="s">
        <v>338</v>
      </c>
    </row>
    <row r="59" spans="1:14" ht="12.75">
      <c r="A59" s="57"/>
      <c r="B59" s="11"/>
      <c r="C59" s="11"/>
      <c r="D59" s="11"/>
      <c r="E59" s="11"/>
      <c r="F59" s="11"/>
      <c r="G59" s="11"/>
      <c r="H59" s="229"/>
      <c r="I59" s="230"/>
      <c r="J59" s="230"/>
      <c r="K59" s="230"/>
      <c r="L59" s="230"/>
      <c r="M59" s="230"/>
      <c r="N59" s="231"/>
    </row>
    <row r="60" spans="1:14" ht="12.75">
      <c r="A60" s="64" t="s">
        <v>70</v>
      </c>
      <c r="B60" s="232">
        <v>0.06787056114410375</v>
      </c>
      <c r="C60" s="232">
        <v>0.06297105299407678</v>
      </c>
      <c r="D60" s="232">
        <v>0.08021060425321871</v>
      </c>
      <c r="E60" s="232">
        <v>0.08402094060365814</v>
      </c>
      <c r="F60" s="232">
        <v>0.031050114885425077</v>
      </c>
      <c r="G60" s="232">
        <v>0.02938398572777836</v>
      </c>
      <c r="H60" s="232">
        <v>0.03169438164261415</v>
      </c>
      <c r="I60" s="232">
        <v>0.03128666405944466</v>
      </c>
      <c r="J60" s="232">
        <v>0.01985846331600231</v>
      </c>
      <c r="K60" s="232">
        <v>0.035709068480254506</v>
      </c>
      <c r="L60" s="232">
        <v>0.03229278794402583</v>
      </c>
      <c r="M60" s="232">
        <v>0.04972367841566154</v>
      </c>
      <c r="N60" s="233">
        <v>0.052251912274845054</v>
      </c>
    </row>
    <row r="61" spans="1:13" ht="12.75">
      <c r="A61" s="10"/>
      <c r="B61" s="10"/>
      <c r="C61" s="10"/>
      <c r="D61" s="10"/>
      <c r="E61" s="10"/>
      <c r="F61" s="10"/>
      <c r="G61" s="10"/>
      <c r="H61" s="106"/>
      <c r="I61" s="10"/>
      <c r="J61" s="10"/>
      <c r="K61" s="10"/>
      <c r="L61" s="10"/>
      <c r="M61" s="10"/>
    </row>
    <row r="62" spans="1:13" ht="12.75">
      <c r="A62" s="72" t="s">
        <v>71</v>
      </c>
      <c r="B62" s="72" t="s">
        <v>72</v>
      </c>
      <c r="C62" s="26"/>
      <c r="D62" s="26"/>
      <c r="E62" s="26"/>
      <c r="F62" s="26"/>
      <c r="G62" s="10"/>
      <c r="H62" s="10"/>
      <c r="I62" s="10"/>
      <c r="J62" s="10"/>
      <c r="K62" s="10"/>
      <c r="L62" s="10"/>
      <c r="M62" s="10"/>
    </row>
    <row r="63" spans="1:6" ht="12.75">
      <c r="A63" s="72" t="s">
        <v>84</v>
      </c>
      <c r="B63" s="72" t="s">
        <v>344</v>
      </c>
      <c r="C63" s="112"/>
      <c r="D63" s="112"/>
      <c r="E63" s="112"/>
      <c r="F63" s="112"/>
    </row>
    <row r="64" spans="1:6" ht="12.75">
      <c r="A64" s="72" t="s">
        <v>10</v>
      </c>
      <c r="B64" s="112"/>
      <c r="C64" s="112"/>
      <c r="D64" s="112"/>
      <c r="E64" s="112"/>
      <c r="F64" s="112"/>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I111"/>
  <sheetViews>
    <sheetView workbookViewId="0" topLeftCell="A1">
      <selection activeCell="A1" sqref="A1"/>
    </sheetView>
  </sheetViews>
  <sheetFormatPr defaultColWidth="9.140625" defaultRowHeight="12.75"/>
  <cols>
    <col min="1" max="1" width="27.28125" style="0" customWidth="1"/>
    <col min="2" max="6" width="9.57421875" style="0" customWidth="1"/>
  </cols>
  <sheetData>
    <row r="1" spans="1:9" ht="12.75">
      <c r="A1" s="10" t="s">
        <v>345</v>
      </c>
      <c r="B1" s="10" t="s">
        <v>346</v>
      </c>
      <c r="C1" s="10"/>
      <c r="D1" s="10"/>
      <c r="E1" s="10"/>
      <c r="F1" s="10"/>
      <c r="G1" s="10"/>
      <c r="H1" s="10"/>
      <c r="I1" s="10"/>
    </row>
    <row r="2" spans="1:9" ht="12.75">
      <c r="A2" s="10"/>
      <c r="B2" s="10"/>
      <c r="C2" s="10"/>
      <c r="D2" s="10"/>
      <c r="E2" s="10"/>
      <c r="F2" s="10"/>
      <c r="G2" s="10"/>
      <c r="H2" s="10"/>
      <c r="I2" s="10"/>
    </row>
    <row r="3" spans="1:9" ht="12.75">
      <c r="A3" s="7" t="s">
        <v>25</v>
      </c>
      <c r="B3" s="7" t="s">
        <v>108</v>
      </c>
      <c r="C3" s="7"/>
      <c r="D3" s="7"/>
      <c r="E3" s="7"/>
      <c r="F3" s="7"/>
      <c r="G3" s="10"/>
      <c r="H3" s="10"/>
      <c r="I3" s="10"/>
    </row>
    <row r="4" spans="1:9" ht="12.75">
      <c r="A4" s="10"/>
      <c r="B4" s="10" t="s">
        <v>109</v>
      </c>
      <c r="C4" s="10" t="s">
        <v>110</v>
      </c>
      <c r="D4" s="10" t="s">
        <v>111</v>
      </c>
      <c r="E4" s="10" t="s">
        <v>112</v>
      </c>
      <c r="F4" s="10" t="s">
        <v>113</v>
      </c>
      <c r="G4" s="10"/>
      <c r="H4" s="10"/>
      <c r="I4" s="10"/>
    </row>
    <row r="5" spans="1:9" s="41" customFormat="1" ht="12.75">
      <c r="A5" s="15"/>
      <c r="B5" s="15" t="s">
        <v>341</v>
      </c>
      <c r="C5" s="15"/>
      <c r="D5" s="15"/>
      <c r="E5" s="15"/>
      <c r="F5" s="15"/>
      <c r="G5" s="10"/>
      <c r="H5" s="10"/>
      <c r="I5" s="10"/>
    </row>
    <row r="6" spans="1:9" ht="12.75" customHeight="1">
      <c r="A6" s="10" t="s">
        <v>347</v>
      </c>
      <c r="B6" s="10"/>
      <c r="C6" s="10"/>
      <c r="D6" s="10"/>
      <c r="E6" s="10"/>
      <c r="F6" s="10"/>
      <c r="G6" s="10"/>
      <c r="H6" s="10"/>
      <c r="I6" s="10"/>
    </row>
    <row r="7" spans="1:9" ht="12.75">
      <c r="A7" s="17">
        <v>1995</v>
      </c>
      <c r="B7" s="58">
        <v>55.33842546146129</v>
      </c>
      <c r="C7" s="58">
        <v>50.04126686985029</v>
      </c>
      <c r="D7" s="58">
        <v>41.666666666666664</v>
      </c>
      <c r="E7" s="58">
        <v>27.981871458649717</v>
      </c>
      <c r="F7" s="58">
        <v>18.871999411829577</v>
      </c>
      <c r="G7" s="10"/>
      <c r="H7" s="10"/>
      <c r="I7" s="10"/>
    </row>
    <row r="8" spans="1:9" ht="12.75">
      <c r="A8" s="17">
        <v>1996</v>
      </c>
      <c r="B8" s="58">
        <v>65.8500734933856</v>
      </c>
      <c r="C8" s="58">
        <v>64.19988335388739</v>
      </c>
      <c r="D8" s="58">
        <v>50.101201929083686</v>
      </c>
      <c r="E8" s="58">
        <v>33.47211376594635</v>
      </c>
      <c r="F8" s="58">
        <v>24.03174345791941</v>
      </c>
      <c r="G8" s="10"/>
      <c r="H8" s="10"/>
      <c r="I8" s="10"/>
    </row>
    <row r="9" spans="1:9" ht="12.75">
      <c r="A9" s="17">
        <v>1997</v>
      </c>
      <c r="B9" s="58">
        <v>93.64743731109007</v>
      </c>
      <c r="C9" s="58">
        <v>53.43831344137581</v>
      </c>
      <c r="D9" s="58">
        <v>38.87232674466184</v>
      </c>
      <c r="E9" s="58">
        <v>26.69373457527267</v>
      </c>
      <c r="F9" s="58">
        <v>20.59437043854954</v>
      </c>
      <c r="G9" s="10"/>
      <c r="H9" s="10"/>
      <c r="I9" s="10"/>
    </row>
    <row r="10" spans="1:9" ht="12.75">
      <c r="A10" s="17">
        <v>1998</v>
      </c>
      <c r="B10" s="58">
        <v>72.45895355522903</v>
      </c>
      <c r="C10" s="58">
        <v>51.656224494221654</v>
      </c>
      <c r="D10" s="58">
        <v>42.589839587957094</v>
      </c>
      <c r="E10" s="58">
        <v>28.798552565731224</v>
      </c>
      <c r="F10" s="58">
        <v>22.620685342671337</v>
      </c>
      <c r="G10" s="10"/>
      <c r="H10" s="10"/>
      <c r="I10" s="10"/>
    </row>
    <row r="11" spans="1:9" ht="12.75">
      <c r="A11" s="17">
        <v>1999</v>
      </c>
      <c r="B11" s="58">
        <v>77.62732582683813</v>
      </c>
      <c r="C11" s="58">
        <v>51.14786618652317</v>
      </c>
      <c r="D11" s="58">
        <v>43.86676118636369</v>
      </c>
      <c r="E11" s="58">
        <v>29.346605213215074</v>
      </c>
      <c r="F11" s="58">
        <v>22.93303770365298</v>
      </c>
      <c r="G11" s="10"/>
      <c r="H11" s="10"/>
      <c r="I11" s="10"/>
    </row>
    <row r="12" spans="1:9" ht="12.75">
      <c r="A12" s="17">
        <v>2000</v>
      </c>
      <c r="B12" s="58">
        <v>76.1027479830608</v>
      </c>
      <c r="C12" s="58">
        <v>49.8133284215448</v>
      </c>
      <c r="D12" s="58">
        <v>41.97973624282834</v>
      </c>
      <c r="E12" s="58">
        <v>28.95138991409545</v>
      </c>
      <c r="F12" s="58">
        <v>23.30561928287694</v>
      </c>
      <c r="G12" s="10"/>
      <c r="H12" s="10"/>
      <c r="I12" s="10"/>
    </row>
    <row r="13" spans="1:9" ht="12.75">
      <c r="A13" s="17">
        <v>2001</v>
      </c>
      <c r="B13" s="58">
        <v>69.09974172918461</v>
      </c>
      <c r="C13" s="58">
        <v>50.084490171333236</v>
      </c>
      <c r="D13" s="58">
        <v>40.20377955469234</v>
      </c>
      <c r="E13" s="58">
        <v>28.51267358303103</v>
      </c>
      <c r="F13" s="58">
        <v>24.827716416501463</v>
      </c>
      <c r="G13" s="10"/>
      <c r="H13" s="10"/>
      <c r="I13" s="10"/>
    </row>
    <row r="14" spans="1:9" ht="12.75">
      <c r="A14" s="17">
        <v>2002</v>
      </c>
      <c r="B14" s="58">
        <v>67.88154897494306</v>
      </c>
      <c r="C14" s="58">
        <v>53.61029478139638</v>
      </c>
      <c r="D14" s="58">
        <v>45.968987582997336</v>
      </c>
      <c r="E14" s="58">
        <v>28.767614617497955</v>
      </c>
      <c r="F14" s="58">
        <v>23.500501025910197</v>
      </c>
      <c r="G14" s="10"/>
      <c r="H14" s="10"/>
      <c r="I14" s="10"/>
    </row>
    <row r="15" spans="1:9" ht="12.75">
      <c r="A15" s="17">
        <v>2003</v>
      </c>
      <c r="B15" s="58">
        <v>75.57674280357591</v>
      </c>
      <c r="C15" s="58">
        <v>57.6273141103469</v>
      </c>
      <c r="D15" s="58">
        <v>42.34739981927085</v>
      </c>
      <c r="E15" s="58">
        <v>31.463998769564295</v>
      </c>
      <c r="F15" s="58">
        <v>27.707319369817384</v>
      </c>
      <c r="G15" s="10"/>
      <c r="H15" s="10"/>
      <c r="I15" s="10"/>
    </row>
    <row r="16" spans="1:9" ht="12.75">
      <c r="A16" s="17">
        <v>2004</v>
      </c>
      <c r="B16" s="58">
        <v>80.06884720563006</v>
      </c>
      <c r="C16" s="58">
        <v>61.866900750246295</v>
      </c>
      <c r="D16" s="58">
        <v>49.296400647752</v>
      </c>
      <c r="E16" s="58">
        <v>35.80051318880801</v>
      </c>
      <c r="F16" s="58">
        <v>30.39328218449828</v>
      </c>
      <c r="G16" s="10"/>
      <c r="H16" s="10"/>
      <c r="I16" s="10"/>
    </row>
    <row r="17" spans="1:9" ht="12.75">
      <c r="A17" s="17">
        <v>2005</v>
      </c>
      <c r="B17" s="58">
        <v>83.902312406189</v>
      </c>
      <c r="C17" s="58">
        <v>66.18686626363433</v>
      </c>
      <c r="D17" s="58">
        <v>50.563376587365525</v>
      </c>
      <c r="E17" s="58">
        <v>37.92781783077468</v>
      </c>
      <c r="F17" s="58">
        <v>32.33763661571148</v>
      </c>
      <c r="G17" s="10"/>
      <c r="H17" s="10"/>
      <c r="I17" s="10"/>
    </row>
    <row r="18" spans="1:9" ht="12.75">
      <c r="A18" s="17">
        <v>2006</v>
      </c>
      <c r="B18" s="58">
        <v>88.87729466407309</v>
      </c>
      <c r="C18" s="58">
        <v>70.7679165344983</v>
      </c>
      <c r="D18" s="58">
        <v>53.92155037951688</v>
      </c>
      <c r="E18" s="58">
        <v>42.43460457048204</v>
      </c>
      <c r="F18" s="58">
        <v>36.110527622357594</v>
      </c>
      <c r="G18" s="10"/>
      <c r="H18" s="10"/>
      <c r="I18" s="10"/>
    </row>
    <row r="19" spans="1:9" ht="12.75">
      <c r="A19" s="17">
        <v>2007</v>
      </c>
      <c r="B19" s="58">
        <v>85.629825772837</v>
      </c>
      <c r="C19" s="58">
        <v>70.40694474106114</v>
      </c>
      <c r="D19" s="58">
        <v>54.276659812855435</v>
      </c>
      <c r="E19" s="58">
        <v>40.99474734889779</v>
      </c>
      <c r="F19" s="58">
        <v>31.542613513128295</v>
      </c>
      <c r="G19" s="10"/>
      <c r="H19" s="10"/>
      <c r="I19" s="10"/>
    </row>
    <row r="20" spans="1:9" ht="12.75">
      <c r="A20" s="10"/>
      <c r="B20" s="58"/>
      <c r="C20" s="58"/>
      <c r="D20" s="58"/>
      <c r="E20" s="58"/>
      <c r="F20" s="58"/>
      <c r="G20" s="10"/>
      <c r="H20" s="10"/>
      <c r="I20" s="10"/>
    </row>
    <row r="21" spans="1:9" ht="12.75">
      <c r="A21" s="10" t="s">
        <v>29</v>
      </c>
      <c r="B21" s="58"/>
      <c r="C21" s="58"/>
      <c r="D21" s="58"/>
      <c r="E21" s="58"/>
      <c r="F21" s="58"/>
      <c r="G21" s="10"/>
      <c r="H21" s="10"/>
      <c r="I21" s="10"/>
    </row>
    <row r="22" spans="1:9" ht="12.75">
      <c r="A22" s="17">
        <v>1995</v>
      </c>
      <c r="B22" s="58">
        <v>10.22939196051036</v>
      </c>
      <c r="C22" s="58">
        <v>8.032054444603263</v>
      </c>
      <c r="D22" s="58">
        <v>6.621115991540589</v>
      </c>
      <c r="E22" s="58">
        <v>3.584470993144303</v>
      </c>
      <c r="F22" s="58">
        <v>2.4859390508399812</v>
      </c>
      <c r="G22" s="10"/>
      <c r="H22" s="10"/>
      <c r="I22" s="10"/>
    </row>
    <row r="23" spans="1:9" ht="12.75">
      <c r="A23" s="17">
        <v>1996</v>
      </c>
      <c r="B23" s="58">
        <v>11.428221460068594</v>
      </c>
      <c r="C23" s="58">
        <v>10.37349016744505</v>
      </c>
      <c r="D23" s="58">
        <v>8.07533088449653</v>
      </c>
      <c r="E23" s="58">
        <v>4.826576779849238</v>
      </c>
      <c r="F23" s="58">
        <v>2.6707236230273605</v>
      </c>
      <c r="G23" s="10"/>
      <c r="H23" s="10"/>
      <c r="I23" s="10"/>
    </row>
    <row r="24" spans="1:9" ht="12.75">
      <c r="A24" s="17">
        <v>1997</v>
      </c>
      <c r="B24" s="58">
        <v>14.0620338059595</v>
      </c>
      <c r="C24" s="58">
        <v>9.976871066268023</v>
      </c>
      <c r="D24" s="58">
        <v>7.1982697430501625</v>
      </c>
      <c r="E24" s="58">
        <v>4.8005732027704795</v>
      </c>
      <c r="F24" s="58">
        <v>3.696681990305589</v>
      </c>
      <c r="G24" s="10"/>
      <c r="H24" s="10"/>
      <c r="I24" s="10"/>
    </row>
    <row r="25" spans="1:9" ht="12.75">
      <c r="A25" s="17">
        <v>1998</v>
      </c>
      <c r="B25" s="58">
        <v>13.326518878170319</v>
      </c>
      <c r="C25" s="58">
        <v>8.950433524302202</v>
      </c>
      <c r="D25" s="58">
        <v>7.622625299535483</v>
      </c>
      <c r="E25" s="58">
        <v>5.154559802902567</v>
      </c>
      <c r="F25" s="58">
        <v>3.350633650158412</v>
      </c>
      <c r="G25" s="10"/>
      <c r="H25" s="10"/>
      <c r="I25" s="10"/>
    </row>
    <row r="26" spans="1:9" ht="12.75">
      <c r="A26" s="17">
        <v>1999</v>
      </c>
      <c r="B26" s="58">
        <v>16.577718689156747</v>
      </c>
      <c r="C26" s="58">
        <v>10.980876915731855</v>
      </c>
      <c r="D26" s="58">
        <v>8.799670596025928</v>
      </c>
      <c r="E26" s="58">
        <v>5.635384794143847</v>
      </c>
      <c r="F26" s="58">
        <v>3.70080537350419</v>
      </c>
      <c r="G26" s="10"/>
      <c r="H26" s="10"/>
      <c r="I26" s="10"/>
    </row>
    <row r="27" spans="1:9" ht="12.75">
      <c r="A27" s="17">
        <v>2000</v>
      </c>
      <c r="B27" s="58">
        <v>16.716639361998084</v>
      </c>
      <c r="C27" s="58">
        <v>11.040897723811076</v>
      </c>
      <c r="D27" s="58">
        <v>8.730168752394063</v>
      </c>
      <c r="E27" s="58">
        <v>5.50619047429048</v>
      </c>
      <c r="F27" s="58">
        <v>3.596763499598078</v>
      </c>
      <c r="G27" s="10"/>
      <c r="H27" s="10"/>
      <c r="I27" s="10"/>
    </row>
    <row r="28" spans="1:9" ht="12.75">
      <c r="A28" s="17">
        <v>2001</v>
      </c>
      <c r="B28" s="58">
        <v>16.234165539294057</v>
      </c>
      <c r="C28" s="58">
        <v>11.557685040605193</v>
      </c>
      <c r="D28" s="58">
        <v>9.096462443318426</v>
      </c>
      <c r="E28" s="58">
        <v>6.392630760106903</v>
      </c>
      <c r="F28" s="58">
        <v>4.395591428301708</v>
      </c>
      <c r="G28" s="10"/>
      <c r="H28" s="10"/>
      <c r="I28" s="10"/>
    </row>
    <row r="29" spans="1:9" ht="12.75">
      <c r="A29" s="17">
        <v>2002</v>
      </c>
      <c r="B29" s="58">
        <v>14.975760761637755</v>
      </c>
      <c r="C29" s="58">
        <v>12.483993808153045</v>
      </c>
      <c r="D29" s="58">
        <v>9.400012035866883</v>
      </c>
      <c r="E29" s="58">
        <v>6.263796807460352</v>
      </c>
      <c r="F29" s="58">
        <v>4.008207281576562</v>
      </c>
      <c r="G29" s="10"/>
      <c r="H29" s="10"/>
      <c r="I29" s="10"/>
    </row>
    <row r="30" spans="1:9" ht="12.75">
      <c r="A30" s="17">
        <v>2003</v>
      </c>
      <c r="B30" s="58">
        <v>16.93646111987562</v>
      </c>
      <c r="C30" s="58">
        <v>12.230868045655928</v>
      </c>
      <c r="D30" s="58">
        <v>8.684595638509705</v>
      </c>
      <c r="E30" s="58">
        <v>6.163164563451665</v>
      </c>
      <c r="F30" s="58">
        <v>4.11960993179103</v>
      </c>
      <c r="G30" s="10"/>
      <c r="H30" s="10"/>
      <c r="I30" s="10"/>
    </row>
    <row r="31" spans="1:9" ht="12.75">
      <c r="A31" s="17">
        <v>2004</v>
      </c>
      <c r="B31" s="58">
        <v>19.346291253121052</v>
      </c>
      <c r="C31" s="58">
        <v>14.016596357390053</v>
      </c>
      <c r="D31" s="58">
        <v>9.95590184779374</v>
      </c>
      <c r="E31" s="58">
        <v>7.347766618186805</v>
      </c>
      <c r="F31" s="58">
        <v>4.947743611429952</v>
      </c>
      <c r="G31" s="10"/>
      <c r="H31" s="10"/>
      <c r="I31" s="10"/>
    </row>
    <row r="32" spans="1:9" ht="12.75">
      <c r="A32" s="17">
        <v>2005</v>
      </c>
      <c r="B32" s="58">
        <v>20.02053967429945</v>
      </c>
      <c r="C32" s="58">
        <v>14.85781914723475</v>
      </c>
      <c r="D32" s="58">
        <v>11.5148403922465</v>
      </c>
      <c r="E32" s="58">
        <v>8.156830984387767</v>
      </c>
      <c r="F32" s="58">
        <v>5.467629353547357</v>
      </c>
      <c r="G32" s="10"/>
      <c r="H32" s="10"/>
      <c r="I32" s="10"/>
    </row>
    <row r="33" spans="1:9" ht="12.75">
      <c r="A33" s="17">
        <v>2006</v>
      </c>
      <c r="B33" s="58">
        <v>19.582267641337694</v>
      </c>
      <c r="C33" s="58">
        <v>15.89475105760866</v>
      </c>
      <c r="D33" s="58">
        <v>12.120715777404694</v>
      </c>
      <c r="E33" s="58">
        <v>8.122220760893907</v>
      </c>
      <c r="F33" s="58">
        <v>6.499003825564445</v>
      </c>
      <c r="G33" s="10"/>
      <c r="H33" s="10"/>
      <c r="I33" s="10"/>
    </row>
    <row r="34" spans="1:9" ht="12.75">
      <c r="A34" s="17">
        <v>2007</v>
      </c>
      <c r="B34" s="58">
        <v>19.397252769201796</v>
      </c>
      <c r="C34" s="58">
        <v>16.55873161018249</v>
      </c>
      <c r="D34" s="58">
        <v>12.40395126821818</v>
      </c>
      <c r="E34" s="58">
        <v>9.365576021860091</v>
      </c>
      <c r="F34" s="58">
        <v>6.903432505623757</v>
      </c>
      <c r="G34" s="10"/>
      <c r="H34" s="10"/>
      <c r="I34" s="10"/>
    </row>
    <row r="35" spans="1:9" ht="12.75">
      <c r="A35" s="10"/>
      <c r="B35" s="58"/>
      <c r="C35" s="58"/>
      <c r="D35" s="58"/>
      <c r="E35" s="58"/>
      <c r="F35" s="58"/>
      <c r="G35" s="10"/>
      <c r="H35" s="10"/>
      <c r="I35" s="10"/>
    </row>
    <row r="36" spans="1:9" ht="12.75">
      <c r="A36" s="10" t="s">
        <v>39</v>
      </c>
      <c r="B36" s="58"/>
      <c r="C36" s="58"/>
      <c r="D36" s="58"/>
      <c r="E36" s="58"/>
      <c r="F36" s="58"/>
      <c r="G36" s="10"/>
      <c r="H36" s="10"/>
      <c r="I36" s="10"/>
    </row>
    <row r="37" spans="1:9" ht="12.75">
      <c r="A37" s="17">
        <v>1995</v>
      </c>
      <c r="B37" s="58">
        <v>33.45786684556819</v>
      </c>
      <c r="C37" s="58">
        <v>30.311553340311043</v>
      </c>
      <c r="D37" s="58">
        <v>24.87798926305515</v>
      </c>
      <c r="E37" s="58">
        <v>16.027026276868664</v>
      </c>
      <c r="F37" s="58">
        <v>8.533066205933169</v>
      </c>
      <c r="G37" s="10"/>
      <c r="H37" s="10"/>
      <c r="I37" s="10"/>
    </row>
    <row r="38" spans="1:9" ht="12.75">
      <c r="A38" s="17">
        <v>1996</v>
      </c>
      <c r="B38" s="58">
        <v>39.81504164625184</v>
      </c>
      <c r="C38" s="58">
        <v>36.899350432525566</v>
      </c>
      <c r="D38" s="58">
        <v>27.312026787276043</v>
      </c>
      <c r="E38" s="58">
        <v>16.932259191097124</v>
      </c>
      <c r="F38" s="58">
        <v>11.102579632870885</v>
      </c>
      <c r="G38" s="10"/>
      <c r="H38" s="10"/>
      <c r="I38" s="10"/>
    </row>
    <row r="39" spans="1:9" ht="12.75">
      <c r="A39" s="17">
        <v>1997</v>
      </c>
      <c r="B39" s="58">
        <v>54.21796152399237</v>
      </c>
      <c r="C39" s="58">
        <v>31.19988395238824</v>
      </c>
      <c r="D39" s="58">
        <v>21.98311496354936</v>
      </c>
      <c r="E39" s="58">
        <v>13.856380861396387</v>
      </c>
      <c r="F39" s="58">
        <v>9.564351780059926</v>
      </c>
      <c r="G39" s="10"/>
      <c r="H39" s="10"/>
      <c r="I39" s="10"/>
    </row>
    <row r="40" spans="1:9" ht="12.75">
      <c r="A40" s="17">
        <v>1998</v>
      </c>
      <c r="B40" s="58">
        <v>43.72324793969207</v>
      </c>
      <c r="C40" s="58">
        <v>29.16579593800149</v>
      </c>
      <c r="D40" s="58">
        <v>23.145827981351943</v>
      </c>
      <c r="E40" s="58">
        <v>14.251068252685068</v>
      </c>
      <c r="F40" s="58">
        <v>10.995080873770219</v>
      </c>
      <c r="G40" s="10"/>
      <c r="H40" s="10"/>
      <c r="I40" s="10"/>
    </row>
    <row r="41" spans="1:9" ht="12.75">
      <c r="A41" s="17">
        <v>1999</v>
      </c>
      <c r="B41" s="58">
        <v>42.96596873483841</v>
      </c>
      <c r="C41" s="58">
        <v>26.454771888659018</v>
      </c>
      <c r="D41" s="58">
        <v>22.78660480437394</v>
      </c>
      <c r="E41" s="58">
        <v>14.10201789379914</v>
      </c>
      <c r="F41" s="58">
        <v>9.35254926255611</v>
      </c>
      <c r="G41" s="10"/>
      <c r="H41" s="10"/>
      <c r="I41" s="10"/>
    </row>
    <row r="42" spans="1:9" ht="12.75">
      <c r="A42" s="17">
        <v>2000</v>
      </c>
      <c r="B42" s="58">
        <v>42.718926771969954</v>
      </c>
      <c r="C42" s="58">
        <v>26.26862288090566</v>
      </c>
      <c r="D42" s="58">
        <v>21.17297436091713</v>
      </c>
      <c r="E42" s="58">
        <v>12.895657690512195</v>
      </c>
      <c r="F42" s="58">
        <v>8.707336106694205</v>
      </c>
      <c r="G42" s="10"/>
      <c r="H42" s="10"/>
      <c r="I42" s="10"/>
    </row>
    <row r="43" spans="1:9" ht="12.75">
      <c r="A43" s="17">
        <v>2001</v>
      </c>
      <c r="B43" s="58">
        <v>37.018816873693275</v>
      </c>
      <c r="C43" s="58">
        <v>26.006573834427787</v>
      </c>
      <c r="D43" s="58">
        <v>18.65107646040709</v>
      </c>
      <c r="E43" s="58">
        <v>11.618413857375016</v>
      </c>
      <c r="F43" s="58">
        <v>9.912206173888418</v>
      </c>
      <c r="G43" s="10"/>
      <c r="H43" s="10"/>
      <c r="I43" s="10"/>
    </row>
    <row r="44" spans="1:9" ht="12.75">
      <c r="A44" s="17">
        <v>2002</v>
      </c>
      <c r="B44" s="58">
        <v>32.83686700543193</v>
      </c>
      <c r="C44" s="58">
        <v>24.861001059835573</v>
      </c>
      <c r="D44" s="58">
        <v>19.5502597741269</v>
      </c>
      <c r="E44" s="58">
        <v>11.436790747033571</v>
      </c>
      <c r="F44" s="58">
        <v>8.022379157322137</v>
      </c>
      <c r="G44" s="10"/>
      <c r="H44" s="10"/>
      <c r="I44" s="10"/>
    </row>
    <row r="45" spans="1:9" ht="12.75">
      <c r="A45" s="17">
        <v>2003</v>
      </c>
      <c r="B45" s="58">
        <v>35.55342158812905</v>
      </c>
      <c r="C45" s="58">
        <v>26.806679886340703</v>
      </c>
      <c r="D45" s="58">
        <v>18.996553351086373</v>
      </c>
      <c r="E45" s="58">
        <v>11.143499564220686</v>
      </c>
      <c r="F45" s="58">
        <v>9.198500461984827</v>
      </c>
      <c r="G45" s="10"/>
      <c r="H45" s="10"/>
      <c r="I45" s="10"/>
    </row>
    <row r="46" spans="1:9" ht="12.75">
      <c r="A46" s="17">
        <v>2004</v>
      </c>
      <c r="B46" s="58">
        <v>38.51706742609966</v>
      </c>
      <c r="C46" s="58">
        <v>26.826988657892745</v>
      </c>
      <c r="D46" s="58">
        <v>20.058668707317356</v>
      </c>
      <c r="E46" s="58">
        <v>13.46128167280785</v>
      </c>
      <c r="F46" s="58">
        <v>10.57814293481544</v>
      </c>
      <c r="G46" s="10"/>
      <c r="H46" s="10"/>
      <c r="I46" s="10"/>
    </row>
    <row r="47" spans="1:9" ht="12.75">
      <c r="A47" s="17">
        <v>2005</v>
      </c>
      <c r="B47" s="58">
        <v>37.642903091108124</v>
      </c>
      <c r="C47" s="58">
        <v>29.18146051242683</v>
      </c>
      <c r="D47" s="58">
        <v>19.03901855938967</v>
      </c>
      <c r="E47" s="58">
        <v>13.887583249571549</v>
      </c>
      <c r="F47" s="58">
        <v>9.608863441305509</v>
      </c>
      <c r="G47" s="10"/>
      <c r="H47" s="10"/>
      <c r="I47" s="10"/>
    </row>
    <row r="48" spans="1:9" ht="12.75">
      <c r="A48" s="86">
        <v>2006</v>
      </c>
      <c r="B48" s="58">
        <v>41.71652498397918</v>
      </c>
      <c r="C48" s="58">
        <v>30.765655277679198</v>
      </c>
      <c r="D48" s="58">
        <v>20.77943349799539</v>
      </c>
      <c r="E48" s="58">
        <v>13.845098408613465</v>
      </c>
      <c r="F48" s="58">
        <v>8.274931413549247</v>
      </c>
      <c r="G48" s="10"/>
      <c r="H48" s="10"/>
      <c r="I48" s="10"/>
    </row>
    <row r="49" spans="1:9" ht="12.75">
      <c r="A49" s="86">
        <v>2007</v>
      </c>
      <c r="B49" s="58">
        <v>36.757194788593345</v>
      </c>
      <c r="C49" s="58">
        <v>28.822119216851707</v>
      </c>
      <c r="D49" s="58">
        <v>18.146155880135918</v>
      </c>
      <c r="E49" s="58">
        <v>12.264444790531071</v>
      </c>
      <c r="F49" s="58">
        <v>8.155221882765588</v>
      </c>
      <c r="G49" s="10"/>
      <c r="H49" s="10"/>
      <c r="I49" s="10"/>
    </row>
    <row r="50" spans="1:9" ht="12.75">
      <c r="A50" s="81"/>
      <c r="B50" s="58"/>
      <c r="C50" s="58"/>
      <c r="D50" s="58"/>
      <c r="E50" s="58"/>
      <c r="F50" s="58"/>
      <c r="G50" s="10"/>
      <c r="H50" s="10"/>
      <c r="I50" s="10"/>
    </row>
    <row r="51" spans="1:9" ht="12.75">
      <c r="A51" s="10" t="s">
        <v>115</v>
      </c>
      <c r="B51" s="58"/>
      <c r="C51" s="58"/>
      <c r="D51" s="58"/>
      <c r="E51" s="58"/>
      <c r="F51" s="58"/>
      <c r="G51" s="10"/>
      <c r="H51" s="10"/>
      <c r="I51" s="10"/>
    </row>
    <row r="52" spans="1:9" ht="12.75">
      <c r="A52" s="17">
        <v>1995</v>
      </c>
      <c r="B52" s="58">
        <v>8.801462396829011</v>
      </c>
      <c r="C52" s="58">
        <v>9.917881234409654</v>
      </c>
      <c r="D52" s="58">
        <v>8.939319993492761</v>
      </c>
      <c r="E52" s="58">
        <v>7.323581774709654</v>
      </c>
      <c r="F52" s="58">
        <v>6.85586148586553</v>
      </c>
      <c r="G52" s="10"/>
      <c r="H52" s="10"/>
      <c r="I52" s="10"/>
    </row>
    <row r="53" spans="1:9" ht="12.75">
      <c r="A53" s="17">
        <v>1996</v>
      </c>
      <c r="B53" s="58">
        <v>11.477217050465457</v>
      </c>
      <c r="C53" s="58">
        <v>14.794466878291804</v>
      </c>
      <c r="D53" s="58">
        <v>13.110439208042846</v>
      </c>
      <c r="E53" s="58">
        <v>10.532139900093785</v>
      </c>
      <c r="F53" s="58">
        <v>9.218765648771228</v>
      </c>
      <c r="G53" s="10"/>
      <c r="H53" s="10"/>
      <c r="I53" s="10"/>
    </row>
    <row r="54" spans="1:9" ht="12.75">
      <c r="A54" s="17">
        <v>1997</v>
      </c>
      <c r="B54" s="58">
        <v>15.540882379648968</v>
      </c>
      <c r="C54" s="58">
        <v>11.967409962365116</v>
      </c>
      <c r="D54" s="58">
        <v>9.720169351404163</v>
      </c>
      <c r="E54" s="58">
        <v>7.6228007324257625</v>
      </c>
      <c r="F54" s="58">
        <v>6.087769935320571</v>
      </c>
      <c r="G54" s="10"/>
      <c r="H54" s="10"/>
      <c r="I54" s="10"/>
    </row>
    <row r="55" spans="1:9" ht="12.75">
      <c r="A55" s="17">
        <v>1998</v>
      </c>
      <c r="B55" s="58">
        <v>10.898869226346388</v>
      </c>
      <c r="C55" s="58">
        <v>11.324072723258116</v>
      </c>
      <c r="D55" s="58">
        <v>9.711477315319792</v>
      </c>
      <c r="E55" s="58">
        <v>8.157215998768141</v>
      </c>
      <c r="F55" s="58">
        <v>7.034767383691846</v>
      </c>
      <c r="G55" s="10"/>
      <c r="H55" s="10"/>
      <c r="I55" s="10"/>
    </row>
    <row r="56" spans="1:9" ht="12.75">
      <c r="A56" s="17">
        <v>1999</v>
      </c>
      <c r="B56" s="58">
        <v>13.118513991191314</v>
      </c>
      <c r="C56" s="58">
        <v>10.877248822155686</v>
      </c>
      <c r="D56" s="58">
        <v>9.725058048960637</v>
      </c>
      <c r="E56" s="58">
        <v>8.001859096014563</v>
      </c>
      <c r="F56" s="58">
        <v>8.608040692556001</v>
      </c>
      <c r="G56" s="10"/>
      <c r="H56" s="10"/>
      <c r="I56" s="10"/>
    </row>
    <row r="57" spans="1:9" ht="12.75">
      <c r="A57" s="17">
        <v>2000</v>
      </c>
      <c r="B57" s="58">
        <v>12.191276931161324</v>
      </c>
      <c r="C57" s="58">
        <v>9.8259384940173</v>
      </c>
      <c r="D57" s="58">
        <v>9.68147933004163</v>
      </c>
      <c r="E57" s="58">
        <v>9.141074185941658</v>
      </c>
      <c r="F57" s="58">
        <v>9.663734883911964</v>
      </c>
      <c r="G57" s="10"/>
      <c r="H57" s="10"/>
      <c r="I57" s="10"/>
    </row>
    <row r="58" spans="1:9" ht="12.75">
      <c r="A58" s="17">
        <v>2001</v>
      </c>
      <c r="B58" s="58">
        <v>11.46230475956217</v>
      </c>
      <c r="C58" s="58">
        <v>9.661112418272694</v>
      </c>
      <c r="D58" s="58">
        <v>9.840469272517954</v>
      </c>
      <c r="E58" s="58">
        <v>8.880365381208746</v>
      </c>
      <c r="F58" s="58">
        <v>9.021287642782971</v>
      </c>
      <c r="G58" s="10"/>
      <c r="H58" s="10"/>
      <c r="I58" s="10"/>
    </row>
    <row r="59" spans="1:9" ht="12.75">
      <c r="A59" s="17">
        <v>2002</v>
      </c>
      <c r="B59" s="58">
        <v>14.969919981309502</v>
      </c>
      <c r="C59" s="58">
        <v>13.102509837748201</v>
      </c>
      <c r="D59" s="58">
        <v>14.318669635513832</v>
      </c>
      <c r="E59" s="58">
        <v>9.27367319546078</v>
      </c>
      <c r="F59" s="58">
        <v>9.853509567209047</v>
      </c>
      <c r="G59" s="10"/>
      <c r="H59" s="10"/>
      <c r="I59" s="10"/>
    </row>
    <row r="60" spans="1:9" ht="12.75">
      <c r="A60" s="17">
        <v>2003</v>
      </c>
      <c r="B60" s="58">
        <v>17.227976312961566</v>
      </c>
      <c r="C60" s="58">
        <v>15.17165821483145</v>
      </c>
      <c r="D60" s="58">
        <v>11.999296275859862</v>
      </c>
      <c r="E60" s="58">
        <v>12.124918520254583</v>
      </c>
      <c r="F60" s="58">
        <v>12.441221994008911</v>
      </c>
      <c r="G60" s="10"/>
      <c r="H60" s="10"/>
      <c r="I60" s="10"/>
    </row>
    <row r="61" spans="1:9" ht="12.75">
      <c r="A61" s="17">
        <v>2004</v>
      </c>
      <c r="B61" s="58">
        <v>16.436137988823653</v>
      </c>
      <c r="C61" s="58">
        <v>17.129992169146437</v>
      </c>
      <c r="D61" s="58">
        <v>15.865286135556406</v>
      </c>
      <c r="E61" s="58">
        <v>12.768368514314792</v>
      </c>
      <c r="F61" s="58">
        <v>12.710686884552649</v>
      </c>
      <c r="G61" s="10"/>
      <c r="H61" s="10"/>
      <c r="I61" s="10"/>
    </row>
    <row r="62" spans="1:9" ht="12.75">
      <c r="A62" s="17">
        <v>2005</v>
      </c>
      <c r="B62" s="58">
        <v>19.365978625196085</v>
      </c>
      <c r="C62" s="58">
        <v>17.33039055752807</v>
      </c>
      <c r="D62" s="58">
        <v>16.67834513045531</v>
      </c>
      <c r="E62" s="58">
        <v>13.016219655937926</v>
      </c>
      <c r="F62" s="58">
        <v>14.878433773264433</v>
      </c>
      <c r="G62" s="10"/>
      <c r="H62" s="10"/>
      <c r="I62" s="10"/>
    </row>
    <row r="63" spans="1:9" ht="12.75">
      <c r="A63" s="17">
        <v>2006</v>
      </c>
      <c r="B63" s="19">
        <v>20.897960109565425</v>
      </c>
      <c r="C63" s="19">
        <v>19.139026466126687</v>
      </c>
      <c r="D63" s="19">
        <v>17.183422613175694</v>
      </c>
      <c r="E63" s="19">
        <v>17.161523778378896</v>
      </c>
      <c r="F63" s="19">
        <v>19.102360901585605</v>
      </c>
      <c r="G63" s="10"/>
      <c r="H63" s="10"/>
      <c r="I63" s="10"/>
    </row>
    <row r="64" spans="1:9" ht="12.75">
      <c r="A64" s="17">
        <v>2007</v>
      </c>
      <c r="B64" s="58">
        <v>22.16502787748743</v>
      </c>
      <c r="C64" s="58">
        <v>19.879501764159144</v>
      </c>
      <c r="D64" s="58">
        <v>19.026232600725372</v>
      </c>
      <c r="E64" s="58">
        <v>15.82166470813099</v>
      </c>
      <c r="F64" s="58">
        <v>13.76348617144557</v>
      </c>
      <c r="G64" s="10"/>
      <c r="H64" s="10"/>
      <c r="I64" s="10"/>
    </row>
    <row r="65" spans="1:9" ht="12.75">
      <c r="A65" s="10"/>
      <c r="B65" s="58"/>
      <c r="C65" s="58"/>
      <c r="D65" s="58"/>
      <c r="E65" s="58"/>
      <c r="F65" s="58"/>
      <c r="G65" s="10"/>
      <c r="H65" s="10"/>
      <c r="I65" s="10"/>
    </row>
    <row r="66" spans="1:9" ht="12.75">
      <c r="A66" s="10" t="s">
        <v>116</v>
      </c>
      <c r="B66" s="58"/>
      <c r="C66" s="58"/>
      <c r="D66" s="58"/>
      <c r="E66" s="58"/>
      <c r="F66" s="58"/>
      <c r="G66" s="10"/>
      <c r="H66" s="10"/>
      <c r="I66" s="10"/>
    </row>
    <row r="67" spans="1:9" ht="12.75">
      <c r="A67" s="17">
        <v>1995</v>
      </c>
      <c r="B67" s="58">
        <v>0.6524160937509617</v>
      </c>
      <c r="C67" s="58">
        <v>0.5440771667412083</v>
      </c>
      <c r="D67" s="58">
        <v>0.5571823653814869</v>
      </c>
      <c r="E67" s="58">
        <v>0.4956403475033604</v>
      </c>
      <c r="F67" s="58">
        <v>0.5192442010072419</v>
      </c>
      <c r="G67" s="10"/>
      <c r="H67" s="10"/>
      <c r="I67" s="10"/>
    </row>
    <row r="68" spans="1:9" ht="12.75">
      <c r="A68" s="17">
        <v>1996</v>
      </c>
      <c r="B68" s="58">
        <v>1.022782949534542</v>
      </c>
      <c r="C68" s="58">
        <v>0.7390555226591753</v>
      </c>
      <c r="D68" s="58">
        <v>0.5872210699917539</v>
      </c>
      <c r="E68" s="58">
        <v>0.5729107397219421</v>
      </c>
      <c r="F68" s="58">
        <v>0.5770670685469833</v>
      </c>
      <c r="G68" s="10"/>
      <c r="H68" s="10"/>
      <c r="I68" s="10"/>
    </row>
    <row r="69" spans="1:9" ht="12.75">
      <c r="A69" s="17">
        <v>1997</v>
      </c>
      <c r="B69" s="58">
        <v>1.5112794634633597</v>
      </c>
      <c r="C69" s="58">
        <v>0.7011209876941179</v>
      </c>
      <c r="D69" s="58">
        <v>0.5260916401533182</v>
      </c>
      <c r="E69" s="58">
        <v>0.40999920388504096</v>
      </c>
      <c r="F69" s="58">
        <v>0.3851752547409071</v>
      </c>
      <c r="G69" s="10"/>
      <c r="H69" s="10"/>
      <c r="I69" s="10"/>
    </row>
    <row r="70" spans="1:9" ht="12.75">
      <c r="A70" s="17">
        <v>1998</v>
      </c>
      <c r="B70" s="58">
        <v>1.2393790327732703</v>
      </c>
      <c r="C70" s="58">
        <v>0.7806986069655665</v>
      </c>
      <c r="D70" s="58">
        <v>0.7791081107260024</v>
      </c>
      <c r="E70" s="58">
        <v>0.5389382915656157</v>
      </c>
      <c r="F70" s="58">
        <v>0.4950391862597966</v>
      </c>
      <c r="G70" s="10"/>
      <c r="H70" s="10"/>
      <c r="I70" s="10"/>
    </row>
    <row r="71" spans="1:9" ht="12.75">
      <c r="A71" s="17">
        <v>1999</v>
      </c>
      <c r="B71" s="58">
        <v>1.3799013276036973</v>
      </c>
      <c r="C71" s="58">
        <v>0.9400548488695285</v>
      </c>
      <c r="D71" s="58">
        <v>1.167346557601124</v>
      </c>
      <c r="E71" s="58">
        <v>0.7397652891281614</v>
      </c>
      <c r="F71" s="58">
        <v>0.5977806036497223</v>
      </c>
      <c r="G71" s="10"/>
      <c r="H71" s="10"/>
      <c r="I71" s="10"/>
    </row>
    <row r="72" spans="1:9" ht="12.75">
      <c r="A72" s="17">
        <v>2000</v>
      </c>
      <c r="B72" s="58">
        <v>1.2364378226329944</v>
      </c>
      <c r="C72" s="58">
        <v>1.0626465566709409</v>
      </c>
      <c r="D72" s="58">
        <v>1.0018226437173512</v>
      </c>
      <c r="E72" s="58">
        <v>0.7181987575161495</v>
      </c>
      <c r="F72" s="58">
        <v>0.6806273506580376</v>
      </c>
      <c r="G72" s="10"/>
      <c r="H72" s="10"/>
      <c r="I72" s="10"/>
    </row>
    <row r="73" spans="1:9" ht="12.75">
      <c r="A73" s="17">
        <v>2001</v>
      </c>
      <c r="B73" s="58">
        <v>1.2421596359611364</v>
      </c>
      <c r="C73" s="58">
        <v>1.0944507425866115</v>
      </c>
      <c r="D73" s="58">
        <v>1.1081785929656114</v>
      </c>
      <c r="E73" s="58">
        <v>0.7432396004220677</v>
      </c>
      <c r="F73" s="58">
        <v>0.7198149721514208</v>
      </c>
      <c r="G73" s="10"/>
      <c r="H73" s="10"/>
      <c r="I73" s="10"/>
    </row>
    <row r="74" spans="1:9" ht="12.75">
      <c r="A74" s="17">
        <v>2002</v>
      </c>
      <c r="B74" s="58">
        <v>1.0338181181005783</v>
      </c>
      <c r="C74" s="58">
        <v>0.9829389875728428</v>
      </c>
      <c r="D74" s="58">
        <v>0.9949649956871476</v>
      </c>
      <c r="E74" s="58">
        <v>0.6433888102113939</v>
      </c>
      <c r="F74" s="58">
        <v>0.8767953428448728</v>
      </c>
      <c r="G74" s="10"/>
      <c r="H74" s="10"/>
      <c r="I74" s="10"/>
    </row>
    <row r="75" spans="1:9" ht="12.75">
      <c r="A75" s="17">
        <v>2003</v>
      </c>
      <c r="B75" s="58">
        <v>1.2289365983034959</v>
      </c>
      <c r="C75" s="58">
        <v>0.9161938871287574</v>
      </c>
      <c r="D75" s="58">
        <v>0.8876520404001631</v>
      </c>
      <c r="E75" s="58">
        <v>0.92282677955426</v>
      </c>
      <c r="F75" s="58">
        <v>0.9769360695390157</v>
      </c>
      <c r="G75" s="10"/>
      <c r="H75" s="10"/>
      <c r="I75" s="10"/>
    </row>
    <row r="76" spans="1:9" ht="12.75">
      <c r="A76" s="17">
        <v>2004</v>
      </c>
      <c r="B76" s="58">
        <v>1.2286055609971522</v>
      </c>
      <c r="C76" s="58">
        <v>1.0293783312703664</v>
      </c>
      <c r="D76" s="58">
        <v>1.2135687811363487</v>
      </c>
      <c r="E76" s="58">
        <v>0.718175617396451</v>
      </c>
      <c r="F76" s="58">
        <v>0.9303449525765722</v>
      </c>
      <c r="G76" s="10"/>
      <c r="H76" s="10"/>
      <c r="I76" s="10"/>
    </row>
    <row r="77" spans="1:9" ht="12.75">
      <c r="A77" s="17">
        <v>2005</v>
      </c>
      <c r="B77" s="19">
        <v>1.5066189664706744</v>
      </c>
      <c r="C77" s="19">
        <v>1.5833413300067174</v>
      </c>
      <c r="D77" s="19">
        <v>1.1915780165097256</v>
      </c>
      <c r="E77" s="19">
        <v>1.2329252507430093</v>
      </c>
      <c r="F77" s="19">
        <v>0.9722897423432182</v>
      </c>
      <c r="G77" s="10"/>
      <c r="H77" s="10"/>
      <c r="I77" s="10"/>
    </row>
    <row r="78" spans="1:9" ht="12.75">
      <c r="A78" s="17">
        <v>2006</v>
      </c>
      <c r="B78" s="58">
        <v>1.752366261561931</v>
      </c>
      <c r="C78" s="58">
        <v>1.7461927658625596</v>
      </c>
      <c r="D78" s="58">
        <v>1.448083058172735</v>
      </c>
      <c r="E78" s="58">
        <v>1.3400775609877473</v>
      </c>
      <c r="F78" s="58">
        <v>0.8847811280641116</v>
      </c>
      <c r="G78" s="10"/>
      <c r="H78" s="10"/>
      <c r="I78" s="10"/>
    </row>
    <row r="79" spans="1:9" ht="12.75">
      <c r="A79" s="17">
        <v>2007</v>
      </c>
      <c r="B79" s="58">
        <v>2.082964772214962</v>
      </c>
      <c r="C79" s="58">
        <v>1.8468776037515078</v>
      </c>
      <c r="D79" s="58">
        <v>1.7956722325928323</v>
      </c>
      <c r="E79" s="58">
        <v>1.5290736362220554</v>
      </c>
      <c r="F79" s="58">
        <v>1.4810775303806802</v>
      </c>
      <c r="G79" s="10"/>
      <c r="H79" s="10"/>
      <c r="I79" s="10"/>
    </row>
    <row r="80" spans="1:9" ht="12.75">
      <c r="A80" s="10"/>
      <c r="B80" s="58"/>
      <c r="C80" s="58"/>
      <c r="D80" s="58"/>
      <c r="E80" s="58"/>
      <c r="F80" s="58"/>
      <c r="G80" s="10"/>
      <c r="H80" s="10"/>
      <c r="I80" s="10"/>
    </row>
    <row r="81" spans="1:9" ht="12.75">
      <c r="A81" s="10" t="s">
        <v>21</v>
      </c>
      <c r="B81" s="58"/>
      <c r="C81" s="58"/>
      <c r="D81" s="58"/>
      <c r="E81" s="58"/>
      <c r="F81" s="58"/>
      <c r="G81" s="10"/>
      <c r="H81" s="10"/>
      <c r="I81" s="10"/>
    </row>
    <row r="82" spans="1:9" ht="12.75">
      <c r="A82" s="17">
        <v>1995</v>
      </c>
      <c r="B82" s="58">
        <v>0.787823207548331</v>
      </c>
      <c r="C82" s="58">
        <v>0.21209787856013204</v>
      </c>
      <c r="D82" s="58">
        <v>0.2277533756303888</v>
      </c>
      <c r="E82" s="58">
        <v>0.20618638456139793</v>
      </c>
      <c r="F82" s="58">
        <v>0.1332573613204426</v>
      </c>
      <c r="G82" s="10"/>
      <c r="H82" s="10"/>
      <c r="I82" s="10"/>
    </row>
    <row r="83" spans="1:9" ht="12.75">
      <c r="A83" s="17">
        <v>1996</v>
      </c>
      <c r="B83" s="58">
        <v>0.7410583047525723</v>
      </c>
      <c r="C83" s="58">
        <v>0.36062347792405536</v>
      </c>
      <c r="D83" s="58">
        <v>0.2873635023363902</v>
      </c>
      <c r="E83" s="58">
        <v>0.1922782619614737</v>
      </c>
      <c r="F83" s="58">
        <v>0.12876703182453347</v>
      </c>
      <c r="G83" s="10"/>
      <c r="H83" s="10"/>
      <c r="I83" s="10"/>
    </row>
    <row r="84" spans="1:9" ht="12.75">
      <c r="A84" s="17">
        <v>1997</v>
      </c>
      <c r="B84" s="58">
        <v>1.2258876334531115</v>
      </c>
      <c r="C84" s="58">
        <v>0.44726683697728203</v>
      </c>
      <c r="D84" s="58">
        <v>0.2964484638959174</v>
      </c>
      <c r="E84" s="58">
        <v>0.17912586577501793</v>
      </c>
      <c r="F84" s="58">
        <v>0.12005462485430872</v>
      </c>
      <c r="G84" s="10"/>
      <c r="H84" s="10"/>
      <c r="I84" s="10"/>
    </row>
    <row r="85" spans="1:9" ht="12.75">
      <c r="A85" s="17">
        <v>1998</v>
      </c>
      <c r="B85" s="58">
        <v>1.0732766881747908</v>
      </c>
      <c r="C85" s="58">
        <v>0.27994748027553146</v>
      </c>
      <c r="D85" s="58">
        <v>0.2779520827454927</v>
      </c>
      <c r="E85" s="58">
        <v>0.17707972437155947</v>
      </c>
      <c r="F85" s="58">
        <v>0.19801567450391863</v>
      </c>
      <c r="G85" s="10"/>
      <c r="H85" s="10"/>
      <c r="I85" s="10"/>
    </row>
    <row r="86" spans="1:9" ht="12.75">
      <c r="A86" s="17">
        <v>1999</v>
      </c>
      <c r="B86" s="58">
        <v>1.1404663940468913</v>
      </c>
      <c r="C86" s="58">
        <v>0.41821337764668</v>
      </c>
      <c r="D86" s="58">
        <v>0.2504488978126048</v>
      </c>
      <c r="E86" s="58">
        <v>0.15879778457724933</v>
      </c>
      <c r="F86" s="58">
        <v>0.11955612072994447</v>
      </c>
      <c r="G86" s="10"/>
      <c r="H86" s="10"/>
      <c r="I86" s="10"/>
    </row>
    <row r="87" spans="1:9" ht="12.75">
      <c r="A87" s="17">
        <v>2000</v>
      </c>
      <c r="B87" s="58">
        <v>0.8284133411641063</v>
      </c>
      <c r="C87" s="58">
        <v>0.32233612219018537</v>
      </c>
      <c r="D87" s="58">
        <v>0.22309495847487235</v>
      </c>
      <c r="E87" s="58">
        <v>0.1835396824763493</v>
      </c>
      <c r="F87" s="58">
        <v>0.1701568376645094</v>
      </c>
      <c r="G87" s="10"/>
      <c r="H87" s="10"/>
      <c r="I87" s="10"/>
    </row>
    <row r="88" spans="1:9" ht="12.75">
      <c r="A88" s="17">
        <v>2001</v>
      </c>
      <c r="B88" s="58">
        <v>0.8363054974787849</v>
      </c>
      <c r="C88" s="58">
        <v>0.4491882526576972</v>
      </c>
      <c r="D88" s="58">
        <v>0.36025593834924463</v>
      </c>
      <c r="E88" s="58">
        <v>0.21180403120836125</v>
      </c>
      <c r="F88" s="58">
        <v>0.18880392712168415</v>
      </c>
      <c r="G88" s="10"/>
      <c r="H88" s="10"/>
      <c r="I88" s="10"/>
    </row>
    <row r="89" spans="1:9" ht="12.75">
      <c r="A89" s="17">
        <v>2002</v>
      </c>
      <c r="B89" s="58">
        <v>0.9053209508790374</v>
      </c>
      <c r="C89" s="58">
        <v>0.6084860399260456</v>
      </c>
      <c r="D89" s="58">
        <v>0.5897574772823012</v>
      </c>
      <c r="E89" s="58">
        <v>0.38825186823101354</v>
      </c>
      <c r="F89" s="58">
        <v>0.16104404256334398</v>
      </c>
      <c r="G89" s="10"/>
      <c r="H89" s="10"/>
      <c r="I89" s="10"/>
    </row>
    <row r="90" spans="1:9" ht="12.75">
      <c r="A90" s="17">
        <v>2003</v>
      </c>
      <c r="B90" s="19">
        <v>1.1774927407000937</v>
      </c>
      <c r="C90" s="19">
        <v>0.6086602746659576</v>
      </c>
      <c r="D90" s="19">
        <v>0.5197962398739694</v>
      </c>
      <c r="E90" s="19">
        <v>0.3039469154881095</v>
      </c>
      <c r="F90" s="19">
        <v>0.27660238113454055</v>
      </c>
      <c r="G90" s="10"/>
      <c r="H90" s="10"/>
      <c r="I90" s="10"/>
    </row>
    <row r="91" spans="1:9" ht="12.75">
      <c r="A91" s="17">
        <v>2004</v>
      </c>
      <c r="B91" s="19">
        <v>0.968163829172871</v>
      </c>
      <c r="C91" s="19">
        <v>0.6788844822795362</v>
      </c>
      <c r="D91" s="19">
        <v>0.6261087342168423</v>
      </c>
      <c r="E91" s="19">
        <v>0.4908134872659163</v>
      </c>
      <c r="F91" s="19">
        <v>0.29601884854709115</v>
      </c>
      <c r="G91" s="10"/>
      <c r="H91" s="10"/>
      <c r="I91" s="10"/>
    </row>
    <row r="92" spans="1:9" ht="12.75">
      <c r="A92" s="17">
        <v>2005</v>
      </c>
      <c r="B92" s="58">
        <v>1.173695674254308</v>
      </c>
      <c r="C92" s="58">
        <v>0.9308127818827368</v>
      </c>
      <c r="D92" s="58">
        <v>0.5470766994038363</v>
      </c>
      <c r="E92" s="58">
        <v>0.43387398853126424</v>
      </c>
      <c r="F92" s="58">
        <v>0.42012519730879805</v>
      </c>
      <c r="G92" s="10"/>
      <c r="H92" s="10"/>
      <c r="I92" s="10"/>
    </row>
    <row r="93" spans="1:9" ht="12.75">
      <c r="A93" s="17">
        <v>2006</v>
      </c>
      <c r="B93" s="58">
        <v>1.083177850997828</v>
      </c>
      <c r="C93" s="58">
        <v>0.8636744795183523</v>
      </c>
      <c r="D93" s="58">
        <v>0.6551738258056591</v>
      </c>
      <c r="E93" s="58">
        <v>0.5047506993640852</v>
      </c>
      <c r="F93" s="58">
        <v>0.45830389367349667</v>
      </c>
      <c r="G93" s="10"/>
      <c r="H93" s="10"/>
      <c r="I93" s="10"/>
    </row>
    <row r="94" spans="1:9" ht="12.75">
      <c r="A94" s="17">
        <v>2007</v>
      </c>
      <c r="B94" s="58">
        <v>1.3125531441354554</v>
      </c>
      <c r="C94" s="58">
        <v>0.8332004824742144</v>
      </c>
      <c r="D94" s="58">
        <v>0.6393382454506348</v>
      </c>
      <c r="E94" s="58">
        <v>0.47783551131939234</v>
      </c>
      <c r="F94" s="58">
        <v>0.24168210746797714</v>
      </c>
      <c r="G94" s="10"/>
      <c r="H94" s="10"/>
      <c r="I94" s="10"/>
    </row>
    <row r="95" spans="1:9" ht="12.75">
      <c r="A95" s="10"/>
      <c r="B95" s="58"/>
      <c r="C95" s="58"/>
      <c r="D95" s="58"/>
      <c r="E95" s="58"/>
      <c r="F95" s="58"/>
      <c r="G95" s="10"/>
      <c r="H95" s="10"/>
      <c r="I95" s="10"/>
    </row>
    <row r="96" spans="1:9" ht="12.75">
      <c r="A96" s="10" t="s">
        <v>22</v>
      </c>
      <c r="B96" s="58"/>
      <c r="C96" s="58"/>
      <c r="D96" s="58"/>
      <c r="E96" s="58"/>
      <c r="F96" s="58"/>
      <c r="G96" s="10"/>
      <c r="H96" s="10"/>
      <c r="I96" s="10"/>
    </row>
    <row r="97" spans="1:9" ht="12.75">
      <c r="A97" s="17">
        <v>1995</v>
      </c>
      <c r="B97" s="58">
        <v>0.7385842570765604</v>
      </c>
      <c r="C97" s="58">
        <v>0.23976281924188841</v>
      </c>
      <c r="D97" s="58">
        <v>0.20741825280624696</v>
      </c>
      <c r="E97" s="58">
        <v>0.06740708726045702</v>
      </c>
      <c r="F97" s="58">
        <v>0.06433113994779988</v>
      </c>
      <c r="G97" s="10"/>
      <c r="H97" s="10"/>
      <c r="I97" s="10"/>
    </row>
    <row r="98" spans="1:9" ht="12.75">
      <c r="A98" s="17">
        <v>1996</v>
      </c>
      <c r="B98" s="58">
        <v>0.8084272415482607</v>
      </c>
      <c r="C98" s="58">
        <v>0.2226070851383058</v>
      </c>
      <c r="D98" s="58">
        <v>0.14576409538802404</v>
      </c>
      <c r="E98" s="58">
        <v>0.05493664627470678</v>
      </c>
      <c r="F98" s="58">
        <v>0.11922873317086431</v>
      </c>
      <c r="G98" s="10"/>
      <c r="H98" s="10"/>
      <c r="I98" s="10"/>
    </row>
    <row r="99" spans="1:9" ht="12.75">
      <c r="A99" s="17">
        <v>1997</v>
      </c>
      <c r="B99" s="58">
        <v>1.1221087861766574</v>
      </c>
      <c r="C99" s="58">
        <v>0.36264878673833684</v>
      </c>
      <c r="D99" s="58">
        <v>0.22964317625740077</v>
      </c>
      <c r="E99" s="58">
        <v>0.19902873975001992</v>
      </c>
      <c r="F99" s="58">
        <v>0.1350614529610973</v>
      </c>
      <c r="G99" s="10"/>
      <c r="H99" s="10"/>
      <c r="I99" s="10"/>
    </row>
    <row r="100" spans="1:9" ht="12.75">
      <c r="A100" s="17">
        <v>1998</v>
      </c>
      <c r="B100" s="58">
        <v>0.9327285504376158</v>
      </c>
      <c r="C100" s="58">
        <v>0.607210027639885</v>
      </c>
      <c r="D100" s="58">
        <v>0.6401320693532561</v>
      </c>
      <c r="E100" s="58">
        <v>0.2848673826846826</v>
      </c>
      <c r="F100" s="58">
        <v>0.22928130732032684</v>
      </c>
      <c r="G100" s="10"/>
      <c r="H100" s="10"/>
      <c r="I100" s="10"/>
    </row>
    <row r="101" spans="1:9" ht="12.75">
      <c r="A101" s="17">
        <v>1999</v>
      </c>
      <c r="B101" s="58">
        <v>1.3105912152583064</v>
      </c>
      <c r="C101" s="58">
        <v>0.7883137118472817</v>
      </c>
      <c r="D101" s="58">
        <v>0.5900406236602045</v>
      </c>
      <c r="E101" s="58">
        <v>0.34470738603354123</v>
      </c>
      <c r="F101" s="58">
        <v>0.2445466105839773</v>
      </c>
      <c r="G101" s="10"/>
      <c r="H101" s="10"/>
      <c r="I101" s="10"/>
    </row>
    <row r="102" spans="1:9" ht="12.75">
      <c r="A102" s="17">
        <v>2000</v>
      </c>
      <c r="B102" s="58">
        <v>1.1560693641618498</v>
      </c>
      <c r="C102" s="58">
        <v>0.648214399569274</v>
      </c>
      <c r="D102" s="58">
        <v>0.5303766937327155</v>
      </c>
      <c r="E102" s="58">
        <v>0.1715697031844135</v>
      </c>
      <c r="F102" s="58">
        <v>0.16428936050366424</v>
      </c>
      <c r="G102" s="10"/>
      <c r="H102" s="10"/>
      <c r="I102" s="10"/>
    </row>
    <row r="103" spans="1:9" ht="12.75">
      <c r="A103" s="17">
        <v>2001</v>
      </c>
      <c r="B103" s="58">
        <v>1.1745172795474113</v>
      </c>
      <c r="C103" s="58">
        <v>0.6844773373831576</v>
      </c>
      <c r="D103" s="58">
        <v>0.5012256533554709</v>
      </c>
      <c r="E103" s="58">
        <v>0.30807859084852546</v>
      </c>
      <c r="F103" s="58">
        <v>0.15340319078636835</v>
      </c>
      <c r="G103" s="10"/>
      <c r="H103" s="10"/>
      <c r="I103" s="10"/>
    </row>
    <row r="104" spans="1:9" ht="12.75">
      <c r="A104" s="17">
        <v>2002</v>
      </c>
      <c r="B104" s="58">
        <v>1.7814380001168155</v>
      </c>
      <c r="C104" s="58">
        <v>0.7923691838597406</v>
      </c>
      <c r="D104" s="58">
        <v>0.5616737878879059</v>
      </c>
      <c r="E104" s="58">
        <v>0.38825186823101354</v>
      </c>
      <c r="F104" s="58">
        <v>0.19683160757742044</v>
      </c>
      <c r="G104" s="10"/>
      <c r="H104" s="10"/>
      <c r="I104" s="10"/>
    </row>
    <row r="105" spans="1:9" ht="12.75">
      <c r="A105" s="17">
        <v>2003</v>
      </c>
      <c r="B105" s="58">
        <v>1.7891030477627639</v>
      </c>
      <c r="C105" s="58">
        <v>0.8553278596621615</v>
      </c>
      <c r="D105" s="58">
        <v>0.5917680269334421</v>
      </c>
      <c r="E105" s="58">
        <v>0.3222569706379956</v>
      </c>
      <c r="F105" s="58">
        <v>0.21186565363496723</v>
      </c>
      <c r="G105" s="10"/>
      <c r="H105" s="10"/>
      <c r="I105" s="10"/>
    </row>
    <row r="106" spans="1:9" ht="12.75">
      <c r="A106" s="17">
        <v>2004</v>
      </c>
      <c r="B106" s="58">
        <v>2.0042689796912065</v>
      </c>
      <c r="C106" s="58">
        <v>0.9472806729481901</v>
      </c>
      <c r="D106" s="58">
        <v>0.7188655837304486</v>
      </c>
      <c r="E106" s="58">
        <v>0.3608922700484678</v>
      </c>
      <c r="F106" s="58">
        <v>0.4349664713345013</v>
      </c>
      <c r="G106" s="10"/>
      <c r="H106" s="10"/>
      <c r="I106" s="10"/>
    </row>
    <row r="107" spans="1:9" ht="12.75">
      <c r="A107" s="17">
        <v>2005</v>
      </c>
      <c r="B107" s="58">
        <v>2.008825288627566</v>
      </c>
      <c r="C107" s="58">
        <v>1.1803089914595528</v>
      </c>
      <c r="D107" s="58">
        <v>0.637007115744193</v>
      </c>
      <c r="E107" s="58">
        <v>0.36156165710938687</v>
      </c>
      <c r="F107" s="58">
        <v>0.3721108890449354</v>
      </c>
      <c r="G107" s="10"/>
      <c r="H107" s="10"/>
      <c r="I107" s="10"/>
    </row>
    <row r="108" spans="1:9" ht="12.75">
      <c r="A108" s="17">
        <v>2006</v>
      </c>
      <c r="B108" s="58">
        <v>1.894143467189919</v>
      </c>
      <c r="C108" s="58">
        <v>1.0960814303705635</v>
      </c>
      <c r="D108" s="58">
        <v>0.6886770328070848</v>
      </c>
      <c r="E108" s="58">
        <v>0.42299530439666294</v>
      </c>
      <c r="F108" s="58">
        <v>0.3309972565419698</v>
      </c>
      <c r="G108" s="10"/>
      <c r="H108" s="10"/>
      <c r="I108" s="10"/>
    </row>
    <row r="109" spans="1:9" ht="12.75">
      <c r="A109" s="22">
        <v>2007</v>
      </c>
      <c r="B109" s="56">
        <v>1.6549583121707916</v>
      </c>
      <c r="C109" s="56">
        <v>1.0437565610778066</v>
      </c>
      <c r="D109" s="56">
        <v>0.8682371234514794</v>
      </c>
      <c r="E109" s="56">
        <v>0.5380073905225751</v>
      </c>
      <c r="F109" s="56">
        <v>0.32843978707186633</v>
      </c>
      <c r="G109" s="10"/>
      <c r="H109" s="10"/>
      <c r="I109" s="10"/>
    </row>
    <row r="110" spans="1:7" ht="12.75">
      <c r="A110" s="35"/>
      <c r="B110" s="35"/>
      <c r="C110" s="35"/>
      <c r="D110" s="35"/>
      <c r="E110" s="35"/>
      <c r="F110" s="35"/>
      <c r="G110" s="35"/>
    </row>
    <row r="111" ht="12.75">
      <c r="A111" s="234" t="s">
        <v>10</v>
      </c>
    </row>
  </sheetData>
  <hyperlinks>
    <hyperlink ref="A71" r:id="rId1" display="Bron: CBS"/>
    <hyperlink ref="A85" r:id="rId2" display="Bron: CBS"/>
    <hyperlink ref="A99" r:id="rId3" display="Bron: CBS"/>
  </hyperlink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M111"/>
  <sheetViews>
    <sheetView workbookViewId="0" topLeftCell="A1">
      <selection activeCell="A1" sqref="A1"/>
    </sheetView>
  </sheetViews>
  <sheetFormatPr defaultColWidth="9.140625" defaultRowHeight="12.75"/>
  <cols>
    <col min="1" max="1" width="26.8515625" style="0" customWidth="1"/>
    <col min="2" max="2" width="15.140625" style="0" customWidth="1"/>
    <col min="3" max="3" width="20.7109375" style="0" customWidth="1"/>
    <col min="4" max="5" width="22.7109375" style="0" bestFit="1" customWidth="1"/>
    <col min="6" max="6" width="23.7109375" style="0" bestFit="1" customWidth="1"/>
    <col min="7" max="8" width="24.7109375" style="0" bestFit="1" customWidth="1"/>
    <col min="9" max="9" width="21.28125" style="0" customWidth="1"/>
  </cols>
  <sheetData>
    <row r="1" spans="1:9" ht="12.75">
      <c r="A1" s="10" t="s">
        <v>348</v>
      </c>
      <c r="B1" s="10" t="s">
        <v>349</v>
      </c>
      <c r="C1" s="10"/>
      <c r="D1" s="10"/>
      <c r="E1" s="10"/>
      <c r="F1" s="10"/>
      <c r="G1" s="10"/>
      <c r="H1" s="10"/>
      <c r="I1" s="10"/>
    </row>
    <row r="2" spans="1:9" ht="13.5" customHeight="1">
      <c r="A2" s="10"/>
      <c r="B2" s="10"/>
      <c r="C2" s="10"/>
      <c r="D2" s="10"/>
      <c r="E2" s="10"/>
      <c r="F2" s="10"/>
      <c r="G2" s="10"/>
      <c r="H2" s="10"/>
      <c r="I2" s="10"/>
    </row>
    <row r="3" spans="1:9" ht="12.75" customHeight="1">
      <c r="A3" s="7" t="s">
        <v>25</v>
      </c>
      <c r="B3" s="7" t="s">
        <v>119</v>
      </c>
      <c r="C3" s="7"/>
      <c r="D3" s="7"/>
      <c r="E3" s="7"/>
      <c r="F3" s="7"/>
      <c r="G3" s="7"/>
      <c r="H3" s="7"/>
      <c r="I3" s="7"/>
    </row>
    <row r="4" spans="1:9" ht="12.75">
      <c r="A4" s="10"/>
      <c r="B4" s="10" t="s">
        <v>120</v>
      </c>
      <c r="C4" s="10" t="s">
        <v>121</v>
      </c>
      <c r="D4" s="10" t="s">
        <v>122</v>
      </c>
      <c r="E4" s="10" t="s">
        <v>123</v>
      </c>
      <c r="F4" s="10" t="s">
        <v>124</v>
      </c>
      <c r="G4" s="10" t="s">
        <v>125</v>
      </c>
      <c r="H4" s="78" t="s">
        <v>126</v>
      </c>
      <c r="I4" s="78" t="s">
        <v>127</v>
      </c>
    </row>
    <row r="5" spans="1:9" s="41" customFormat="1" ht="12.75" customHeight="1">
      <c r="A5" s="15"/>
      <c r="B5" s="15" t="s">
        <v>341</v>
      </c>
      <c r="C5" s="15"/>
      <c r="D5" s="15"/>
      <c r="E5" s="15"/>
      <c r="F5" s="15"/>
      <c r="G5" s="15"/>
      <c r="H5" s="79"/>
      <c r="I5" s="79"/>
    </row>
    <row r="6" spans="1:10" ht="12.75" customHeight="1">
      <c r="A6" s="10" t="s">
        <v>347</v>
      </c>
      <c r="B6" s="10"/>
      <c r="C6" s="10"/>
      <c r="D6" s="10"/>
      <c r="E6" s="10"/>
      <c r="F6" s="10"/>
      <c r="G6" s="10"/>
      <c r="H6" s="10"/>
      <c r="I6" s="10"/>
      <c r="J6" s="35"/>
    </row>
    <row r="7" spans="1:10" ht="12.75" customHeight="1">
      <c r="A7" s="17">
        <v>1995</v>
      </c>
      <c r="B7" s="58">
        <v>17.60074108383511</v>
      </c>
      <c r="C7" s="58">
        <v>19.164141440258142</v>
      </c>
      <c r="D7" s="58">
        <v>23.000514001312165</v>
      </c>
      <c r="E7" s="58">
        <v>34.9602205643436</v>
      </c>
      <c r="F7" s="58">
        <v>45.62730931256031</v>
      </c>
      <c r="G7" s="58">
        <v>58.65816785159761</v>
      </c>
      <c r="H7" s="58">
        <v>54.235747266681024</v>
      </c>
      <c r="I7" s="58">
        <v>56.20213776242145</v>
      </c>
      <c r="J7" s="35"/>
    </row>
    <row r="8" spans="1:10" ht="12.75" customHeight="1">
      <c r="A8" s="17">
        <v>1996</v>
      </c>
      <c r="B8" s="58">
        <v>24.847669541821634</v>
      </c>
      <c r="C8" s="58">
        <v>22.919624183183608</v>
      </c>
      <c r="D8" s="58">
        <v>27.938294133549608</v>
      </c>
      <c r="E8" s="58">
        <v>43.55317315975878</v>
      </c>
      <c r="F8" s="58">
        <v>53.73936953268527</v>
      </c>
      <c r="G8" s="58">
        <v>72.94984076433121</v>
      </c>
      <c r="H8" s="58">
        <v>78.9096400512301</v>
      </c>
      <c r="I8" s="58">
        <v>63.08140695492474</v>
      </c>
      <c r="J8" s="35"/>
    </row>
    <row r="9" spans="1:13" ht="12.75" customHeight="1">
      <c r="A9" s="17">
        <v>1997</v>
      </c>
      <c r="B9" s="58">
        <v>19.314568366505714</v>
      </c>
      <c r="C9" s="58">
        <v>20.581048787691646</v>
      </c>
      <c r="D9" s="58">
        <v>23.362822163183697</v>
      </c>
      <c r="E9" s="58">
        <v>31.99283407200357</v>
      </c>
      <c r="F9" s="58">
        <v>49.706390114411946</v>
      </c>
      <c r="G9" s="58">
        <v>57.63565796059704</v>
      </c>
      <c r="H9" s="58">
        <v>73.29545454545455</v>
      </c>
      <c r="I9" s="58">
        <v>102.11611502984265</v>
      </c>
      <c r="J9" s="235"/>
      <c r="K9" s="38"/>
      <c r="L9" s="38"/>
      <c r="M9" s="38"/>
    </row>
    <row r="10" spans="1:13" ht="12.75" customHeight="1">
      <c r="A10" s="17">
        <v>1998</v>
      </c>
      <c r="B10" s="58">
        <v>27.83400809716599</v>
      </c>
      <c r="C10" s="58">
        <v>21.554765014034615</v>
      </c>
      <c r="D10" s="58">
        <v>24.36430860482018</v>
      </c>
      <c r="E10" s="58">
        <v>34.81616765972216</v>
      </c>
      <c r="F10" s="58">
        <v>50.99987501562305</v>
      </c>
      <c r="G10" s="58">
        <v>55.693733235796145</v>
      </c>
      <c r="H10" s="58">
        <v>65.30708312565764</v>
      </c>
      <c r="I10" s="58">
        <v>71.68344405442257</v>
      </c>
      <c r="J10" s="235"/>
      <c r="K10" s="38"/>
      <c r="L10" s="38"/>
      <c r="M10" s="38"/>
    </row>
    <row r="11" spans="1:13" ht="12.75" customHeight="1">
      <c r="A11" s="17">
        <v>1999</v>
      </c>
      <c r="B11" s="58">
        <v>29.55465587044534</v>
      </c>
      <c r="C11" s="58">
        <v>20.96571299551656</v>
      </c>
      <c r="D11" s="58">
        <v>25.008187786267005</v>
      </c>
      <c r="E11" s="58">
        <v>34.29986624764846</v>
      </c>
      <c r="F11" s="58">
        <v>57.19186831636191</v>
      </c>
      <c r="G11" s="58">
        <v>54.924318464688646</v>
      </c>
      <c r="H11" s="58">
        <v>63.38143878193718</v>
      </c>
      <c r="I11" s="58">
        <v>78.02845509163906</v>
      </c>
      <c r="J11" s="235"/>
      <c r="K11" s="38"/>
      <c r="L11" s="38"/>
      <c r="M11" s="38"/>
    </row>
    <row r="12" spans="1:13" ht="12.75" customHeight="1">
      <c r="A12" s="17">
        <v>2000</v>
      </c>
      <c r="B12" s="58">
        <v>32.46433841613379</v>
      </c>
      <c r="C12" s="58">
        <v>17.440668934705087</v>
      </c>
      <c r="D12" s="58">
        <v>23.80091406760082</v>
      </c>
      <c r="E12" s="58">
        <v>35.69376942129549</v>
      </c>
      <c r="F12" s="58">
        <v>50.46801407023192</v>
      </c>
      <c r="G12" s="58">
        <v>54.392381913350576</v>
      </c>
      <c r="H12" s="58">
        <v>58.20871736301097</v>
      </c>
      <c r="I12" s="58">
        <v>82.05643080329915</v>
      </c>
      <c r="J12" s="235"/>
      <c r="K12" s="38"/>
      <c r="L12" s="38"/>
      <c r="M12" s="38"/>
    </row>
    <row r="13" spans="1:13" ht="12.75" customHeight="1">
      <c r="A13" s="17">
        <v>2001</v>
      </c>
      <c r="B13" s="58">
        <v>30.436055019022536</v>
      </c>
      <c r="C13" s="58">
        <v>20.95808383233533</v>
      </c>
      <c r="D13" s="58">
        <v>23.542351908453462</v>
      </c>
      <c r="E13" s="58">
        <v>33.92719451320969</v>
      </c>
      <c r="F13" s="58">
        <v>49.73760131886248</v>
      </c>
      <c r="G13" s="58">
        <v>51.9705667064761</v>
      </c>
      <c r="H13" s="58">
        <v>57.03793598007849</v>
      </c>
      <c r="I13" s="58">
        <v>73.2936363936265</v>
      </c>
      <c r="J13" s="235"/>
      <c r="K13" s="38"/>
      <c r="L13" s="38"/>
      <c r="M13" s="38"/>
    </row>
    <row r="14" spans="1:13" ht="12.75" customHeight="1">
      <c r="A14" s="17">
        <v>2002</v>
      </c>
      <c r="B14" s="58">
        <v>20.379479971890373</v>
      </c>
      <c r="C14" s="58">
        <v>22.839550368726282</v>
      </c>
      <c r="D14" s="58">
        <v>28.43121651015969</v>
      </c>
      <c r="E14" s="58">
        <v>35.226880460518956</v>
      </c>
      <c r="F14" s="58">
        <v>49.891176084961316</v>
      </c>
      <c r="G14" s="58">
        <v>61.60582873963561</v>
      </c>
      <c r="H14" s="58">
        <v>56.874992914715854</v>
      </c>
      <c r="I14" s="58">
        <v>69.72346205316003</v>
      </c>
      <c r="J14" s="235"/>
      <c r="K14" s="38"/>
      <c r="L14" s="38"/>
      <c r="M14" s="38"/>
    </row>
    <row r="15" spans="1:13" ht="12.75" customHeight="1">
      <c r="A15" s="17">
        <v>2003</v>
      </c>
      <c r="B15" s="58">
        <v>49.31261207411835</v>
      </c>
      <c r="C15" s="58">
        <v>22.410310666538425</v>
      </c>
      <c r="D15" s="58">
        <v>29.388833198084235</v>
      </c>
      <c r="E15" s="58">
        <v>37.747172758211775</v>
      </c>
      <c r="F15" s="58">
        <v>53.319974406412285</v>
      </c>
      <c r="G15" s="58">
        <v>58.18434857081683</v>
      </c>
      <c r="H15" s="58">
        <v>60.97493559764282</v>
      </c>
      <c r="I15" s="58">
        <v>78.44550089676616</v>
      </c>
      <c r="J15" s="235"/>
      <c r="K15" s="38"/>
      <c r="L15" s="38"/>
      <c r="M15" s="38"/>
    </row>
    <row r="16" spans="1:13" ht="12.75" customHeight="1">
      <c r="A16" s="17">
        <v>2004</v>
      </c>
      <c r="B16" s="58">
        <v>32.45363766048502</v>
      </c>
      <c r="C16" s="58">
        <v>32.99837045084193</v>
      </c>
      <c r="D16" s="58">
        <v>33.30560147124826</v>
      </c>
      <c r="E16" s="58">
        <v>40.602611883197454</v>
      </c>
      <c r="F16" s="58">
        <v>56.48991083998123</v>
      </c>
      <c r="G16" s="58">
        <v>72.33013975564737</v>
      </c>
      <c r="H16" s="58">
        <v>59.073333912590144</v>
      </c>
      <c r="I16" s="58">
        <v>86.2570145031167</v>
      </c>
      <c r="J16" s="235"/>
      <c r="K16" s="38"/>
      <c r="L16" s="38"/>
      <c r="M16" s="38"/>
    </row>
    <row r="17" spans="1:13" ht="12.75" customHeight="1">
      <c r="A17" s="17">
        <v>2005</v>
      </c>
      <c r="B17" s="58">
        <v>35.351089588377725</v>
      </c>
      <c r="C17" s="58">
        <v>30.13066005857175</v>
      </c>
      <c r="D17" s="58">
        <v>36.40160345216541</v>
      </c>
      <c r="E17" s="58">
        <v>44.75937893334978</v>
      </c>
      <c r="F17" s="58">
        <v>59.64933449664928</v>
      </c>
      <c r="G17" s="58">
        <v>63.255221065865754</v>
      </c>
      <c r="H17" s="58">
        <v>67.3839917198551</v>
      </c>
      <c r="I17" s="58">
        <v>89.6188001706286</v>
      </c>
      <c r="J17" s="235"/>
      <c r="K17" s="38"/>
      <c r="L17" s="38"/>
      <c r="M17" s="38"/>
    </row>
    <row r="18" spans="1:13" ht="12.75" customHeight="1">
      <c r="A18" s="17">
        <v>2006</v>
      </c>
      <c r="B18" s="58">
        <v>30.8182784272051</v>
      </c>
      <c r="C18" s="58">
        <v>36.276883135108584</v>
      </c>
      <c r="D18" s="58">
        <v>40.769501205815054</v>
      </c>
      <c r="E18" s="58">
        <v>47.617998276770116</v>
      </c>
      <c r="F18" s="58">
        <v>63.288716315062686</v>
      </c>
      <c r="G18" s="58">
        <v>75.81924259362773</v>
      </c>
      <c r="H18" s="58">
        <v>73.34297808498098</v>
      </c>
      <c r="I18" s="58">
        <v>90.27680311890838</v>
      </c>
      <c r="J18" s="235"/>
      <c r="K18" s="38"/>
      <c r="L18" s="38"/>
      <c r="M18" s="38"/>
    </row>
    <row r="19" spans="1:13" ht="12.75" customHeight="1">
      <c r="A19" s="17">
        <v>2007</v>
      </c>
      <c r="B19" s="58">
        <v>30.779305828421744</v>
      </c>
      <c r="C19" s="58">
        <v>33.33891774166527</v>
      </c>
      <c r="D19" s="58">
        <v>41.427727597154885</v>
      </c>
      <c r="E19" s="58">
        <v>43.51407091133119</v>
      </c>
      <c r="F19" s="58">
        <v>64.67425968109339</v>
      </c>
      <c r="G19" s="19">
        <v>72.28622353606052</v>
      </c>
      <c r="H19" s="19">
        <v>80.61293887613704</v>
      </c>
      <c r="I19" s="19">
        <v>87.72454147922107</v>
      </c>
      <c r="J19" s="219"/>
      <c r="K19" s="91"/>
      <c r="L19" s="91"/>
      <c r="M19" s="91"/>
    </row>
    <row r="20" spans="1:13" ht="12.75" customHeight="1">
      <c r="A20" s="10"/>
      <c r="B20" s="58"/>
      <c r="C20" s="58"/>
      <c r="D20" s="58"/>
      <c r="E20" s="58"/>
      <c r="F20" s="58"/>
      <c r="G20" s="58"/>
      <c r="H20" s="58"/>
      <c r="I20" s="58"/>
      <c r="J20" s="219"/>
      <c r="K20" s="91"/>
      <c r="L20" s="91"/>
      <c r="M20" s="91"/>
    </row>
    <row r="21" spans="1:13" ht="12.75" customHeight="1">
      <c r="A21" s="10" t="s">
        <v>29</v>
      </c>
      <c r="B21" s="58"/>
      <c r="C21" s="58"/>
      <c r="D21" s="58"/>
      <c r="E21" s="58"/>
      <c r="F21" s="58"/>
      <c r="G21" s="58"/>
      <c r="H21" s="58"/>
      <c r="I21" s="58"/>
      <c r="J21" s="219"/>
      <c r="K21" s="91"/>
      <c r="L21" s="91"/>
      <c r="M21" s="91"/>
    </row>
    <row r="22" spans="1:13" ht="12.75" customHeight="1">
      <c r="A22" s="17">
        <v>1995</v>
      </c>
      <c r="B22" s="58">
        <v>2.6467279825315955</v>
      </c>
      <c r="C22" s="58">
        <v>2.5752138254853087</v>
      </c>
      <c r="D22" s="58">
        <v>3.205195174238087</v>
      </c>
      <c r="E22" s="58">
        <v>4.8546031868587916</v>
      </c>
      <c r="F22" s="58">
        <v>7.495704972817773</v>
      </c>
      <c r="G22" s="58">
        <v>9.160742011931028</v>
      </c>
      <c r="H22" s="58">
        <v>11.14859207158066</v>
      </c>
      <c r="I22" s="58">
        <v>10.618092178375866</v>
      </c>
      <c r="J22" s="219"/>
      <c r="K22" s="91"/>
      <c r="L22" s="91"/>
      <c r="M22" s="91"/>
    </row>
    <row r="23" spans="1:13" ht="12.75" customHeight="1">
      <c r="A23" s="17">
        <v>1996</v>
      </c>
      <c r="B23" s="58">
        <v>2.1365830497744716</v>
      </c>
      <c r="C23" s="58">
        <v>2.7308488388474084</v>
      </c>
      <c r="D23" s="58">
        <v>4.080494728304948</v>
      </c>
      <c r="E23" s="58">
        <v>6.23464471459111</v>
      </c>
      <c r="F23" s="58">
        <v>9.270862482206514</v>
      </c>
      <c r="G23" s="58">
        <v>11.693869426751593</v>
      </c>
      <c r="H23" s="58">
        <v>12.94133389406075</v>
      </c>
      <c r="I23" s="58">
        <v>11.129077334610932</v>
      </c>
      <c r="J23" s="235"/>
      <c r="K23" s="38"/>
      <c r="L23" s="38"/>
      <c r="M23" s="38"/>
    </row>
    <row r="24" spans="1:13" ht="12.75" customHeight="1">
      <c r="A24" s="17">
        <v>1997</v>
      </c>
      <c r="B24" s="58">
        <v>3.768696266635261</v>
      </c>
      <c r="C24" s="58">
        <v>3.638267593910265</v>
      </c>
      <c r="D24" s="58">
        <v>4.15856408570933</v>
      </c>
      <c r="E24" s="58">
        <v>5.549509384856433</v>
      </c>
      <c r="F24" s="58">
        <v>9.621988874381996</v>
      </c>
      <c r="G24" s="58">
        <v>11.0610573648754</v>
      </c>
      <c r="H24" s="58">
        <v>12.5</v>
      </c>
      <c r="I24" s="58">
        <v>14.77827652542791</v>
      </c>
      <c r="J24" s="235"/>
      <c r="K24" s="38"/>
      <c r="L24" s="38"/>
      <c r="M24" s="38"/>
    </row>
    <row r="25" spans="1:10" ht="12.75" customHeight="1">
      <c r="A25" s="17">
        <v>1998</v>
      </c>
      <c r="B25" s="58">
        <v>2.699055330634278</v>
      </c>
      <c r="C25" s="58">
        <v>3.122138664985515</v>
      </c>
      <c r="D25" s="58">
        <v>3.9314580051021153</v>
      </c>
      <c r="E25" s="58">
        <v>5.878447803295126</v>
      </c>
      <c r="F25" s="58">
        <v>9.211348581427321</v>
      </c>
      <c r="G25" s="58">
        <v>9.75371860521824</v>
      </c>
      <c r="H25" s="58">
        <v>13.028188514149639</v>
      </c>
      <c r="I25" s="58">
        <v>13.238180886348912</v>
      </c>
      <c r="J25" s="35"/>
    </row>
    <row r="26" spans="1:13" ht="12.75" customHeight="1">
      <c r="A26" s="17">
        <v>1999</v>
      </c>
      <c r="B26" s="58">
        <v>3.4412955465587043</v>
      </c>
      <c r="C26" s="58">
        <v>3.290004193142599</v>
      </c>
      <c r="D26" s="58">
        <v>4.927336452024461</v>
      </c>
      <c r="E26" s="58">
        <v>6.3777035917399765</v>
      </c>
      <c r="F26" s="58">
        <v>11.606263002299354</v>
      </c>
      <c r="G26" s="58">
        <v>11.458626089051272</v>
      </c>
      <c r="H26" s="58">
        <v>15.321631021168221</v>
      </c>
      <c r="I26" s="58">
        <v>16.87563473457417</v>
      </c>
      <c r="J26" s="235"/>
      <c r="K26" s="38"/>
      <c r="L26" s="38"/>
      <c r="M26" s="38"/>
    </row>
    <row r="27" spans="1:13" ht="12.75" customHeight="1">
      <c r="A27" s="17">
        <v>2000</v>
      </c>
      <c r="B27" s="58">
        <v>2.9513034923757995</v>
      </c>
      <c r="C27" s="58">
        <v>4.385785137516908</v>
      </c>
      <c r="D27" s="58">
        <v>4.680829692129978</v>
      </c>
      <c r="E27" s="58">
        <v>6.487347268126765</v>
      </c>
      <c r="F27" s="58">
        <v>11.29791927502534</v>
      </c>
      <c r="G27" s="58">
        <v>11.091316137983226</v>
      </c>
      <c r="H27" s="58">
        <v>14.621902308162236</v>
      </c>
      <c r="I27" s="58">
        <v>17.818772109258443</v>
      </c>
      <c r="J27" s="235"/>
      <c r="K27" s="38"/>
      <c r="L27" s="38"/>
      <c r="M27" s="38"/>
    </row>
    <row r="28" spans="1:13" ht="12.75" customHeight="1">
      <c r="A28" s="17">
        <v>2001</v>
      </c>
      <c r="B28" s="58">
        <v>4.975124378109453</v>
      </c>
      <c r="C28" s="58">
        <v>4.097069019855027</v>
      </c>
      <c r="D28" s="58">
        <v>5.013061457595211</v>
      </c>
      <c r="E28" s="58">
        <v>7.429183068868959</v>
      </c>
      <c r="F28" s="58">
        <v>10.968539634565188</v>
      </c>
      <c r="G28" s="58">
        <v>12.351196209115075</v>
      </c>
      <c r="H28" s="58">
        <v>13.302022096486942</v>
      </c>
      <c r="I28" s="58">
        <v>17.24507636987431</v>
      </c>
      <c r="J28" s="235"/>
      <c r="K28" s="38"/>
      <c r="L28" s="38"/>
      <c r="M28" s="38"/>
    </row>
    <row r="29" spans="1:13" ht="12.75" customHeight="1">
      <c r="A29" s="17">
        <v>2002</v>
      </c>
      <c r="B29" s="58">
        <v>3.865073787772312</v>
      </c>
      <c r="C29" s="58">
        <v>3.985585069568745</v>
      </c>
      <c r="D29" s="58">
        <v>5.140856278847684</v>
      </c>
      <c r="E29" s="58">
        <v>7.037597055634696</v>
      </c>
      <c r="F29" s="58">
        <v>11.6952930378917</v>
      </c>
      <c r="G29" s="58">
        <v>14.288456791816362</v>
      </c>
      <c r="H29" s="58">
        <v>14.113886023285078</v>
      </c>
      <c r="I29" s="58">
        <v>15.441571241976712</v>
      </c>
      <c r="J29" s="235"/>
      <c r="K29" s="38"/>
      <c r="L29" s="38"/>
      <c r="M29" s="38"/>
    </row>
    <row r="30" spans="1:13" ht="12.75" customHeight="1">
      <c r="A30" s="17">
        <v>2003</v>
      </c>
      <c r="B30" s="58">
        <v>8.069336521219366</v>
      </c>
      <c r="C30" s="58">
        <v>4.544580167355968</v>
      </c>
      <c r="D30" s="58">
        <v>5.738804822293295</v>
      </c>
      <c r="E30" s="58">
        <v>6.722231327670816</v>
      </c>
      <c r="F30" s="58">
        <v>11.219514614632985</v>
      </c>
      <c r="G30" s="58">
        <v>13.051778895906933</v>
      </c>
      <c r="H30" s="58">
        <v>13.764967328932967</v>
      </c>
      <c r="I30" s="58">
        <v>17.849170980803724</v>
      </c>
      <c r="J30" s="235"/>
      <c r="K30" s="38"/>
      <c r="L30" s="38"/>
      <c r="M30" s="38"/>
    </row>
    <row r="31" spans="1:13" ht="12.75" customHeight="1">
      <c r="A31" s="17">
        <v>2004</v>
      </c>
      <c r="B31" s="58">
        <v>8.91583452211127</v>
      </c>
      <c r="C31" s="58">
        <v>5.784899511135253</v>
      </c>
      <c r="D31" s="58">
        <v>6.245142362973586</v>
      </c>
      <c r="E31" s="58">
        <v>8.072965101906764</v>
      </c>
      <c r="F31" s="58">
        <v>12.72641952135148</v>
      </c>
      <c r="G31" s="58">
        <v>15.267645249186957</v>
      </c>
      <c r="H31" s="58">
        <v>14.575549569901815</v>
      </c>
      <c r="I31" s="58">
        <v>20.891949448943745</v>
      </c>
      <c r="J31" s="235"/>
      <c r="K31" s="38"/>
      <c r="L31" s="38"/>
      <c r="M31" s="38"/>
    </row>
    <row r="32" spans="1:13" ht="12.75" customHeight="1">
      <c r="A32" s="17">
        <v>2005</v>
      </c>
      <c r="B32" s="58">
        <v>4.358353510895884</v>
      </c>
      <c r="C32" s="58">
        <v>4.505519261094841</v>
      </c>
      <c r="D32" s="58">
        <v>6.767817581286116</v>
      </c>
      <c r="E32" s="58">
        <v>9.048274979840691</v>
      </c>
      <c r="F32" s="58">
        <v>14.05260910727877</v>
      </c>
      <c r="G32" s="19">
        <v>16.01243277222882</v>
      </c>
      <c r="H32" s="19">
        <v>15.600741762980853</v>
      </c>
      <c r="I32" s="19">
        <v>21.90250901617094</v>
      </c>
      <c r="J32" s="235"/>
      <c r="K32" s="38"/>
      <c r="L32" s="38"/>
      <c r="M32" s="38"/>
    </row>
    <row r="33" spans="1:13" ht="12.75" customHeight="1">
      <c r="A33" s="17">
        <v>2006</v>
      </c>
      <c r="B33" s="58">
        <v>3.1880977683315623</v>
      </c>
      <c r="C33" s="58">
        <v>4.280251201627899</v>
      </c>
      <c r="D33" s="58">
        <v>7.315072379742307</v>
      </c>
      <c r="E33" s="58">
        <v>9.742198638604316</v>
      </c>
      <c r="F33" s="58">
        <v>14.81613139916964</v>
      </c>
      <c r="G33" s="58">
        <v>16.568264393515932</v>
      </c>
      <c r="H33" s="58">
        <v>17.392702137919947</v>
      </c>
      <c r="I33" s="58">
        <v>20.03898635477583</v>
      </c>
      <c r="J33" s="235"/>
      <c r="K33" s="38"/>
      <c r="L33" s="38"/>
      <c r="M33" s="38"/>
    </row>
    <row r="34" spans="1:13" ht="12.75" customHeight="1">
      <c r="A34" s="17">
        <v>2007</v>
      </c>
      <c r="B34" s="58">
        <v>5.239030779305828</v>
      </c>
      <c r="C34" s="58">
        <v>5.830122298542469</v>
      </c>
      <c r="D34" s="58">
        <v>7.875759887770421</v>
      </c>
      <c r="E34" s="58">
        <v>10.32064502384137</v>
      </c>
      <c r="F34" s="58">
        <v>16.34624145785877</v>
      </c>
      <c r="G34" s="58">
        <v>17.01517193409555</v>
      </c>
      <c r="H34" s="58">
        <v>17.5869251041401</v>
      </c>
      <c r="I34" s="58">
        <v>19.23742410419354</v>
      </c>
      <c r="J34" s="235"/>
      <c r="K34" s="38"/>
      <c r="L34" s="38"/>
      <c r="M34" s="38"/>
    </row>
    <row r="35" spans="1:10" ht="12.75" customHeight="1">
      <c r="A35" s="10"/>
      <c r="B35" s="58"/>
      <c r="C35" s="58"/>
      <c r="D35" s="58"/>
      <c r="E35" s="58"/>
      <c r="F35" s="58"/>
      <c r="G35" s="58"/>
      <c r="H35" s="58"/>
      <c r="I35" s="58"/>
      <c r="J35" s="35"/>
    </row>
    <row r="36" spans="1:13" ht="12.75" customHeight="1">
      <c r="A36" s="10" t="s">
        <v>39</v>
      </c>
      <c r="B36" s="58"/>
      <c r="C36" s="58"/>
      <c r="D36" s="58"/>
      <c r="E36" s="58"/>
      <c r="F36" s="58"/>
      <c r="G36" s="58"/>
      <c r="H36" s="58"/>
      <c r="I36" s="58"/>
      <c r="J36" s="235"/>
      <c r="K36" s="38"/>
      <c r="L36" s="38"/>
      <c r="M36" s="91"/>
    </row>
    <row r="37" spans="1:13" ht="12.75" customHeight="1">
      <c r="A37" s="17">
        <v>1995</v>
      </c>
      <c r="B37" s="58">
        <v>8.535697743664395</v>
      </c>
      <c r="C37" s="58">
        <v>9.463135141843605</v>
      </c>
      <c r="D37" s="58">
        <v>12.0100794403654</v>
      </c>
      <c r="E37" s="58">
        <v>20.11974044441013</v>
      </c>
      <c r="F37" s="58">
        <v>27.376385587536184</v>
      </c>
      <c r="G37" s="58">
        <v>36.53673285936095</v>
      </c>
      <c r="H37" s="58">
        <v>33.541472284025936</v>
      </c>
      <c r="I37" s="58">
        <v>33.62227475702653</v>
      </c>
      <c r="J37" s="235"/>
      <c r="K37" s="38"/>
      <c r="L37" s="38"/>
      <c r="M37" s="91"/>
    </row>
    <row r="38" spans="1:13" ht="12.75" customHeight="1">
      <c r="A38" s="17">
        <v>1996</v>
      </c>
      <c r="B38" s="58">
        <v>13.373427237477248</v>
      </c>
      <c r="C38" s="58">
        <v>10.208173040453408</v>
      </c>
      <c r="D38" s="58">
        <v>13.225702892673697</v>
      </c>
      <c r="E38" s="58">
        <v>23.70377460834051</v>
      </c>
      <c r="F38" s="58">
        <v>29.53414524351222</v>
      </c>
      <c r="G38" s="58">
        <v>42.9438694267516</v>
      </c>
      <c r="H38" s="58">
        <v>47.10110297631564</v>
      </c>
      <c r="I38" s="58">
        <v>38.14828123128518</v>
      </c>
      <c r="J38" s="235"/>
      <c r="K38" s="38"/>
      <c r="L38" s="38"/>
      <c r="M38" s="91"/>
    </row>
    <row r="39" spans="1:13" ht="12.75" customHeight="1">
      <c r="A39" s="17">
        <v>1997</v>
      </c>
      <c r="B39" s="58">
        <v>9.3039689082558</v>
      </c>
      <c r="C39" s="58">
        <v>8.927852213838841</v>
      </c>
      <c r="D39" s="58">
        <v>11.065158445400016</v>
      </c>
      <c r="E39" s="58">
        <v>17.62888312476476</v>
      </c>
      <c r="F39" s="58">
        <v>27.684101751758874</v>
      </c>
      <c r="G39" s="58">
        <v>34.11039722981234</v>
      </c>
      <c r="H39" s="58">
        <v>50.45770202020202</v>
      </c>
      <c r="I39" s="58">
        <v>56.459330143540676</v>
      </c>
      <c r="J39" s="235"/>
      <c r="K39" s="38"/>
      <c r="L39" s="38"/>
      <c r="M39" s="91"/>
    </row>
    <row r="40" spans="1:13" ht="12.75" customHeight="1">
      <c r="A40" s="17">
        <v>1998</v>
      </c>
      <c r="B40" s="58">
        <v>14.001349527665317</v>
      </c>
      <c r="C40" s="58">
        <v>10.927485327449304</v>
      </c>
      <c r="D40" s="58">
        <v>12.34555857433431</v>
      </c>
      <c r="E40" s="58">
        <v>17.78409513499219</v>
      </c>
      <c r="F40" s="58">
        <v>27.19660042494688</v>
      </c>
      <c r="G40" s="58">
        <v>32.658701129805735</v>
      </c>
      <c r="H40" s="58">
        <v>41.11978734008972</v>
      </c>
      <c r="I40" s="58">
        <v>42.654211752874396</v>
      </c>
      <c r="J40" s="235"/>
      <c r="K40" s="38"/>
      <c r="L40" s="38"/>
      <c r="M40" s="38"/>
    </row>
    <row r="41" spans="1:13" ht="12.75" customHeight="1">
      <c r="A41" s="17">
        <v>1999</v>
      </c>
      <c r="B41" s="58">
        <v>15.384615384615383</v>
      </c>
      <c r="C41" s="58">
        <v>9.611973034867594</v>
      </c>
      <c r="D41" s="58">
        <v>11.223377474055715</v>
      </c>
      <c r="E41" s="58">
        <v>16.882156566370526</v>
      </c>
      <c r="F41" s="58">
        <v>29.173814129469445</v>
      </c>
      <c r="G41" s="58">
        <v>28.666639900429598</v>
      </c>
      <c r="H41" s="58">
        <v>35.846318153188925</v>
      </c>
      <c r="I41" s="58">
        <v>43.04330906709441</v>
      </c>
      <c r="J41" s="235"/>
      <c r="K41" s="38"/>
      <c r="L41" s="38"/>
      <c r="M41" s="38"/>
    </row>
    <row r="42" spans="1:13" ht="12.75" customHeight="1">
      <c r="A42" s="17">
        <v>2000</v>
      </c>
      <c r="B42" s="58">
        <v>14.510575504181014</v>
      </c>
      <c r="C42" s="58">
        <v>7.56240521375579</v>
      </c>
      <c r="D42" s="58">
        <v>9.84882728140224</v>
      </c>
      <c r="E42" s="58">
        <v>16.611135900306465</v>
      </c>
      <c r="F42" s="58">
        <v>25.97627138854111</v>
      </c>
      <c r="G42" s="58">
        <v>28.74913287507095</v>
      </c>
      <c r="H42" s="58">
        <v>33.63967170442774</v>
      </c>
      <c r="I42" s="58">
        <v>46.24998827095043</v>
      </c>
      <c r="J42" s="235"/>
      <c r="K42" s="38"/>
      <c r="L42" s="38"/>
      <c r="M42" s="38"/>
    </row>
    <row r="43" spans="1:13" ht="12.75" customHeight="1">
      <c r="A43" s="17">
        <v>2001</v>
      </c>
      <c r="B43" s="58">
        <v>17.85191688615745</v>
      </c>
      <c r="C43" s="58">
        <v>7.33870604655351</v>
      </c>
      <c r="D43" s="58">
        <v>10.079003310312736</v>
      </c>
      <c r="E43" s="58">
        <v>14.746763524207623</v>
      </c>
      <c r="F43" s="58">
        <v>24.90451985162797</v>
      </c>
      <c r="G43" s="58">
        <v>25.18781060985476</v>
      </c>
      <c r="H43" s="58">
        <v>33.239294551529575</v>
      </c>
      <c r="I43" s="58">
        <v>39.24058984594069</v>
      </c>
      <c r="J43" s="235"/>
      <c r="K43" s="38"/>
      <c r="L43" s="38"/>
      <c r="M43" s="38"/>
    </row>
    <row r="44" spans="1:13" ht="12.75" customHeight="1">
      <c r="A44" s="17">
        <v>2002</v>
      </c>
      <c r="B44" s="58">
        <v>6.324666198172874</v>
      </c>
      <c r="C44" s="58">
        <v>7.684780792821173</v>
      </c>
      <c r="D44" s="58">
        <v>12.456894264947742</v>
      </c>
      <c r="E44" s="58">
        <v>14.019282286647769</v>
      </c>
      <c r="F44" s="58">
        <v>21.528779336567457</v>
      </c>
      <c r="G44" s="58">
        <v>28.49463840057044</v>
      </c>
      <c r="H44" s="58">
        <v>27.252836947772956</v>
      </c>
      <c r="I44" s="58">
        <v>34.360901653137596</v>
      </c>
      <c r="J44" s="235"/>
      <c r="K44" s="38"/>
      <c r="L44" s="38"/>
      <c r="M44" s="38"/>
    </row>
    <row r="45" spans="1:10" ht="12.75" customHeight="1">
      <c r="A45" s="17">
        <v>2003</v>
      </c>
      <c r="B45" s="58">
        <v>16.43753735803945</v>
      </c>
      <c r="C45" s="58">
        <v>6.997210733865538</v>
      </c>
      <c r="D45" s="58">
        <v>9.133291963021305</v>
      </c>
      <c r="E45" s="58">
        <v>15.449803804363546</v>
      </c>
      <c r="F45" s="58">
        <v>24.35854830789681</v>
      </c>
      <c r="G45" s="19">
        <v>26.406880062805552</v>
      </c>
      <c r="H45" s="19">
        <v>30.57038928875474</v>
      </c>
      <c r="I45" s="19">
        <v>37.83648311025133</v>
      </c>
      <c r="J45" s="35"/>
    </row>
    <row r="46" spans="1:10" ht="12.75" customHeight="1">
      <c r="A46" s="17">
        <v>2004</v>
      </c>
      <c r="B46" s="58">
        <v>11.412268188302425</v>
      </c>
      <c r="C46" s="58">
        <v>13.253666485605649</v>
      </c>
      <c r="D46" s="58">
        <v>11.784216921544372</v>
      </c>
      <c r="E46" s="58">
        <v>15.99289936927753</v>
      </c>
      <c r="F46" s="58">
        <v>23.40215861098076</v>
      </c>
      <c r="G46" s="19">
        <v>31.792212358266678</v>
      </c>
      <c r="H46" s="19">
        <v>27.706577461117387</v>
      </c>
      <c r="I46" s="19">
        <v>41.57404672708336</v>
      </c>
      <c r="J46" s="35"/>
    </row>
    <row r="47" spans="1:13" ht="12.75" customHeight="1">
      <c r="A47" s="17">
        <v>2005</v>
      </c>
      <c r="B47" s="58">
        <v>12.106537530266344</v>
      </c>
      <c r="C47" s="58">
        <v>11.03852218968236</v>
      </c>
      <c r="D47" s="58">
        <v>13.020818269636793</v>
      </c>
      <c r="E47" s="58">
        <v>15.807640207144049</v>
      </c>
      <c r="F47" s="58">
        <v>25.172176947780727</v>
      </c>
      <c r="G47" s="58">
        <v>27.834043444855766</v>
      </c>
      <c r="H47" s="58">
        <v>30.7378816629291</v>
      </c>
      <c r="I47" s="58">
        <v>40.842284872222436</v>
      </c>
      <c r="J47" s="235"/>
      <c r="K47" s="38"/>
      <c r="L47" s="38"/>
      <c r="M47" s="38"/>
    </row>
    <row r="48" spans="1:13" ht="12.75" customHeight="1">
      <c r="A48" s="17">
        <v>2006</v>
      </c>
      <c r="B48" s="58">
        <v>17.003188097768334</v>
      </c>
      <c r="C48" s="58">
        <v>8.420166298284391</v>
      </c>
      <c r="D48" s="58">
        <v>11.607897317601198</v>
      </c>
      <c r="E48" s="58">
        <v>15.918942086694772</v>
      </c>
      <c r="F48" s="58">
        <v>26.25066652082963</v>
      </c>
      <c r="G48" s="58">
        <v>35.0492593627725</v>
      </c>
      <c r="H48" s="58">
        <v>35.021164871671225</v>
      </c>
      <c r="I48" s="58">
        <v>42.96296296296296</v>
      </c>
      <c r="J48" s="235"/>
      <c r="K48" s="38"/>
      <c r="L48" s="38"/>
      <c r="M48" s="38"/>
    </row>
    <row r="49" spans="1:13" ht="12.75" customHeight="1">
      <c r="A49" s="17">
        <v>2007</v>
      </c>
      <c r="B49" s="58">
        <v>13.097576948264571</v>
      </c>
      <c r="C49" s="58">
        <v>6.9023286982744185</v>
      </c>
      <c r="D49" s="58">
        <v>12.36125126135217</v>
      </c>
      <c r="E49" s="58">
        <v>13.522922198721286</v>
      </c>
      <c r="F49" s="58">
        <v>22.829157175398635</v>
      </c>
      <c r="G49" s="58">
        <v>30.396035299743513</v>
      </c>
      <c r="H49" s="58">
        <v>38.11740202329338</v>
      </c>
      <c r="I49" s="58">
        <v>38.663604618240164</v>
      </c>
      <c r="J49" s="235"/>
      <c r="K49" s="38"/>
      <c r="L49" s="38"/>
      <c r="M49" s="38"/>
    </row>
    <row r="50" spans="1:13" ht="12.75" customHeight="1">
      <c r="A50" s="10"/>
      <c r="B50" s="58"/>
      <c r="C50" s="58"/>
      <c r="D50" s="58"/>
      <c r="E50" s="58"/>
      <c r="F50" s="58"/>
      <c r="G50" s="58"/>
      <c r="H50" s="58"/>
      <c r="I50" s="58"/>
      <c r="J50" s="235"/>
      <c r="K50" s="38"/>
      <c r="L50" s="38"/>
      <c r="M50" s="38"/>
    </row>
    <row r="51" spans="1:13" ht="12.75" customHeight="1">
      <c r="A51" s="10" t="s">
        <v>115</v>
      </c>
      <c r="B51" s="58"/>
      <c r="C51" s="58"/>
      <c r="D51" s="58"/>
      <c r="E51" s="58"/>
      <c r="F51" s="58"/>
      <c r="G51" s="58"/>
      <c r="H51" s="58"/>
      <c r="I51" s="58"/>
      <c r="J51" s="235"/>
      <c r="K51" s="38"/>
      <c r="L51" s="38"/>
      <c r="M51" s="38"/>
    </row>
    <row r="52" spans="1:13" ht="12.75" customHeight="1">
      <c r="A52" s="17">
        <v>1995</v>
      </c>
      <c r="B52" s="58">
        <v>5.227287765499901</v>
      </c>
      <c r="C52" s="58">
        <v>5.977805586869512</v>
      </c>
      <c r="D52" s="58">
        <v>6.949464895381928</v>
      </c>
      <c r="E52" s="58">
        <v>8.715122619748486</v>
      </c>
      <c r="F52" s="58">
        <v>9.401991009860911</v>
      </c>
      <c r="G52" s="58">
        <v>10.92588052627278</v>
      </c>
      <c r="H52" s="58">
        <v>7.7753056293212754</v>
      </c>
      <c r="I52" s="58">
        <v>8.375260148309794</v>
      </c>
      <c r="J52" s="235"/>
      <c r="K52" s="38"/>
      <c r="L52" s="38"/>
      <c r="M52" s="38"/>
    </row>
    <row r="53" spans="1:10" ht="12.75" customHeight="1">
      <c r="A53" s="17">
        <v>1996</v>
      </c>
      <c r="B53" s="58">
        <v>8.229801376909077</v>
      </c>
      <c r="C53" s="58">
        <v>8.81023851580533</v>
      </c>
      <c r="D53" s="58">
        <v>9.491585563665856</v>
      </c>
      <c r="E53" s="58">
        <v>12.207651319358028</v>
      </c>
      <c r="F53" s="58">
        <v>12.999890501624225</v>
      </c>
      <c r="G53" s="58">
        <v>16.039676220806793</v>
      </c>
      <c r="H53" s="58">
        <v>16.84093819891805</v>
      </c>
      <c r="I53" s="58">
        <v>10.180859983231525</v>
      </c>
      <c r="J53" s="35"/>
    </row>
    <row r="54" spans="1:10" ht="12" customHeight="1">
      <c r="A54" s="17">
        <v>1997</v>
      </c>
      <c r="B54" s="58">
        <v>6.241903191614651</v>
      </c>
      <c r="C54" s="58">
        <v>6.175657170474988</v>
      </c>
      <c r="D54" s="58">
        <v>6.865510850611232</v>
      </c>
      <c r="E54" s="58">
        <v>8.621871836093986</v>
      </c>
      <c r="F54" s="58">
        <v>11.21843461688396</v>
      </c>
      <c r="G54" s="58">
        <v>13.695033191377627</v>
      </c>
      <c r="H54" s="58">
        <v>11.190025252525253</v>
      </c>
      <c r="I54" s="58">
        <v>16.415922655749025</v>
      </c>
      <c r="J54" s="35"/>
    </row>
    <row r="55" spans="1:10" ht="12" customHeight="1">
      <c r="A55" s="17">
        <v>1998</v>
      </c>
      <c r="B55" s="58">
        <v>8.940620782726047</v>
      </c>
      <c r="C55" s="58">
        <v>6.4994521247054236</v>
      </c>
      <c r="D55" s="58">
        <v>6.843468462975518</v>
      </c>
      <c r="E55" s="58">
        <v>9.498073114227552</v>
      </c>
      <c r="F55" s="58">
        <v>12.19222597175353</v>
      </c>
      <c r="G55" s="58">
        <v>11.086726814598066</v>
      </c>
      <c r="H55" s="58">
        <v>8.099352051835854</v>
      </c>
      <c r="I55" s="58">
        <v>10.791679962867338</v>
      </c>
      <c r="J55" s="35"/>
    </row>
    <row r="56" spans="1:10" ht="12" customHeight="1">
      <c r="A56" s="17">
        <v>1999</v>
      </c>
      <c r="B56" s="58">
        <v>9.109311740890687</v>
      </c>
      <c r="C56" s="58">
        <v>7.063832532335581</v>
      </c>
      <c r="D56" s="58">
        <v>7.42522229228686</v>
      </c>
      <c r="E56" s="58">
        <v>9.077217516120964</v>
      </c>
      <c r="F56" s="58">
        <v>13.479810698687299</v>
      </c>
      <c r="G56" s="58">
        <v>11.579074155859798</v>
      </c>
      <c r="H56" s="58">
        <v>9.461346769997535</v>
      </c>
      <c r="I56" s="58">
        <v>12.073007526646988</v>
      </c>
      <c r="J56" s="35"/>
    </row>
    <row r="57" spans="1:10" ht="12" customHeight="1">
      <c r="A57" s="17">
        <v>2000</v>
      </c>
      <c r="B57" s="58">
        <v>11.313330054107231</v>
      </c>
      <c r="C57" s="58">
        <v>4.406279460589417</v>
      </c>
      <c r="D57" s="58">
        <v>7.8700215961026565</v>
      </c>
      <c r="E57" s="58">
        <v>10.831839301888758</v>
      </c>
      <c r="F57" s="58">
        <v>10.344005246527157</v>
      </c>
      <c r="G57" s="58">
        <v>11.714069496121587</v>
      </c>
      <c r="H57" s="58">
        <v>7.1051023931578525</v>
      </c>
      <c r="I57" s="58">
        <v>12.629840578758223</v>
      </c>
      <c r="J57" s="35"/>
    </row>
    <row r="58" spans="1:10" ht="12" customHeight="1">
      <c r="A58" s="17">
        <v>2001</v>
      </c>
      <c r="B58" s="58">
        <v>4.975124378109453</v>
      </c>
      <c r="C58" s="58">
        <v>8.306694880914863</v>
      </c>
      <c r="D58" s="58">
        <v>6.974924116633</v>
      </c>
      <c r="E58" s="58">
        <v>9.940241873300597</v>
      </c>
      <c r="F58" s="58">
        <v>10.655309795301553</v>
      </c>
      <c r="G58" s="58">
        <v>10.740840621027084</v>
      </c>
      <c r="H58" s="58">
        <v>8.179797947958203</v>
      </c>
      <c r="I58" s="58">
        <v>11.925576485336325</v>
      </c>
      <c r="J58" s="35"/>
    </row>
    <row r="59" spans="1:10" ht="12.75" customHeight="1">
      <c r="A59" s="17">
        <v>2002</v>
      </c>
      <c r="B59" s="19">
        <v>9.838369641602249</v>
      </c>
      <c r="C59" s="19">
        <v>10.262284909668026</v>
      </c>
      <c r="D59" s="19">
        <v>9.088015279325163</v>
      </c>
      <c r="E59" s="19">
        <v>12.01861134475231</v>
      </c>
      <c r="F59" s="19">
        <v>13.425986626458633</v>
      </c>
      <c r="G59" s="19">
        <v>15.111208622439186</v>
      </c>
      <c r="H59" s="19">
        <v>12.685492739000805</v>
      </c>
      <c r="I59" s="19">
        <v>14.135408236038879</v>
      </c>
      <c r="J59" s="35"/>
    </row>
    <row r="60" spans="1:10" ht="12.75" customHeight="1">
      <c r="A60" s="17">
        <v>2003</v>
      </c>
      <c r="B60" s="58">
        <v>21.81709503885236</v>
      </c>
      <c r="C60" s="58">
        <v>9.041069539290179</v>
      </c>
      <c r="D60" s="58">
        <v>12.580817965323192</v>
      </c>
      <c r="E60" s="58">
        <v>13.210666872342681</v>
      </c>
      <c r="F60" s="58">
        <v>14.299673136156894</v>
      </c>
      <c r="G60" s="58">
        <v>15.63001819933626</v>
      </c>
      <c r="H60" s="58">
        <v>12.968921025572987</v>
      </c>
      <c r="I60" s="58">
        <v>16.18095096372992</v>
      </c>
      <c r="J60" s="35"/>
    </row>
    <row r="61" spans="1:10" ht="12.75" customHeight="1">
      <c r="A61" s="17">
        <v>2004</v>
      </c>
      <c r="B61" s="58">
        <v>9.629101283880171</v>
      </c>
      <c r="C61" s="58">
        <v>12.62900597501358</v>
      </c>
      <c r="D61" s="58">
        <v>12.665433328589726</v>
      </c>
      <c r="E61" s="58">
        <v>13.935223224901177</v>
      </c>
      <c r="F61" s="58">
        <v>16.4476771468794</v>
      </c>
      <c r="G61" s="58">
        <v>20.972136767161818</v>
      </c>
      <c r="H61" s="58">
        <v>13.31566600052133</v>
      </c>
      <c r="I61" s="58">
        <v>17.355551755763162</v>
      </c>
      <c r="J61" s="35"/>
    </row>
    <row r="62" spans="1:10" ht="12.75" customHeight="1">
      <c r="A62" s="17">
        <v>2005</v>
      </c>
      <c r="B62" s="58">
        <v>15.980629539951574</v>
      </c>
      <c r="C62" s="58">
        <v>12.953367875647668</v>
      </c>
      <c r="D62" s="58">
        <v>13.871133811900947</v>
      </c>
      <c r="E62" s="58">
        <v>16.899555238793596</v>
      </c>
      <c r="F62" s="58">
        <v>16.122445191111773</v>
      </c>
      <c r="G62" s="58">
        <v>14.152755465530488</v>
      </c>
      <c r="H62" s="58">
        <v>16.07512506468863</v>
      </c>
      <c r="I62" s="58">
        <v>19.42839415209214</v>
      </c>
      <c r="J62" s="35"/>
    </row>
    <row r="63" spans="1:10" ht="12.75" customHeight="1">
      <c r="A63" s="17">
        <v>2006</v>
      </c>
      <c r="B63" s="58">
        <v>7.970244420828906</v>
      </c>
      <c r="C63" s="58">
        <v>20.980247693225273</v>
      </c>
      <c r="D63" s="58">
        <v>19.095669551165415</v>
      </c>
      <c r="E63" s="58">
        <v>18.400216836088227</v>
      </c>
      <c r="F63" s="58">
        <v>18.061005455216637</v>
      </c>
      <c r="G63" s="58">
        <v>18.17530743432085</v>
      </c>
      <c r="H63" s="58">
        <v>16.21389915876333</v>
      </c>
      <c r="I63" s="58">
        <v>20.335282651072124</v>
      </c>
      <c r="J63" s="35"/>
    </row>
    <row r="64" spans="1:10" ht="12.75" customHeight="1">
      <c r="A64" s="17">
        <v>2007</v>
      </c>
      <c r="B64" s="58">
        <v>9.1683038637852</v>
      </c>
      <c r="C64" s="58">
        <v>17.590886245602277</v>
      </c>
      <c r="D64" s="58">
        <v>18.034259555511802</v>
      </c>
      <c r="E64" s="58">
        <v>15.892783016070688</v>
      </c>
      <c r="F64" s="58">
        <v>20.373576309794988</v>
      </c>
      <c r="G64" s="58">
        <v>18.71929748293701</v>
      </c>
      <c r="H64" s="58">
        <v>19.861004845702627</v>
      </c>
      <c r="I64" s="58">
        <v>22.060905401579262</v>
      </c>
      <c r="J64" s="35"/>
    </row>
    <row r="65" spans="1:10" ht="12.75" customHeight="1">
      <c r="A65" s="10"/>
      <c r="B65" s="58"/>
      <c r="C65" s="58"/>
      <c r="D65" s="58"/>
      <c r="E65" s="58"/>
      <c r="F65" s="58"/>
      <c r="G65" s="58"/>
      <c r="H65" s="58"/>
      <c r="I65" s="58"/>
      <c r="J65" s="35"/>
    </row>
    <row r="66" spans="1:10" ht="12.75" customHeight="1">
      <c r="A66" s="10" t="s">
        <v>116</v>
      </c>
      <c r="B66" s="58"/>
      <c r="C66" s="58"/>
      <c r="D66" s="58"/>
      <c r="E66" s="58"/>
      <c r="F66" s="58"/>
      <c r="G66" s="58"/>
      <c r="H66" s="58"/>
      <c r="I66" s="58"/>
      <c r="J66" s="35"/>
    </row>
    <row r="67" spans="1:10" ht="12.75" customHeight="1">
      <c r="A67" s="17">
        <v>1995</v>
      </c>
      <c r="B67" s="58">
        <v>0.7940183947594787</v>
      </c>
      <c r="C67" s="58">
        <v>0.4136889679494472</v>
      </c>
      <c r="D67" s="58">
        <v>0.49310694988278264</v>
      </c>
      <c r="E67" s="58">
        <v>0.5758608154060462</v>
      </c>
      <c r="F67" s="58">
        <v>0.5471746958179379</v>
      </c>
      <c r="G67" s="58">
        <v>0.6619269428781563</v>
      </c>
      <c r="H67" s="58">
        <v>0.5981004330247135</v>
      </c>
      <c r="I67" s="58">
        <v>0.51524519609626</v>
      </c>
      <c r="J67" s="35"/>
    </row>
    <row r="68" spans="1:10" ht="12.75" customHeight="1">
      <c r="A68" s="17">
        <v>1996</v>
      </c>
      <c r="B68" s="58">
        <v>0.8704597610192292</v>
      </c>
      <c r="C68" s="58">
        <v>0.6068552975216464</v>
      </c>
      <c r="D68" s="58">
        <v>0.5449107866991079</v>
      </c>
      <c r="E68" s="58">
        <v>0.5998532274018059</v>
      </c>
      <c r="F68" s="58">
        <v>0.6509070115459954</v>
      </c>
      <c r="G68" s="58">
        <v>0.8293524416135881</v>
      </c>
      <c r="H68" s="58">
        <v>0.8984382467073193</v>
      </c>
      <c r="I68" s="58">
        <v>1.0280672336008305</v>
      </c>
      <c r="J68" s="35"/>
    </row>
    <row r="69" spans="1:10" ht="12.75" customHeight="1">
      <c r="A69" s="17">
        <v>1997</v>
      </c>
      <c r="B69" s="58">
        <v>0.2355435166647038</v>
      </c>
      <c r="C69" s="58">
        <v>0.41618559192331445</v>
      </c>
      <c r="D69" s="58">
        <v>0.4427889311896871</v>
      </c>
      <c r="E69" s="58">
        <v>0.4697534232186571</v>
      </c>
      <c r="F69" s="58">
        <v>0.6992184841190775</v>
      </c>
      <c r="G69" s="58">
        <v>0.6728536379226875</v>
      </c>
      <c r="H69" s="58">
        <v>0.7733585858585859</v>
      </c>
      <c r="I69" s="58">
        <v>1.7560301879346916</v>
      </c>
      <c r="J69" s="35"/>
    </row>
    <row r="70" spans="1:10" ht="12.75" customHeight="1">
      <c r="A70" s="17">
        <v>1998</v>
      </c>
      <c r="B70" s="69">
        <v>0.33738191632928477</v>
      </c>
      <c r="C70" s="58">
        <v>0.3452364869935906</v>
      </c>
      <c r="D70" s="58">
        <v>0.5755732563300864</v>
      </c>
      <c r="E70" s="58">
        <v>0.6611187782524978</v>
      </c>
      <c r="F70" s="58">
        <v>0.7686539182602175</v>
      </c>
      <c r="G70" s="58">
        <v>0.8778346744696416</v>
      </c>
      <c r="H70" s="58">
        <v>0.9968433294567205</v>
      </c>
      <c r="I70" s="58">
        <v>1.2184154796785704</v>
      </c>
      <c r="J70" s="35"/>
    </row>
    <row r="71" spans="1:10" ht="12.75" customHeight="1">
      <c r="A71" s="17">
        <v>1999</v>
      </c>
      <c r="B71" s="58">
        <v>0.8097165991902834</v>
      </c>
      <c r="C71" s="58">
        <v>0.4838241460503822</v>
      </c>
      <c r="D71" s="58">
        <v>0.669687593181896</v>
      </c>
      <c r="E71" s="58">
        <v>0.8536227313752569</v>
      </c>
      <c r="F71" s="58">
        <v>1.119262260179812</v>
      </c>
      <c r="G71" s="58">
        <v>1.1964507969647087</v>
      </c>
      <c r="H71" s="58">
        <v>1.013226716323904</v>
      </c>
      <c r="I71" s="58">
        <v>1.4901432245940072</v>
      </c>
      <c r="J71" s="35"/>
    </row>
    <row r="72" spans="1:10" ht="12.75" customHeight="1">
      <c r="A72" s="17">
        <v>2000</v>
      </c>
      <c r="B72" s="58">
        <v>1.4756517461878997</v>
      </c>
      <c r="C72" s="58">
        <v>0.6148296921752675</v>
      </c>
      <c r="D72" s="58">
        <v>0.6328160313394605</v>
      </c>
      <c r="E72" s="58">
        <v>0.9111142580029765</v>
      </c>
      <c r="F72" s="58">
        <v>1.0910391700947952</v>
      </c>
      <c r="G72" s="58">
        <v>1.00113514536167</v>
      </c>
      <c r="H72" s="58">
        <v>0.8366756089139153</v>
      </c>
      <c r="I72" s="58">
        <v>1.4825518658572059</v>
      </c>
      <c r="J72" s="35"/>
    </row>
    <row r="73" spans="1:10" ht="12.75" customHeight="1">
      <c r="A73" s="17">
        <v>2001</v>
      </c>
      <c r="B73" s="58">
        <v>1.170617500731636</v>
      </c>
      <c r="C73" s="58">
        <v>0.6078069425059656</v>
      </c>
      <c r="D73" s="58">
        <v>0.6927331761022919</v>
      </c>
      <c r="E73" s="58">
        <v>0.7761454486425065</v>
      </c>
      <c r="F73" s="58">
        <v>1.3573293034757523</v>
      </c>
      <c r="G73" s="58">
        <v>1.4870747775166622</v>
      </c>
      <c r="H73" s="58">
        <v>0.661948966886791</v>
      </c>
      <c r="I73" s="58">
        <v>1.294824002903045</v>
      </c>
      <c r="J73" s="35"/>
    </row>
    <row r="74" spans="1:10" ht="12.75" customHeight="1">
      <c r="A74" s="17">
        <v>2002</v>
      </c>
      <c r="B74" s="58">
        <v>0.35137034434293746</v>
      </c>
      <c r="C74" s="58">
        <v>0.35798668289539626</v>
      </c>
      <c r="D74" s="58">
        <v>0.7480502944453287</v>
      </c>
      <c r="E74" s="58">
        <v>0.8338154715311574</v>
      </c>
      <c r="F74" s="58">
        <v>1.0069489969843974</v>
      </c>
      <c r="G74" s="58">
        <v>1.3164029289965171</v>
      </c>
      <c r="H74" s="58">
        <v>0.986271553434379</v>
      </c>
      <c r="I74" s="58">
        <v>0.9375525870842114</v>
      </c>
      <c r="J74" s="35"/>
    </row>
    <row r="75" spans="1:10" ht="12.75" customHeight="1">
      <c r="A75" s="17">
        <v>2003</v>
      </c>
      <c r="B75" s="58">
        <v>1.4943215780035863</v>
      </c>
      <c r="C75" s="58">
        <v>0.8175435221698567</v>
      </c>
      <c r="D75" s="58">
        <v>0.8751412159689405</v>
      </c>
      <c r="E75" s="58">
        <v>0.9472344610163609</v>
      </c>
      <c r="F75" s="58">
        <v>1.0217595095554355</v>
      </c>
      <c r="G75" s="58">
        <v>0.9634942725618242</v>
      </c>
      <c r="H75" s="58">
        <v>0.8181587006755338</v>
      </c>
      <c r="I75" s="58">
        <v>1.2217949420822205</v>
      </c>
      <c r="J75" s="35"/>
    </row>
    <row r="76" spans="1:10" ht="12.75" customHeight="1">
      <c r="A76" s="17">
        <v>2004</v>
      </c>
      <c r="B76" s="58">
        <v>0.7132667617689016</v>
      </c>
      <c r="C76" s="58">
        <v>0.5703422053231939</v>
      </c>
      <c r="D76" s="58">
        <v>1.0727851911856465</v>
      </c>
      <c r="E76" s="58">
        <v>0.8828701992461466</v>
      </c>
      <c r="F76" s="58">
        <v>1.1121539183481934</v>
      </c>
      <c r="G76" s="58">
        <v>1.4502944537224225</v>
      </c>
      <c r="H76" s="58">
        <v>0.5539143279172821</v>
      </c>
      <c r="I76" s="58">
        <v>1.2668853274471095</v>
      </c>
      <c r="J76" s="35"/>
    </row>
    <row r="77" spans="1:10" ht="12.75" customHeight="1">
      <c r="A77" s="17">
        <v>2005</v>
      </c>
      <c r="B77" s="236" t="s">
        <v>338</v>
      </c>
      <c r="C77" s="58">
        <v>0.4787114214913269</v>
      </c>
      <c r="D77" s="58">
        <v>1.2725810836606373</v>
      </c>
      <c r="E77" s="58">
        <v>1.085062008438356</v>
      </c>
      <c r="F77" s="58">
        <v>1.5593383949952664</v>
      </c>
      <c r="G77" s="58">
        <v>2.2438359991618357</v>
      </c>
      <c r="H77" s="58">
        <v>1.056580990167328</v>
      </c>
      <c r="I77" s="58">
        <v>1.3960522744018304</v>
      </c>
      <c r="J77" s="35"/>
    </row>
    <row r="78" spans="1:10" ht="12.75" customHeight="1">
      <c r="A78" s="17">
        <v>2006</v>
      </c>
      <c r="B78" s="58">
        <v>1.0626992561105209</v>
      </c>
      <c r="C78" s="58">
        <v>1.4735291021997685</v>
      </c>
      <c r="D78" s="58">
        <v>1.2520739402088434</v>
      </c>
      <c r="E78" s="58">
        <v>1.399297927055811</v>
      </c>
      <c r="F78" s="58">
        <v>1.3307629555698355</v>
      </c>
      <c r="G78" s="58">
        <v>2.3668949133594186</v>
      </c>
      <c r="H78" s="58">
        <v>1.1466538069978032</v>
      </c>
      <c r="I78" s="58">
        <v>1.6998050682261208</v>
      </c>
      <c r="J78" s="35"/>
    </row>
    <row r="79" spans="1:10" ht="12.75" customHeight="1">
      <c r="A79" s="17">
        <v>2007</v>
      </c>
      <c r="B79" s="69">
        <v>1.9646365422396859</v>
      </c>
      <c r="C79" s="58">
        <v>1.7088289495727929</v>
      </c>
      <c r="D79" s="58">
        <v>1.476704978956954</v>
      </c>
      <c r="E79" s="58">
        <v>1.565996999786954</v>
      </c>
      <c r="F79" s="58">
        <v>1.85876993166287</v>
      </c>
      <c r="G79" s="58">
        <v>3.0604703734295526</v>
      </c>
      <c r="H79" s="58">
        <v>0.8288701861769957</v>
      </c>
      <c r="I79" s="58">
        <v>2.0448611067417497</v>
      </c>
      <c r="J79" s="35"/>
    </row>
    <row r="80" spans="1:10" ht="12.75" customHeight="1">
      <c r="A80" s="10"/>
      <c r="B80" s="105"/>
      <c r="C80" s="58"/>
      <c r="D80" s="58"/>
      <c r="E80" s="58"/>
      <c r="F80" s="58"/>
      <c r="G80" s="58"/>
      <c r="H80" s="58"/>
      <c r="I80" s="58"/>
      <c r="J80" s="35"/>
    </row>
    <row r="81" spans="1:10" ht="12.75" customHeight="1">
      <c r="A81" s="10" t="s">
        <v>21</v>
      </c>
      <c r="B81" s="105"/>
      <c r="C81" s="58"/>
      <c r="D81" s="58"/>
      <c r="E81" s="58"/>
      <c r="F81" s="58"/>
      <c r="G81" s="58"/>
      <c r="H81" s="58"/>
      <c r="I81" s="58"/>
      <c r="J81" s="35"/>
    </row>
    <row r="82" spans="1:10" ht="12.75" customHeight="1">
      <c r="A82" s="17">
        <v>1995</v>
      </c>
      <c r="B82" s="58">
        <v>0.26467279825315954</v>
      </c>
      <c r="C82" s="58">
        <v>0.041368896794944716</v>
      </c>
      <c r="D82" s="58">
        <v>0.05432534193623876</v>
      </c>
      <c r="E82" s="58">
        <v>0.27667055935709484</v>
      </c>
      <c r="F82" s="58">
        <v>0.22946035631074815</v>
      </c>
      <c r="G82" s="58">
        <v>0.3513933153550707</v>
      </c>
      <c r="H82" s="58">
        <v>0.19139213856790832</v>
      </c>
      <c r="I82" s="58">
        <v>1.1517245559798752</v>
      </c>
      <c r="J82" s="35"/>
    </row>
    <row r="83" spans="1:10" ht="12.75" customHeight="1">
      <c r="A83" s="17">
        <v>1996</v>
      </c>
      <c r="B83" s="58">
        <v>0.1582654110944053</v>
      </c>
      <c r="C83" s="58">
        <v>0.17338722786332753</v>
      </c>
      <c r="D83" s="58">
        <v>0.12672343876723438</v>
      </c>
      <c r="E83" s="58">
        <v>0.17229826744519958</v>
      </c>
      <c r="F83" s="58">
        <v>0.47449296168773497</v>
      </c>
      <c r="G83" s="58">
        <v>0.3980891719745223</v>
      </c>
      <c r="H83" s="58">
        <v>0.363198440158278</v>
      </c>
      <c r="I83" s="58">
        <v>0.9981235277677966</v>
      </c>
      <c r="J83" s="35"/>
    </row>
    <row r="84" spans="1:10" ht="12.75" customHeight="1">
      <c r="A84" s="17">
        <v>1997</v>
      </c>
      <c r="B84" s="58">
        <v>0.1177717583323519</v>
      </c>
      <c r="C84" s="58">
        <v>0.12082807507451064</v>
      </c>
      <c r="D84" s="58">
        <v>0.12325052723836652</v>
      </c>
      <c r="E84" s="58">
        <v>0.22758240379537423</v>
      </c>
      <c r="F84" s="58">
        <v>0.45170751628931555</v>
      </c>
      <c r="G84" s="58">
        <v>0.44309873716859904</v>
      </c>
      <c r="H84" s="58">
        <v>0.5997474747474748</v>
      </c>
      <c r="I84" s="58">
        <v>1.5784541015143294</v>
      </c>
      <c r="J84" s="35"/>
    </row>
    <row r="85" spans="1:10" ht="12.75" customHeight="1">
      <c r="A85" s="17">
        <v>1998</v>
      </c>
      <c r="B85" s="58">
        <v>1.349527665317139</v>
      </c>
      <c r="C85" s="58">
        <v>0.09006169225919755</v>
      </c>
      <c r="D85" s="58">
        <v>0.13169896543146045</v>
      </c>
      <c r="E85" s="58">
        <v>0.18456232559548896</v>
      </c>
      <c r="F85" s="58">
        <v>0.3749531308586426</v>
      </c>
      <c r="G85" s="58">
        <v>0.26009916280581974</v>
      </c>
      <c r="H85" s="58">
        <v>0.8030126820623581</v>
      </c>
      <c r="I85" s="58">
        <v>1.266765300300736</v>
      </c>
      <c r="J85" s="35"/>
    </row>
    <row r="86" spans="1:10" ht="12.75" customHeight="1">
      <c r="A86" s="17">
        <v>1999</v>
      </c>
      <c r="B86" s="58">
        <v>0.4048582995951417</v>
      </c>
      <c r="C86" s="58">
        <v>0.11289230074508919</v>
      </c>
      <c r="D86" s="58">
        <v>0.12220576517917808</v>
      </c>
      <c r="E86" s="58">
        <v>0.18486097367362253</v>
      </c>
      <c r="F86" s="58">
        <v>0.34064503570689925</v>
      </c>
      <c r="G86" s="58">
        <v>0.49785200947524794</v>
      </c>
      <c r="H86" s="58">
        <v>0.34230632308239994</v>
      </c>
      <c r="I86" s="58">
        <v>1.6230222382520716</v>
      </c>
      <c r="J86" s="35"/>
    </row>
    <row r="87" spans="1:10" ht="12.75" customHeight="1">
      <c r="A87" s="17">
        <v>2000</v>
      </c>
      <c r="B87" s="58">
        <v>1.4756517461878997</v>
      </c>
      <c r="C87" s="58">
        <v>0.20494323072508916</v>
      </c>
      <c r="D87" s="58">
        <v>0.1556928331073276</v>
      </c>
      <c r="E87" s="58">
        <v>0.15764146985975253</v>
      </c>
      <c r="F87" s="58">
        <v>0.3040600965837954</v>
      </c>
      <c r="G87" s="58">
        <v>0.37049883332282274</v>
      </c>
      <c r="H87" s="58">
        <v>0.3718558261839624</v>
      </c>
      <c r="I87" s="58">
        <v>1.1353719985362147</v>
      </c>
      <c r="J87" s="35"/>
    </row>
    <row r="88" spans="1:10" ht="12.75" customHeight="1">
      <c r="A88" s="17">
        <v>2001</v>
      </c>
      <c r="B88" s="236" t="s">
        <v>338</v>
      </c>
      <c r="C88" s="58">
        <v>0.1800909459276935</v>
      </c>
      <c r="D88" s="58">
        <v>0.22738569902594313</v>
      </c>
      <c r="E88" s="58">
        <v>0.2003774197475752</v>
      </c>
      <c r="F88" s="58">
        <v>0.5000686907542244</v>
      </c>
      <c r="G88" s="58">
        <v>0.5547636475709828</v>
      </c>
      <c r="H88" s="58">
        <v>0.40977793188229916</v>
      </c>
      <c r="I88" s="58">
        <v>1.0061689704087355</v>
      </c>
      <c r="J88" s="35"/>
    </row>
    <row r="89" spans="1:10" ht="12.75" customHeight="1">
      <c r="A89" s="17">
        <v>2002</v>
      </c>
      <c r="B89" s="236" t="s">
        <v>338</v>
      </c>
      <c r="C89" s="58">
        <v>0.04773155771938617</v>
      </c>
      <c r="D89" s="58">
        <v>0.37137248660406386</v>
      </c>
      <c r="E89" s="58">
        <v>0.37193518117862123</v>
      </c>
      <c r="F89" s="58">
        <v>0.6922774354267732</v>
      </c>
      <c r="G89" s="58">
        <v>0.6582014644982586</v>
      </c>
      <c r="H89" s="58">
        <v>0.49880400403577785</v>
      </c>
      <c r="I89" s="58">
        <v>1.1458976064362585</v>
      </c>
      <c r="J89" s="35"/>
    </row>
    <row r="90" spans="1:10" ht="12.75" customHeight="1">
      <c r="A90" s="17">
        <v>2003</v>
      </c>
      <c r="B90" s="236" t="s">
        <v>338</v>
      </c>
      <c r="C90" s="58">
        <v>0.12022698855439069</v>
      </c>
      <c r="D90" s="58">
        <v>0.3023215109710885</v>
      </c>
      <c r="E90" s="58">
        <v>0.36153987061693166</v>
      </c>
      <c r="F90" s="58">
        <v>0.6398396928769474</v>
      </c>
      <c r="G90" s="58">
        <v>0.5085108660742961</v>
      </c>
      <c r="H90" s="58">
        <v>0.8181587006755338</v>
      </c>
      <c r="I90" s="58">
        <v>1.4410914701482602</v>
      </c>
      <c r="J90" s="35"/>
    </row>
    <row r="91" spans="1:10" ht="12.75" customHeight="1">
      <c r="A91" s="17">
        <v>2004</v>
      </c>
      <c r="B91" s="58">
        <v>1.0699001426533523</v>
      </c>
      <c r="C91" s="58">
        <v>0.24443237370994025</v>
      </c>
      <c r="D91" s="58">
        <v>0.47071186960186534</v>
      </c>
      <c r="E91" s="58">
        <v>0.4567381830766732</v>
      </c>
      <c r="F91" s="58">
        <v>0.652275926794932</v>
      </c>
      <c r="G91" s="58">
        <v>0.6416454249802233</v>
      </c>
      <c r="H91" s="58">
        <v>0.8363020245025632</v>
      </c>
      <c r="I91" s="58">
        <v>1.1813899986009855</v>
      </c>
      <c r="J91" s="35"/>
    </row>
    <row r="92" spans="1:10" ht="12.75" customHeight="1">
      <c r="A92" s="17">
        <v>2005</v>
      </c>
      <c r="B92" s="58">
        <v>1.4527845036319613</v>
      </c>
      <c r="C92" s="58">
        <v>0.16895697229105655</v>
      </c>
      <c r="D92" s="58">
        <v>0.3817743250981912</v>
      </c>
      <c r="E92" s="58">
        <v>0.5231141051208074</v>
      </c>
      <c r="F92" s="58">
        <v>0.6311607789266555</v>
      </c>
      <c r="G92" s="58">
        <v>0.7945100230495216</v>
      </c>
      <c r="H92" s="58">
        <v>1.5633086079006384</v>
      </c>
      <c r="I92" s="58">
        <v>1.2331795090549502</v>
      </c>
      <c r="J92" s="35"/>
    </row>
    <row r="93" spans="1:10" ht="12.75" customHeight="1">
      <c r="A93" s="17">
        <v>2006</v>
      </c>
      <c r="B93" s="69">
        <v>0.5313496280552604</v>
      </c>
      <c r="C93" s="58">
        <v>0.2455881836999614</v>
      </c>
      <c r="D93" s="58">
        <v>0.3824068191770852</v>
      </c>
      <c r="E93" s="58">
        <v>0.5619227896050895</v>
      </c>
      <c r="F93" s="58">
        <v>0.7155129589878909</v>
      </c>
      <c r="G93" s="58">
        <v>0.7773197316936836</v>
      </c>
      <c r="H93" s="58">
        <v>1.446712747146761</v>
      </c>
      <c r="I93" s="58">
        <v>1.1695906432748537</v>
      </c>
      <c r="J93" s="35"/>
    </row>
    <row r="94" spans="1:10" ht="12.75" customHeight="1">
      <c r="A94" s="17">
        <v>2007</v>
      </c>
      <c r="B94" s="58">
        <v>0.6548788474132285</v>
      </c>
      <c r="C94" s="58">
        <v>0.3015580499246105</v>
      </c>
      <c r="D94" s="58">
        <v>0.35687036991459725</v>
      </c>
      <c r="E94" s="58">
        <v>0.44805524257579055</v>
      </c>
      <c r="F94" s="58">
        <v>0.7972665148063781</v>
      </c>
      <c r="G94" s="58">
        <v>0.6433943398687128</v>
      </c>
      <c r="H94" s="58">
        <v>1.6683669132024144</v>
      </c>
      <c r="I94" s="58">
        <v>1.2977003177399566</v>
      </c>
      <c r="J94" s="35"/>
    </row>
    <row r="95" spans="1:10" ht="12.75" customHeight="1">
      <c r="A95" s="10"/>
      <c r="B95" s="105"/>
      <c r="C95" s="58"/>
      <c r="D95" s="58"/>
      <c r="E95" s="58"/>
      <c r="F95" s="58"/>
      <c r="G95" s="58"/>
      <c r="H95" s="58"/>
      <c r="I95" s="58"/>
      <c r="J95" s="35"/>
    </row>
    <row r="96" spans="1:10" ht="12.75" customHeight="1">
      <c r="A96" s="10" t="s">
        <v>22</v>
      </c>
      <c r="B96" s="58"/>
      <c r="C96" s="58"/>
      <c r="D96" s="58"/>
      <c r="E96" s="58"/>
      <c r="F96" s="58"/>
      <c r="G96" s="58"/>
      <c r="H96" s="58"/>
      <c r="I96" s="58"/>
      <c r="J96" s="35"/>
    </row>
    <row r="97" spans="1:10" ht="12.75" customHeight="1">
      <c r="A97" s="17">
        <v>1995</v>
      </c>
      <c r="B97" s="58">
        <v>0.13233639912657977</v>
      </c>
      <c r="C97" s="58">
        <v>0.06205334519241708</v>
      </c>
      <c r="D97" s="58">
        <v>0.07104083176277376</v>
      </c>
      <c r="E97" s="58">
        <v>0.1576378768429959</v>
      </c>
      <c r="F97" s="58">
        <v>0.1529735708738321</v>
      </c>
      <c r="G97" s="58">
        <v>0.3432213777886737</v>
      </c>
      <c r="H97" s="58">
        <v>0.11962008660494271</v>
      </c>
      <c r="I97" s="58">
        <v>1.081004627103918</v>
      </c>
      <c r="J97" s="35"/>
    </row>
    <row r="98" spans="1:10" ht="12.75" customHeight="1">
      <c r="A98" s="17">
        <v>1996</v>
      </c>
      <c r="B98" s="58">
        <v>0.07913270554720266</v>
      </c>
      <c r="C98" s="58">
        <v>0.03251010522437391</v>
      </c>
      <c r="D98" s="58">
        <v>0.13517166801838335</v>
      </c>
      <c r="E98" s="58">
        <v>0.1244376375993108</v>
      </c>
      <c r="F98" s="58">
        <v>0.23116323774530678</v>
      </c>
      <c r="G98" s="58">
        <v>0.3234474522292994</v>
      </c>
      <c r="H98" s="58">
        <v>0.09557853688375738</v>
      </c>
      <c r="I98" s="58">
        <v>0.9881422924901185</v>
      </c>
      <c r="J98" s="35"/>
    </row>
    <row r="99" spans="1:10" ht="12.75" customHeight="1">
      <c r="A99" s="17">
        <v>1997</v>
      </c>
      <c r="B99" s="58">
        <v>0.1177717583323519</v>
      </c>
      <c r="C99" s="58">
        <v>0.107402733399565</v>
      </c>
      <c r="D99" s="58">
        <v>0.15520436763349857</v>
      </c>
      <c r="E99" s="58">
        <v>0.21007606504188392</v>
      </c>
      <c r="F99" s="58">
        <v>0.3712664517446429</v>
      </c>
      <c r="G99" s="58">
        <v>0.33642681896134374</v>
      </c>
      <c r="H99" s="58">
        <v>0.39457070707070707</v>
      </c>
      <c r="I99" s="58">
        <v>1.5093967345730777</v>
      </c>
      <c r="J99" s="35"/>
    </row>
    <row r="100" spans="1:10" ht="12.75" customHeight="1">
      <c r="A100" s="17">
        <v>1998</v>
      </c>
      <c r="B100" s="58">
        <v>0.16869095816464239</v>
      </c>
      <c r="C100" s="58">
        <v>0.31521592290719147</v>
      </c>
      <c r="D100" s="58">
        <v>0.2975421070858921</v>
      </c>
      <c r="E100" s="58">
        <v>0.4131992364078111</v>
      </c>
      <c r="F100" s="58">
        <v>0.718660167479065</v>
      </c>
      <c r="G100" s="58">
        <v>0.552710720962367</v>
      </c>
      <c r="H100" s="58">
        <v>0.6091820346679958</v>
      </c>
      <c r="I100" s="58">
        <v>1.0636960536876408</v>
      </c>
      <c r="J100" s="35"/>
    </row>
    <row r="101" spans="1:10" ht="12.75" customHeight="1">
      <c r="A101" s="17">
        <v>1999</v>
      </c>
      <c r="B101" s="58">
        <v>0.20242914979757085</v>
      </c>
      <c r="C101" s="58">
        <v>0.17740218688514015</v>
      </c>
      <c r="D101" s="58">
        <v>0.2737409140013589</v>
      </c>
      <c r="E101" s="58">
        <v>0.46487097791455073</v>
      </c>
      <c r="F101" s="58">
        <v>0.821197853936275</v>
      </c>
      <c r="G101" s="58">
        <v>0.81101698317742</v>
      </c>
      <c r="H101" s="58">
        <v>0.7119971520113919</v>
      </c>
      <c r="I101" s="58">
        <v>1.585056805778339</v>
      </c>
      <c r="J101" s="35"/>
    </row>
    <row r="102" spans="1:10" ht="12.75" customHeight="1">
      <c r="A102" s="17">
        <v>2000</v>
      </c>
      <c r="B102" s="58">
        <v>0.2459419576979833</v>
      </c>
      <c r="C102" s="58">
        <v>0.06148296921752675</v>
      </c>
      <c r="D102" s="58">
        <v>0.1858269298377781</v>
      </c>
      <c r="E102" s="58">
        <v>0.27520459992465274</v>
      </c>
      <c r="F102" s="58">
        <v>0.7333214094079772</v>
      </c>
      <c r="G102" s="58">
        <v>0.8119442517500158</v>
      </c>
      <c r="H102" s="58">
        <v>0.6374671306010784</v>
      </c>
      <c r="I102" s="58">
        <v>1.3981027089412892</v>
      </c>
      <c r="J102" s="35"/>
    </row>
    <row r="103" spans="1:10" ht="12.75" customHeight="1">
      <c r="A103" s="17">
        <v>2001</v>
      </c>
      <c r="B103" s="58">
        <v>0.585308750365818</v>
      </c>
      <c r="C103" s="58">
        <v>0.1575795776867318</v>
      </c>
      <c r="D103" s="58">
        <v>0.20094550146478696</v>
      </c>
      <c r="E103" s="58">
        <v>0.3500263787995617</v>
      </c>
      <c r="F103" s="58">
        <v>0.6319549388652288</v>
      </c>
      <c r="G103" s="58">
        <v>0.8552606233385984</v>
      </c>
      <c r="H103" s="58">
        <v>0.6304275875112295</v>
      </c>
      <c r="I103" s="58">
        <v>1.369049582687296</v>
      </c>
      <c r="J103" s="35"/>
    </row>
    <row r="104" spans="1:10" ht="12.75" customHeight="1">
      <c r="A104" s="17">
        <v>2002</v>
      </c>
      <c r="B104" s="236" t="s">
        <v>338</v>
      </c>
      <c r="C104" s="58">
        <v>0.16706045201785158</v>
      </c>
      <c r="D104" s="58">
        <v>0.28118202557164834</v>
      </c>
      <c r="E104" s="58">
        <v>0.47403503483549764</v>
      </c>
      <c r="F104" s="58">
        <v>0.870591320309427</v>
      </c>
      <c r="G104" s="58">
        <v>0.7221932735467004</v>
      </c>
      <c r="H104" s="58">
        <v>0.6348414596818991</v>
      </c>
      <c r="I104" s="58">
        <v>2.1155032734207846</v>
      </c>
      <c r="J104" s="35"/>
    </row>
    <row r="105" spans="1:10" ht="12.75" customHeight="1">
      <c r="A105" s="17">
        <v>2003</v>
      </c>
      <c r="B105" s="58">
        <v>0.29886431560071725</v>
      </c>
      <c r="C105" s="58">
        <v>0.24045397710878139</v>
      </c>
      <c r="D105" s="58">
        <v>0.25458653555460087</v>
      </c>
      <c r="E105" s="58">
        <v>0.4434889079567695</v>
      </c>
      <c r="F105" s="58">
        <v>0.9423995476482171</v>
      </c>
      <c r="G105" s="58">
        <v>0.6958569746279841</v>
      </c>
      <c r="H105" s="58">
        <v>0.8513272966488662</v>
      </c>
      <c r="I105" s="58">
        <v>2.0676529789083733</v>
      </c>
      <c r="J105" s="35"/>
    </row>
    <row r="106" spans="1:10" ht="12.75" customHeight="1">
      <c r="A106" s="17">
        <v>2004</v>
      </c>
      <c r="B106" s="236" t="s">
        <v>338</v>
      </c>
      <c r="C106" s="58">
        <v>0.24443237370994025</v>
      </c>
      <c r="D106" s="58">
        <v>0.48713205109960483</v>
      </c>
      <c r="E106" s="58">
        <v>0.5085332347657805</v>
      </c>
      <c r="F106" s="58">
        <v>1.022993899577663</v>
      </c>
      <c r="G106" s="58">
        <v>0.8701766722334535</v>
      </c>
      <c r="H106" s="58">
        <v>0.8797462855156833</v>
      </c>
      <c r="I106" s="58">
        <v>2.331690786712471</v>
      </c>
      <c r="J106" s="35"/>
    </row>
    <row r="107" spans="1:10" ht="12.75" customHeight="1">
      <c r="A107" s="17">
        <v>2005</v>
      </c>
      <c r="B107" s="58">
        <v>0.9685230024213075</v>
      </c>
      <c r="C107" s="58">
        <v>0.3379139445821131</v>
      </c>
      <c r="D107" s="58">
        <v>0.38755878456937587</v>
      </c>
      <c r="E107" s="58">
        <v>0.5368201515431866</v>
      </c>
      <c r="F107" s="58">
        <v>1.0163544895951289</v>
      </c>
      <c r="G107" s="58">
        <v>0.92547321366208</v>
      </c>
      <c r="H107" s="58">
        <v>1.2506468863205107</v>
      </c>
      <c r="I107" s="58">
        <v>2.3267537906697173</v>
      </c>
      <c r="J107" s="35"/>
    </row>
    <row r="108" spans="1:10" ht="12.75" customHeight="1">
      <c r="A108" s="17">
        <v>2006</v>
      </c>
      <c r="B108" s="58">
        <v>0.5313496280552604</v>
      </c>
      <c r="C108" s="58">
        <v>0.3859242886713679</v>
      </c>
      <c r="D108" s="58">
        <v>0.37623896725487416</v>
      </c>
      <c r="E108" s="58">
        <v>0.5487010769084991</v>
      </c>
      <c r="F108" s="58">
        <v>0.9524981428564918</v>
      </c>
      <c r="G108" s="58">
        <v>1.3450251537171605</v>
      </c>
      <c r="H108" s="58">
        <v>1.093071853399775</v>
      </c>
      <c r="I108" s="58">
        <v>1.9649122807017543</v>
      </c>
      <c r="J108" s="35"/>
    </row>
    <row r="109" spans="1:10" ht="12.75" customHeight="1">
      <c r="A109" s="22">
        <v>2007</v>
      </c>
      <c r="B109" s="237" t="s">
        <v>338</v>
      </c>
      <c r="C109" s="56">
        <v>0.23454514994136372</v>
      </c>
      <c r="D109" s="56">
        <v>0.49838793039797197</v>
      </c>
      <c r="E109" s="56">
        <v>0.7094208007450017</v>
      </c>
      <c r="F109" s="56">
        <v>0.9749430523917996</v>
      </c>
      <c r="G109" s="56">
        <v>0.9216189192713994</v>
      </c>
      <c r="H109" s="56">
        <v>0.9563886763580719</v>
      </c>
      <c r="I109" s="56">
        <v>1.8954289489413911</v>
      </c>
      <c r="J109" s="35"/>
    </row>
    <row r="110" spans="1:10" ht="12.75">
      <c r="A110" s="10"/>
      <c r="B110" s="10"/>
      <c r="C110" s="10"/>
      <c r="D110" s="10"/>
      <c r="E110" s="10"/>
      <c r="F110" s="10"/>
      <c r="G110" s="10"/>
      <c r="H110" s="10"/>
      <c r="I110" s="10"/>
      <c r="J110" s="35"/>
    </row>
    <row r="111" ht="12.75">
      <c r="A111" s="72" t="s">
        <v>10</v>
      </c>
    </row>
  </sheetData>
  <hyperlinks>
    <hyperlink ref="A67" r:id="rId1" display="Bron: CBS"/>
    <hyperlink ref="A80" r:id="rId2" display="Bron: CBS"/>
    <hyperlink ref="A93" r:id="rId3" display="Bron: CBS"/>
  </hyperlink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J54"/>
  <sheetViews>
    <sheetView workbookViewId="0" topLeftCell="A1">
      <selection activeCell="A2" sqref="A1:A2"/>
    </sheetView>
  </sheetViews>
  <sheetFormatPr defaultColWidth="9.140625" defaultRowHeight="12.75"/>
  <cols>
    <col min="1" max="1" width="18.140625" style="0" customWidth="1"/>
    <col min="2" max="2" width="16.8515625" style="0" bestFit="1" customWidth="1"/>
    <col min="3" max="3" width="20.140625" style="0" customWidth="1"/>
    <col min="4" max="4" width="16.8515625" style="0" bestFit="1" customWidth="1"/>
    <col min="5" max="5" width="19.140625" style="0" bestFit="1" customWidth="1"/>
    <col min="6" max="6" width="20.421875" style="0" customWidth="1"/>
    <col min="7" max="7" width="14.00390625" style="0" customWidth="1"/>
    <col min="8" max="8" width="9.00390625" style="0" bestFit="1" customWidth="1"/>
    <col min="9" max="9" width="19.7109375" style="0" bestFit="1" customWidth="1"/>
    <col min="10" max="10" width="10.140625" style="0" customWidth="1"/>
  </cols>
  <sheetData>
    <row r="1" spans="1:10" ht="12.75">
      <c r="A1" s="10" t="s">
        <v>350</v>
      </c>
      <c r="B1" s="10" t="s">
        <v>351</v>
      </c>
      <c r="C1" s="10"/>
      <c r="D1" s="10"/>
      <c r="E1" s="10"/>
      <c r="F1" s="10"/>
      <c r="G1" s="10"/>
      <c r="H1" s="10"/>
      <c r="I1" s="10"/>
      <c r="J1" s="10"/>
    </row>
    <row r="2" spans="1:10" ht="12.75">
      <c r="A2" s="10"/>
      <c r="B2" s="10"/>
      <c r="C2" s="10"/>
      <c r="D2" s="10"/>
      <c r="E2" s="10"/>
      <c r="F2" s="10"/>
      <c r="G2" s="10"/>
      <c r="H2" s="10"/>
      <c r="I2" s="10"/>
      <c r="J2" s="10"/>
    </row>
    <row r="3" spans="1:10" ht="12.75">
      <c r="A3" s="238"/>
      <c r="B3" s="239" t="s">
        <v>130</v>
      </c>
      <c r="C3" s="239" t="s">
        <v>347</v>
      </c>
      <c r="D3" s="239" t="s">
        <v>29</v>
      </c>
      <c r="E3" s="239" t="s">
        <v>39</v>
      </c>
      <c r="F3" s="239" t="s">
        <v>132</v>
      </c>
      <c r="G3" s="239" t="s">
        <v>116</v>
      </c>
      <c r="H3" s="239" t="s">
        <v>21</v>
      </c>
      <c r="I3" s="239" t="s">
        <v>22</v>
      </c>
      <c r="J3" s="10"/>
    </row>
    <row r="4" spans="1:10" ht="12.75">
      <c r="A4" s="23"/>
      <c r="B4" s="23" t="s">
        <v>8</v>
      </c>
      <c r="C4" s="23" t="s">
        <v>341</v>
      </c>
      <c r="D4" s="23"/>
      <c r="E4" s="23"/>
      <c r="F4" s="23"/>
      <c r="G4" s="23"/>
      <c r="H4" s="23"/>
      <c r="I4" s="23"/>
      <c r="J4" s="10"/>
    </row>
    <row r="5" spans="1:10" ht="12.75">
      <c r="A5" s="18" t="s">
        <v>133</v>
      </c>
      <c r="B5" s="18">
        <v>16197</v>
      </c>
      <c r="C5" s="19">
        <v>73.40865592393652</v>
      </c>
      <c r="D5" s="19">
        <v>16.669753658084833</v>
      </c>
      <c r="E5" s="19">
        <v>32.04297092054084</v>
      </c>
      <c r="F5" s="19">
        <v>19.386306106069025</v>
      </c>
      <c r="G5" s="19">
        <v>1.0495770821757116</v>
      </c>
      <c r="H5" s="19">
        <v>1.29653639562882</v>
      </c>
      <c r="I5" s="19">
        <v>1.4817558807186517</v>
      </c>
      <c r="J5" s="10"/>
    </row>
    <row r="6" spans="1:10" ht="12.75">
      <c r="A6" s="18" t="s">
        <v>134</v>
      </c>
      <c r="B6" s="18">
        <v>10185</v>
      </c>
      <c r="C6" s="19">
        <v>72.75405007363771</v>
      </c>
      <c r="D6" s="19">
        <v>10.996563573883162</v>
      </c>
      <c r="E6" s="19">
        <v>37.702503681885126</v>
      </c>
      <c r="F6" s="19">
        <v>17.57486499754541</v>
      </c>
      <c r="G6" s="19">
        <v>3.4364261168384878</v>
      </c>
      <c r="H6" s="19">
        <v>0.5891016200294551</v>
      </c>
      <c r="I6" s="19">
        <v>1.0800196367206678</v>
      </c>
      <c r="J6" s="10"/>
    </row>
    <row r="7" spans="1:10" ht="12.75">
      <c r="A7" s="18" t="s">
        <v>135</v>
      </c>
      <c r="B7" s="18">
        <v>41617</v>
      </c>
      <c r="C7" s="19">
        <v>100.63195328831968</v>
      </c>
      <c r="D7" s="19">
        <v>18.189682101064466</v>
      </c>
      <c r="E7" s="19">
        <v>51.32517961410001</v>
      </c>
      <c r="F7" s="19">
        <v>21.81800706442079</v>
      </c>
      <c r="G7" s="19">
        <v>2.9314943412547754</v>
      </c>
      <c r="H7" s="19">
        <v>2.3788355720018264</v>
      </c>
      <c r="I7" s="19">
        <v>1.633947665617416</v>
      </c>
      <c r="J7" s="10"/>
    </row>
    <row r="8" spans="1:10" ht="12.75">
      <c r="A8" s="18" t="s">
        <v>136</v>
      </c>
      <c r="B8" s="18">
        <v>11592</v>
      </c>
      <c r="C8" s="19">
        <v>72.20496894409938</v>
      </c>
      <c r="D8" s="19">
        <v>14.40648723257419</v>
      </c>
      <c r="E8" s="19">
        <v>31.573498964803314</v>
      </c>
      <c r="F8" s="19">
        <v>21.22153209109731</v>
      </c>
      <c r="G8" s="19">
        <v>1.0351966873706004</v>
      </c>
      <c r="H8" s="19">
        <v>1.0351966873706004</v>
      </c>
      <c r="I8" s="19">
        <v>0.5175983436853002</v>
      </c>
      <c r="J8" s="10"/>
    </row>
    <row r="9" spans="1:10" ht="12.75">
      <c r="A9" s="18" t="s">
        <v>137</v>
      </c>
      <c r="B9" s="18">
        <v>8776</v>
      </c>
      <c r="C9" s="19">
        <v>94.80401093892434</v>
      </c>
      <c r="D9" s="19">
        <v>21.536007292616226</v>
      </c>
      <c r="E9" s="19">
        <v>43.29990884229717</v>
      </c>
      <c r="F9" s="19">
        <v>25.296262534184137</v>
      </c>
      <c r="G9" s="19">
        <v>0.7976298997265269</v>
      </c>
      <c r="H9" s="19">
        <v>0.9115770282588879</v>
      </c>
      <c r="I9" s="19">
        <v>0.683682771194166</v>
      </c>
      <c r="J9" s="10"/>
    </row>
    <row r="10" spans="1:10" ht="12.75">
      <c r="A10" s="18" t="s">
        <v>138</v>
      </c>
      <c r="B10" s="18">
        <v>11735</v>
      </c>
      <c r="C10" s="19">
        <v>76.43800596506179</v>
      </c>
      <c r="D10" s="19">
        <v>15.338730293992331</v>
      </c>
      <c r="E10" s="19">
        <v>39.88069876438006</v>
      </c>
      <c r="F10" s="19">
        <v>15.764806135492117</v>
      </c>
      <c r="G10" s="19">
        <v>0.42607584149978694</v>
      </c>
      <c r="H10" s="19">
        <v>3.323391563698338</v>
      </c>
      <c r="I10" s="19">
        <v>0.5112910097997443</v>
      </c>
      <c r="J10" s="10"/>
    </row>
    <row r="11" spans="1:10" ht="12.75">
      <c r="A11" s="18" t="s">
        <v>139</v>
      </c>
      <c r="B11" s="18">
        <v>8763</v>
      </c>
      <c r="C11" s="19">
        <v>86.3859408878238</v>
      </c>
      <c r="D11" s="19">
        <v>17.68800639050553</v>
      </c>
      <c r="E11" s="19">
        <v>39.71242725094146</v>
      </c>
      <c r="F11" s="19">
        <v>23.27969873331051</v>
      </c>
      <c r="G11" s="19">
        <v>1.8258587241812163</v>
      </c>
      <c r="H11" s="19">
        <v>0.9129293620906082</v>
      </c>
      <c r="I11" s="19">
        <v>1.0270455323519343</v>
      </c>
      <c r="J11" s="10"/>
    </row>
    <row r="12" spans="1:10" ht="12.75">
      <c r="A12" s="18" t="s">
        <v>140</v>
      </c>
      <c r="B12" s="18">
        <v>8815</v>
      </c>
      <c r="C12" s="19">
        <v>46.05785592739648</v>
      </c>
      <c r="D12" s="19">
        <v>12.478729438457176</v>
      </c>
      <c r="E12" s="19">
        <v>17.470221213840045</v>
      </c>
      <c r="F12" s="19">
        <v>11.798071469086784</v>
      </c>
      <c r="G12" s="19">
        <v>1.474758933635848</v>
      </c>
      <c r="H12" s="19">
        <v>0.22688598979013047</v>
      </c>
      <c r="I12" s="19">
        <v>0.3403289846851957</v>
      </c>
      <c r="J12" s="10"/>
    </row>
    <row r="13" spans="1:10" ht="12.75">
      <c r="A13" s="18" t="s">
        <v>141</v>
      </c>
      <c r="B13" s="18">
        <v>12706</v>
      </c>
      <c r="C13" s="19">
        <v>100.11018416496144</v>
      </c>
      <c r="D13" s="19">
        <v>26.286793640799623</v>
      </c>
      <c r="E13" s="19">
        <v>47.93011175822446</v>
      </c>
      <c r="F13" s="19">
        <v>20.462773492838032</v>
      </c>
      <c r="G13" s="19">
        <v>1.0231386746419013</v>
      </c>
      <c r="H13" s="19">
        <v>0.7870297497245395</v>
      </c>
      <c r="I13" s="19">
        <v>1.6527624744215332</v>
      </c>
      <c r="J13" s="10"/>
    </row>
    <row r="14" spans="1:10" ht="12.75">
      <c r="A14" s="18" t="s">
        <v>142</v>
      </c>
      <c r="B14" s="18">
        <v>7723</v>
      </c>
      <c r="C14" s="19">
        <v>69.92101514955327</v>
      </c>
      <c r="D14" s="19">
        <v>20.328887737925676</v>
      </c>
      <c r="E14" s="19">
        <v>29.651689757866116</v>
      </c>
      <c r="F14" s="19">
        <v>16.185420173507705</v>
      </c>
      <c r="G14" s="19">
        <v>1.035866891104493</v>
      </c>
      <c r="H14" s="19">
        <v>0.6474168069403081</v>
      </c>
      <c r="I14" s="19">
        <v>1.035866891104493</v>
      </c>
      <c r="J14" s="10"/>
    </row>
    <row r="15" spans="1:10" ht="12.75">
      <c r="A15" s="18" t="s">
        <v>143</v>
      </c>
      <c r="B15" s="18">
        <v>10382</v>
      </c>
      <c r="C15" s="19">
        <v>44.6927374301676</v>
      </c>
      <c r="D15" s="19">
        <v>9.054132151801195</v>
      </c>
      <c r="E15" s="19">
        <v>24.754382585243693</v>
      </c>
      <c r="F15" s="19">
        <v>8.957811596994798</v>
      </c>
      <c r="G15" s="19">
        <v>0.5779233288383742</v>
      </c>
      <c r="H15" s="19">
        <v>0.19264110961279138</v>
      </c>
      <c r="I15" s="19">
        <v>0.48160277403197843</v>
      </c>
      <c r="J15" s="10"/>
    </row>
    <row r="16" spans="1:10" ht="12.75">
      <c r="A16" s="18" t="s">
        <v>144</v>
      </c>
      <c r="B16" s="18">
        <v>8580</v>
      </c>
      <c r="C16" s="19">
        <v>110.02331002331002</v>
      </c>
      <c r="D16" s="19">
        <v>19.114219114219114</v>
      </c>
      <c r="E16" s="19">
        <v>54.31235431235431</v>
      </c>
      <c r="F16" s="19">
        <v>25.174825174825177</v>
      </c>
      <c r="G16" s="19">
        <v>1.7482517482517483</v>
      </c>
      <c r="H16" s="19">
        <v>6.526806526806527</v>
      </c>
      <c r="I16" s="19">
        <v>0.6993006993006993</v>
      </c>
      <c r="J16" s="10"/>
    </row>
    <row r="17" spans="1:10" ht="12.75">
      <c r="A17" s="18" t="s">
        <v>145</v>
      </c>
      <c r="B17" s="18">
        <v>9166</v>
      </c>
      <c r="C17" s="19">
        <v>72.65982980580405</v>
      </c>
      <c r="D17" s="19">
        <v>18.110408029674886</v>
      </c>
      <c r="E17" s="19">
        <v>29.12939122845298</v>
      </c>
      <c r="F17" s="19">
        <v>20.401483744272312</v>
      </c>
      <c r="G17" s="19">
        <v>3.8184595243290422</v>
      </c>
      <c r="H17" s="19">
        <v>0.32729653065677505</v>
      </c>
      <c r="I17" s="19">
        <v>0.2181976871045167</v>
      </c>
      <c r="J17" s="10"/>
    </row>
    <row r="18" spans="1:10" ht="12.75">
      <c r="A18" s="18" t="s">
        <v>146</v>
      </c>
      <c r="B18" s="18">
        <v>10358</v>
      </c>
      <c r="C18" s="19">
        <v>54.35412241745511</v>
      </c>
      <c r="D18" s="19">
        <v>9.847460899787604</v>
      </c>
      <c r="E18" s="19">
        <v>20.08109673682178</v>
      </c>
      <c r="F18" s="19">
        <v>16.12280363004441</v>
      </c>
      <c r="G18" s="19">
        <v>6.66151766750338</v>
      </c>
      <c r="H18" s="19">
        <v>0.09654373431164318</v>
      </c>
      <c r="I18" s="19">
        <v>0.7723498744931454</v>
      </c>
      <c r="J18" s="10"/>
    </row>
    <row r="19" spans="1:10" ht="12.75">
      <c r="A19" s="18" t="s">
        <v>147</v>
      </c>
      <c r="B19" s="18">
        <v>6954</v>
      </c>
      <c r="C19" s="19">
        <v>96.05982168536094</v>
      </c>
      <c r="D19" s="19">
        <v>23.439746908254243</v>
      </c>
      <c r="E19" s="19">
        <v>33.93730227207363</v>
      </c>
      <c r="F19" s="19">
        <v>31.492666091458155</v>
      </c>
      <c r="G19" s="19">
        <v>3.163646821972965</v>
      </c>
      <c r="H19" s="19">
        <v>0.4314063848144953</v>
      </c>
      <c r="I19" s="19">
        <v>1.1504170261719873</v>
      </c>
      <c r="J19" s="10"/>
    </row>
    <row r="20" spans="1:10" ht="12.75">
      <c r="A20" s="18" t="s">
        <v>148</v>
      </c>
      <c r="B20" s="18">
        <v>7046</v>
      </c>
      <c r="C20" s="19">
        <v>59.60828839057621</v>
      </c>
      <c r="D20" s="19">
        <v>14.618223105307976</v>
      </c>
      <c r="E20" s="19">
        <v>25.688333806414988</v>
      </c>
      <c r="F20" s="19">
        <v>13.340902639795628</v>
      </c>
      <c r="G20" s="19">
        <v>1.5611694578484245</v>
      </c>
      <c r="H20" s="19">
        <v>1.7030939540164631</v>
      </c>
      <c r="I20" s="19">
        <v>1.2773204655123473</v>
      </c>
      <c r="J20" s="10"/>
    </row>
    <row r="21" spans="1:10" ht="12.75">
      <c r="A21" s="18" t="s">
        <v>149</v>
      </c>
      <c r="B21" s="18">
        <v>9569</v>
      </c>
      <c r="C21" s="19">
        <v>116.83561500679276</v>
      </c>
      <c r="D21" s="19">
        <v>18.81074302434946</v>
      </c>
      <c r="E21" s="19">
        <v>60.40338593374438</v>
      </c>
      <c r="F21" s="19">
        <v>35.00888285087261</v>
      </c>
      <c r="G21" s="19">
        <v>0.20900825582610513</v>
      </c>
      <c r="H21" s="19">
        <v>0.731528895391368</v>
      </c>
      <c r="I21" s="19">
        <v>0.8360330233044205</v>
      </c>
      <c r="J21" s="10"/>
    </row>
    <row r="22" spans="1:10" ht="12.75">
      <c r="A22" s="18" t="s">
        <v>150</v>
      </c>
      <c r="B22" s="18">
        <v>39787</v>
      </c>
      <c r="C22" s="19">
        <v>91.48716917586145</v>
      </c>
      <c r="D22" s="19">
        <v>24.731696282705403</v>
      </c>
      <c r="E22" s="19">
        <v>30.36167592429688</v>
      </c>
      <c r="F22" s="19">
        <v>28.074496694900343</v>
      </c>
      <c r="G22" s="19">
        <v>1.8347701510543644</v>
      </c>
      <c r="H22" s="19">
        <v>1.005353507427049</v>
      </c>
      <c r="I22" s="19">
        <v>3.1417297107095283</v>
      </c>
      <c r="J22" s="10"/>
    </row>
    <row r="23" spans="1:10" ht="12.75">
      <c r="A23" s="18" t="s">
        <v>151</v>
      </c>
      <c r="B23" s="18">
        <v>30933</v>
      </c>
      <c r="C23" s="19">
        <v>53.01781269194711</v>
      </c>
      <c r="D23" s="19">
        <v>13.804028060647205</v>
      </c>
      <c r="E23" s="19">
        <v>19.914007694048426</v>
      </c>
      <c r="F23" s="19">
        <v>12.57556654705331</v>
      </c>
      <c r="G23" s="19">
        <v>1.4547570555717195</v>
      </c>
      <c r="H23" s="19">
        <v>0.5819028222286878</v>
      </c>
      <c r="I23" s="19">
        <v>1.1314777098891153</v>
      </c>
      <c r="J23" s="10"/>
    </row>
    <row r="24" spans="1:10" ht="12.75">
      <c r="A24" s="18" t="s">
        <v>152</v>
      </c>
      <c r="B24" s="18">
        <v>9094</v>
      </c>
      <c r="C24" s="19">
        <v>80.93248295579502</v>
      </c>
      <c r="D24" s="19">
        <v>14.954915328788212</v>
      </c>
      <c r="E24" s="19">
        <v>36.83747525841214</v>
      </c>
      <c r="F24" s="19">
        <v>22.98218605674071</v>
      </c>
      <c r="G24" s="19">
        <v>1.6494391906751704</v>
      </c>
      <c r="H24" s="19">
        <v>1.2095887398284584</v>
      </c>
      <c r="I24" s="19">
        <v>1.7594018033868484</v>
      </c>
      <c r="J24" s="10"/>
    </row>
    <row r="25" spans="1:10" ht="12.75">
      <c r="A25" s="18" t="s">
        <v>153</v>
      </c>
      <c r="B25" s="18">
        <v>13343</v>
      </c>
      <c r="C25" s="19">
        <v>64.82799970021733</v>
      </c>
      <c r="D25" s="19">
        <v>19.93554672862175</v>
      </c>
      <c r="E25" s="19">
        <v>24.282395263434008</v>
      </c>
      <c r="F25" s="19">
        <v>16.488046166529266</v>
      </c>
      <c r="G25" s="19">
        <v>0.5995653151465187</v>
      </c>
      <c r="H25" s="19">
        <v>0.7494566439331485</v>
      </c>
      <c r="I25" s="19">
        <v>1.0492393015064079</v>
      </c>
      <c r="J25" s="10"/>
    </row>
    <row r="26" spans="1:10" ht="12.75">
      <c r="A26" s="18" t="s">
        <v>154</v>
      </c>
      <c r="B26" s="18">
        <v>14811</v>
      </c>
      <c r="C26" s="19">
        <v>113.83431233542638</v>
      </c>
      <c r="D26" s="19">
        <v>18.769833232057255</v>
      </c>
      <c r="E26" s="19">
        <v>64.54662075484437</v>
      </c>
      <c r="F26" s="19">
        <v>26.39929781918844</v>
      </c>
      <c r="G26" s="19">
        <v>1.350347714536493</v>
      </c>
      <c r="H26" s="19">
        <v>0.5401390858145972</v>
      </c>
      <c r="I26" s="19">
        <v>0.8777260144487206</v>
      </c>
      <c r="J26" s="10"/>
    </row>
    <row r="27" spans="1:10" ht="12.75">
      <c r="A27" s="18" t="s">
        <v>155</v>
      </c>
      <c r="B27" s="18">
        <v>9967</v>
      </c>
      <c r="C27" s="19">
        <v>51.269188321460824</v>
      </c>
      <c r="D27" s="19">
        <v>17.557941205979734</v>
      </c>
      <c r="E27" s="19">
        <v>18.059596669007725</v>
      </c>
      <c r="F27" s="19">
        <v>12.340724390488612</v>
      </c>
      <c r="G27" s="19">
        <v>1.1036420186615834</v>
      </c>
      <c r="H27" s="19">
        <v>0.8026487408447879</v>
      </c>
      <c r="I27" s="19">
        <v>0.8026487408447879</v>
      </c>
      <c r="J27" s="10"/>
    </row>
    <row r="28" spans="1:10" ht="12.75">
      <c r="A28" s="18" t="s">
        <v>156</v>
      </c>
      <c r="B28" s="18">
        <v>10165</v>
      </c>
      <c r="C28" s="19">
        <v>62.272503689129366</v>
      </c>
      <c r="D28" s="19">
        <v>17.90457452041318</v>
      </c>
      <c r="E28" s="19">
        <v>25.57796360059026</v>
      </c>
      <c r="F28" s="19">
        <v>13.280865715691098</v>
      </c>
      <c r="G28" s="19">
        <v>0.7870142646335465</v>
      </c>
      <c r="H28" s="19">
        <v>0.39350713231677326</v>
      </c>
      <c r="I28" s="19">
        <v>1.3772749631087065</v>
      </c>
      <c r="J28" s="10"/>
    </row>
    <row r="29" spans="1:10" ht="12.75">
      <c r="A29" s="23" t="s">
        <v>157</v>
      </c>
      <c r="B29" s="23">
        <v>8003</v>
      </c>
      <c r="C29" s="24">
        <v>105.0855929026615</v>
      </c>
      <c r="D29" s="24">
        <v>25.865300512307883</v>
      </c>
      <c r="E29" s="24">
        <v>41.734349618892914</v>
      </c>
      <c r="F29" s="24">
        <v>23.1163313757341</v>
      </c>
      <c r="G29" s="24">
        <v>12.745220542296638</v>
      </c>
      <c r="H29" s="24">
        <v>0.374859427714607</v>
      </c>
      <c r="I29" s="24">
        <v>0.49981257028614273</v>
      </c>
      <c r="J29" s="10"/>
    </row>
    <row r="30" spans="1:10" ht="12.75">
      <c r="A30" s="10"/>
      <c r="B30" s="10"/>
      <c r="C30" s="240"/>
      <c r="D30" s="240"/>
      <c r="E30" s="240"/>
      <c r="F30" s="240"/>
      <c r="G30" s="240"/>
      <c r="H30" s="240"/>
      <c r="I30" s="240"/>
      <c r="J30" s="10"/>
    </row>
    <row r="31" spans="1:10" ht="12.75">
      <c r="A31" s="72" t="s">
        <v>23</v>
      </c>
      <c r="B31" s="112" t="s">
        <v>160</v>
      </c>
      <c r="C31" s="10"/>
      <c r="D31" s="10"/>
      <c r="E31" s="10"/>
      <c r="F31" s="10"/>
      <c r="G31" s="10"/>
      <c r="H31" s="10"/>
      <c r="I31" s="10"/>
      <c r="J31" s="10"/>
    </row>
    <row r="32" spans="1:6" ht="12.75">
      <c r="A32" s="72" t="s">
        <v>10</v>
      </c>
      <c r="B32" s="112"/>
      <c r="C32" s="41"/>
      <c r="D32" s="41"/>
      <c r="E32" s="41"/>
      <c r="F32" s="41"/>
    </row>
    <row r="39" ht="12.75">
      <c r="A39" s="104"/>
    </row>
    <row r="54" ht="12.75">
      <c r="A54" s="104"/>
    </row>
  </sheetData>
  <hyperlinks>
    <hyperlink ref="A70" r:id="rId1" display="Bron: CBS"/>
  </hyperlink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M108"/>
  <sheetViews>
    <sheetView workbookViewId="0" topLeftCell="A1">
      <selection activeCell="A1" sqref="A1"/>
    </sheetView>
  </sheetViews>
  <sheetFormatPr defaultColWidth="9.140625" defaultRowHeight="12.75"/>
  <cols>
    <col min="1" max="1" width="19.421875" style="0" customWidth="1"/>
    <col min="2" max="2" width="5.8515625" style="0" bestFit="1" customWidth="1"/>
    <col min="3" max="7" width="5.140625" style="0" bestFit="1" customWidth="1"/>
    <col min="8" max="8" width="5.8515625" style="0" bestFit="1" customWidth="1"/>
    <col min="9" max="13" width="5.140625" style="0" bestFit="1" customWidth="1"/>
  </cols>
  <sheetData>
    <row r="1" spans="1:7" ht="12.75">
      <c r="A1" s="113" t="s">
        <v>352</v>
      </c>
      <c r="B1" s="125" t="s">
        <v>353</v>
      </c>
      <c r="C1" s="125"/>
      <c r="D1" s="125"/>
      <c r="E1" s="125"/>
      <c r="F1" s="125"/>
      <c r="G1" s="125"/>
    </row>
    <row r="2" spans="1:13" ht="12.75">
      <c r="A2" s="241"/>
      <c r="B2" s="241"/>
      <c r="C2" s="241"/>
      <c r="D2" s="241"/>
      <c r="E2" s="241"/>
      <c r="F2" s="241"/>
      <c r="G2" s="241"/>
      <c r="H2" s="160"/>
      <c r="I2" s="160"/>
      <c r="J2" s="160"/>
      <c r="K2" s="160"/>
      <c r="L2" s="160"/>
      <c r="M2" s="160"/>
    </row>
    <row r="3" spans="1:13" ht="12.75">
      <c r="A3" s="125"/>
      <c r="B3" s="242" t="s">
        <v>173</v>
      </c>
      <c r="C3" s="242" t="s">
        <v>174</v>
      </c>
      <c r="D3" s="242" t="s">
        <v>175</v>
      </c>
      <c r="E3" s="242" t="s">
        <v>176</v>
      </c>
      <c r="F3" s="242" t="s">
        <v>177</v>
      </c>
      <c r="G3" s="242" t="s">
        <v>178</v>
      </c>
      <c r="H3" s="242" t="s">
        <v>173</v>
      </c>
      <c r="I3" s="242" t="s">
        <v>174</v>
      </c>
      <c r="J3" s="242" t="s">
        <v>175</v>
      </c>
      <c r="K3" s="242" t="s">
        <v>176</v>
      </c>
      <c r="L3" s="242" t="s">
        <v>177</v>
      </c>
      <c r="M3" s="242" t="s">
        <v>178</v>
      </c>
    </row>
    <row r="4" spans="1:13" ht="12.75">
      <c r="A4" s="241"/>
      <c r="B4" s="195" t="s">
        <v>354</v>
      </c>
      <c r="C4" s="241"/>
      <c r="D4" s="241"/>
      <c r="E4" s="241"/>
      <c r="F4" s="241"/>
      <c r="G4" s="241"/>
      <c r="H4" s="195" t="s">
        <v>355</v>
      </c>
      <c r="I4" s="160"/>
      <c r="J4" s="160"/>
      <c r="K4" s="160"/>
      <c r="L4" s="160"/>
      <c r="M4" s="160"/>
    </row>
    <row r="5" spans="1:13" ht="12.75">
      <c r="A5" s="126" t="s">
        <v>278</v>
      </c>
      <c r="B5" s="35"/>
      <c r="C5" s="243"/>
      <c r="D5" s="243"/>
      <c r="E5" s="243"/>
      <c r="F5" s="243"/>
      <c r="G5" s="243"/>
      <c r="H5" s="35"/>
      <c r="I5" s="126"/>
      <c r="J5" s="126"/>
      <c r="K5" s="126"/>
      <c r="L5" s="126"/>
      <c r="M5" s="126"/>
    </row>
    <row r="6" spans="1:13" ht="12.75">
      <c r="A6" s="244">
        <v>2000</v>
      </c>
      <c r="B6" s="245">
        <v>4.346020200382936</v>
      </c>
      <c r="C6" s="245">
        <v>12.933927766367779</v>
      </c>
      <c r="D6" s="245">
        <v>26.092808418219082</v>
      </c>
      <c r="E6" s="245">
        <v>38.686851719648935</v>
      </c>
      <c r="F6" s="245">
        <v>51.19919424218897</v>
      </c>
      <c r="G6" s="245">
        <v>60.155058737624294</v>
      </c>
      <c r="H6" s="245">
        <v>0.68847180443164</v>
      </c>
      <c r="I6" s="245">
        <v>2.7322693721075537</v>
      </c>
      <c r="J6" s="245">
        <v>6.023842621845908</v>
      </c>
      <c r="K6" s="245">
        <v>6.668060430673078</v>
      </c>
      <c r="L6" s="245">
        <v>8.190618019359643</v>
      </c>
      <c r="M6" s="245">
        <v>7.56503323858167</v>
      </c>
    </row>
    <row r="7" spans="1:13" ht="12.75">
      <c r="A7" s="244">
        <v>2001</v>
      </c>
      <c r="B7" s="245">
        <v>4.73260766682442</v>
      </c>
      <c r="C7" s="245">
        <v>13.77618989947923</v>
      </c>
      <c r="D7" s="245">
        <v>27.500972558877216</v>
      </c>
      <c r="E7" s="245">
        <v>41.9179856697567</v>
      </c>
      <c r="F7" s="245">
        <v>54.25078545431922</v>
      </c>
      <c r="G7" s="245">
        <v>61.11002076253241</v>
      </c>
      <c r="H7" s="245">
        <v>1.1644496664009063</v>
      </c>
      <c r="I7" s="245">
        <v>3.6186778638195514</v>
      </c>
      <c r="J7" s="245">
        <v>7.453953125494206</v>
      </c>
      <c r="K7" s="245">
        <v>9.842004418431772</v>
      </c>
      <c r="L7" s="245">
        <v>9.633638089419362</v>
      </c>
      <c r="M7" s="245">
        <v>9.026540888800932</v>
      </c>
    </row>
    <row r="8" spans="1:13" ht="12.75">
      <c r="A8" s="244">
        <v>2002</v>
      </c>
      <c r="B8" s="245">
        <v>4.846899523003539</v>
      </c>
      <c r="C8" s="245">
        <v>13.729425933360096</v>
      </c>
      <c r="D8" s="245">
        <v>29.759510978846617</v>
      </c>
      <c r="E8" s="245">
        <v>44.558578567462526</v>
      </c>
      <c r="F8" s="245">
        <v>58.49663058606775</v>
      </c>
      <c r="G8" s="245">
        <v>66.60531697341514</v>
      </c>
      <c r="H8" s="245">
        <v>1.1101243339253997</v>
      </c>
      <c r="I8" s="245">
        <v>4.069378190643569</v>
      </c>
      <c r="J8" s="245">
        <v>7.58300817197968</v>
      </c>
      <c r="K8" s="245">
        <v>10.15654509589961</v>
      </c>
      <c r="L8" s="245">
        <v>10.736148497666731</v>
      </c>
      <c r="M8" s="245">
        <v>10.578691184424013</v>
      </c>
    </row>
    <row r="9" spans="1:13" ht="12.75">
      <c r="A9" s="244">
        <v>2003</v>
      </c>
      <c r="B9" s="245">
        <v>5.660862852731795</v>
      </c>
      <c r="C9" s="245">
        <v>16.151813595964448</v>
      </c>
      <c r="D9" s="245">
        <v>31.337605126151377</v>
      </c>
      <c r="E9" s="245">
        <v>48.05244271595534</v>
      </c>
      <c r="F9" s="245">
        <v>64.5970337895215</v>
      </c>
      <c r="G9" s="245">
        <v>74.92660596108871</v>
      </c>
      <c r="H9" s="245">
        <v>1.0957484958361556</v>
      </c>
      <c r="I9" s="245">
        <v>3.981012084135415</v>
      </c>
      <c r="J9" s="245">
        <v>8.38747414819612</v>
      </c>
      <c r="K9" s="245">
        <v>11.473620121349542</v>
      </c>
      <c r="L9" s="245">
        <v>11.915970958090096</v>
      </c>
      <c r="M9" s="245">
        <v>11.649681858155295</v>
      </c>
    </row>
    <row r="10" spans="1:13" ht="12.75">
      <c r="A10" s="244">
        <v>2004</v>
      </c>
      <c r="B10" s="245">
        <v>6.559079805343439</v>
      </c>
      <c r="C10" s="245">
        <v>19.83510460849259</v>
      </c>
      <c r="D10" s="245">
        <v>36.455681610774356</v>
      </c>
      <c r="E10" s="245">
        <v>56.6770419448142</v>
      </c>
      <c r="F10" s="245">
        <v>72.20089988075077</v>
      </c>
      <c r="G10" s="245">
        <v>81.23318319354235</v>
      </c>
      <c r="H10" s="245">
        <v>1.33255264592461</v>
      </c>
      <c r="I10" s="245">
        <v>4.765655377314284</v>
      </c>
      <c r="J10" s="245">
        <v>9.88522657422989</v>
      </c>
      <c r="K10" s="245">
        <v>12.968570533570011</v>
      </c>
      <c r="L10" s="245">
        <v>13.812994913209922</v>
      </c>
      <c r="M10" s="245">
        <v>12.395271433490187</v>
      </c>
    </row>
    <row r="11" spans="1:13" ht="12.75">
      <c r="A11" s="244">
        <v>2005</v>
      </c>
      <c r="B11" s="245">
        <v>7.534762654976368</v>
      </c>
      <c r="C11" s="245">
        <v>21.38197285102551</v>
      </c>
      <c r="D11" s="245">
        <v>41.74411106474984</v>
      </c>
      <c r="E11" s="245">
        <v>60.12588708367957</v>
      </c>
      <c r="F11" s="245">
        <v>79.01517035563292</v>
      </c>
      <c r="G11" s="245">
        <v>86.67789549219133</v>
      </c>
      <c r="H11" s="245">
        <v>1.5167379370406975</v>
      </c>
      <c r="I11" s="245">
        <v>5.249695843352141</v>
      </c>
      <c r="J11" s="245">
        <v>11.493380874710768</v>
      </c>
      <c r="K11" s="245">
        <v>13.887694967382064</v>
      </c>
      <c r="L11" s="245">
        <v>15.120616761999504</v>
      </c>
      <c r="M11" s="245">
        <v>13.504489869140995</v>
      </c>
    </row>
    <row r="12" spans="1:13" ht="12.75">
      <c r="A12" s="244"/>
      <c r="B12" s="245"/>
      <c r="C12" s="245"/>
      <c r="D12" s="245"/>
      <c r="E12" s="245"/>
      <c r="F12" s="245"/>
      <c r="G12" s="245"/>
      <c r="H12" s="245"/>
      <c r="I12" s="245"/>
      <c r="J12" s="245"/>
      <c r="K12" s="245"/>
      <c r="L12" s="245"/>
      <c r="M12" s="245"/>
    </row>
    <row r="13" spans="1:13" ht="12.75">
      <c r="A13" s="126" t="s">
        <v>29</v>
      </c>
      <c r="B13" s="243"/>
      <c r="C13" s="243"/>
      <c r="D13" s="243"/>
      <c r="E13" s="243"/>
      <c r="F13" s="243"/>
      <c r="G13" s="243"/>
      <c r="H13" s="243"/>
      <c r="I13" s="243"/>
      <c r="J13" s="243"/>
      <c r="K13" s="243"/>
      <c r="L13" s="243"/>
      <c r="M13" s="243"/>
    </row>
    <row r="14" spans="1:13" ht="12.75">
      <c r="A14" s="244">
        <v>2000</v>
      </c>
      <c r="B14" s="243">
        <v>1.2561923189918043</v>
      </c>
      <c r="C14" s="243">
        <v>4.127636126834644</v>
      </c>
      <c r="D14" s="243">
        <v>7.65756120440896</v>
      </c>
      <c r="E14" s="243">
        <v>11.149372191660017</v>
      </c>
      <c r="F14" s="243">
        <v>13.985353673122521</v>
      </c>
      <c r="G14" s="243">
        <v>15.323325387109936</v>
      </c>
      <c r="H14" s="243">
        <v>0.12710248697199508</v>
      </c>
      <c r="I14" s="243">
        <v>0.7730839696273312</v>
      </c>
      <c r="J14" s="243">
        <v>2.032520325203252</v>
      </c>
      <c r="K14" s="243">
        <v>2.3987412110342095</v>
      </c>
      <c r="L14" s="243">
        <v>2.3671664017959344</v>
      </c>
      <c r="M14" s="243">
        <v>1.8686085095299034</v>
      </c>
    </row>
    <row r="15" spans="1:13" ht="12.75">
      <c r="A15" s="244">
        <v>2001</v>
      </c>
      <c r="B15" s="243">
        <v>1.611100482323207</v>
      </c>
      <c r="C15" s="243">
        <v>4.42049170400872</v>
      </c>
      <c r="D15" s="243">
        <v>7.790445980588722</v>
      </c>
      <c r="E15" s="243">
        <v>11.891268267012103</v>
      </c>
      <c r="F15" s="243">
        <v>14.900301738886988</v>
      </c>
      <c r="G15" s="243">
        <v>16.4034335650611</v>
      </c>
      <c r="H15" s="243">
        <v>0.38814988880030216</v>
      </c>
      <c r="I15" s="243">
        <v>1.2238094233325598</v>
      </c>
      <c r="J15" s="243">
        <v>2.5092515471960692</v>
      </c>
      <c r="K15" s="243">
        <v>3.2771780669884514</v>
      </c>
      <c r="L15" s="243">
        <v>3.065744397652142</v>
      </c>
      <c r="M15" s="243">
        <v>2.3528376981771</v>
      </c>
    </row>
    <row r="16" spans="1:13" ht="12.75">
      <c r="A16" s="244">
        <v>2002</v>
      </c>
      <c r="B16" s="243">
        <v>1.3559778427450377</v>
      </c>
      <c r="C16" s="243">
        <v>4.345644319550381</v>
      </c>
      <c r="D16" s="243">
        <v>8.44526662913215</v>
      </c>
      <c r="E16" s="243">
        <v>12.443483778853018</v>
      </c>
      <c r="F16" s="243">
        <v>16.01097437643313</v>
      </c>
      <c r="G16" s="243">
        <v>17.586912065439673</v>
      </c>
      <c r="H16" s="243">
        <v>0.3330373001776199</v>
      </c>
      <c r="I16" s="243">
        <v>1.4540965771194243</v>
      </c>
      <c r="J16" s="243">
        <v>2.5451983046034434</v>
      </c>
      <c r="K16" s="243">
        <v>3.2945817769756998</v>
      </c>
      <c r="L16" s="243">
        <v>2.972447696353035</v>
      </c>
      <c r="M16" s="243">
        <v>3.16928069226609</v>
      </c>
    </row>
    <row r="17" spans="1:13" ht="12.75">
      <c r="A17" s="244">
        <v>2003</v>
      </c>
      <c r="B17" s="243">
        <v>1.8107137071027626</v>
      </c>
      <c r="C17" s="243">
        <v>5.063656017295219</v>
      </c>
      <c r="D17" s="243">
        <v>8.209851822186623</v>
      </c>
      <c r="E17" s="243">
        <v>13.18084317302488</v>
      </c>
      <c r="F17" s="243">
        <v>16.875012342753323</v>
      </c>
      <c r="G17" s="243">
        <v>19.744240433895605</v>
      </c>
      <c r="H17" s="243">
        <v>0.27891779894011237</v>
      </c>
      <c r="I17" s="243">
        <v>1.2094213926487336</v>
      </c>
      <c r="J17" s="243">
        <v>2.3710543357914307</v>
      </c>
      <c r="K17" s="243">
        <v>3.6425857109865425</v>
      </c>
      <c r="L17" s="243">
        <v>3.4837737744021093</v>
      </c>
      <c r="M17" s="243">
        <v>2.803786663907713</v>
      </c>
    </row>
    <row r="18" spans="1:13" ht="12.75">
      <c r="A18" s="244">
        <v>2004</v>
      </c>
      <c r="B18" s="243">
        <v>2.0100405855084733</v>
      </c>
      <c r="C18" s="243">
        <v>5.7761044655197065</v>
      </c>
      <c r="D18" s="243">
        <v>10.038521023256708</v>
      </c>
      <c r="E18" s="243">
        <v>15.102535104136432</v>
      </c>
      <c r="F18" s="243">
        <v>19.260253930715194</v>
      </c>
      <c r="G18" s="243">
        <v>21.663496318782588</v>
      </c>
      <c r="H18" s="243">
        <v>0.36342344888852995</v>
      </c>
      <c r="I18" s="243">
        <v>1.5553184913410634</v>
      </c>
      <c r="J18" s="243">
        <v>3.2849988411813906</v>
      </c>
      <c r="K18" s="243">
        <v>4.260206745327347</v>
      </c>
      <c r="L18" s="243">
        <v>4.058943835544601</v>
      </c>
      <c r="M18" s="243">
        <v>3.380528572770051</v>
      </c>
    </row>
    <row r="19" spans="1:13" ht="12.75">
      <c r="A19" s="244">
        <v>2005</v>
      </c>
      <c r="B19" s="243">
        <v>2.4267806992651164</v>
      </c>
      <c r="C19" s="243">
        <v>6.178930326573232</v>
      </c>
      <c r="D19" s="243">
        <v>11.939081288169024</v>
      </c>
      <c r="E19" s="243">
        <v>16.08451053993906</v>
      </c>
      <c r="F19" s="243">
        <v>21.09922904750062</v>
      </c>
      <c r="G19" s="243">
        <v>23.171910661072186</v>
      </c>
      <c r="H19" s="243">
        <v>0.30686142138210387</v>
      </c>
      <c r="I19" s="243">
        <v>1.518564704935838</v>
      </c>
      <c r="J19" s="243">
        <v>3.7491445404322428</v>
      </c>
      <c r="K19" s="243">
        <v>4.651535808805838</v>
      </c>
      <c r="L19" s="243">
        <v>4.834275636703149</v>
      </c>
      <c r="M19" s="243">
        <v>3.8746367528044248</v>
      </c>
    </row>
    <row r="20" spans="1:13" ht="12.75">
      <c r="A20" s="244"/>
      <c r="B20" s="243"/>
      <c r="C20" s="243"/>
      <c r="D20" s="243"/>
      <c r="E20" s="243"/>
      <c r="F20" s="243"/>
      <c r="G20" s="243"/>
      <c r="H20" s="243"/>
      <c r="I20" s="243"/>
      <c r="J20" s="243"/>
      <c r="K20" s="243"/>
      <c r="L20" s="243"/>
      <c r="M20" s="243"/>
    </row>
    <row r="21" spans="1:13" ht="12.75">
      <c r="A21" s="126" t="s">
        <v>39</v>
      </c>
      <c r="B21" s="243"/>
      <c r="C21" s="243"/>
      <c r="D21" s="243"/>
      <c r="E21" s="243"/>
      <c r="F21" s="243"/>
      <c r="G21" s="243"/>
      <c r="H21" s="35"/>
      <c r="I21" s="35"/>
      <c r="J21" s="35"/>
      <c r="K21" s="35"/>
      <c r="L21" s="35"/>
      <c r="M21" s="35"/>
    </row>
    <row r="22" spans="1:13" ht="12.75">
      <c r="A22" s="244">
        <v>2000</v>
      </c>
      <c r="B22" s="245">
        <v>1.6918073973518657</v>
      </c>
      <c r="C22" s="245">
        <v>4.5383960326604225</v>
      </c>
      <c r="D22" s="245">
        <v>9.839609270645335</v>
      </c>
      <c r="E22" s="245">
        <v>14.655860244404318</v>
      </c>
      <c r="F22" s="245">
        <v>18.559707912793503</v>
      </c>
      <c r="G22" s="245">
        <v>19.962201748169146</v>
      </c>
      <c r="H22" s="245">
        <v>0.46604245223064866</v>
      </c>
      <c r="I22" s="245">
        <v>1.334364111959503</v>
      </c>
      <c r="J22" s="245">
        <v>2.3484561270483173</v>
      </c>
      <c r="K22" s="245">
        <v>2.717839812502063</v>
      </c>
      <c r="L22" s="245">
        <v>3.9119369644702773</v>
      </c>
      <c r="M22" s="245">
        <v>3.816491319464106</v>
      </c>
    </row>
    <row r="23" spans="1:13" ht="12.75">
      <c r="A23" s="244">
        <v>2001</v>
      </c>
      <c r="B23" s="245">
        <v>1.7017248844538873</v>
      </c>
      <c r="C23" s="245">
        <v>4.894836704210569</v>
      </c>
      <c r="D23" s="245">
        <v>10.613360465232267</v>
      </c>
      <c r="E23" s="245">
        <v>15.858397765453589</v>
      </c>
      <c r="F23" s="245">
        <v>18.819796559554543</v>
      </c>
      <c r="G23" s="245">
        <v>19.48165976303856</v>
      </c>
      <c r="H23" s="245">
        <v>0.5350174142923083</v>
      </c>
      <c r="I23" s="245">
        <v>1.603612347815078</v>
      </c>
      <c r="J23" s="245">
        <v>3.1102067496758004</v>
      </c>
      <c r="K23" s="245">
        <v>4.198557204033127</v>
      </c>
      <c r="L23" s="245">
        <v>4.374959087040956</v>
      </c>
      <c r="M23" s="245">
        <v>4.749653671086484</v>
      </c>
    </row>
    <row r="24" spans="1:13" ht="12.75">
      <c r="A24" s="244">
        <v>2002</v>
      </c>
      <c r="B24" s="245">
        <v>1.8175873211263271</v>
      </c>
      <c r="C24" s="245">
        <v>4.716981132075471</v>
      </c>
      <c r="D24" s="245">
        <v>10.787822729831898</v>
      </c>
      <c r="E24" s="245">
        <v>15.963353692393115</v>
      </c>
      <c r="F24" s="245">
        <v>19.79593267180006</v>
      </c>
      <c r="G24" s="245">
        <v>20.449897750511248</v>
      </c>
      <c r="H24" s="245">
        <v>0.544970127563378</v>
      </c>
      <c r="I24" s="245">
        <v>1.359946439032555</v>
      </c>
      <c r="J24" s="245">
        <v>2.8396840588550814</v>
      </c>
      <c r="K24" s="245">
        <v>4.081504175934864</v>
      </c>
      <c r="L24" s="245">
        <v>4.895184842595383</v>
      </c>
      <c r="M24" s="245">
        <v>4.8999459167117365</v>
      </c>
    </row>
    <row r="25" spans="1:13" ht="12.75">
      <c r="A25" s="244">
        <v>2003</v>
      </c>
      <c r="B25" s="245">
        <v>1.8393039235307012</v>
      </c>
      <c r="C25" s="245">
        <v>4.986788373768917</v>
      </c>
      <c r="D25" s="245">
        <v>11.253504205046056</v>
      </c>
      <c r="E25" s="245">
        <v>16.919591844917107</v>
      </c>
      <c r="F25" s="245">
        <v>21.249284120307284</v>
      </c>
      <c r="G25" s="245">
        <v>22.102801413146242</v>
      </c>
      <c r="H25" s="245">
        <v>0.48810614814519665</v>
      </c>
      <c r="I25" s="245">
        <v>1.6226403684703843</v>
      </c>
      <c r="J25" s="245">
        <v>3.332010278050513</v>
      </c>
      <c r="K25" s="245">
        <v>4.261930255505868</v>
      </c>
      <c r="L25" s="245">
        <v>4.87519092754169</v>
      </c>
      <c r="M25" s="245">
        <v>5.7731105478247375</v>
      </c>
    </row>
    <row r="26" spans="1:13" ht="12.75">
      <c r="A26" s="244">
        <v>2004</v>
      </c>
      <c r="B26" s="245">
        <v>2.0677450999249842</v>
      </c>
      <c r="C26" s="245">
        <v>6.4147166754038984</v>
      </c>
      <c r="D26" s="245">
        <v>12.862755646067685</v>
      </c>
      <c r="E26" s="245">
        <v>19.556231672288</v>
      </c>
      <c r="F26" s="245">
        <v>22.607249150725014</v>
      </c>
      <c r="G26" s="245">
        <v>23.595273060584855</v>
      </c>
      <c r="H26" s="245">
        <v>0.5249449817278766</v>
      </c>
      <c r="I26" s="245">
        <v>1.93417812384722</v>
      </c>
      <c r="J26" s="245">
        <v>3.5268392466671368</v>
      </c>
      <c r="K26" s="245">
        <v>4.6465490237026215</v>
      </c>
      <c r="L26" s="245">
        <v>5.516807383711783</v>
      </c>
      <c r="M26" s="245">
        <v>5.7594190499045315</v>
      </c>
    </row>
    <row r="27" spans="1:13" ht="12.75">
      <c r="A27" s="244">
        <v>2005</v>
      </c>
      <c r="B27" s="245">
        <v>2.2604287964929104</v>
      </c>
      <c r="C27" s="245">
        <v>6.504641382547636</v>
      </c>
      <c r="D27" s="245">
        <v>13.864127754807875</v>
      </c>
      <c r="E27" s="245">
        <v>19.914610733831914</v>
      </c>
      <c r="F27" s="245">
        <v>24.819696592887343</v>
      </c>
      <c r="G27" s="245">
        <v>25.60371547883632</v>
      </c>
      <c r="H27" s="245">
        <v>0.9205842641463114</v>
      </c>
      <c r="I27" s="245">
        <v>2.3029888571543506</v>
      </c>
      <c r="J27" s="245">
        <v>4.572369399839322</v>
      </c>
      <c r="K27" s="245">
        <v>5.513673911300025</v>
      </c>
      <c r="L27" s="245">
        <v>5.73681207531511</v>
      </c>
      <c r="M27" s="245">
        <v>5.905696340968034</v>
      </c>
    </row>
    <row r="28" spans="1:13" ht="12.75">
      <c r="A28" s="244"/>
      <c r="B28" s="245"/>
      <c r="C28" s="245"/>
      <c r="D28" s="245"/>
      <c r="E28" s="245"/>
      <c r="F28" s="245"/>
      <c r="G28" s="245"/>
      <c r="H28" s="245"/>
      <c r="I28" s="245"/>
      <c r="J28" s="245"/>
      <c r="K28" s="245"/>
      <c r="L28" s="245"/>
      <c r="M28" s="245"/>
    </row>
    <row r="29" spans="1:13" ht="12.75">
      <c r="A29" s="126" t="s">
        <v>46</v>
      </c>
      <c r="B29" s="243"/>
      <c r="C29" s="243"/>
      <c r="D29" s="243"/>
      <c r="E29" s="243"/>
      <c r="F29" s="243"/>
      <c r="G29" s="243"/>
      <c r="H29" s="35"/>
      <c r="I29" s="35"/>
      <c r="J29" s="35"/>
      <c r="K29" s="35"/>
      <c r="L29" s="35"/>
      <c r="M29" s="35"/>
    </row>
    <row r="30" spans="1:13" ht="12.75">
      <c r="A30" s="244">
        <v>2000</v>
      </c>
      <c r="B30" s="245">
        <v>1.205539402903425</v>
      </c>
      <c r="C30" s="245">
        <v>3.406301658067425</v>
      </c>
      <c r="D30" s="245">
        <v>7.066164999541158</v>
      </c>
      <c r="E30" s="245">
        <v>10.215008608743123</v>
      </c>
      <c r="F30" s="245">
        <v>12.946681494848606</v>
      </c>
      <c r="G30" s="245">
        <v>16.0427807486631</v>
      </c>
      <c r="H30" s="245">
        <v>0.07414311740033046</v>
      </c>
      <c r="I30" s="245">
        <v>0.57187033369693</v>
      </c>
      <c r="J30" s="245">
        <v>1.3585239479337798</v>
      </c>
      <c r="K30" s="245">
        <v>1.2763944058714143</v>
      </c>
      <c r="L30" s="245">
        <v>1.311387959680377</v>
      </c>
      <c r="M30" s="245">
        <v>1.2117643061799979</v>
      </c>
    </row>
    <row r="31" spans="1:13" ht="12.75">
      <c r="A31" s="244">
        <v>2001</v>
      </c>
      <c r="B31" s="245">
        <v>1.198255983727885</v>
      </c>
      <c r="C31" s="245">
        <v>3.714020427112349</v>
      </c>
      <c r="D31" s="245">
        <v>7.471247169604293</v>
      </c>
      <c r="E31" s="245">
        <v>11.223333198396956</v>
      </c>
      <c r="F31" s="245">
        <v>14.16410033077218</v>
      </c>
      <c r="G31" s="245">
        <v>15.628712206509725</v>
      </c>
      <c r="H31" s="245">
        <v>0.19932021316772272</v>
      </c>
      <c r="I31" s="245">
        <v>0.675205199080033</v>
      </c>
      <c r="J31" s="245">
        <v>1.592004132884901</v>
      </c>
      <c r="K31" s="245">
        <v>2.010281753552021</v>
      </c>
      <c r="L31" s="245">
        <v>1.7019790962054593</v>
      </c>
      <c r="M31" s="245">
        <v>1.209402555137762</v>
      </c>
    </row>
    <row r="32" spans="1:13" ht="12.75">
      <c r="A32" s="244">
        <v>2002</v>
      </c>
      <c r="B32" s="245">
        <v>1.2501923372826589</v>
      </c>
      <c r="C32" s="245">
        <v>3.582898434363709</v>
      </c>
      <c r="D32" s="245">
        <v>8.193919408027025</v>
      </c>
      <c r="E32" s="245">
        <v>12.284841754580787</v>
      </c>
      <c r="F32" s="245">
        <v>15.62046280627622</v>
      </c>
      <c r="G32" s="245">
        <v>18.251533742331286</v>
      </c>
      <c r="H32" s="245">
        <v>0.2119328273857581</v>
      </c>
      <c r="I32" s="245">
        <v>0.9938070131391749</v>
      </c>
      <c r="J32" s="245">
        <v>1.8615706608049978</v>
      </c>
      <c r="K32" s="245">
        <v>2.234859613044026</v>
      </c>
      <c r="L32" s="245">
        <v>2.0890279264579026</v>
      </c>
      <c r="M32" s="245">
        <v>1.5143320713899406</v>
      </c>
    </row>
    <row r="33" spans="1:13" ht="12.75">
      <c r="A33" s="244">
        <v>2003</v>
      </c>
      <c r="B33" s="245">
        <v>1.6391724085351325</v>
      </c>
      <c r="C33" s="245">
        <v>4.842661542157098</v>
      </c>
      <c r="D33" s="245">
        <v>9.160993191830197</v>
      </c>
      <c r="E33" s="245">
        <v>13.85241465028166</v>
      </c>
      <c r="F33" s="245">
        <v>18.662243023875824</v>
      </c>
      <c r="G33" s="245">
        <v>21.117579738269395</v>
      </c>
      <c r="H33" s="245">
        <v>0.2988404988644061</v>
      </c>
      <c r="I33" s="245">
        <v>0.9473800909081747</v>
      </c>
      <c r="J33" s="245">
        <v>2.2770477762226076</v>
      </c>
      <c r="K33" s="245">
        <v>3.0022464361445276</v>
      </c>
      <c r="L33" s="245">
        <v>2.531751511727659</v>
      </c>
      <c r="M33" s="245">
        <v>1.903678030107082</v>
      </c>
    </row>
    <row r="34" spans="1:13" ht="12.75">
      <c r="A34" s="244">
        <v>2004</v>
      </c>
      <c r="B34" s="245">
        <v>2.0773625189944025</v>
      </c>
      <c r="C34" s="245">
        <v>6.281275318114664</v>
      </c>
      <c r="D34" s="245">
        <v>10.595682955647987</v>
      </c>
      <c r="E34" s="245">
        <v>16.85398881071289</v>
      </c>
      <c r="F34" s="245">
        <v>21.294505516529547</v>
      </c>
      <c r="G34" s="245">
        <v>23.64455307950838</v>
      </c>
      <c r="H34" s="245">
        <v>0.3735185446909891</v>
      </c>
      <c r="I34" s="245">
        <v>1.0667889652147036</v>
      </c>
      <c r="J34" s="245">
        <v>2.4990175233527143</v>
      </c>
      <c r="K34" s="245">
        <v>3.2160384253941734</v>
      </c>
      <c r="L34" s="245">
        <v>3.1045151817085324</v>
      </c>
      <c r="M34" s="245">
        <v>2.1910833342028107</v>
      </c>
    </row>
    <row r="35" spans="1:13" ht="12.75">
      <c r="A35" s="244">
        <v>2005</v>
      </c>
      <c r="B35" s="245">
        <v>2.289785014629182</v>
      </c>
      <c r="C35" s="245">
        <v>7.136904020615594</v>
      </c>
      <c r="D35" s="245">
        <v>13.010658877972917</v>
      </c>
      <c r="E35" s="245">
        <v>18.863959807826397</v>
      </c>
      <c r="F35" s="245">
        <v>24.073613528972896</v>
      </c>
      <c r="G35" s="245">
        <v>25.175159711771332</v>
      </c>
      <c r="H35" s="245">
        <v>0.3273188494742441</v>
      </c>
      <c r="I35" s="245">
        <v>1.428054225833702</v>
      </c>
      <c r="J35" s="245">
        <v>2.9755115400255896</v>
      </c>
      <c r="K35" s="245">
        <v>3.669099366428743</v>
      </c>
      <c r="L35" s="245">
        <v>3.879869287826132</v>
      </c>
      <c r="M35" s="245">
        <v>2.760157901863367</v>
      </c>
    </row>
    <row r="36" spans="1:13" ht="12.75">
      <c r="A36" s="244"/>
      <c r="B36" s="245"/>
      <c r="C36" s="245"/>
      <c r="D36" s="245"/>
      <c r="E36" s="245"/>
      <c r="F36" s="245"/>
      <c r="G36" s="245"/>
      <c r="H36" s="245"/>
      <c r="I36" s="245"/>
      <c r="J36" s="245"/>
      <c r="K36" s="245"/>
      <c r="L36" s="245"/>
      <c r="M36" s="245"/>
    </row>
    <row r="37" spans="1:13" ht="12.75">
      <c r="A37" s="126" t="s">
        <v>279</v>
      </c>
      <c r="B37" s="243"/>
      <c r="C37" s="243"/>
      <c r="D37" s="243"/>
      <c r="E37" s="243"/>
      <c r="F37" s="243"/>
      <c r="G37" s="243"/>
      <c r="H37" s="35"/>
      <c r="I37" s="35"/>
      <c r="J37" s="35"/>
      <c r="K37" s="35"/>
      <c r="L37" s="35"/>
      <c r="M37" s="35"/>
    </row>
    <row r="38" spans="1:13" ht="12.75">
      <c r="A38" s="244">
        <v>2000</v>
      </c>
      <c r="B38" s="245">
        <v>0.19248108113584098</v>
      </c>
      <c r="C38" s="245">
        <v>0.8615939488052897</v>
      </c>
      <c r="D38" s="245">
        <v>1.5294729436236274</v>
      </c>
      <c r="E38" s="245">
        <v>2.6666106748414733</v>
      </c>
      <c r="F38" s="245">
        <v>5.707451161424345</v>
      </c>
      <c r="G38" s="245">
        <v>8.826750853682109</v>
      </c>
      <c r="H38" s="245">
        <v>0.021183747828665847</v>
      </c>
      <c r="I38" s="245">
        <v>0.05295095682378981</v>
      </c>
      <c r="J38" s="245">
        <v>0.2843422216605586</v>
      </c>
      <c r="K38" s="245">
        <v>0.275085001265391</v>
      </c>
      <c r="L38" s="245">
        <v>0.6001266934130538</v>
      </c>
      <c r="M38" s="245">
        <v>0.6681691034076624</v>
      </c>
    </row>
    <row r="39" spans="1:13" ht="12.75">
      <c r="A39" s="244">
        <v>2001</v>
      </c>
      <c r="B39" s="245">
        <v>0.22152631631944095</v>
      </c>
      <c r="C39" s="245">
        <v>0.7468410641475919</v>
      </c>
      <c r="D39" s="245">
        <v>1.6259189434519357</v>
      </c>
      <c r="E39" s="245">
        <v>2.944986438894061</v>
      </c>
      <c r="F39" s="245">
        <v>6.3665868251055056</v>
      </c>
      <c r="G39" s="245">
        <v>9.596215227923024</v>
      </c>
      <c r="H39" s="245">
        <v>0.0419621501405732</v>
      </c>
      <c r="I39" s="245">
        <v>0.11605089359188066</v>
      </c>
      <c r="J39" s="245">
        <v>0.24249069573743529</v>
      </c>
      <c r="K39" s="245">
        <v>0.3559873938581704</v>
      </c>
      <c r="L39" s="245">
        <v>0.4909555085208056</v>
      </c>
      <c r="M39" s="245">
        <v>0.7146469643995866</v>
      </c>
    </row>
    <row r="40" spans="1:13" ht="12.75">
      <c r="A40" s="244">
        <v>2002</v>
      </c>
      <c r="B40" s="245">
        <v>0.4231420218495153</v>
      </c>
      <c r="C40" s="245">
        <v>1.083902047370534</v>
      </c>
      <c r="D40" s="245">
        <v>2.332502211855546</v>
      </c>
      <c r="E40" s="245">
        <v>3.866899341635599</v>
      </c>
      <c r="F40" s="245">
        <v>7.069260731558342</v>
      </c>
      <c r="G40" s="245">
        <v>10.316973415132924</v>
      </c>
      <c r="H40" s="245">
        <v>0.02018407879864363</v>
      </c>
      <c r="I40" s="245">
        <v>0.2615281613524144</v>
      </c>
      <c r="J40" s="245">
        <v>0.3365551477161578</v>
      </c>
      <c r="K40" s="245">
        <v>0.5455995299450204</v>
      </c>
      <c r="L40" s="245">
        <v>0.7794880322604114</v>
      </c>
      <c r="M40" s="245">
        <v>0.9951325040562465</v>
      </c>
    </row>
    <row r="41" spans="1:13" ht="12.75">
      <c r="A41" s="244">
        <v>2003</v>
      </c>
      <c r="B41" s="245">
        <v>0.37167281356319865</v>
      </c>
      <c r="C41" s="245">
        <v>1.258707662743214</v>
      </c>
      <c r="D41" s="245">
        <v>2.7132559070885063</v>
      </c>
      <c r="E41" s="245">
        <v>4.099593047731692</v>
      </c>
      <c r="F41" s="245">
        <v>7.810494302585067</v>
      </c>
      <c r="G41" s="245">
        <v>11.96198437577748</v>
      </c>
      <c r="H41" s="245">
        <v>0.02988404988644061</v>
      </c>
      <c r="I41" s="245">
        <v>0.20157023210812228</v>
      </c>
      <c r="J41" s="245">
        <v>0.40736175813156744</v>
      </c>
      <c r="K41" s="245">
        <v>0.5668577187126032</v>
      </c>
      <c r="L41" s="245">
        <v>1.0252547444186386</v>
      </c>
      <c r="M41" s="245">
        <v>1.1691066163157622</v>
      </c>
    </row>
    <row r="42" spans="1:13" ht="12.75">
      <c r="A42" s="244">
        <v>2004</v>
      </c>
      <c r="B42" s="245">
        <v>0.40393160091557834</v>
      </c>
      <c r="C42" s="245">
        <v>1.3630081494543203</v>
      </c>
      <c r="D42" s="245">
        <v>2.958721985801977</v>
      </c>
      <c r="E42" s="245">
        <v>5.164286357676872</v>
      </c>
      <c r="F42" s="245">
        <v>9.038891282781012</v>
      </c>
      <c r="G42" s="245">
        <v>12.329860734666521</v>
      </c>
      <c r="H42" s="245">
        <v>0.07066567061721415</v>
      </c>
      <c r="I42" s="245">
        <v>0.20936979691129698</v>
      </c>
      <c r="J42" s="245">
        <v>0.574370963028648</v>
      </c>
      <c r="K42" s="245">
        <v>0.8457763391458704</v>
      </c>
      <c r="L42" s="245">
        <v>1.132728512245005</v>
      </c>
      <c r="M42" s="245">
        <v>1.064240476612794</v>
      </c>
    </row>
    <row r="43" spans="1:13" ht="12.75">
      <c r="A43" s="181">
        <v>2005</v>
      </c>
      <c r="B43" s="246">
        <v>0.5577681445891597</v>
      </c>
      <c r="C43" s="246">
        <v>1.5614971212890494</v>
      </c>
      <c r="D43" s="246">
        <v>2.9302431438000225</v>
      </c>
      <c r="E43" s="246">
        <v>5.262806002082199</v>
      </c>
      <c r="F43" s="246">
        <v>9.022631186272072</v>
      </c>
      <c r="G43" s="246">
        <v>12.727109640511475</v>
      </c>
      <c r="H43" s="246">
        <v>0.030686142138210384</v>
      </c>
      <c r="I43" s="246">
        <v>0.2614747174061708</v>
      </c>
      <c r="J43" s="246">
        <v>0.7240411414062267</v>
      </c>
      <c r="K43" s="246">
        <v>0.741839762611276</v>
      </c>
      <c r="L43" s="246">
        <v>1.3174957207324032</v>
      </c>
      <c r="M43" s="246">
        <v>1.5727692195523337</v>
      </c>
    </row>
    <row r="44" spans="1:13" ht="12.75">
      <c r="A44" s="126"/>
      <c r="B44" s="243"/>
      <c r="C44" s="243"/>
      <c r="D44" s="243"/>
      <c r="E44" s="243"/>
      <c r="F44" s="243"/>
      <c r="G44" s="126"/>
      <c r="H44" s="35"/>
      <c r="I44" s="35"/>
      <c r="J44" s="35"/>
      <c r="K44" s="35"/>
      <c r="L44" s="35"/>
      <c r="M44" s="35"/>
    </row>
    <row r="45" spans="1:13" ht="12.75">
      <c r="A45" s="148" t="s">
        <v>23</v>
      </c>
      <c r="B45" s="148" t="s">
        <v>356</v>
      </c>
      <c r="C45" s="247"/>
      <c r="D45" s="247"/>
      <c r="E45" s="247"/>
      <c r="F45" s="247"/>
      <c r="G45" s="247"/>
      <c r="H45" s="35"/>
      <c r="I45" s="35"/>
      <c r="J45" s="35"/>
      <c r="K45" s="35"/>
      <c r="L45" s="35"/>
      <c r="M45" s="35"/>
    </row>
    <row r="46" spans="1:7" ht="12.75">
      <c r="A46" s="125" t="s">
        <v>242</v>
      </c>
      <c r="B46" s="127"/>
      <c r="C46" s="127"/>
      <c r="D46" s="127"/>
      <c r="E46" s="127"/>
      <c r="F46" s="127"/>
      <c r="G46" s="127"/>
    </row>
    <row r="47" spans="1:7" ht="12.75">
      <c r="A47" s="127"/>
      <c r="B47" s="127"/>
      <c r="C47" s="127"/>
      <c r="D47" s="127"/>
      <c r="E47" s="127"/>
      <c r="F47" s="127"/>
      <c r="G47" s="127"/>
    </row>
    <row r="48" spans="1:7" ht="12.75">
      <c r="A48" s="127"/>
      <c r="B48" s="127"/>
      <c r="C48" s="127"/>
      <c r="D48" s="127"/>
      <c r="E48" s="127"/>
      <c r="F48" s="127"/>
      <c r="G48" s="127"/>
    </row>
    <row r="49" spans="1:7" ht="12.75">
      <c r="A49" s="127"/>
      <c r="B49" s="127"/>
      <c r="C49" s="127"/>
      <c r="D49" s="127"/>
      <c r="E49" s="127"/>
      <c r="F49" s="127"/>
      <c r="G49" s="127"/>
    </row>
    <row r="50" spans="1:7" ht="12.75">
      <c r="A50" s="127"/>
      <c r="B50" s="127"/>
      <c r="C50" s="127"/>
      <c r="D50" s="127"/>
      <c r="E50" s="127"/>
      <c r="F50" s="127"/>
      <c r="G50" s="127"/>
    </row>
    <row r="51" spans="1:7" ht="12.75">
      <c r="A51" s="127"/>
      <c r="B51" s="127"/>
      <c r="C51" s="127"/>
      <c r="D51" s="127"/>
      <c r="E51" s="127"/>
      <c r="F51" s="127"/>
      <c r="G51" s="127"/>
    </row>
    <row r="52" spans="1:7" ht="12.75">
      <c r="A52" s="127"/>
      <c r="B52" s="127"/>
      <c r="C52" s="127"/>
      <c r="D52" s="127"/>
      <c r="E52" s="127"/>
      <c r="F52" s="127"/>
      <c r="G52" s="127"/>
    </row>
    <row r="53" spans="1:7" ht="12.75">
      <c r="A53" s="127"/>
      <c r="B53" s="127"/>
      <c r="C53" s="127"/>
      <c r="D53" s="127"/>
      <c r="E53" s="127"/>
      <c r="F53" s="127"/>
      <c r="G53" s="127"/>
    </row>
    <row r="54" spans="1:7" ht="12.75">
      <c r="A54" s="127"/>
      <c r="B54" s="127"/>
      <c r="C54" s="127"/>
      <c r="D54" s="127"/>
      <c r="E54" s="127"/>
      <c r="F54" s="127"/>
      <c r="G54" s="127"/>
    </row>
    <row r="55" spans="1:7" ht="12.75">
      <c r="A55" s="127"/>
      <c r="B55" s="127"/>
      <c r="C55" s="127"/>
      <c r="D55" s="127"/>
      <c r="E55" s="127"/>
      <c r="F55" s="127"/>
      <c r="G55" s="127"/>
    </row>
    <row r="56" spans="1:7" ht="12.75">
      <c r="A56" s="127"/>
      <c r="B56" s="127"/>
      <c r="C56" s="127"/>
      <c r="D56" s="127"/>
      <c r="E56" s="127"/>
      <c r="F56" s="127"/>
      <c r="G56" s="127"/>
    </row>
    <row r="57" spans="1:7" ht="12.75">
      <c r="A57" s="127"/>
      <c r="B57" s="127"/>
      <c r="C57" s="127"/>
      <c r="D57" s="127"/>
      <c r="E57" s="127"/>
      <c r="F57" s="127"/>
      <c r="G57" s="127"/>
    </row>
    <row r="58" spans="1:7" ht="12.75">
      <c r="A58" s="127"/>
      <c r="B58" s="127"/>
      <c r="C58" s="127"/>
      <c r="D58" s="127"/>
      <c r="E58" s="127"/>
      <c r="F58" s="127"/>
      <c r="G58" s="127"/>
    </row>
    <row r="59" spans="1:7" ht="12.75">
      <c r="A59" s="127"/>
      <c r="B59" s="127"/>
      <c r="C59" s="127"/>
      <c r="D59" s="127"/>
      <c r="E59" s="127"/>
      <c r="F59" s="127"/>
      <c r="G59" s="127"/>
    </row>
    <row r="60" spans="1:7" ht="12.75">
      <c r="A60" s="127"/>
      <c r="B60" s="127"/>
      <c r="C60" s="127"/>
      <c r="D60" s="127"/>
      <c r="E60" s="127"/>
      <c r="F60" s="127"/>
      <c r="G60" s="127"/>
    </row>
    <row r="61" spans="1:7" ht="12.75">
      <c r="A61" s="127"/>
      <c r="B61" s="127"/>
      <c r="C61" s="127"/>
      <c r="D61" s="127"/>
      <c r="E61" s="127"/>
      <c r="F61" s="127"/>
      <c r="G61" s="127"/>
    </row>
    <row r="62" spans="1:7" ht="12.75">
      <c r="A62" s="127"/>
      <c r="B62" s="127"/>
      <c r="C62" s="127"/>
      <c r="D62" s="127"/>
      <c r="E62" s="127"/>
      <c r="F62" s="127"/>
      <c r="G62" s="127"/>
    </row>
    <row r="63" spans="1:7" ht="12.75">
      <c r="A63" s="127"/>
      <c r="B63" s="127"/>
      <c r="C63" s="127"/>
      <c r="D63" s="127"/>
      <c r="E63" s="127"/>
      <c r="F63" s="127"/>
      <c r="G63" s="127"/>
    </row>
    <row r="64" spans="1:7" ht="12.75">
      <c r="A64" s="127"/>
      <c r="B64" s="127"/>
      <c r="C64" s="127"/>
      <c r="D64" s="127"/>
      <c r="E64" s="127"/>
      <c r="F64" s="127"/>
      <c r="G64" s="127"/>
    </row>
    <row r="65" spans="1:7" ht="12.75">
      <c r="A65" s="127"/>
      <c r="B65" s="127"/>
      <c r="C65" s="127"/>
      <c r="D65" s="127"/>
      <c r="E65" s="127"/>
      <c r="F65" s="127"/>
      <c r="G65" s="127"/>
    </row>
    <row r="66" spans="1:7" ht="12.75">
      <c r="A66" s="127"/>
      <c r="B66" s="127"/>
      <c r="C66" s="127"/>
      <c r="D66" s="127"/>
      <c r="E66" s="127"/>
      <c r="F66" s="127"/>
      <c r="G66" s="127"/>
    </row>
    <row r="67" spans="1:7" ht="12.75">
      <c r="A67" s="127"/>
      <c r="B67" s="127"/>
      <c r="C67" s="127"/>
      <c r="D67" s="127"/>
      <c r="E67" s="127"/>
      <c r="F67" s="127"/>
      <c r="G67" s="127"/>
    </row>
    <row r="68" spans="1:7" ht="12.75">
      <c r="A68" s="127"/>
      <c r="B68" s="127"/>
      <c r="C68" s="127"/>
      <c r="D68" s="127"/>
      <c r="E68" s="127"/>
      <c r="F68" s="127"/>
      <c r="G68" s="127"/>
    </row>
    <row r="69" spans="1:7" ht="12.75">
      <c r="A69" s="127"/>
      <c r="B69" s="127"/>
      <c r="C69" s="127"/>
      <c r="D69" s="127"/>
      <c r="E69" s="127"/>
      <c r="F69" s="127"/>
      <c r="G69" s="127"/>
    </row>
    <row r="70" spans="1:7" ht="12.75">
      <c r="A70" s="127"/>
      <c r="B70" s="127"/>
      <c r="C70" s="127"/>
      <c r="D70" s="127"/>
      <c r="E70" s="127"/>
      <c r="F70" s="127"/>
      <c r="G70" s="127"/>
    </row>
    <row r="71" spans="1:7" ht="12.75">
      <c r="A71" s="127"/>
      <c r="B71" s="127"/>
      <c r="C71" s="127"/>
      <c r="D71" s="127"/>
      <c r="E71" s="127"/>
      <c r="F71" s="127"/>
      <c r="G71" s="127"/>
    </row>
    <row r="72" spans="1:7" ht="12.75">
      <c r="A72" s="127"/>
      <c r="B72" s="127"/>
      <c r="C72" s="127"/>
      <c r="D72" s="127"/>
      <c r="E72" s="127"/>
      <c r="F72" s="127"/>
      <c r="G72" s="127"/>
    </row>
    <row r="73" spans="1:7" ht="12.75">
      <c r="A73" s="127"/>
      <c r="B73" s="127"/>
      <c r="C73" s="127"/>
      <c r="D73" s="127"/>
      <c r="E73" s="127"/>
      <c r="F73" s="127"/>
      <c r="G73" s="127"/>
    </row>
    <row r="74" spans="1:7" ht="12.75">
      <c r="A74" s="127"/>
      <c r="B74" s="127"/>
      <c r="C74" s="127"/>
      <c r="D74" s="127"/>
      <c r="E74" s="127"/>
      <c r="F74" s="127"/>
      <c r="G74" s="127"/>
    </row>
    <row r="75" spans="1:7" ht="12.75">
      <c r="A75" s="127"/>
      <c r="B75" s="127"/>
      <c r="C75" s="127"/>
      <c r="D75" s="127"/>
      <c r="E75" s="127"/>
      <c r="F75" s="127"/>
      <c r="G75" s="127"/>
    </row>
    <row r="76" spans="1:7" ht="12.75">
      <c r="A76" s="127"/>
      <c r="B76" s="127"/>
      <c r="C76" s="127"/>
      <c r="D76" s="127"/>
      <c r="E76" s="127"/>
      <c r="F76" s="127"/>
      <c r="G76" s="127"/>
    </row>
    <row r="77" spans="1:7" ht="12.75">
      <c r="A77" s="127"/>
      <c r="B77" s="127"/>
      <c r="C77" s="127"/>
      <c r="D77" s="127"/>
      <c r="E77" s="127"/>
      <c r="F77" s="127"/>
      <c r="G77" s="127"/>
    </row>
    <row r="78" spans="1:7" ht="12.75">
      <c r="A78" s="127"/>
      <c r="B78" s="127"/>
      <c r="C78" s="127"/>
      <c r="D78" s="127"/>
      <c r="E78" s="127"/>
      <c r="F78" s="127"/>
      <c r="G78" s="127"/>
    </row>
    <row r="79" spans="1:7" ht="12.75">
      <c r="A79" s="127"/>
      <c r="B79" s="127"/>
      <c r="C79" s="127"/>
      <c r="D79" s="127"/>
      <c r="E79" s="127"/>
      <c r="F79" s="127"/>
      <c r="G79" s="127"/>
    </row>
    <row r="80" spans="1:7" ht="12.75">
      <c r="A80" s="127"/>
      <c r="B80" s="127"/>
      <c r="C80" s="127"/>
      <c r="D80" s="127"/>
      <c r="E80" s="127"/>
      <c r="F80" s="127"/>
      <c r="G80" s="127"/>
    </row>
    <row r="81" spans="1:7" ht="12.75">
      <c r="A81" s="127"/>
      <c r="B81" s="127"/>
      <c r="C81" s="127"/>
      <c r="D81" s="127"/>
      <c r="E81" s="127"/>
      <c r="F81" s="127"/>
      <c r="G81" s="127"/>
    </row>
    <row r="82" spans="1:7" ht="12.75">
      <c r="A82" s="127"/>
      <c r="B82" s="127"/>
      <c r="C82" s="127"/>
      <c r="D82" s="127"/>
      <c r="E82" s="127"/>
      <c r="F82" s="127"/>
      <c r="G82" s="127"/>
    </row>
    <row r="83" spans="1:7" ht="12.75">
      <c r="A83" s="127"/>
      <c r="B83" s="127"/>
      <c r="C83" s="127"/>
      <c r="D83" s="127"/>
      <c r="E83" s="127"/>
      <c r="F83" s="127"/>
      <c r="G83" s="127"/>
    </row>
    <row r="84" spans="1:7" ht="12.75">
      <c r="A84" s="127"/>
      <c r="B84" s="127"/>
      <c r="C84" s="127"/>
      <c r="D84" s="127"/>
      <c r="E84" s="127"/>
      <c r="F84" s="127"/>
      <c r="G84" s="127"/>
    </row>
    <row r="85" spans="1:7" ht="12.75">
      <c r="A85" s="127"/>
      <c r="B85" s="127"/>
      <c r="C85" s="127"/>
      <c r="D85" s="127"/>
      <c r="E85" s="127"/>
      <c r="F85" s="127"/>
      <c r="G85" s="127"/>
    </row>
    <row r="86" spans="1:7" ht="12.75">
      <c r="A86" s="127"/>
      <c r="B86" s="127"/>
      <c r="C86" s="127"/>
      <c r="D86" s="127"/>
      <c r="E86" s="127"/>
      <c r="F86" s="127"/>
      <c r="G86" s="127"/>
    </row>
    <row r="87" spans="1:7" ht="12.75">
      <c r="A87" s="127"/>
      <c r="B87" s="127"/>
      <c r="C87" s="127"/>
      <c r="D87" s="127"/>
      <c r="E87" s="127"/>
      <c r="F87" s="127"/>
      <c r="G87" s="127"/>
    </row>
    <row r="88" spans="1:7" ht="12.75">
      <c r="A88" s="127"/>
      <c r="B88" s="127"/>
      <c r="C88" s="127"/>
      <c r="D88" s="127"/>
      <c r="E88" s="127"/>
      <c r="F88" s="127"/>
      <c r="G88" s="127"/>
    </row>
    <row r="89" spans="1:7" ht="12.75">
      <c r="A89" s="127"/>
      <c r="B89" s="127"/>
      <c r="C89" s="127"/>
      <c r="D89" s="127"/>
      <c r="E89" s="127"/>
      <c r="F89" s="127"/>
      <c r="G89" s="127"/>
    </row>
    <row r="90" spans="1:7" ht="12.75">
      <c r="A90" s="127"/>
      <c r="B90" s="127"/>
      <c r="C90" s="127"/>
      <c r="D90" s="127"/>
      <c r="E90" s="127"/>
      <c r="F90" s="127"/>
      <c r="G90" s="127"/>
    </row>
    <row r="91" spans="1:7" ht="12.75">
      <c r="A91" s="127"/>
      <c r="B91" s="127"/>
      <c r="C91" s="127"/>
      <c r="D91" s="127"/>
      <c r="E91" s="127"/>
      <c r="F91" s="127"/>
      <c r="G91" s="127"/>
    </row>
    <row r="92" spans="1:7" ht="12.75">
      <c r="A92" s="127"/>
      <c r="B92" s="127"/>
      <c r="C92" s="127"/>
      <c r="D92" s="127"/>
      <c r="E92" s="127"/>
      <c r="F92" s="127"/>
      <c r="G92" s="127"/>
    </row>
    <row r="93" spans="1:7" ht="12.75">
      <c r="A93" s="127"/>
      <c r="B93" s="127"/>
      <c r="C93" s="127"/>
      <c r="D93" s="127"/>
      <c r="E93" s="127"/>
      <c r="F93" s="127"/>
      <c r="G93" s="127"/>
    </row>
    <row r="94" spans="1:7" ht="12.75">
      <c r="A94" s="127"/>
      <c r="B94" s="127"/>
      <c r="C94" s="127"/>
      <c r="D94" s="127"/>
      <c r="E94" s="127"/>
      <c r="F94" s="127"/>
      <c r="G94" s="127"/>
    </row>
    <row r="95" spans="1:7" ht="12.75">
      <c r="A95" s="127"/>
      <c r="B95" s="127"/>
      <c r="C95" s="127"/>
      <c r="D95" s="127"/>
      <c r="E95" s="127"/>
      <c r="F95" s="127"/>
      <c r="G95" s="127"/>
    </row>
    <row r="96" spans="1:7" ht="12.75">
      <c r="A96" s="127"/>
      <c r="B96" s="127"/>
      <c r="C96" s="127"/>
      <c r="D96" s="127"/>
      <c r="E96" s="127"/>
      <c r="F96" s="127"/>
      <c r="G96" s="127"/>
    </row>
    <row r="97" spans="1:7" ht="12.75">
      <c r="A97" s="127"/>
      <c r="B97" s="127"/>
      <c r="C97" s="127"/>
      <c r="D97" s="127"/>
      <c r="E97" s="127"/>
      <c r="F97" s="127"/>
      <c r="G97" s="127"/>
    </row>
    <row r="98" spans="1:7" ht="12.75">
      <c r="A98" s="127"/>
      <c r="B98" s="127"/>
      <c r="C98" s="127"/>
      <c r="D98" s="127"/>
      <c r="E98" s="127"/>
      <c r="F98" s="127"/>
      <c r="G98" s="127"/>
    </row>
    <row r="99" spans="1:7" ht="12.75">
      <c r="A99" s="127"/>
      <c r="B99" s="127"/>
      <c r="C99" s="127"/>
      <c r="D99" s="127"/>
      <c r="E99" s="127"/>
      <c r="F99" s="127"/>
      <c r="G99" s="127"/>
    </row>
    <row r="100" spans="1:7" ht="12.75">
      <c r="A100" s="127"/>
      <c r="B100" s="127"/>
      <c r="C100" s="127"/>
      <c r="D100" s="127"/>
      <c r="E100" s="127"/>
      <c r="F100" s="127"/>
      <c r="G100" s="127"/>
    </row>
    <row r="101" spans="1:7" ht="12.75">
      <c r="A101" s="127"/>
      <c r="B101" s="127"/>
      <c r="C101" s="127"/>
      <c r="D101" s="127"/>
      <c r="E101" s="127"/>
      <c r="F101" s="127"/>
      <c r="G101" s="127"/>
    </row>
    <row r="102" spans="1:7" ht="12.75">
      <c r="A102" s="127"/>
      <c r="B102" s="127"/>
      <c r="C102" s="127"/>
      <c r="D102" s="127"/>
      <c r="E102" s="127"/>
      <c r="F102" s="127"/>
      <c r="G102" s="127"/>
    </row>
    <row r="103" spans="1:7" ht="12.75">
      <c r="A103" s="127"/>
      <c r="B103" s="127"/>
      <c r="C103" s="127"/>
      <c r="D103" s="127"/>
      <c r="E103" s="127"/>
      <c r="F103" s="127"/>
      <c r="G103" s="127"/>
    </row>
    <row r="104" spans="1:7" ht="12.75">
      <c r="A104" s="127"/>
      <c r="B104" s="127"/>
      <c r="C104" s="127"/>
      <c r="D104" s="127"/>
      <c r="E104" s="127"/>
      <c r="F104" s="127"/>
      <c r="G104" s="127"/>
    </row>
    <row r="105" spans="1:7" ht="12.75">
      <c r="A105" s="127"/>
      <c r="B105" s="127"/>
      <c r="C105" s="127"/>
      <c r="D105" s="127"/>
      <c r="E105" s="127"/>
      <c r="F105" s="127"/>
      <c r="G105" s="127"/>
    </row>
    <row r="106" spans="1:7" ht="12.75">
      <c r="A106" s="127"/>
      <c r="B106" s="127"/>
      <c r="C106" s="127"/>
      <c r="D106" s="127"/>
      <c r="E106" s="127"/>
      <c r="F106" s="127"/>
      <c r="G106" s="127"/>
    </row>
    <row r="107" spans="1:7" ht="12.75">
      <c r="A107" s="127"/>
      <c r="B107" s="127"/>
      <c r="C107" s="127"/>
      <c r="D107" s="127"/>
      <c r="E107" s="127"/>
      <c r="F107" s="127"/>
      <c r="G107" s="127"/>
    </row>
    <row r="108" spans="1:7" ht="12.75">
      <c r="A108" s="127"/>
      <c r="B108" s="127"/>
      <c r="C108" s="127"/>
      <c r="D108" s="127"/>
      <c r="E108" s="127"/>
      <c r="F108" s="127"/>
      <c r="G108" s="127"/>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140625" defaultRowHeight="12.75"/>
  <cols>
    <col min="1" max="1" width="8.28125" style="33" customWidth="1"/>
    <col min="2" max="2" width="22.00390625" style="0" customWidth="1"/>
    <col min="3" max="3" width="20.57421875" style="0" customWidth="1"/>
    <col min="4" max="4" width="18.140625" style="0" bestFit="1" customWidth="1"/>
    <col min="5" max="8" width="7.57421875" style="0" bestFit="1" customWidth="1"/>
  </cols>
  <sheetData>
    <row r="1" spans="1:8" ht="12.75">
      <c r="A1" s="10" t="s">
        <v>15</v>
      </c>
      <c r="B1" s="10" t="s">
        <v>16</v>
      </c>
      <c r="C1" s="10"/>
      <c r="D1" s="10"/>
      <c r="E1" s="10"/>
      <c r="F1" s="10"/>
      <c r="G1" s="10"/>
      <c r="H1" s="10"/>
    </row>
    <row r="2" spans="1:8" ht="12.75">
      <c r="A2" s="10"/>
      <c r="B2" s="10"/>
      <c r="C2" s="10"/>
      <c r="D2" s="10"/>
      <c r="E2" s="10"/>
      <c r="F2" s="10"/>
      <c r="G2" s="10"/>
      <c r="H2" s="10"/>
    </row>
    <row r="3" spans="1:8" ht="12.75">
      <c r="A3" s="7"/>
      <c r="B3" s="8" t="s">
        <v>1</v>
      </c>
      <c r="C3" s="8" t="s">
        <v>2</v>
      </c>
      <c r="D3" s="8" t="s">
        <v>3</v>
      </c>
      <c r="E3" s="7"/>
      <c r="F3" s="7"/>
      <c r="G3" s="7"/>
      <c r="H3" s="7"/>
    </row>
    <row r="4" spans="1:8" ht="12.75" customHeight="1">
      <c r="A4" s="10"/>
      <c r="B4" s="10"/>
      <c r="C4" s="10"/>
      <c r="D4" s="11" t="s">
        <v>5</v>
      </c>
      <c r="E4" s="11" t="s">
        <v>6</v>
      </c>
      <c r="F4" s="11" t="s">
        <v>7</v>
      </c>
      <c r="G4" s="11" t="s">
        <v>6</v>
      </c>
      <c r="H4" s="11" t="s">
        <v>7</v>
      </c>
    </row>
    <row r="5" spans="1:8" ht="12.75" customHeight="1">
      <c r="A5" s="15"/>
      <c r="B5" s="15" t="s">
        <v>8</v>
      </c>
      <c r="C5" s="15"/>
      <c r="D5" s="15"/>
      <c r="E5" s="15"/>
      <c r="F5" s="15"/>
      <c r="G5" s="15" t="s">
        <v>9</v>
      </c>
      <c r="H5" s="15"/>
    </row>
    <row r="6" spans="1:8" ht="12.75">
      <c r="A6" s="17">
        <v>1980</v>
      </c>
      <c r="B6" s="18">
        <v>84800</v>
      </c>
      <c r="C6" s="18">
        <v>22900</v>
      </c>
      <c r="D6" s="18">
        <v>28700</v>
      </c>
      <c r="E6" s="18">
        <v>27400</v>
      </c>
      <c r="F6" s="18">
        <v>1400</v>
      </c>
      <c r="G6" s="19">
        <v>95.47038327526131</v>
      </c>
      <c r="H6" s="19">
        <v>4.878048780487805</v>
      </c>
    </row>
    <row r="7" spans="1:8" ht="12.75">
      <c r="A7" s="17">
        <v>1981</v>
      </c>
      <c r="B7" s="18">
        <v>91900</v>
      </c>
      <c r="C7" s="18">
        <v>23300</v>
      </c>
      <c r="D7" s="18">
        <v>29400</v>
      </c>
      <c r="E7" s="18">
        <v>28000</v>
      </c>
      <c r="F7" s="18">
        <v>1400</v>
      </c>
      <c r="G7" s="19">
        <v>95.23809523809524</v>
      </c>
      <c r="H7" s="19">
        <v>4.761904761904762</v>
      </c>
    </row>
    <row r="8" spans="1:8" ht="12.75">
      <c r="A8" s="17">
        <v>1982</v>
      </c>
      <c r="B8" s="18">
        <v>106200</v>
      </c>
      <c r="C8" s="18">
        <v>25700</v>
      </c>
      <c r="D8" s="18">
        <v>32200</v>
      </c>
      <c r="E8" s="18">
        <v>30800</v>
      </c>
      <c r="F8" s="18">
        <v>1400</v>
      </c>
      <c r="G8" s="19">
        <v>95.65217391304347</v>
      </c>
      <c r="H8" s="19">
        <v>4.347826086956521</v>
      </c>
    </row>
    <row r="9" spans="1:8" ht="12.75">
      <c r="A9" s="17">
        <v>1983</v>
      </c>
      <c r="B9" s="18">
        <v>102341</v>
      </c>
      <c r="C9" s="18">
        <v>23972</v>
      </c>
      <c r="D9" s="18">
        <v>29560</v>
      </c>
      <c r="E9" s="18">
        <v>28157</v>
      </c>
      <c r="F9" s="18">
        <v>1403</v>
      </c>
      <c r="G9" s="19">
        <v>95.27027027027026</v>
      </c>
      <c r="H9" s="19">
        <v>4.729729729729729</v>
      </c>
    </row>
    <row r="10" spans="1:8" ht="12.75">
      <c r="A10" s="17">
        <v>1984</v>
      </c>
      <c r="B10" s="18">
        <v>114551</v>
      </c>
      <c r="C10" s="18">
        <v>26398</v>
      </c>
      <c r="D10" s="18">
        <v>32537</v>
      </c>
      <c r="E10" s="18">
        <v>30840</v>
      </c>
      <c r="F10" s="18">
        <v>1697</v>
      </c>
      <c r="G10" s="19">
        <v>94.76923076923077</v>
      </c>
      <c r="H10" s="19">
        <v>5.230769230769231</v>
      </c>
    </row>
    <row r="11" spans="1:8" ht="12.75">
      <c r="A11" s="17">
        <v>1985</v>
      </c>
      <c r="B11" s="18">
        <v>117532</v>
      </c>
      <c r="C11" s="18">
        <v>26605</v>
      </c>
      <c r="D11" s="18">
        <v>32571</v>
      </c>
      <c r="E11" s="18">
        <v>30864</v>
      </c>
      <c r="F11" s="18">
        <v>1707</v>
      </c>
      <c r="G11" s="19">
        <v>94.78527607361963</v>
      </c>
      <c r="H11" s="19">
        <v>5.214723926380368</v>
      </c>
    </row>
    <row r="12" spans="1:8" ht="12.75">
      <c r="A12" s="17">
        <v>1986</v>
      </c>
      <c r="B12" s="18">
        <v>121569</v>
      </c>
      <c r="C12" s="18">
        <v>26017</v>
      </c>
      <c r="D12" s="18">
        <v>32646</v>
      </c>
      <c r="E12" s="18">
        <v>31057</v>
      </c>
      <c r="F12" s="18">
        <v>1589</v>
      </c>
      <c r="G12" s="19">
        <v>95.39877300613497</v>
      </c>
      <c r="H12" s="19">
        <v>4.9079754601226995</v>
      </c>
    </row>
    <row r="13" spans="1:8" ht="12.75">
      <c r="A13" s="17">
        <v>1987</v>
      </c>
      <c r="B13" s="18">
        <v>129560</v>
      </c>
      <c r="C13" s="18">
        <v>27869</v>
      </c>
      <c r="D13" s="18">
        <v>33216</v>
      </c>
      <c r="E13" s="18">
        <v>31465</v>
      </c>
      <c r="F13" s="18">
        <v>1751</v>
      </c>
      <c r="G13" s="19">
        <v>94.87951807228914</v>
      </c>
      <c r="H13" s="19">
        <v>5.421686746987951</v>
      </c>
    </row>
    <row r="14" spans="1:8" ht="12.75">
      <c r="A14" s="17">
        <v>1988</v>
      </c>
      <c r="B14" s="18">
        <v>134543</v>
      </c>
      <c r="C14" s="18">
        <v>27680</v>
      </c>
      <c r="D14" s="18">
        <v>32442</v>
      </c>
      <c r="E14" s="18">
        <v>30734</v>
      </c>
      <c r="F14" s="18">
        <v>1708</v>
      </c>
      <c r="G14" s="19">
        <v>94.75308641975309</v>
      </c>
      <c r="H14" s="19">
        <v>5.246913580246914</v>
      </c>
    </row>
    <row r="15" spans="1:8" ht="12.75">
      <c r="A15" s="17">
        <v>1989</v>
      </c>
      <c r="B15" s="18">
        <v>144115</v>
      </c>
      <c r="C15" s="18">
        <v>29424</v>
      </c>
      <c r="D15" s="18">
        <v>32649</v>
      </c>
      <c r="E15" s="18">
        <v>31009</v>
      </c>
      <c r="F15" s="18">
        <v>1640</v>
      </c>
      <c r="G15" s="19">
        <v>95.0920245398773</v>
      </c>
      <c r="H15" s="19">
        <v>4.9079754601226995</v>
      </c>
    </row>
    <row r="16" spans="1:8" ht="12.75">
      <c r="A16" s="17">
        <v>1990</v>
      </c>
      <c r="B16" s="18">
        <v>146944</v>
      </c>
      <c r="C16" s="18">
        <v>27966</v>
      </c>
      <c r="D16" s="18">
        <v>32081</v>
      </c>
      <c r="E16" s="18">
        <v>30386</v>
      </c>
      <c r="F16" s="18">
        <v>1695</v>
      </c>
      <c r="G16" s="19">
        <v>92.12121212121211</v>
      </c>
      <c r="H16" s="19">
        <v>5.151515151515151</v>
      </c>
    </row>
    <row r="17" spans="1:8" ht="12.75">
      <c r="A17" s="17">
        <v>1991</v>
      </c>
      <c r="B17" s="18">
        <v>151038</v>
      </c>
      <c r="C17" s="18">
        <v>25973</v>
      </c>
      <c r="D17" s="18">
        <v>31113</v>
      </c>
      <c r="E17" s="18">
        <v>29412</v>
      </c>
      <c r="F17" s="18">
        <v>1701</v>
      </c>
      <c r="G17" s="19">
        <v>94.5337620578778</v>
      </c>
      <c r="H17" s="19">
        <v>5.466237942122186</v>
      </c>
    </row>
    <row r="18" spans="1:8" ht="12.75">
      <c r="A18" s="17">
        <v>1992</v>
      </c>
      <c r="B18" s="18">
        <v>154647</v>
      </c>
      <c r="C18" s="18">
        <v>25625</v>
      </c>
      <c r="D18" s="18">
        <v>30154</v>
      </c>
      <c r="E18" s="18">
        <v>28425</v>
      </c>
      <c r="F18" s="18">
        <v>1729</v>
      </c>
      <c r="G18" s="19">
        <v>94.03973509933775</v>
      </c>
      <c r="H18" s="19">
        <v>5.629139072847682</v>
      </c>
    </row>
    <row r="19" spans="1:8" ht="12.75">
      <c r="A19" s="17">
        <v>1993</v>
      </c>
      <c r="B19" s="18">
        <v>150587</v>
      </c>
      <c r="C19" s="18">
        <v>25561</v>
      </c>
      <c r="D19" s="18">
        <v>28866</v>
      </c>
      <c r="E19" s="18">
        <v>26988</v>
      </c>
      <c r="F19" s="18">
        <v>1878</v>
      </c>
      <c r="G19" s="19">
        <v>93.42560553633218</v>
      </c>
      <c r="H19" s="19">
        <v>6.5743944636678195</v>
      </c>
    </row>
    <row r="20" spans="1:8" ht="12.75">
      <c r="A20" s="17">
        <v>1994</v>
      </c>
      <c r="B20" s="18">
        <v>155684</v>
      </c>
      <c r="C20" s="18">
        <v>25524</v>
      </c>
      <c r="D20" s="18">
        <v>29447</v>
      </c>
      <c r="E20" s="18">
        <v>27583</v>
      </c>
      <c r="F20" s="18">
        <v>1864</v>
      </c>
      <c r="G20" s="19">
        <v>93.87755102040816</v>
      </c>
      <c r="H20" s="19">
        <v>6.462585034013606</v>
      </c>
    </row>
    <row r="21" spans="1:8" ht="12.75">
      <c r="A21" s="17">
        <v>1995</v>
      </c>
      <c r="B21" s="18">
        <v>152793</v>
      </c>
      <c r="C21" s="18">
        <v>21967</v>
      </c>
      <c r="D21" s="18">
        <v>30878</v>
      </c>
      <c r="E21" s="18">
        <v>28665</v>
      </c>
      <c r="F21" s="18">
        <v>2213</v>
      </c>
      <c r="G21" s="19">
        <v>92.83308504436816</v>
      </c>
      <c r="H21" s="19">
        <v>7.1669149556318406</v>
      </c>
    </row>
    <row r="22" spans="1:8" ht="12.75">
      <c r="A22" s="17">
        <v>1996</v>
      </c>
      <c r="B22" s="18">
        <v>170706</v>
      </c>
      <c r="C22" s="18">
        <v>22849</v>
      </c>
      <c r="D22" s="18">
        <v>35247</v>
      </c>
      <c r="E22" s="18">
        <v>32483</v>
      </c>
      <c r="F22" s="18">
        <v>2764</v>
      </c>
      <c r="G22" s="19">
        <v>92.15819786081086</v>
      </c>
      <c r="H22" s="19">
        <v>7.841802139189151</v>
      </c>
    </row>
    <row r="23" spans="1:8" ht="12.75">
      <c r="A23" s="17">
        <v>1997</v>
      </c>
      <c r="B23" s="18">
        <v>180350</v>
      </c>
      <c r="C23" s="18">
        <v>22436</v>
      </c>
      <c r="D23" s="18">
        <v>32563</v>
      </c>
      <c r="E23" s="18">
        <v>30090</v>
      </c>
      <c r="F23" s="18">
        <v>2473</v>
      </c>
      <c r="G23" s="19">
        <v>92.40549089457359</v>
      </c>
      <c r="H23" s="19">
        <v>7.594509105426404</v>
      </c>
    </row>
    <row r="24" spans="1:8" ht="12.75">
      <c r="A24" s="17">
        <v>1998</v>
      </c>
      <c r="B24" s="18">
        <v>179325</v>
      </c>
      <c r="C24" s="18">
        <v>22924</v>
      </c>
      <c r="D24" s="18">
        <v>34065</v>
      </c>
      <c r="E24" s="18">
        <v>31940</v>
      </c>
      <c r="F24" s="18">
        <v>2125</v>
      </c>
      <c r="G24" s="19">
        <v>93.76192573022163</v>
      </c>
      <c r="H24" s="19">
        <v>6.238074269778364</v>
      </c>
    </row>
    <row r="25" spans="1:8" ht="12.75">
      <c r="A25" s="17">
        <v>1999</v>
      </c>
      <c r="B25" s="18">
        <v>189010</v>
      </c>
      <c r="C25" s="18">
        <v>22465</v>
      </c>
      <c r="D25" s="18">
        <v>35200</v>
      </c>
      <c r="E25" s="18">
        <v>32745</v>
      </c>
      <c r="F25" s="18">
        <v>2455</v>
      </c>
      <c r="G25" s="19">
        <v>93.02556818181819</v>
      </c>
      <c r="H25" s="19">
        <v>6.974431818181818</v>
      </c>
    </row>
    <row r="26" spans="1:8" ht="12.75">
      <c r="A26" s="17">
        <v>2000</v>
      </c>
      <c r="B26" s="18">
        <v>190024</v>
      </c>
      <c r="C26" s="18">
        <v>23139</v>
      </c>
      <c r="D26" s="18">
        <v>36067</v>
      </c>
      <c r="E26" s="18">
        <v>33431</v>
      </c>
      <c r="F26" s="18">
        <v>2636</v>
      </c>
      <c r="G26" s="19">
        <v>92.6913799317936</v>
      </c>
      <c r="H26" s="19">
        <v>7.308620068206394</v>
      </c>
    </row>
    <row r="27" spans="1:8" ht="12.75">
      <c r="A27" s="17">
        <v>2001</v>
      </c>
      <c r="B27" s="18">
        <v>193129</v>
      </c>
      <c r="C27" s="18">
        <v>26114</v>
      </c>
      <c r="D27" s="18">
        <v>37867</v>
      </c>
      <c r="E27" s="18">
        <v>34826</v>
      </c>
      <c r="F27" s="18">
        <v>3041</v>
      </c>
      <c r="G27" s="19">
        <v>91.96926083397153</v>
      </c>
      <c r="H27" s="19">
        <v>8.030739166028468</v>
      </c>
    </row>
    <row r="28" spans="1:8" s="35" customFormat="1" ht="12.75">
      <c r="A28" s="17">
        <v>2002</v>
      </c>
      <c r="B28" s="18">
        <v>197513</v>
      </c>
      <c r="C28" s="18">
        <v>29828</v>
      </c>
      <c r="D28" s="18">
        <v>44912</v>
      </c>
      <c r="E28" s="18">
        <v>41130</v>
      </c>
      <c r="F28" s="18">
        <v>3782</v>
      </c>
      <c r="G28" s="19">
        <v>91.57908799429997</v>
      </c>
      <c r="H28" s="19">
        <v>8.420912005700036</v>
      </c>
    </row>
    <row r="29" spans="1:8" s="35" customFormat="1" ht="12.75">
      <c r="A29" s="17">
        <v>2003</v>
      </c>
      <c r="B29" s="18">
        <v>192514</v>
      </c>
      <c r="C29" s="18">
        <v>32091</v>
      </c>
      <c r="D29" s="18">
        <v>49115</v>
      </c>
      <c r="E29" s="18">
        <v>44365</v>
      </c>
      <c r="F29" s="18">
        <v>4750</v>
      </c>
      <c r="G29" s="19">
        <v>90.32882011605416</v>
      </c>
      <c r="H29" s="19">
        <v>9.671179883945841</v>
      </c>
    </row>
    <row r="30" spans="1:8" s="35" customFormat="1" ht="12.75">
      <c r="A30" s="17">
        <v>2004</v>
      </c>
      <c r="B30" s="18">
        <v>202999</v>
      </c>
      <c r="C30" s="18">
        <v>35093</v>
      </c>
      <c r="D30" s="18">
        <v>54472</v>
      </c>
      <c r="E30" s="18">
        <v>49383</v>
      </c>
      <c r="F30" s="18">
        <v>5089</v>
      </c>
      <c r="G30" s="19">
        <v>90.6575855485387</v>
      </c>
      <c r="H30" s="19">
        <v>9.3424144514613</v>
      </c>
    </row>
    <row r="31" spans="1:8" ht="12.75">
      <c r="A31" s="17">
        <v>2005</v>
      </c>
      <c r="B31" s="18">
        <v>211414</v>
      </c>
      <c r="C31" s="18">
        <v>33665</v>
      </c>
      <c r="D31" s="18">
        <v>53227</v>
      </c>
      <c r="E31" s="18">
        <v>47815</v>
      </c>
      <c r="F31" s="18">
        <v>5412</v>
      </c>
      <c r="G31" s="19">
        <v>89.83222800458414</v>
      </c>
      <c r="H31" s="19">
        <v>10.16777199541586</v>
      </c>
    </row>
    <row r="32" spans="1:8" ht="13.5" customHeight="1">
      <c r="A32" s="17">
        <v>2006</v>
      </c>
      <c r="B32" s="18">
        <v>215225</v>
      </c>
      <c r="C32" s="18">
        <v>34454</v>
      </c>
      <c r="D32" s="18">
        <v>57273</v>
      </c>
      <c r="E32" s="18">
        <v>51559</v>
      </c>
      <c r="F32" s="18">
        <v>5714</v>
      </c>
      <c r="G32" s="19">
        <v>90.02322211164073</v>
      </c>
      <c r="H32" s="19">
        <v>9.976777888359262</v>
      </c>
    </row>
    <row r="33" spans="1:8" ht="13.5" customHeight="1">
      <c r="A33" s="22">
        <v>2007</v>
      </c>
      <c r="B33" s="23">
        <v>223430</v>
      </c>
      <c r="C33" s="23">
        <v>33923</v>
      </c>
      <c r="D33" s="23">
        <v>57315</v>
      </c>
      <c r="E33" s="23">
        <v>51350</v>
      </c>
      <c r="F33" s="23">
        <v>5965</v>
      </c>
      <c r="G33" s="24">
        <v>89.59260228561459</v>
      </c>
      <c r="H33" s="24">
        <v>10.407397714385414</v>
      </c>
    </row>
    <row r="34" ht="12.75">
      <c r="A34" s="26" t="s">
        <v>10</v>
      </c>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H141"/>
  <sheetViews>
    <sheetView workbookViewId="0" topLeftCell="A1">
      <selection activeCell="A1" sqref="A1"/>
    </sheetView>
  </sheetViews>
  <sheetFormatPr defaultColWidth="9.140625" defaultRowHeight="12.75"/>
  <cols>
    <col min="1" max="1" width="21.7109375" style="0" customWidth="1"/>
    <col min="8" max="8" width="0.2890625" style="0" customWidth="1"/>
  </cols>
  <sheetData>
    <row r="1" spans="1:8" ht="12.75">
      <c r="A1" s="113" t="s">
        <v>357</v>
      </c>
      <c r="B1" s="113" t="s">
        <v>358</v>
      </c>
      <c r="C1" s="125"/>
      <c r="D1" s="125"/>
      <c r="E1" s="125"/>
      <c r="F1" s="125"/>
      <c r="G1" s="125"/>
      <c r="H1" s="127"/>
    </row>
    <row r="2" spans="1:8" ht="12.75">
      <c r="A2" s="241"/>
      <c r="B2" s="241"/>
      <c r="C2" s="241"/>
      <c r="D2" s="241"/>
      <c r="E2" s="241"/>
      <c r="F2" s="241"/>
      <c r="G2" s="241"/>
      <c r="H2" s="127"/>
    </row>
    <row r="3" spans="1:8" ht="12.75">
      <c r="A3" s="248"/>
      <c r="B3" s="248" t="s">
        <v>173</v>
      </c>
      <c r="C3" s="248" t="s">
        <v>174</v>
      </c>
      <c r="D3" s="248" t="s">
        <v>175</v>
      </c>
      <c r="E3" s="248" t="s">
        <v>176</v>
      </c>
      <c r="F3" s="248" t="s">
        <v>177</v>
      </c>
      <c r="G3" s="248" t="s">
        <v>178</v>
      </c>
      <c r="H3" s="127"/>
    </row>
    <row r="4" spans="1:8" ht="12.75">
      <c r="A4" s="126" t="s">
        <v>359</v>
      </c>
      <c r="B4" s="126"/>
      <c r="C4" s="126"/>
      <c r="D4" s="126"/>
      <c r="E4" s="126"/>
      <c r="F4" s="126"/>
      <c r="G4" s="126"/>
      <c r="H4" s="127"/>
    </row>
    <row r="5" spans="1:8" ht="12.75">
      <c r="A5" s="244">
        <v>2000</v>
      </c>
      <c r="B5" s="243">
        <v>2.205277135003339</v>
      </c>
      <c r="C5" s="243">
        <v>6.54176746101189</v>
      </c>
      <c r="D5" s="243">
        <v>13.159257571363467</v>
      </c>
      <c r="E5" s="243">
        <v>18.22643961484966</v>
      </c>
      <c r="F5" s="243">
        <v>24.139084279117938</v>
      </c>
      <c r="G5" s="243">
        <v>27.652003393154203</v>
      </c>
      <c r="H5" s="127"/>
    </row>
    <row r="6" spans="1:8" ht="12.75">
      <c r="A6" s="244">
        <v>2001</v>
      </c>
      <c r="B6" s="243">
        <v>2.6195490266577637</v>
      </c>
      <c r="C6" s="243">
        <v>7.296259055869235</v>
      </c>
      <c r="D6" s="243">
        <v>14.484808116001433</v>
      </c>
      <c r="E6" s="243">
        <v>21.099737667815443</v>
      </c>
      <c r="F6" s="243">
        <v>26.091807459356072</v>
      </c>
      <c r="G6" s="243">
        <v>28.975942090696186</v>
      </c>
      <c r="H6" s="127"/>
    </row>
    <row r="7" spans="1:8" ht="12.75">
      <c r="A7" s="244">
        <v>2002</v>
      </c>
      <c r="B7" s="243">
        <v>2.6931086942607734</v>
      </c>
      <c r="C7" s="243">
        <v>7.506861660726722</v>
      </c>
      <c r="D7" s="243">
        <v>15.455759942451959</v>
      </c>
      <c r="E7" s="243">
        <v>22.27963696218271</v>
      </c>
      <c r="F7" s="243">
        <v>27.983933450230396</v>
      </c>
      <c r="G7" s="243">
        <v>31.643475109129014</v>
      </c>
      <c r="H7" s="127"/>
    </row>
    <row r="8" spans="1:8" ht="12.75">
      <c r="A8" s="244">
        <v>2003</v>
      </c>
      <c r="B8" s="243">
        <v>3.0189267228576577</v>
      </c>
      <c r="C8" s="243">
        <v>8.552262734953624</v>
      </c>
      <c r="D8" s="243">
        <v>16.51165167620605</v>
      </c>
      <c r="E8" s="243">
        <v>24.355242117347984</v>
      </c>
      <c r="F8" s="243">
        <v>30.983426760906656</v>
      </c>
      <c r="G8" s="243">
        <v>35.0127489595531</v>
      </c>
      <c r="H8" s="127"/>
    </row>
    <row r="9" spans="1:8" ht="12.75">
      <c r="A9" s="244">
        <v>2004</v>
      </c>
      <c r="B9" s="243">
        <v>3.4962280131576358</v>
      </c>
      <c r="C9" s="243">
        <v>10.3620127734826</v>
      </c>
      <c r="D9" s="243">
        <v>19.273601557621674</v>
      </c>
      <c r="E9" s="243">
        <v>28.189160608738742</v>
      </c>
      <c r="F9" s="243">
        <v>34.49247301914143</v>
      </c>
      <c r="G9" s="243">
        <v>37.54824592505546</v>
      </c>
      <c r="H9" s="127"/>
    </row>
    <row r="10" spans="1:8" ht="12.75">
      <c r="A10" s="244">
        <v>2005</v>
      </c>
      <c r="B10" s="243">
        <v>4.050384786554723</v>
      </c>
      <c r="C10" s="243">
        <v>11.276572785151613</v>
      </c>
      <c r="D10" s="243">
        <v>22.273592998066327</v>
      </c>
      <c r="E10" s="243">
        <v>30.39177818304495</v>
      </c>
      <c r="F10" s="243">
        <v>38.07073106360517</v>
      </c>
      <c r="G10" s="243">
        <v>40.25564958095655</v>
      </c>
      <c r="H10" s="127"/>
    </row>
    <row r="11" spans="1:8" ht="12.75">
      <c r="A11" s="244"/>
      <c r="B11" s="243"/>
      <c r="C11" s="243"/>
      <c r="D11" s="243"/>
      <c r="E11" s="243"/>
      <c r="F11" s="243"/>
      <c r="G11" s="243"/>
      <c r="H11" s="127"/>
    </row>
    <row r="12" spans="1:8" ht="12.75">
      <c r="A12" s="126" t="s">
        <v>249</v>
      </c>
      <c r="B12" s="126"/>
      <c r="C12" s="126"/>
      <c r="D12" s="126"/>
      <c r="E12" s="126"/>
      <c r="F12" s="126"/>
      <c r="G12" s="126"/>
      <c r="H12" s="127"/>
    </row>
    <row r="13" spans="1:8" ht="12.75">
      <c r="A13" s="244">
        <v>2000</v>
      </c>
      <c r="B13" s="243">
        <v>1.2947748931975025</v>
      </c>
      <c r="C13" s="243">
        <v>4.138423118087763</v>
      </c>
      <c r="D13" s="243">
        <v>8.761441815794116</v>
      </c>
      <c r="E13" s="243">
        <v>12.299845482763807</v>
      </c>
      <c r="F13" s="243">
        <v>16.343913551482636</v>
      </c>
      <c r="G13" s="243">
        <v>19.975421423142222</v>
      </c>
      <c r="H13" s="127"/>
    </row>
    <row r="14" spans="1:8" ht="12.75">
      <c r="A14" s="244">
        <v>2001</v>
      </c>
      <c r="B14" s="243">
        <v>1.5185379963186958</v>
      </c>
      <c r="C14" s="243">
        <v>4.510516868412575</v>
      </c>
      <c r="D14" s="243">
        <v>9.739922651646898</v>
      </c>
      <c r="E14" s="243">
        <v>14.486408782017772</v>
      </c>
      <c r="F14" s="243">
        <v>18.3471809074435</v>
      </c>
      <c r="G14" s="243">
        <v>20.95189362246486</v>
      </c>
      <c r="H14" s="127"/>
    </row>
    <row r="15" spans="1:8" ht="12.75">
      <c r="A15" s="244">
        <v>2002</v>
      </c>
      <c r="B15" s="243">
        <v>1.581231848907312</v>
      </c>
      <c r="C15" s="243">
        <v>5.025059524592536</v>
      </c>
      <c r="D15" s="243">
        <v>10.544387728253433</v>
      </c>
      <c r="E15" s="243">
        <v>15.807787688752125</v>
      </c>
      <c r="F15" s="243">
        <v>20.57462549998693</v>
      </c>
      <c r="G15" s="243">
        <v>23.53850573926368</v>
      </c>
      <c r="H15" s="127"/>
    </row>
    <row r="16" spans="1:8" ht="12.75">
      <c r="A16" s="244">
        <v>2003</v>
      </c>
      <c r="B16" s="243">
        <v>1.7280638822171621</v>
      </c>
      <c r="C16" s="243">
        <v>5.547920160385328</v>
      </c>
      <c r="D16" s="243">
        <v>11.594164752949537</v>
      </c>
      <c r="E16" s="243">
        <v>17.09649186304381</v>
      </c>
      <c r="F16" s="243">
        <v>22.920495950430936</v>
      </c>
      <c r="G16" s="243">
        <v>26.626038853615633</v>
      </c>
      <c r="H16" s="127"/>
    </row>
    <row r="17" spans="1:8" ht="12.75">
      <c r="A17" s="244">
        <v>2004</v>
      </c>
      <c r="B17" s="243">
        <v>2.064003029729218</v>
      </c>
      <c r="C17" s="243">
        <v>6.947131889395169</v>
      </c>
      <c r="D17" s="243">
        <v>13.088922671275649</v>
      </c>
      <c r="E17" s="243">
        <v>20.22801774641583</v>
      </c>
      <c r="F17" s="243">
        <v>25.162284224525</v>
      </c>
      <c r="G17" s="243">
        <v>28.86358173467333</v>
      </c>
      <c r="H17" s="127"/>
    </row>
    <row r="18" spans="1:8" ht="12.75">
      <c r="A18" s="244">
        <v>2005</v>
      </c>
      <c r="B18" s="243">
        <v>2.399974331825328</v>
      </c>
      <c r="C18" s="243">
        <v>7.537815232063784</v>
      </c>
      <c r="D18" s="243">
        <v>15.438675189712535</v>
      </c>
      <c r="E18" s="243">
        <v>21.44466684290696</v>
      </c>
      <c r="F18" s="243">
        <v>28.54777563879344</v>
      </c>
      <c r="G18" s="243">
        <v>30.5881579379952</v>
      </c>
      <c r="H18" s="127"/>
    </row>
    <row r="19" spans="1:8" ht="12.75">
      <c r="A19" s="244"/>
      <c r="B19" s="243"/>
      <c r="C19" s="243"/>
      <c r="D19" s="243"/>
      <c r="E19" s="243"/>
      <c r="F19" s="243"/>
      <c r="G19" s="243"/>
      <c r="H19" s="127"/>
    </row>
    <row r="20" spans="1:8" ht="12.75">
      <c r="A20" s="126" t="s">
        <v>252</v>
      </c>
      <c r="B20" s="126"/>
      <c r="C20" s="126"/>
      <c r="D20" s="126"/>
      <c r="E20" s="126"/>
      <c r="F20" s="126"/>
      <c r="G20" s="126"/>
      <c r="H20" s="127"/>
    </row>
    <row r="21" spans="1:8" ht="12.75">
      <c r="A21" s="244">
        <v>2000</v>
      </c>
      <c r="B21" s="243">
        <v>5.589592130635358</v>
      </c>
      <c r="C21" s="243">
        <v>15.794989519912168</v>
      </c>
      <c r="D21" s="243">
        <v>30.038298831009538</v>
      </c>
      <c r="E21" s="243">
        <v>40.07235635504861</v>
      </c>
      <c r="F21" s="243">
        <v>52.0913016656385</v>
      </c>
      <c r="G21" s="243">
        <v>54.71305382099316</v>
      </c>
      <c r="H21" s="127"/>
    </row>
    <row r="22" spans="1:8" ht="12.75">
      <c r="A22" s="244">
        <v>2001</v>
      </c>
      <c r="B22" s="243">
        <v>6.562389744795954</v>
      </c>
      <c r="C22" s="243">
        <v>17.450210647261585</v>
      </c>
      <c r="D22" s="243">
        <v>32.363565361710435</v>
      </c>
      <c r="E22" s="243">
        <v>45.752427184466015</v>
      </c>
      <c r="F22" s="243">
        <v>53.520382425712846</v>
      </c>
      <c r="G22" s="243">
        <v>56.512782095701844</v>
      </c>
      <c r="H22" s="127"/>
    </row>
    <row r="23" spans="1:8" ht="12.75">
      <c r="A23" s="244">
        <v>2002</v>
      </c>
      <c r="B23" s="243">
        <v>6.676591329453693</v>
      </c>
      <c r="C23" s="243">
        <v>16.253386122108772</v>
      </c>
      <c r="D23" s="243">
        <v>33.0510468125147</v>
      </c>
      <c r="E23" s="243">
        <v>46.06311383795867</v>
      </c>
      <c r="F23" s="243">
        <v>54.607349375116584</v>
      </c>
      <c r="G23" s="243">
        <v>59.28391094789993</v>
      </c>
      <c r="H23" s="127"/>
    </row>
    <row r="24" spans="1:8" ht="12.75">
      <c r="A24" s="244">
        <v>2003</v>
      </c>
      <c r="B24" s="243">
        <v>7.6181592039801</v>
      </c>
      <c r="C24" s="243">
        <v>19.226464926809612</v>
      </c>
      <c r="D24" s="243">
        <v>33.66486387386561</v>
      </c>
      <c r="E24" s="243">
        <v>50.062752754148654</v>
      </c>
      <c r="F24" s="243">
        <v>60.191358457903476</v>
      </c>
      <c r="G24" s="243">
        <v>64.7156847079234</v>
      </c>
      <c r="H24" s="127"/>
    </row>
    <row r="25" spans="1:8" ht="12.75">
      <c r="A25" s="244">
        <v>2004</v>
      </c>
      <c r="B25" s="243">
        <v>8.58628884006636</v>
      </c>
      <c r="C25" s="243">
        <v>22.532331896360162</v>
      </c>
      <c r="D25" s="243">
        <v>41.180278106376804</v>
      </c>
      <c r="E25" s="243">
        <v>55.90999519791452</v>
      </c>
      <c r="F25" s="243">
        <v>67.54029919981446</v>
      </c>
      <c r="G25" s="243">
        <v>68.978331049539</v>
      </c>
      <c r="H25" s="127"/>
    </row>
    <row r="26" spans="1:8" ht="12.75">
      <c r="A26" s="244">
        <v>2005</v>
      </c>
      <c r="B26" s="243">
        <v>9.999082652967617</v>
      </c>
      <c r="C26" s="243">
        <v>24.7961727646385</v>
      </c>
      <c r="D26" s="243">
        <v>46.86670207116304</v>
      </c>
      <c r="E26" s="243">
        <v>62.33218684122934</v>
      </c>
      <c r="F26" s="243">
        <v>71.41240892428837</v>
      </c>
      <c r="G26" s="243">
        <v>74.71857303345027</v>
      </c>
      <c r="H26" s="127"/>
    </row>
    <row r="27" spans="1:8" ht="12.75">
      <c r="A27" s="244"/>
      <c r="B27" s="243"/>
      <c r="C27" s="243"/>
      <c r="D27" s="243"/>
      <c r="E27" s="243"/>
      <c r="F27" s="243"/>
      <c r="G27" s="243"/>
      <c r="H27" s="127"/>
    </row>
    <row r="28" spans="1:8" ht="12.75">
      <c r="A28" s="126" t="s">
        <v>253</v>
      </c>
      <c r="B28" s="243"/>
      <c r="C28" s="243"/>
      <c r="D28" s="243"/>
      <c r="E28" s="243"/>
      <c r="F28" s="243"/>
      <c r="G28" s="243"/>
      <c r="H28" s="127"/>
    </row>
    <row r="29" spans="1:8" ht="12.75">
      <c r="A29" s="244">
        <v>2000</v>
      </c>
      <c r="B29" s="243">
        <v>12.813667912439936</v>
      </c>
      <c r="C29" s="243">
        <v>31.60188884852888</v>
      </c>
      <c r="D29" s="243">
        <v>57.779456193353475</v>
      </c>
      <c r="E29" s="243">
        <v>80.50847457627118</v>
      </c>
      <c r="F29" s="243">
        <v>103.09470544369873</v>
      </c>
      <c r="G29" s="243">
        <v>109.02325581395348</v>
      </c>
      <c r="H29" s="127"/>
    </row>
    <row r="30" spans="1:8" ht="12.75">
      <c r="A30" s="244">
        <v>2001</v>
      </c>
      <c r="B30" s="243">
        <v>10.966762274337777</v>
      </c>
      <c r="C30" s="243">
        <v>32.61061166931077</v>
      </c>
      <c r="D30" s="243">
        <v>59.171597633136095</v>
      </c>
      <c r="E30" s="243">
        <v>86.77839851024208</v>
      </c>
      <c r="F30" s="243">
        <v>105.76049427584954</v>
      </c>
      <c r="G30" s="243">
        <v>118.50082674995407</v>
      </c>
      <c r="H30" s="127"/>
    </row>
    <row r="31" spans="1:8" ht="12.75">
      <c r="A31" s="244">
        <v>2002</v>
      </c>
      <c r="B31" s="243">
        <v>12.639766650461837</v>
      </c>
      <c r="C31" s="243">
        <v>27.694361027694363</v>
      </c>
      <c r="D31" s="243">
        <v>62.988027069234775</v>
      </c>
      <c r="E31" s="243">
        <v>83.65690081186023</v>
      </c>
      <c r="F31" s="243">
        <v>102.41404535479151</v>
      </c>
      <c r="G31" s="243">
        <v>112.37959329290047</v>
      </c>
      <c r="H31" s="127"/>
    </row>
    <row r="32" spans="1:8" ht="12.75">
      <c r="A32" s="244">
        <v>2003</v>
      </c>
      <c r="B32" s="243">
        <v>13.972689742775483</v>
      </c>
      <c r="C32" s="243">
        <v>38.55421686746988</v>
      </c>
      <c r="D32" s="243">
        <v>57.60635656348287</v>
      </c>
      <c r="E32" s="243">
        <v>99.57155098543274</v>
      </c>
      <c r="F32" s="243">
        <v>115.7053509381515</v>
      </c>
      <c r="G32" s="243">
        <v>125.49728752260397</v>
      </c>
      <c r="H32" s="127"/>
    </row>
    <row r="33" spans="1:8" ht="12.75">
      <c r="A33" s="244">
        <v>2004</v>
      </c>
      <c r="B33" s="243">
        <v>18.730158730158728</v>
      </c>
      <c r="C33" s="243">
        <v>42.76888959290353</v>
      </c>
      <c r="D33" s="243">
        <v>76.12511969358442</v>
      </c>
      <c r="E33" s="243">
        <v>104.05004939084624</v>
      </c>
      <c r="F33" s="243">
        <v>127.1272974812798</v>
      </c>
      <c r="G33" s="243">
        <v>127.50518313752593</v>
      </c>
      <c r="H33" s="127"/>
    </row>
    <row r="34" spans="1:8" ht="12.75">
      <c r="A34" s="244">
        <v>2005</v>
      </c>
      <c r="B34" s="243">
        <v>18.661518661518663</v>
      </c>
      <c r="C34" s="243">
        <v>43.02270201619305</v>
      </c>
      <c r="D34" s="243">
        <v>86.24488511174064</v>
      </c>
      <c r="E34" s="243">
        <v>119.31818181818183</v>
      </c>
      <c r="F34" s="243">
        <v>132.07239523887168</v>
      </c>
      <c r="G34" s="243">
        <v>142.23047072718072</v>
      </c>
      <c r="H34" s="127"/>
    </row>
    <row r="35" spans="1:8" ht="12.75">
      <c r="A35" s="244"/>
      <c r="B35" s="243"/>
      <c r="C35" s="243"/>
      <c r="D35" s="243"/>
      <c r="E35" s="243"/>
      <c r="F35" s="243"/>
      <c r="G35" s="243"/>
      <c r="H35" s="127"/>
    </row>
    <row r="36" spans="1:8" ht="12.75">
      <c r="A36" s="126" t="s">
        <v>254</v>
      </c>
      <c r="B36" s="243"/>
      <c r="C36" s="126"/>
      <c r="D36" s="243"/>
      <c r="E36" s="243"/>
      <c r="F36" s="243"/>
      <c r="G36" s="126"/>
      <c r="H36" s="127"/>
    </row>
    <row r="37" spans="1:8" ht="12.75">
      <c r="A37" s="244">
        <v>2000</v>
      </c>
      <c r="B37" s="243">
        <v>10.304449648711945</v>
      </c>
      <c r="C37" s="243">
        <v>27.15140358950759</v>
      </c>
      <c r="D37" s="243">
        <v>46.003717472118964</v>
      </c>
      <c r="E37" s="243">
        <v>70.75913776944705</v>
      </c>
      <c r="F37" s="243">
        <v>75.5840586349061</v>
      </c>
      <c r="G37" s="243">
        <v>85.48233046800382</v>
      </c>
      <c r="H37" s="127"/>
    </row>
    <row r="38" spans="1:8" ht="12.75">
      <c r="A38" s="244">
        <v>2001</v>
      </c>
      <c r="B38" s="243">
        <v>14.938488576449911</v>
      </c>
      <c r="C38" s="243">
        <v>29.385574354407836</v>
      </c>
      <c r="D38" s="243">
        <v>59.787422497785656</v>
      </c>
      <c r="E38" s="243">
        <v>82.70676691729322</v>
      </c>
      <c r="F38" s="243">
        <v>96.95901278096078</v>
      </c>
      <c r="G38" s="243">
        <v>89.2018779342723</v>
      </c>
      <c r="H38" s="127"/>
    </row>
    <row r="39" spans="1:8" ht="12.75">
      <c r="A39" s="244">
        <v>2002</v>
      </c>
      <c r="B39" s="243">
        <v>12.688342585249801</v>
      </c>
      <c r="C39" s="243">
        <v>35.68357695614789</v>
      </c>
      <c r="D39" s="243">
        <v>68.67891513560805</v>
      </c>
      <c r="E39" s="243">
        <v>91.85894645189377</v>
      </c>
      <c r="F39" s="243">
        <v>92.89383561643835</v>
      </c>
      <c r="G39" s="243">
        <v>106.16153205661949</v>
      </c>
      <c r="H39" s="127"/>
    </row>
    <row r="40" spans="1:8" ht="12.75">
      <c r="A40" s="244">
        <v>2003</v>
      </c>
      <c r="B40" s="243">
        <v>16.706443914081145</v>
      </c>
      <c r="C40" s="243">
        <v>33.663366336633665</v>
      </c>
      <c r="D40" s="243">
        <v>60.67125645438898</v>
      </c>
      <c r="E40" s="243">
        <v>92.42225142356548</v>
      </c>
      <c r="F40" s="243">
        <v>100.77186963979416</v>
      </c>
      <c r="G40" s="243">
        <v>100.12463647694226</v>
      </c>
      <c r="H40" s="127"/>
    </row>
    <row r="41" spans="1:8" ht="12.75">
      <c r="A41" s="244">
        <v>2004</v>
      </c>
      <c r="B41" s="243">
        <v>17.370706671930517</v>
      </c>
      <c r="C41" s="243">
        <v>39.00853311661926</v>
      </c>
      <c r="D41" s="243">
        <v>74.78122513922037</v>
      </c>
      <c r="E41" s="243">
        <v>96.84392563769995</v>
      </c>
      <c r="F41" s="243">
        <v>107.97708241516087</v>
      </c>
      <c r="G41" s="243">
        <v>102.56410256410255</v>
      </c>
      <c r="H41" s="127"/>
    </row>
    <row r="42" spans="1:8" ht="12.75">
      <c r="A42" s="244">
        <v>2005</v>
      </c>
      <c r="B42" s="243">
        <v>27.202072538860104</v>
      </c>
      <c r="C42" s="243">
        <v>53.707414829659314</v>
      </c>
      <c r="D42" s="243">
        <v>77.14285714285714</v>
      </c>
      <c r="E42" s="243">
        <v>108.30324909747293</v>
      </c>
      <c r="F42" s="243">
        <v>131.1902693310165</v>
      </c>
      <c r="G42" s="243">
        <v>126.09075043630017</v>
      </c>
      <c r="H42" s="127"/>
    </row>
    <row r="43" spans="1:8" ht="12.75">
      <c r="A43" s="244"/>
      <c r="B43" s="243"/>
      <c r="C43" s="243"/>
      <c r="D43" s="243"/>
      <c r="E43" s="243"/>
      <c r="F43" s="243"/>
      <c r="G43" s="243"/>
      <c r="H43" s="127"/>
    </row>
    <row r="44" spans="1:8" ht="12.75">
      <c r="A44" s="126" t="s">
        <v>255</v>
      </c>
      <c r="B44" s="126"/>
      <c r="C44" s="126"/>
      <c r="D44" s="126"/>
      <c r="E44" s="126"/>
      <c r="F44" s="126"/>
      <c r="G44" s="126"/>
      <c r="H44" s="127"/>
    </row>
    <row r="45" spans="1:8" ht="12.75">
      <c r="A45" s="244">
        <v>2000</v>
      </c>
      <c r="B45" s="243">
        <v>4.587965413799188</v>
      </c>
      <c r="C45" s="243">
        <v>19.04090267983075</v>
      </c>
      <c r="D45" s="243">
        <v>37.91469194312796</v>
      </c>
      <c r="E45" s="243">
        <v>51.41388174807198</v>
      </c>
      <c r="F45" s="243">
        <v>66.66666666666667</v>
      </c>
      <c r="G45" s="243">
        <v>65.57671577434424</v>
      </c>
      <c r="H45" s="127"/>
    </row>
    <row r="46" spans="1:8" ht="12.75">
      <c r="A46" s="244">
        <v>2001</v>
      </c>
      <c r="B46" s="243">
        <v>6.707759245830312</v>
      </c>
      <c r="C46" s="243">
        <v>23.58490566037736</v>
      </c>
      <c r="D46" s="243">
        <v>45.68439407149084</v>
      </c>
      <c r="E46" s="243">
        <v>60.75780337172426</v>
      </c>
      <c r="F46" s="243">
        <v>66.58759742460182</v>
      </c>
      <c r="G46" s="243">
        <v>72.99651567944251</v>
      </c>
      <c r="H46" s="127"/>
    </row>
    <row r="47" spans="1:8" ht="12.75">
      <c r="A47" s="244">
        <v>2002</v>
      </c>
      <c r="B47" s="243">
        <v>7.644197359277276</v>
      </c>
      <c r="C47" s="243">
        <v>18.13611061231819</v>
      </c>
      <c r="D47" s="243">
        <v>44.3213296398892</v>
      </c>
      <c r="E47" s="243">
        <v>55.689655172413794</v>
      </c>
      <c r="F47" s="243">
        <v>68.78306878306879</v>
      </c>
      <c r="G47" s="243">
        <v>67.26907630522089</v>
      </c>
      <c r="H47" s="127"/>
    </row>
    <row r="48" spans="1:8" ht="12.75">
      <c r="A48" s="244">
        <v>2003</v>
      </c>
      <c r="B48" s="243">
        <v>6.294964028776978</v>
      </c>
      <c r="C48" s="243">
        <v>22.742935906271537</v>
      </c>
      <c r="D48" s="243">
        <v>39.26794598436389</v>
      </c>
      <c r="E48" s="243">
        <v>55.71797076526226</v>
      </c>
      <c r="F48" s="243">
        <v>71.91663819610523</v>
      </c>
      <c r="G48" s="243">
        <v>74.18348924995898</v>
      </c>
      <c r="H48" s="127"/>
    </row>
    <row r="49" spans="1:8" ht="12.75">
      <c r="A49" s="244">
        <v>2004</v>
      </c>
      <c r="B49" s="243">
        <v>10.565338276181649</v>
      </c>
      <c r="C49" s="243">
        <v>23.997134670487107</v>
      </c>
      <c r="D49" s="243">
        <v>44.15539962348109</v>
      </c>
      <c r="E49" s="243">
        <v>65.06364922206507</v>
      </c>
      <c r="F49" s="243">
        <v>78.23710283566791</v>
      </c>
      <c r="G49" s="243">
        <v>82.62926664413654</v>
      </c>
      <c r="H49" s="127"/>
    </row>
    <row r="50" spans="1:8" ht="12.75">
      <c r="A50" s="244">
        <v>2005</v>
      </c>
      <c r="B50" s="243">
        <v>10.286141761735554</v>
      </c>
      <c r="C50" s="243">
        <v>27.326440177252586</v>
      </c>
      <c r="D50" s="243">
        <v>50.38140855064751</v>
      </c>
      <c r="E50" s="243">
        <v>66.5079095084198</v>
      </c>
      <c r="F50" s="243">
        <v>79.37062937062937</v>
      </c>
      <c r="G50" s="243">
        <v>79.9526707234618</v>
      </c>
      <c r="H50" s="127"/>
    </row>
    <row r="51" spans="1:8" ht="12.75">
      <c r="A51" s="244"/>
      <c r="B51" s="243"/>
      <c r="C51" s="243"/>
      <c r="D51" s="243"/>
      <c r="E51" s="243"/>
      <c r="F51" s="243"/>
      <c r="G51" s="243"/>
      <c r="H51" s="127"/>
    </row>
    <row r="52" spans="1:8" ht="12.75">
      <c r="A52" s="126" t="s">
        <v>256</v>
      </c>
      <c r="B52" s="126"/>
      <c r="C52" s="126"/>
      <c r="D52" s="126"/>
      <c r="E52" s="126"/>
      <c r="F52" s="126"/>
      <c r="G52" s="126"/>
      <c r="H52" s="127"/>
    </row>
    <row r="53" spans="1:8" ht="12.75">
      <c r="A53" s="244">
        <v>2000</v>
      </c>
      <c r="B53" s="243">
        <v>5.155444461802844</v>
      </c>
      <c r="C53" s="243">
        <v>15.20979020979021</v>
      </c>
      <c r="D53" s="243">
        <v>28.865600294171724</v>
      </c>
      <c r="E53" s="243">
        <v>32.59668508287293</v>
      </c>
      <c r="F53" s="243">
        <v>44.31563201196709</v>
      </c>
      <c r="G53" s="243">
        <v>46.29629629629629</v>
      </c>
      <c r="H53" s="127"/>
    </row>
    <row r="54" spans="1:8" ht="12.75">
      <c r="A54" s="244">
        <v>2001</v>
      </c>
      <c r="B54" s="243">
        <v>6.438396254023998</v>
      </c>
      <c r="C54" s="243">
        <v>17.03841387856258</v>
      </c>
      <c r="D54" s="243">
        <v>28.517110266159698</v>
      </c>
      <c r="E54" s="243">
        <v>43.178519593613935</v>
      </c>
      <c r="F54" s="243">
        <v>49.03202460647729</v>
      </c>
      <c r="G54" s="243">
        <v>46.575846833578794</v>
      </c>
      <c r="H54" s="127"/>
    </row>
    <row r="55" spans="1:8" ht="12.75">
      <c r="A55" s="244">
        <v>2002</v>
      </c>
      <c r="B55" s="243">
        <v>6.094968107725017</v>
      </c>
      <c r="C55" s="243">
        <v>13.205630532578725</v>
      </c>
      <c r="D55" s="243">
        <v>26.55818237642002</v>
      </c>
      <c r="E55" s="243">
        <v>39.67308019751405</v>
      </c>
      <c r="F55" s="243">
        <v>48.07692307692308</v>
      </c>
      <c r="G55" s="243">
        <v>49.6014171833481</v>
      </c>
      <c r="H55" s="127"/>
    </row>
    <row r="56" spans="1:8" ht="12.75">
      <c r="A56" s="244">
        <v>2003</v>
      </c>
      <c r="B56" s="243">
        <v>7.909450429564981</v>
      </c>
      <c r="C56" s="243">
        <v>15.774647887323942</v>
      </c>
      <c r="D56" s="243">
        <v>33.156308310607145</v>
      </c>
      <c r="E56" s="243">
        <v>45.1985999086897</v>
      </c>
      <c r="F56" s="243">
        <v>53.05709954522486</v>
      </c>
      <c r="G56" s="243">
        <v>53.3169100827028</v>
      </c>
      <c r="H56" s="127"/>
    </row>
    <row r="57" spans="1:8" ht="12.75">
      <c r="A57" s="249">
        <v>2004</v>
      </c>
      <c r="B57" s="184">
        <v>8.33105708822726</v>
      </c>
      <c r="C57" s="184">
        <v>21.88689505165851</v>
      </c>
      <c r="D57" s="184">
        <v>38.04576723290749</v>
      </c>
      <c r="E57" s="184">
        <v>51.21602288984263</v>
      </c>
      <c r="F57" s="184">
        <v>62.40533171766131</v>
      </c>
      <c r="G57" s="184">
        <v>64.64578797521354</v>
      </c>
      <c r="H57" s="127"/>
    </row>
    <row r="58" spans="1:8" ht="12.75">
      <c r="A58" s="181">
        <v>2005</v>
      </c>
      <c r="B58" s="195">
        <v>8.798882681564246</v>
      </c>
      <c r="C58" s="195">
        <v>22.036682179030933</v>
      </c>
      <c r="D58" s="195">
        <v>47.61904761904761</v>
      </c>
      <c r="E58" s="195">
        <v>59.14353466313293</v>
      </c>
      <c r="F58" s="195">
        <v>60.97043429056444</v>
      </c>
      <c r="G58" s="195">
        <v>73.06417595661344</v>
      </c>
      <c r="H58" s="127"/>
    </row>
    <row r="59" spans="1:8" ht="12.75">
      <c r="A59" s="126"/>
      <c r="B59" s="243"/>
      <c r="C59" s="243"/>
      <c r="D59" s="243"/>
      <c r="E59" s="243"/>
      <c r="F59" s="243"/>
      <c r="G59" s="126"/>
      <c r="H59" s="127"/>
    </row>
    <row r="60" spans="1:8" ht="12.75">
      <c r="A60" s="147" t="s">
        <v>283</v>
      </c>
      <c r="B60" s="147" t="s">
        <v>356</v>
      </c>
      <c r="C60" s="127"/>
      <c r="D60" s="127"/>
      <c r="E60" s="127"/>
      <c r="F60" s="127"/>
      <c r="G60" s="127"/>
      <c r="H60" s="127"/>
    </row>
    <row r="61" spans="1:8" ht="12.75">
      <c r="A61" s="125" t="s">
        <v>242</v>
      </c>
      <c r="B61" s="127"/>
      <c r="C61" s="127"/>
      <c r="D61" s="127"/>
      <c r="E61" s="127"/>
      <c r="F61" s="127"/>
      <c r="G61" s="127"/>
      <c r="H61" s="127"/>
    </row>
    <row r="62" spans="1:8" ht="12.75">
      <c r="A62" s="127"/>
      <c r="B62" s="127"/>
      <c r="C62" s="127"/>
      <c r="D62" s="127"/>
      <c r="E62" s="127"/>
      <c r="F62" s="127"/>
      <c r="G62" s="127"/>
      <c r="H62" s="127"/>
    </row>
    <row r="63" spans="1:8" ht="12.75">
      <c r="A63" s="127"/>
      <c r="B63" s="127"/>
      <c r="C63" s="127"/>
      <c r="D63" s="127"/>
      <c r="E63" s="127"/>
      <c r="F63" s="127"/>
      <c r="G63" s="127"/>
      <c r="H63" s="127"/>
    </row>
    <row r="64" spans="1:8" ht="12.75">
      <c r="A64" s="127"/>
      <c r="B64" s="127"/>
      <c r="C64" s="127"/>
      <c r="D64" s="127"/>
      <c r="E64" s="127"/>
      <c r="F64" s="127"/>
      <c r="G64" s="127"/>
      <c r="H64" s="127"/>
    </row>
    <row r="65" spans="1:8" ht="12.75">
      <c r="A65" s="127"/>
      <c r="B65" s="127"/>
      <c r="C65" s="127"/>
      <c r="D65" s="127"/>
      <c r="E65" s="127"/>
      <c r="F65" s="127"/>
      <c r="G65" s="127"/>
      <c r="H65" s="127"/>
    </row>
    <row r="66" spans="1:8" ht="12.75">
      <c r="A66" s="127"/>
      <c r="B66" s="127"/>
      <c r="C66" s="127"/>
      <c r="D66" s="127"/>
      <c r="E66" s="127"/>
      <c r="F66" s="127"/>
      <c r="G66" s="127"/>
      <c r="H66" s="127"/>
    </row>
    <row r="67" spans="1:8" ht="12.75">
      <c r="A67" s="127"/>
      <c r="B67" s="127"/>
      <c r="C67" s="127"/>
      <c r="D67" s="127"/>
      <c r="E67" s="127"/>
      <c r="F67" s="127"/>
      <c r="G67" s="127"/>
      <c r="H67" s="127"/>
    </row>
    <row r="68" spans="1:8" ht="12.75">
      <c r="A68" s="127"/>
      <c r="B68" s="127"/>
      <c r="C68" s="127"/>
      <c r="D68" s="127"/>
      <c r="E68" s="127"/>
      <c r="F68" s="127"/>
      <c r="G68" s="127"/>
      <c r="H68" s="127"/>
    </row>
    <row r="69" spans="1:8" ht="12.75">
      <c r="A69" s="127"/>
      <c r="B69" s="127"/>
      <c r="C69" s="127"/>
      <c r="D69" s="127"/>
      <c r="E69" s="127"/>
      <c r="F69" s="127"/>
      <c r="G69" s="127"/>
      <c r="H69" s="127"/>
    </row>
    <row r="70" spans="1:8" ht="12.75">
      <c r="A70" s="127"/>
      <c r="B70" s="127"/>
      <c r="C70" s="127"/>
      <c r="D70" s="127"/>
      <c r="E70" s="127"/>
      <c r="F70" s="127"/>
      <c r="G70" s="127"/>
      <c r="H70" s="127"/>
    </row>
    <row r="71" spans="1:8" ht="12.75">
      <c r="A71" s="127"/>
      <c r="B71" s="127"/>
      <c r="C71" s="127"/>
      <c r="D71" s="127"/>
      <c r="E71" s="127"/>
      <c r="F71" s="127"/>
      <c r="G71" s="127"/>
      <c r="H71" s="127"/>
    </row>
    <row r="72" spans="1:8" ht="12.75">
      <c r="A72" s="127"/>
      <c r="B72" s="127"/>
      <c r="C72" s="127"/>
      <c r="D72" s="127"/>
      <c r="E72" s="127"/>
      <c r="F72" s="127"/>
      <c r="G72" s="127"/>
      <c r="H72" s="127"/>
    </row>
    <row r="73" spans="1:8" ht="12.75">
      <c r="A73" s="127"/>
      <c r="B73" s="127"/>
      <c r="C73" s="127"/>
      <c r="D73" s="127"/>
      <c r="E73" s="127"/>
      <c r="F73" s="127"/>
      <c r="G73" s="127"/>
      <c r="H73" s="127"/>
    </row>
    <row r="74" spans="1:8" ht="12.75">
      <c r="A74" s="127"/>
      <c r="B74" s="127"/>
      <c r="C74" s="127"/>
      <c r="D74" s="127"/>
      <c r="E74" s="127"/>
      <c r="F74" s="127"/>
      <c r="G74" s="127"/>
      <c r="H74" s="127"/>
    </row>
    <row r="75" spans="1:8" ht="12.75">
      <c r="A75" s="127"/>
      <c r="B75" s="127"/>
      <c r="C75" s="127"/>
      <c r="D75" s="127"/>
      <c r="E75" s="127"/>
      <c r="F75" s="127"/>
      <c r="G75" s="127"/>
      <c r="H75" s="127"/>
    </row>
    <row r="76" spans="1:8" ht="12.75">
      <c r="A76" s="127"/>
      <c r="B76" s="127"/>
      <c r="C76" s="127"/>
      <c r="D76" s="127"/>
      <c r="E76" s="127"/>
      <c r="F76" s="127"/>
      <c r="G76" s="127"/>
      <c r="H76" s="127"/>
    </row>
    <row r="77" spans="1:8" ht="12.75">
      <c r="A77" s="127"/>
      <c r="B77" s="127"/>
      <c r="C77" s="127"/>
      <c r="D77" s="127"/>
      <c r="E77" s="127"/>
      <c r="F77" s="127"/>
      <c r="G77" s="127"/>
      <c r="H77" s="127"/>
    </row>
    <row r="78" spans="1:8" ht="12.75">
      <c r="A78" s="127"/>
      <c r="B78" s="127"/>
      <c r="C78" s="127"/>
      <c r="D78" s="127"/>
      <c r="E78" s="127"/>
      <c r="F78" s="127"/>
      <c r="G78" s="127"/>
      <c r="H78" s="127"/>
    </row>
    <row r="79" spans="1:8" ht="12.75">
      <c r="A79" s="127"/>
      <c r="B79" s="127"/>
      <c r="C79" s="127"/>
      <c r="D79" s="127"/>
      <c r="E79" s="127"/>
      <c r="F79" s="127"/>
      <c r="G79" s="127"/>
      <c r="H79" s="127"/>
    </row>
    <row r="80" spans="1:8" ht="12.75">
      <c r="A80" s="127"/>
      <c r="B80" s="127"/>
      <c r="C80" s="127"/>
      <c r="D80" s="127"/>
      <c r="E80" s="127"/>
      <c r="F80" s="127"/>
      <c r="G80" s="127"/>
      <c r="H80" s="127"/>
    </row>
    <row r="81" spans="1:8" ht="12.75">
      <c r="A81" s="127"/>
      <c r="B81" s="127"/>
      <c r="C81" s="127"/>
      <c r="D81" s="127"/>
      <c r="E81" s="127"/>
      <c r="F81" s="127"/>
      <c r="G81" s="127"/>
      <c r="H81" s="127"/>
    </row>
    <row r="82" spans="1:8" ht="12.75">
      <c r="A82" s="127"/>
      <c r="B82" s="127"/>
      <c r="C82" s="127"/>
      <c r="D82" s="127"/>
      <c r="E82" s="127"/>
      <c r="F82" s="127"/>
      <c r="G82" s="127"/>
      <c r="H82" s="127"/>
    </row>
    <row r="83" spans="1:8" ht="12.75">
      <c r="A83" s="127"/>
      <c r="B83" s="127"/>
      <c r="C83" s="127"/>
      <c r="D83" s="127"/>
      <c r="E83" s="127"/>
      <c r="F83" s="127"/>
      <c r="G83" s="127"/>
      <c r="H83" s="127"/>
    </row>
    <row r="84" spans="1:8" ht="12.75">
      <c r="A84" s="127"/>
      <c r="B84" s="127"/>
      <c r="C84" s="127"/>
      <c r="D84" s="127"/>
      <c r="E84" s="127"/>
      <c r="F84" s="127"/>
      <c r="G84" s="127"/>
      <c r="H84" s="127"/>
    </row>
    <row r="85" spans="1:8" ht="12.75">
      <c r="A85" s="127"/>
      <c r="B85" s="127"/>
      <c r="C85" s="127"/>
      <c r="D85" s="127"/>
      <c r="E85" s="127"/>
      <c r="F85" s="127"/>
      <c r="G85" s="127"/>
      <c r="H85" s="127"/>
    </row>
    <row r="86" spans="1:8" ht="12.75">
      <c r="A86" s="127"/>
      <c r="B86" s="127"/>
      <c r="C86" s="127"/>
      <c r="D86" s="127"/>
      <c r="E86" s="127"/>
      <c r="F86" s="127"/>
      <c r="G86" s="127"/>
      <c r="H86" s="127"/>
    </row>
    <row r="87" spans="1:8" ht="12.75">
      <c r="A87" s="127"/>
      <c r="B87" s="127"/>
      <c r="C87" s="127"/>
      <c r="D87" s="127"/>
      <c r="E87" s="127"/>
      <c r="F87" s="127"/>
      <c r="G87" s="127"/>
      <c r="H87" s="127"/>
    </row>
    <row r="88" spans="1:8" ht="12.75">
      <c r="A88" s="127"/>
      <c r="B88" s="127"/>
      <c r="C88" s="127"/>
      <c r="D88" s="127"/>
      <c r="E88" s="127"/>
      <c r="F88" s="127"/>
      <c r="G88" s="127"/>
      <c r="H88" s="127"/>
    </row>
    <row r="89" spans="1:8" ht="12.75">
      <c r="A89" s="127"/>
      <c r="B89" s="127"/>
      <c r="C89" s="127"/>
      <c r="D89" s="127"/>
      <c r="E89" s="127"/>
      <c r="F89" s="127"/>
      <c r="G89" s="127"/>
      <c r="H89" s="127"/>
    </row>
    <row r="90" spans="1:8" ht="12.75">
      <c r="A90" s="127"/>
      <c r="B90" s="127"/>
      <c r="C90" s="127"/>
      <c r="D90" s="127"/>
      <c r="E90" s="127"/>
      <c r="F90" s="127"/>
      <c r="G90" s="127"/>
      <c r="H90" s="127"/>
    </row>
    <row r="91" spans="1:8" ht="12.75">
      <c r="A91" s="127"/>
      <c r="B91" s="127"/>
      <c r="C91" s="127"/>
      <c r="D91" s="127"/>
      <c r="E91" s="127"/>
      <c r="F91" s="127"/>
      <c r="G91" s="127"/>
      <c r="H91" s="127"/>
    </row>
    <row r="92" spans="1:8" ht="12.75">
      <c r="A92" s="127"/>
      <c r="B92" s="127"/>
      <c r="C92" s="127"/>
      <c r="D92" s="127"/>
      <c r="E92" s="127"/>
      <c r="F92" s="127"/>
      <c r="G92" s="127"/>
      <c r="H92" s="127"/>
    </row>
    <row r="93" spans="1:8" ht="12.75">
      <c r="A93" s="127"/>
      <c r="B93" s="127"/>
      <c r="C93" s="127"/>
      <c r="D93" s="127"/>
      <c r="E93" s="127"/>
      <c r="F93" s="127"/>
      <c r="G93" s="127"/>
      <c r="H93" s="127"/>
    </row>
    <row r="94" spans="1:8" ht="12.75">
      <c r="A94" s="127"/>
      <c r="B94" s="127"/>
      <c r="C94" s="127"/>
      <c r="D94" s="127"/>
      <c r="E94" s="127"/>
      <c r="F94" s="127"/>
      <c r="G94" s="127"/>
      <c r="H94" s="127"/>
    </row>
    <row r="95" spans="1:8" ht="12.75">
      <c r="A95" s="127"/>
      <c r="B95" s="127"/>
      <c r="C95" s="127"/>
      <c r="D95" s="127"/>
      <c r="E95" s="127"/>
      <c r="F95" s="127"/>
      <c r="G95" s="127"/>
      <c r="H95" s="127"/>
    </row>
    <row r="96" spans="1:8" ht="12.75">
      <c r="A96" s="127"/>
      <c r="B96" s="127"/>
      <c r="C96" s="127"/>
      <c r="D96" s="127"/>
      <c r="E96" s="127"/>
      <c r="F96" s="127"/>
      <c r="G96" s="127"/>
      <c r="H96" s="127"/>
    </row>
    <row r="97" spans="1:8" ht="12.75">
      <c r="A97" s="127"/>
      <c r="B97" s="127"/>
      <c r="C97" s="127"/>
      <c r="D97" s="127"/>
      <c r="E97" s="127"/>
      <c r="F97" s="127"/>
      <c r="G97" s="127"/>
      <c r="H97" s="127"/>
    </row>
    <row r="98" spans="1:8" ht="12.75">
      <c r="A98" s="127"/>
      <c r="B98" s="127"/>
      <c r="C98" s="127"/>
      <c r="D98" s="127"/>
      <c r="E98" s="127"/>
      <c r="F98" s="127"/>
      <c r="G98" s="127"/>
      <c r="H98" s="127"/>
    </row>
    <row r="99" spans="1:8" ht="12.75">
      <c r="A99" s="127"/>
      <c r="B99" s="127"/>
      <c r="C99" s="127"/>
      <c r="D99" s="127"/>
      <c r="E99" s="127"/>
      <c r="F99" s="127"/>
      <c r="G99" s="127"/>
      <c r="H99" s="127"/>
    </row>
    <row r="100" spans="1:8" ht="12.75">
      <c r="A100" s="127"/>
      <c r="B100" s="127"/>
      <c r="C100" s="127"/>
      <c r="D100" s="127"/>
      <c r="E100" s="127"/>
      <c r="F100" s="127"/>
      <c r="G100" s="127"/>
      <c r="H100" s="127"/>
    </row>
    <row r="101" spans="1:8" ht="12.75">
      <c r="A101" s="127"/>
      <c r="B101" s="127"/>
      <c r="C101" s="127"/>
      <c r="D101" s="127"/>
      <c r="E101" s="127"/>
      <c r="F101" s="127"/>
      <c r="G101" s="127"/>
      <c r="H101" s="127"/>
    </row>
    <row r="102" spans="1:8" ht="12.75">
      <c r="A102" s="127"/>
      <c r="B102" s="127"/>
      <c r="C102" s="127"/>
      <c r="D102" s="127"/>
      <c r="E102" s="127"/>
      <c r="F102" s="127"/>
      <c r="G102" s="127"/>
      <c r="H102" s="127"/>
    </row>
    <row r="103" spans="1:8" ht="12.75">
      <c r="A103" s="127"/>
      <c r="B103" s="127"/>
      <c r="C103" s="127"/>
      <c r="D103" s="127"/>
      <c r="E103" s="127"/>
      <c r="F103" s="127"/>
      <c r="G103" s="127"/>
      <c r="H103" s="127"/>
    </row>
    <row r="104" spans="1:8" ht="12.75">
      <c r="A104" s="127"/>
      <c r="B104" s="127"/>
      <c r="C104" s="127"/>
      <c r="D104" s="127"/>
      <c r="E104" s="127"/>
      <c r="F104" s="127"/>
      <c r="G104" s="127"/>
      <c r="H104" s="127"/>
    </row>
    <row r="105" spans="1:8" ht="12.75">
      <c r="A105" s="127"/>
      <c r="B105" s="127"/>
      <c r="C105" s="127"/>
      <c r="D105" s="127"/>
      <c r="E105" s="127"/>
      <c r="F105" s="127"/>
      <c r="G105" s="127"/>
      <c r="H105" s="127"/>
    </row>
    <row r="106" spans="1:8" ht="12.75">
      <c r="A106" s="127"/>
      <c r="B106" s="127"/>
      <c r="C106" s="127"/>
      <c r="D106" s="127"/>
      <c r="E106" s="127"/>
      <c r="F106" s="127"/>
      <c r="G106" s="127"/>
      <c r="H106" s="127"/>
    </row>
    <row r="107" spans="1:8" ht="12.75">
      <c r="A107" s="127"/>
      <c r="B107" s="127"/>
      <c r="C107" s="127"/>
      <c r="D107" s="127"/>
      <c r="E107" s="127"/>
      <c r="F107" s="127"/>
      <c r="G107" s="127"/>
      <c r="H107" s="127"/>
    </row>
    <row r="108" spans="1:8" ht="12.75">
      <c r="A108" s="127"/>
      <c r="B108" s="127"/>
      <c r="C108" s="127"/>
      <c r="D108" s="127"/>
      <c r="E108" s="127"/>
      <c r="F108" s="127"/>
      <c r="G108" s="127"/>
      <c r="H108" s="127"/>
    </row>
    <row r="109" spans="1:8" ht="12.75">
      <c r="A109" s="127"/>
      <c r="B109" s="127"/>
      <c r="C109" s="127"/>
      <c r="D109" s="127"/>
      <c r="E109" s="127"/>
      <c r="F109" s="127"/>
      <c r="G109" s="127"/>
      <c r="H109" s="127"/>
    </row>
    <row r="110" spans="1:8" ht="12.75">
      <c r="A110" s="127"/>
      <c r="B110" s="127"/>
      <c r="C110" s="127"/>
      <c r="D110" s="127"/>
      <c r="E110" s="127"/>
      <c r="F110" s="127"/>
      <c r="G110" s="127"/>
      <c r="H110" s="127"/>
    </row>
    <row r="111" spans="1:8" ht="12.75">
      <c r="A111" s="127"/>
      <c r="B111" s="127"/>
      <c r="C111" s="127"/>
      <c r="D111" s="127"/>
      <c r="E111" s="127"/>
      <c r="F111" s="127"/>
      <c r="G111" s="127"/>
      <c r="H111" s="127"/>
    </row>
    <row r="112" spans="1:8" ht="12.75">
      <c r="A112" s="127"/>
      <c r="B112" s="127"/>
      <c r="C112" s="127"/>
      <c r="D112" s="127"/>
      <c r="E112" s="127"/>
      <c r="F112" s="127"/>
      <c r="G112" s="127"/>
      <c r="H112" s="127"/>
    </row>
    <row r="113" spans="1:8" ht="12.75">
      <c r="A113" s="127"/>
      <c r="B113" s="127"/>
      <c r="C113" s="127"/>
      <c r="D113" s="127"/>
      <c r="E113" s="127"/>
      <c r="F113" s="127"/>
      <c r="G113" s="127"/>
      <c r="H113" s="127"/>
    </row>
    <row r="114" spans="1:8" ht="12.75">
      <c r="A114" s="127"/>
      <c r="B114" s="127"/>
      <c r="C114" s="127"/>
      <c r="D114" s="127"/>
      <c r="E114" s="127"/>
      <c r="F114" s="127"/>
      <c r="G114" s="127"/>
      <c r="H114" s="127"/>
    </row>
    <row r="115" spans="1:8" ht="12.75">
      <c r="A115" s="127"/>
      <c r="B115" s="127"/>
      <c r="C115" s="127"/>
      <c r="D115" s="127"/>
      <c r="E115" s="127"/>
      <c r="F115" s="127"/>
      <c r="G115" s="127"/>
      <c r="H115" s="127"/>
    </row>
    <row r="116" spans="1:8" ht="12.75">
      <c r="A116" s="127"/>
      <c r="B116" s="127"/>
      <c r="C116" s="127"/>
      <c r="D116" s="127"/>
      <c r="E116" s="127"/>
      <c r="F116" s="127"/>
      <c r="G116" s="127"/>
      <c r="H116" s="127"/>
    </row>
    <row r="117" spans="1:8" ht="12.75">
      <c r="A117" s="127"/>
      <c r="B117" s="127"/>
      <c r="C117" s="127"/>
      <c r="D117" s="127"/>
      <c r="E117" s="127"/>
      <c r="F117" s="127"/>
      <c r="G117" s="127"/>
      <c r="H117" s="127"/>
    </row>
    <row r="118" spans="1:8" ht="12.75">
      <c r="A118" s="127"/>
      <c r="B118" s="127"/>
      <c r="C118" s="127"/>
      <c r="D118" s="127"/>
      <c r="E118" s="127"/>
      <c r="F118" s="127"/>
      <c r="G118" s="127"/>
      <c r="H118" s="127"/>
    </row>
    <row r="119" spans="1:8" ht="12.75">
      <c r="A119" s="127"/>
      <c r="B119" s="127"/>
      <c r="C119" s="127"/>
      <c r="D119" s="127"/>
      <c r="E119" s="127"/>
      <c r="F119" s="127"/>
      <c r="G119" s="127"/>
      <c r="H119" s="127"/>
    </row>
    <row r="120" spans="1:8" ht="12.75">
      <c r="A120" s="127"/>
      <c r="B120" s="127"/>
      <c r="C120" s="127"/>
      <c r="D120" s="127"/>
      <c r="E120" s="127"/>
      <c r="F120" s="127"/>
      <c r="G120" s="127"/>
      <c r="H120" s="127"/>
    </row>
    <row r="121" spans="1:8" ht="12.75">
      <c r="A121" s="127"/>
      <c r="B121" s="127"/>
      <c r="C121" s="127"/>
      <c r="D121" s="127"/>
      <c r="E121" s="127"/>
      <c r="F121" s="127"/>
      <c r="G121" s="127"/>
      <c r="H121" s="127"/>
    </row>
    <row r="122" spans="1:8" ht="12.75">
      <c r="A122" s="127"/>
      <c r="B122" s="127"/>
      <c r="C122" s="127"/>
      <c r="D122" s="127"/>
      <c r="E122" s="127"/>
      <c r="F122" s="127"/>
      <c r="G122" s="127"/>
      <c r="H122" s="127"/>
    </row>
    <row r="123" spans="1:8" ht="12.75">
      <c r="A123" s="127"/>
      <c r="B123" s="127"/>
      <c r="C123" s="127"/>
      <c r="D123" s="127"/>
      <c r="E123" s="127"/>
      <c r="F123" s="127"/>
      <c r="G123" s="127"/>
      <c r="H123" s="127"/>
    </row>
    <row r="124" spans="1:8" ht="12.75">
      <c r="A124" s="127"/>
      <c r="B124" s="127"/>
      <c r="C124" s="127"/>
      <c r="D124" s="127"/>
      <c r="E124" s="127"/>
      <c r="F124" s="127"/>
      <c r="G124" s="127"/>
      <c r="H124" s="127"/>
    </row>
    <row r="125" spans="1:8" ht="12.75">
      <c r="A125" s="127"/>
      <c r="B125" s="127"/>
      <c r="C125" s="127"/>
      <c r="D125" s="127"/>
      <c r="E125" s="127"/>
      <c r="F125" s="127"/>
      <c r="G125" s="127"/>
      <c r="H125" s="127"/>
    </row>
    <row r="126" spans="1:8" ht="12.75">
      <c r="A126" s="127"/>
      <c r="B126" s="127"/>
      <c r="C126" s="127"/>
      <c r="D126" s="127"/>
      <c r="E126" s="127"/>
      <c r="F126" s="127"/>
      <c r="G126" s="127"/>
      <c r="H126" s="127"/>
    </row>
    <row r="127" spans="1:8" ht="12.75">
      <c r="A127" s="127"/>
      <c r="B127" s="127"/>
      <c r="C127" s="127"/>
      <c r="D127" s="127"/>
      <c r="E127" s="127"/>
      <c r="F127" s="127"/>
      <c r="G127" s="127"/>
      <c r="H127" s="127"/>
    </row>
    <row r="128" spans="1:8" ht="12.75">
      <c r="A128" s="127"/>
      <c r="B128" s="127"/>
      <c r="C128" s="127"/>
      <c r="D128" s="127"/>
      <c r="E128" s="127"/>
      <c r="F128" s="127"/>
      <c r="G128" s="127"/>
      <c r="H128" s="127"/>
    </row>
    <row r="129" spans="1:8" ht="12.75">
      <c r="A129" s="127"/>
      <c r="B129" s="127"/>
      <c r="C129" s="127"/>
      <c r="D129" s="127"/>
      <c r="E129" s="127"/>
      <c r="F129" s="127"/>
      <c r="G129" s="127"/>
      <c r="H129" s="127"/>
    </row>
    <row r="130" spans="1:8" ht="12.75">
      <c r="A130" s="127"/>
      <c r="B130" s="127"/>
      <c r="C130" s="127"/>
      <c r="D130" s="127"/>
      <c r="E130" s="127"/>
      <c r="F130" s="127"/>
      <c r="G130" s="127"/>
      <c r="H130" s="127"/>
    </row>
    <row r="131" spans="1:8" ht="12.75">
      <c r="A131" s="127"/>
      <c r="B131" s="127"/>
      <c r="C131" s="127"/>
      <c r="D131" s="127"/>
      <c r="E131" s="127"/>
      <c r="F131" s="127"/>
      <c r="G131" s="127"/>
      <c r="H131" s="127"/>
    </row>
    <row r="132" spans="1:8" ht="12.75">
      <c r="A132" s="127"/>
      <c r="B132" s="127"/>
      <c r="C132" s="127"/>
      <c r="D132" s="127"/>
      <c r="E132" s="127"/>
      <c r="F132" s="127"/>
      <c r="G132" s="127"/>
      <c r="H132" s="127"/>
    </row>
    <row r="133" spans="1:8" ht="12.75">
      <c r="A133" s="127"/>
      <c r="B133" s="127"/>
      <c r="C133" s="127"/>
      <c r="D133" s="127"/>
      <c r="E133" s="127"/>
      <c r="F133" s="127"/>
      <c r="G133" s="127"/>
      <c r="H133" s="127"/>
    </row>
    <row r="134" spans="1:8" ht="12.75">
      <c r="A134" s="127"/>
      <c r="B134" s="127"/>
      <c r="C134" s="127"/>
      <c r="D134" s="127"/>
      <c r="E134" s="127"/>
      <c r="F134" s="127"/>
      <c r="G134" s="127"/>
      <c r="H134" s="127"/>
    </row>
    <row r="135" spans="1:8" ht="12.75">
      <c r="A135" s="127"/>
      <c r="B135" s="127"/>
      <c r="C135" s="127"/>
      <c r="D135" s="127"/>
      <c r="E135" s="127"/>
      <c r="F135" s="127"/>
      <c r="G135" s="127"/>
      <c r="H135" s="127"/>
    </row>
    <row r="136" spans="1:8" ht="12.75">
      <c r="A136" s="127"/>
      <c r="B136" s="127"/>
      <c r="C136" s="127"/>
      <c r="D136" s="127"/>
      <c r="E136" s="127"/>
      <c r="F136" s="127"/>
      <c r="G136" s="127"/>
      <c r="H136" s="127"/>
    </row>
    <row r="137" spans="1:8" ht="12.75">
      <c r="A137" s="127"/>
      <c r="B137" s="127"/>
      <c r="C137" s="127"/>
      <c r="D137" s="127"/>
      <c r="E137" s="127"/>
      <c r="F137" s="127"/>
      <c r="G137" s="127"/>
      <c r="H137" s="127"/>
    </row>
    <row r="138" spans="1:8" ht="12.75">
      <c r="A138" s="127"/>
      <c r="B138" s="127"/>
      <c r="C138" s="127"/>
      <c r="D138" s="127"/>
      <c r="E138" s="127"/>
      <c r="F138" s="127"/>
      <c r="G138" s="127"/>
      <c r="H138" s="127"/>
    </row>
    <row r="139" spans="1:8" ht="12.75">
      <c r="A139" s="127"/>
      <c r="B139" s="127"/>
      <c r="C139" s="127"/>
      <c r="D139" s="127"/>
      <c r="E139" s="127"/>
      <c r="F139" s="127"/>
      <c r="G139" s="127"/>
      <c r="H139" s="127"/>
    </row>
    <row r="140" spans="1:8" ht="12.75">
      <c r="A140" s="127"/>
      <c r="B140" s="127"/>
      <c r="C140" s="127"/>
      <c r="D140" s="127"/>
      <c r="E140" s="127"/>
      <c r="F140" s="127"/>
      <c r="G140" s="127"/>
      <c r="H140" s="127"/>
    </row>
    <row r="141" spans="1:8" ht="12.75">
      <c r="A141" s="127"/>
      <c r="B141" s="127"/>
      <c r="C141" s="127"/>
      <c r="D141" s="127"/>
      <c r="E141" s="127"/>
      <c r="F141" s="127"/>
      <c r="G141" s="127"/>
      <c r="H141" s="127"/>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140625" defaultRowHeight="12.75"/>
  <cols>
    <col min="1" max="1" width="11.140625" style="0" customWidth="1"/>
  </cols>
  <sheetData>
    <row r="1" spans="1:4" ht="12.75">
      <c r="A1" s="17" t="s">
        <v>360</v>
      </c>
      <c r="B1" s="250" t="s">
        <v>361</v>
      </c>
      <c r="C1" s="250"/>
      <c r="D1" s="250"/>
    </row>
    <row r="2" spans="1:4" ht="12.75">
      <c r="A2" s="251"/>
      <c r="B2" s="252"/>
      <c r="C2" s="252"/>
      <c r="D2" s="252"/>
    </row>
    <row r="3" spans="1:4" ht="12.75">
      <c r="A3" s="66"/>
      <c r="B3" s="155" t="s">
        <v>362</v>
      </c>
      <c r="C3" s="155" t="s">
        <v>363</v>
      </c>
      <c r="D3" s="155" t="s">
        <v>5</v>
      </c>
    </row>
    <row r="4" spans="1:4" ht="12.75">
      <c r="A4" s="1">
        <v>1987</v>
      </c>
      <c r="B4" s="109">
        <v>1184</v>
      </c>
      <c r="C4" s="109"/>
      <c r="D4" s="109">
        <v>1184</v>
      </c>
    </row>
    <row r="5" spans="1:4" ht="12.75">
      <c r="A5" s="1">
        <v>1988</v>
      </c>
      <c r="B5" s="109">
        <v>2154</v>
      </c>
      <c r="C5" s="109"/>
      <c r="D5" s="109">
        <v>2154</v>
      </c>
    </row>
    <row r="6" spans="1:4" ht="12.75">
      <c r="A6" s="1">
        <v>1989</v>
      </c>
      <c r="B6" s="109">
        <v>4738</v>
      </c>
      <c r="C6" s="109"/>
      <c r="D6" s="109">
        <v>4738</v>
      </c>
    </row>
    <row r="7" spans="1:4" ht="12.75">
      <c r="A7" s="1">
        <v>1990</v>
      </c>
      <c r="B7" s="109">
        <v>6456</v>
      </c>
      <c r="C7" s="109"/>
      <c r="D7" s="109">
        <v>6456</v>
      </c>
    </row>
    <row r="8" spans="1:4" ht="12.75">
      <c r="A8" s="1">
        <v>1991</v>
      </c>
      <c r="B8" s="109">
        <v>8948</v>
      </c>
      <c r="C8" s="109"/>
      <c r="D8" s="109">
        <v>8948</v>
      </c>
    </row>
    <row r="9" spans="1:4" ht="12.75">
      <c r="A9" s="1">
        <v>1992</v>
      </c>
      <c r="B9" s="109">
        <v>11084</v>
      </c>
      <c r="C9" s="109"/>
      <c r="D9" s="109">
        <v>11084</v>
      </c>
    </row>
    <row r="10" spans="1:4" ht="12.75">
      <c r="A10" s="1">
        <v>1993</v>
      </c>
      <c r="B10" s="109">
        <v>11167</v>
      </c>
      <c r="C10" s="109"/>
      <c r="D10" s="109">
        <v>11167</v>
      </c>
    </row>
    <row r="11" spans="1:4" ht="12.75">
      <c r="A11" s="1">
        <v>1994</v>
      </c>
      <c r="B11" s="109">
        <v>14316</v>
      </c>
      <c r="C11" s="109"/>
      <c r="D11" s="109">
        <v>14316</v>
      </c>
    </row>
    <row r="12" spans="1:4" ht="12.75">
      <c r="A12" s="1">
        <v>1995</v>
      </c>
      <c r="B12" s="109">
        <v>17235</v>
      </c>
      <c r="C12" s="109"/>
      <c r="D12" s="109">
        <v>17235</v>
      </c>
    </row>
    <row r="13" spans="1:4" ht="12.75">
      <c r="A13" s="1">
        <v>1996</v>
      </c>
      <c r="B13" s="109">
        <v>21413</v>
      </c>
      <c r="C13" s="109"/>
      <c r="D13" s="109">
        <v>21413</v>
      </c>
    </row>
    <row r="14" spans="1:4" ht="12.75">
      <c r="A14" s="1">
        <v>1997</v>
      </c>
      <c r="B14" s="109">
        <v>20867</v>
      </c>
      <c r="C14" s="109"/>
      <c r="D14" s="109">
        <v>20867</v>
      </c>
    </row>
    <row r="15" spans="1:4" ht="12.75">
      <c r="A15" s="1">
        <v>1998</v>
      </c>
      <c r="B15" s="109">
        <v>21748</v>
      </c>
      <c r="C15" s="109"/>
      <c r="D15" s="109">
        <v>21748</v>
      </c>
    </row>
    <row r="16" spans="1:4" ht="12.75">
      <c r="A16" s="1">
        <v>1999</v>
      </c>
      <c r="B16" s="109"/>
      <c r="C16" s="109"/>
      <c r="D16" s="109">
        <v>22756</v>
      </c>
    </row>
    <row r="17" spans="1:4" ht="12.75">
      <c r="A17" s="1">
        <v>2000</v>
      </c>
      <c r="B17" s="109">
        <v>18948</v>
      </c>
      <c r="C17" s="109">
        <v>1784</v>
      </c>
      <c r="D17" s="109">
        <v>20732</v>
      </c>
    </row>
    <row r="18" spans="1:4" ht="12.75">
      <c r="A18" s="1">
        <v>2001</v>
      </c>
      <c r="B18" s="109">
        <v>18056</v>
      </c>
      <c r="C18" s="109">
        <v>1639</v>
      </c>
      <c r="D18" s="109">
        <v>19695</v>
      </c>
    </row>
    <row r="19" spans="1:4" ht="12.75">
      <c r="A19" s="1">
        <v>2002</v>
      </c>
      <c r="B19" s="109">
        <v>19665</v>
      </c>
      <c r="C19" s="109">
        <v>1962</v>
      </c>
      <c r="D19" s="109">
        <v>21627</v>
      </c>
    </row>
    <row r="20" spans="1:4" ht="12.75">
      <c r="A20" s="1">
        <v>2003</v>
      </c>
      <c r="B20" s="109">
        <v>20951</v>
      </c>
      <c r="C20" s="109">
        <v>2304</v>
      </c>
      <c r="D20" s="109">
        <v>23255</v>
      </c>
    </row>
    <row r="21" spans="1:4" ht="12.75">
      <c r="A21" s="1">
        <v>2004</v>
      </c>
      <c r="B21" s="109">
        <v>21496</v>
      </c>
      <c r="C21" s="109">
        <v>2167</v>
      </c>
      <c r="D21" s="109">
        <v>23663</v>
      </c>
    </row>
    <row r="22" spans="1:4" ht="12.75">
      <c r="A22" s="1">
        <v>2005</v>
      </c>
      <c r="B22" s="109">
        <v>22215</v>
      </c>
      <c r="C22" s="109">
        <v>1948</v>
      </c>
      <c r="D22" s="109">
        <v>24163</v>
      </c>
    </row>
    <row r="23" spans="1:4" ht="12.75">
      <c r="A23" s="17">
        <v>2006</v>
      </c>
      <c r="B23" s="18">
        <v>22985</v>
      </c>
      <c r="C23" s="18">
        <v>2069</v>
      </c>
      <c r="D23" s="18">
        <v>25054</v>
      </c>
    </row>
    <row r="24" spans="1:7" ht="12.75">
      <c r="A24" s="22">
        <v>2007</v>
      </c>
      <c r="B24" s="23">
        <v>23341</v>
      </c>
      <c r="C24" s="23">
        <v>2018</v>
      </c>
      <c r="D24" s="23">
        <v>25359</v>
      </c>
      <c r="E24" s="11"/>
      <c r="F24" s="11"/>
      <c r="G24" s="250"/>
    </row>
    <row r="25" spans="1:4" ht="12.75">
      <c r="A25" s="17"/>
      <c r="B25" s="250"/>
      <c r="C25" s="250"/>
      <c r="D25" s="250"/>
    </row>
    <row r="26" spans="1:2" ht="12.75">
      <c r="A26" s="108" t="s">
        <v>78</v>
      </c>
      <c r="B26" t="s">
        <v>364</v>
      </c>
    </row>
    <row r="27" spans="1:2" ht="12.75">
      <c r="A27" s="108" t="s">
        <v>73</v>
      </c>
      <c r="B27" t="s">
        <v>365</v>
      </c>
    </row>
    <row r="28" ht="12.75">
      <c r="A28" s="108" t="s">
        <v>10</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G17"/>
  <sheetViews>
    <sheetView workbookViewId="0" topLeftCell="A1">
      <selection activeCell="A1" sqref="A1"/>
    </sheetView>
  </sheetViews>
  <sheetFormatPr defaultColWidth="9.140625" defaultRowHeight="12.75"/>
  <cols>
    <col min="1" max="1" width="11.7109375" style="33" customWidth="1"/>
    <col min="2" max="4" width="11.421875" style="0" customWidth="1"/>
  </cols>
  <sheetData>
    <row r="1" spans="1:4" ht="12.75">
      <c r="A1" s="17" t="s">
        <v>366</v>
      </c>
      <c r="B1" s="17" t="s">
        <v>367</v>
      </c>
      <c r="C1" s="250"/>
      <c r="D1" s="250"/>
    </row>
    <row r="2" spans="1:4" ht="12.75">
      <c r="A2" s="251"/>
      <c r="B2" s="252"/>
      <c r="C2" s="252"/>
      <c r="D2" s="252"/>
    </row>
    <row r="3" spans="1:4" ht="12.75">
      <c r="A3" s="98"/>
      <c r="B3" s="155" t="s">
        <v>362</v>
      </c>
      <c r="C3" s="155" t="s">
        <v>363</v>
      </c>
      <c r="D3" s="155" t="s">
        <v>5</v>
      </c>
    </row>
    <row r="4" spans="1:4" ht="12.75">
      <c r="A4" s="17">
        <v>2000</v>
      </c>
      <c r="B4" s="18">
        <v>19482</v>
      </c>
      <c r="C4" s="18">
        <v>1761</v>
      </c>
      <c r="D4" s="18">
        <v>21243</v>
      </c>
    </row>
    <row r="5" spans="1:4" ht="12.75">
      <c r="A5" s="17">
        <v>2001</v>
      </c>
      <c r="B5" s="18">
        <v>17359</v>
      </c>
      <c r="C5" s="18">
        <v>1378</v>
      </c>
      <c r="D5" s="18">
        <v>18737</v>
      </c>
    </row>
    <row r="6" spans="1:4" ht="12.75">
      <c r="A6" s="17">
        <v>2002</v>
      </c>
      <c r="B6" s="18">
        <v>17721</v>
      </c>
      <c r="C6" s="18">
        <v>1505</v>
      </c>
      <c r="D6" s="18">
        <v>19226</v>
      </c>
    </row>
    <row r="7" spans="1:4" ht="12.75">
      <c r="A7" s="17">
        <v>2003</v>
      </c>
      <c r="B7" s="18">
        <v>20586</v>
      </c>
      <c r="C7" s="18">
        <v>1941</v>
      </c>
      <c r="D7" s="18">
        <v>22527</v>
      </c>
    </row>
    <row r="8" spans="1:4" ht="12.75">
      <c r="A8" s="17">
        <v>2004</v>
      </c>
      <c r="B8" s="18">
        <v>20068</v>
      </c>
      <c r="C8" s="18">
        <v>2085</v>
      </c>
      <c r="D8" s="18">
        <v>22153</v>
      </c>
    </row>
    <row r="9" spans="1:4" ht="12.75">
      <c r="A9" s="17">
        <v>2005</v>
      </c>
      <c r="B9" s="18">
        <v>22962</v>
      </c>
      <c r="C9" s="18">
        <v>2109</v>
      </c>
      <c r="D9" s="18">
        <v>25071</v>
      </c>
    </row>
    <row r="10" spans="1:4" ht="12.75">
      <c r="A10" s="17">
        <v>2006</v>
      </c>
      <c r="B10" s="18">
        <v>22184</v>
      </c>
      <c r="C10" s="18">
        <v>1975</v>
      </c>
      <c r="D10" s="18">
        <v>24159</v>
      </c>
    </row>
    <row r="11" spans="1:7" ht="12.75">
      <c r="A11" s="22">
        <v>2007</v>
      </c>
      <c r="B11" s="23">
        <v>24025</v>
      </c>
      <c r="C11" s="23">
        <v>2074</v>
      </c>
      <c r="D11" s="23">
        <v>26099</v>
      </c>
      <c r="G11" s="253"/>
    </row>
    <row r="12" spans="1:4" ht="12.75">
      <c r="A12" s="17"/>
      <c r="B12" s="250"/>
      <c r="C12" s="250"/>
      <c r="D12" s="250"/>
    </row>
    <row r="13" spans="1:2" ht="12.75">
      <c r="A13" s="99" t="s">
        <v>23</v>
      </c>
      <c r="B13" t="s">
        <v>368</v>
      </c>
    </row>
    <row r="14" spans="1:2" ht="12.75">
      <c r="A14" s="99"/>
      <c r="B14" t="s">
        <v>369</v>
      </c>
    </row>
    <row r="15" spans="1:2" ht="12.75">
      <c r="A15" s="99"/>
      <c r="B15" t="s">
        <v>370</v>
      </c>
    </row>
    <row r="16" spans="1:2" ht="12.75">
      <c r="A16" s="99"/>
      <c r="B16" t="s">
        <v>371</v>
      </c>
    </row>
    <row r="17" ht="12.75">
      <c r="A17" s="99" t="s">
        <v>372</v>
      </c>
    </row>
  </sheetData>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L15"/>
  <sheetViews>
    <sheetView workbookViewId="0" topLeftCell="A1">
      <selection activeCell="A1" sqref="A1"/>
    </sheetView>
  </sheetViews>
  <sheetFormatPr defaultColWidth="9.140625" defaultRowHeight="12.75"/>
  <cols>
    <col min="1" max="1" width="20.57421875" style="0" bestFit="1" customWidth="1"/>
    <col min="2" max="9" width="8.7109375" style="0" customWidth="1"/>
  </cols>
  <sheetData>
    <row r="1" spans="1:7" ht="12.75">
      <c r="A1" s="17" t="s">
        <v>373</v>
      </c>
      <c r="B1" s="17" t="s">
        <v>374</v>
      </c>
      <c r="C1" s="250"/>
      <c r="D1" s="250"/>
      <c r="E1" s="250"/>
      <c r="F1" s="250"/>
      <c r="G1" s="250"/>
    </row>
    <row r="2" spans="1:9" ht="12.75">
      <c r="A2" s="251"/>
      <c r="B2" s="252"/>
      <c r="C2" s="252"/>
      <c r="D2" s="252"/>
      <c r="E2" s="252"/>
      <c r="F2" s="252"/>
      <c r="G2" s="252"/>
      <c r="H2" s="160"/>
      <c r="I2" s="160"/>
    </row>
    <row r="3" spans="1:6" ht="12.75">
      <c r="A3" s="10"/>
      <c r="B3" s="11" t="s">
        <v>362</v>
      </c>
      <c r="C3" s="10"/>
      <c r="D3" s="10"/>
      <c r="E3" s="10"/>
      <c r="F3" s="10" t="s">
        <v>363</v>
      </c>
    </row>
    <row r="4" spans="1:11" ht="12.75">
      <c r="A4" s="15"/>
      <c r="B4" s="15">
        <v>2004</v>
      </c>
      <c r="C4" s="15">
        <v>2005</v>
      </c>
      <c r="D4" s="15">
        <v>2006</v>
      </c>
      <c r="E4" s="15">
        <v>2007</v>
      </c>
      <c r="F4" s="15">
        <v>2004</v>
      </c>
      <c r="G4" s="15">
        <v>2005</v>
      </c>
      <c r="H4" s="79">
        <v>2006</v>
      </c>
      <c r="I4" s="79">
        <v>2007</v>
      </c>
      <c r="K4" s="78"/>
    </row>
    <row r="5" spans="1:12" ht="12.75">
      <c r="A5" s="10" t="s">
        <v>375</v>
      </c>
      <c r="B5" s="254">
        <v>450</v>
      </c>
      <c r="C5" s="255">
        <v>456</v>
      </c>
      <c r="D5" s="255">
        <v>578</v>
      </c>
      <c r="E5" s="255">
        <v>636</v>
      </c>
      <c r="F5" s="255">
        <v>100</v>
      </c>
      <c r="G5" s="256">
        <v>99</v>
      </c>
      <c r="H5" s="255">
        <v>116</v>
      </c>
      <c r="I5" s="256">
        <v>120</v>
      </c>
      <c r="K5" s="257"/>
      <c r="L5" s="257"/>
    </row>
    <row r="6" spans="1:12" ht="12.75">
      <c r="A6" s="10" t="s">
        <v>376</v>
      </c>
      <c r="B6" s="254">
        <v>2271</v>
      </c>
      <c r="C6" s="255">
        <v>2424</v>
      </c>
      <c r="D6" s="255">
        <v>2812</v>
      </c>
      <c r="E6" s="255">
        <v>2711</v>
      </c>
      <c r="F6" s="255">
        <v>237</v>
      </c>
      <c r="G6" s="256">
        <v>217</v>
      </c>
      <c r="H6" s="255">
        <v>178</v>
      </c>
      <c r="I6" s="256">
        <v>164</v>
      </c>
      <c r="K6" s="257"/>
      <c r="L6" s="257"/>
    </row>
    <row r="7" spans="1:12" ht="12.75">
      <c r="A7" s="10" t="s">
        <v>377</v>
      </c>
      <c r="B7" s="254">
        <v>52</v>
      </c>
      <c r="C7" s="255">
        <v>36</v>
      </c>
      <c r="D7" s="255">
        <v>44</v>
      </c>
      <c r="E7" s="255">
        <v>13</v>
      </c>
      <c r="F7" s="258" t="s">
        <v>338</v>
      </c>
      <c r="G7" s="258" t="s">
        <v>338</v>
      </c>
      <c r="H7" s="258" t="s">
        <v>338</v>
      </c>
      <c r="I7" s="258" t="s">
        <v>338</v>
      </c>
      <c r="K7" s="257"/>
      <c r="L7" s="257"/>
    </row>
    <row r="8" spans="1:12" ht="12.75">
      <c r="A8" s="10" t="s">
        <v>378</v>
      </c>
      <c r="B8" s="254">
        <v>6696</v>
      </c>
      <c r="C8" s="255">
        <v>8021</v>
      </c>
      <c r="D8" s="255">
        <v>7553</v>
      </c>
      <c r="E8" s="255">
        <v>7422</v>
      </c>
      <c r="F8" s="255">
        <v>616</v>
      </c>
      <c r="G8" s="256">
        <v>532</v>
      </c>
      <c r="H8" s="255">
        <v>590</v>
      </c>
      <c r="I8" s="256">
        <v>451</v>
      </c>
      <c r="K8" s="257"/>
      <c r="L8" s="257"/>
    </row>
    <row r="9" spans="1:12" ht="12.75">
      <c r="A9" s="10" t="s">
        <v>379</v>
      </c>
      <c r="B9" s="254">
        <v>3681</v>
      </c>
      <c r="C9" s="255">
        <v>4147</v>
      </c>
      <c r="D9" s="255">
        <v>4435</v>
      </c>
      <c r="E9" s="255">
        <v>4530</v>
      </c>
      <c r="F9" s="255">
        <v>366</v>
      </c>
      <c r="G9" s="256">
        <v>451</v>
      </c>
      <c r="H9" s="255">
        <v>468</v>
      </c>
      <c r="I9" s="256">
        <v>437</v>
      </c>
      <c r="K9" s="257"/>
      <c r="L9" s="257"/>
    </row>
    <row r="10" spans="1:12" ht="12.75">
      <c r="A10" s="10" t="s">
        <v>380</v>
      </c>
      <c r="B10" s="254">
        <v>4313</v>
      </c>
      <c r="C10" s="255">
        <v>5193</v>
      </c>
      <c r="D10" s="255">
        <v>3913</v>
      </c>
      <c r="E10" s="255">
        <v>5318</v>
      </c>
      <c r="F10" s="255">
        <v>434</v>
      </c>
      <c r="G10" s="256">
        <v>520</v>
      </c>
      <c r="H10" s="255">
        <v>393</v>
      </c>
      <c r="I10" s="256">
        <v>616</v>
      </c>
      <c r="K10" s="257"/>
      <c r="L10" s="257"/>
    </row>
    <row r="11" spans="1:12" ht="12.75">
      <c r="A11" s="10" t="s">
        <v>381</v>
      </c>
      <c r="B11" s="254">
        <v>1731</v>
      </c>
      <c r="C11" s="255">
        <v>1845</v>
      </c>
      <c r="D11" s="255">
        <v>2029</v>
      </c>
      <c r="E11" s="255">
        <v>2459</v>
      </c>
      <c r="F11" s="255">
        <v>117</v>
      </c>
      <c r="G11" s="256">
        <v>121</v>
      </c>
      <c r="H11" s="255">
        <v>84</v>
      </c>
      <c r="I11" s="256">
        <v>107</v>
      </c>
      <c r="K11" s="257"/>
      <c r="L11" s="257"/>
    </row>
    <row r="12" spans="1:12" ht="12.75">
      <c r="A12" s="66" t="s">
        <v>5</v>
      </c>
      <c r="B12" s="259">
        <v>19194</v>
      </c>
      <c r="C12" s="259">
        <v>22122</v>
      </c>
      <c r="D12" s="259">
        <v>21364</v>
      </c>
      <c r="E12" s="259">
        <v>23089</v>
      </c>
      <c r="F12" s="259">
        <v>1870</v>
      </c>
      <c r="G12" s="259">
        <v>1940</v>
      </c>
      <c r="H12" s="259">
        <v>1829</v>
      </c>
      <c r="I12" s="259">
        <v>1895</v>
      </c>
      <c r="K12" s="257"/>
      <c r="L12" s="257"/>
    </row>
    <row r="13" spans="1:7" ht="12.75">
      <c r="A13" s="17"/>
      <c r="B13" s="250"/>
      <c r="C13" s="250"/>
      <c r="D13" s="250"/>
      <c r="E13" s="250"/>
      <c r="F13" s="250"/>
      <c r="G13" s="250"/>
    </row>
    <row r="14" ht="12.75">
      <c r="A14" s="99" t="s">
        <v>372</v>
      </c>
    </row>
    <row r="15" ht="15">
      <c r="A15" s="260"/>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79"/>
  <sheetViews>
    <sheetView workbookViewId="0" topLeftCell="A1">
      <selection activeCell="A1" sqref="A1"/>
    </sheetView>
  </sheetViews>
  <sheetFormatPr defaultColWidth="9.140625" defaultRowHeight="12.75"/>
  <cols>
    <col min="1" max="1" width="9.140625" style="33" customWidth="1"/>
    <col min="2" max="2" width="21.8515625" style="0" customWidth="1"/>
    <col min="3" max="3" width="20.421875" style="0" customWidth="1"/>
    <col min="4" max="4" width="17.421875" style="0" customWidth="1"/>
    <col min="5" max="5" width="10.8515625" style="0" customWidth="1"/>
    <col min="6" max="6" width="7.421875" style="0" customWidth="1"/>
    <col min="7" max="8" width="7.57421875" style="0" bestFit="1" customWidth="1"/>
  </cols>
  <sheetData>
    <row r="1" spans="1:8" ht="12.75">
      <c r="A1" s="10" t="s">
        <v>17</v>
      </c>
      <c r="B1" s="10" t="s">
        <v>18</v>
      </c>
      <c r="C1" s="10"/>
      <c r="D1" s="10"/>
      <c r="E1" s="10"/>
      <c r="F1" s="10"/>
      <c r="G1" s="10"/>
      <c r="H1" s="10"/>
    </row>
    <row r="2" spans="1:8" ht="12.75">
      <c r="A2" s="10"/>
      <c r="B2" s="10"/>
      <c r="C2" s="10"/>
      <c r="D2" s="10"/>
      <c r="E2" s="10"/>
      <c r="F2" s="10"/>
      <c r="G2" s="10"/>
      <c r="H2" s="10"/>
    </row>
    <row r="3" spans="1:8" ht="12.75">
      <c r="A3" s="7"/>
      <c r="B3" s="8" t="s">
        <v>1</v>
      </c>
      <c r="C3" s="8" t="s">
        <v>2</v>
      </c>
      <c r="D3" s="8" t="s">
        <v>3</v>
      </c>
      <c r="E3" s="7"/>
      <c r="F3" s="7"/>
      <c r="G3" s="7"/>
      <c r="H3" s="7"/>
    </row>
    <row r="4" spans="1:8" ht="12.75">
      <c r="A4" s="10"/>
      <c r="B4" s="10"/>
      <c r="C4" s="10"/>
      <c r="D4" s="11" t="s">
        <v>5</v>
      </c>
      <c r="E4" s="11" t="s">
        <v>6</v>
      </c>
      <c r="F4" s="11" t="s">
        <v>7</v>
      </c>
      <c r="G4" s="11" t="s">
        <v>6</v>
      </c>
      <c r="H4" s="11" t="s">
        <v>7</v>
      </c>
    </row>
    <row r="5" spans="1:8" ht="12.75">
      <c r="A5" s="15"/>
      <c r="B5" s="15" t="s">
        <v>8</v>
      </c>
      <c r="C5" s="15"/>
      <c r="D5" s="15"/>
      <c r="E5" s="15"/>
      <c r="F5" s="15"/>
      <c r="G5" s="15" t="s">
        <v>9</v>
      </c>
      <c r="H5" s="15"/>
    </row>
    <row r="6" spans="1:8" ht="12" customHeight="1">
      <c r="A6" s="17">
        <v>1980</v>
      </c>
      <c r="B6" s="18">
        <v>74600</v>
      </c>
      <c r="C6" s="18">
        <v>55300</v>
      </c>
      <c r="D6" s="18">
        <v>54400</v>
      </c>
      <c r="E6" s="18">
        <v>52600</v>
      </c>
      <c r="F6" s="18">
        <v>1700</v>
      </c>
      <c r="G6" s="19">
        <v>96.69117647058823</v>
      </c>
      <c r="H6" s="19">
        <v>3.125</v>
      </c>
    </row>
    <row r="7" spans="1:8" ht="12.75">
      <c r="A7" s="17">
        <v>1981</v>
      </c>
      <c r="B7" s="18">
        <v>78400</v>
      </c>
      <c r="C7" s="18">
        <v>57700</v>
      </c>
      <c r="D7" s="18">
        <v>56900</v>
      </c>
      <c r="E7" s="18">
        <v>54900</v>
      </c>
      <c r="F7" s="18">
        <v>2000</v>
      </c>
      <c r="G7" s="19">
        <v>96.48506151142355</v>
      </c>
      <c r="H7" s="19">
        <v>3.5149384885764503</v>
      </c>
    </row>
    <row r="8" spans="1:8" ht="12.75">
      <c r="A8" s="17">
        <v>1982</v>
      </c>
      <c r="B8" s="18">
        <v>78900</v>
      </c>
      <c r="C8" s="18">
        <v>57600</v>
      </c>
      <c r="D8" s="18">
        <v>57000</v>
      </c>
      <c r="E8" s="18">
        <v>54800</v>
      </c>
      <c r="F8" s="18">
        <v>2200</v>
      </c>
      <c r="G8" s="19">
        <v>96.14035087719299</v>
      </c>
      <c r="H8" s="19">
        <v>3.8596491228070176</v>
      </c>
    </row>
    <row r="9" spans="1:8" ht="12.75">
      <c r="A9" s="17">
        <v>1983</v>
      </c>
      <c r="B9" s="18">
        <v>81408</v>
      </c>
      <c r="C9" s="18">
        <v>58835</v>
      </c>
      <c r="D9" s="18">
        <v>58072</v>
      </c>
      <c r="E9" s="18">
        <v>55792</v>
      </c>
      <c r="F9" s="18">
        <v>2280</v>
      </c>
      <c r="G9" s="19">
        <v>96.04130808950086</v>
      </c>
      <c r="H9" s="19">
        <v>3.9586919104991387</v>
      </c>
    </row>
    <row r="10" spans="1:8" ht="12.75">
      <c r="A10" s="17">
        <v>1984</v>
      </c>
      <c r="B10" s="18">
        <v>81303</v>
      </c>
      <c r="C10" s="18">
        <v>57109</v>
      </c>
      <c r="D10" s="18">
        <v>56353</v>
      </c>
      <c r="E10" s="18">
        <v>54000</v>
      </c>
      <c r="F10" s="18">
        <v>2353</v>
      </c>
      <c r="G10" s="19">
        <v>95.74468085106383</v>
      </c>
      <c r="H10" s="19">
        <v>4.25531914893617</v>
      </c>
    </row>
    <row r="11" spans="1:8" ht="12.75">
      <c r="A11" s="17">
        <v>1985</v>
      </c>
      <c r="B11" s="18">
        <v>80813</v>
      </c>
      <c r="C11" s="18">
        <v>54436</v>
      </c>
      <c r="D11" s="18">
        <v>53751</v>
      </c>
      <c r="E11" s="18">
        <v>51545</v>
      </c>
      <c r="F11" s="18">
        <v>2206</v>
      </c>
      <c r="G11" s="19">
        <v>95.72490706319702</v>
      </c>
      <c r="H11" s="19">
        <v>4.089219330855019</v>
      </c>
    </row>
    <row r="12" spans="1:8" ht="12.75">
      <c r="A12" s="17">
        <v>1986</v>
      </c>
      <c r="B12" s="18">
        <v>76941</v>
      </c>
      <c r="C12" s="18">
        <v>52672</v>
      </c>
      <c r="D12" s="18">
        <v>52122</v>
      </c>
      <c r="E12" s="18">
        <v>49946</v>
      </c>
      <c r="F12" s="18">
        <v>2176</v>
      </c>
      <c r="G12" s="19">
        <v>95.77735124760076</v>
      </c>
      <c r="H12" s="19">
        <v>4.222648752399232</v>
      </c>
    </row>
    <row r="13" spans="1:8" ht="12.75">
      <c r="A13" s="17">
        <v>1987</v>
      </c>
      <c r="B13" s="18">
        <v>74458</v>
      </c>
      <c r="C13" s="18">
        <v>48147</v>
      </c>
      <c r="D13" s="18">
        <v>47251</v>
      </c>
      <c r="E13" s="18">
        <v>45018</v>
      </c>
      <c r="F13" s="18">
        <v>2233</v>
      </c>
      <c r="G13" s="19">
        <v>95.13742071881607</v>
      </c>
      <c r="H13" s="19">
        <v>4.651162790697675</v>
      </c>
    </row>
    <row r="14" spans="1:8" ht="12.75">
      <c r="A14" s="17">
        <v>1988</v>
      </c>
      <c r="B14" s="18">
        <v>76491</v>
      </c>
      <c r="C14" s="18">
        <v>48730</v>
      </c>
      <c r="D14" s="18">
        <v>47387</v>
      </c>
      <c r="E14" s="18">
        <v>45045</v>
      </c>
      <c r="F14" s="18">
        <v>2342</v>
      </c>
      <c r="G14" s="19">
        <v>94.9367088607595</v>
      </c>
      <c r="H14" s="19">
        <v>4.852320675105485</v>
      </c>
    </row>
    <row r="15" spans="1:8" ht="12.75">
      <c r="A15" s="17">
        <v>1989</v>
      </c>
      <c r="B15" s="18">
        <v>81700</v>
      </c>
      <c r="C15" s="18">
        <v>52407</v>
      </c>
      <c r="D15" s="18">
        <v>51010</v>
      </c>
      <c r="E15" s="18">
        <v>48423</v>
      </c>
      <c r="F15" s="18">
        <v>2587</v>
      </c>
      <c r="G15" s="19">
        <v>94.90196078431372</v>
      </c>
      <c r="H15" s="19">
        <v>5.098039215686274</v>
      </c>
    </row>
    <row r="16" spans="1:8" ht="12.75">
      <c r="A16" s="17">
        <v>1990</v>
      </c>
      <c r="B16" s="18">
        <v>82128</v>
      </c>
      <c r="C16" s="18">
        <v>46752</v>
      </c>
      <c r="D16" s="18">
        <v>47014</v>
      </c>
      <c r="E16" s="18">
        <v>44583</v>
      </c>
      <c r="F16" s="18">
        <v>2431</v>
      </c>
      <c r="G16" s="19">
        <v>94.8936170212766</v>
      </c>
      <c r="H16" s="19">
        <v>5.106382978723404</v>
      </c>
    </row>
    <row r="17" spans="1:8" ht="12.75">
      <c r="A17" s="17">
        <v>1991</v>
      </c>
      <c r="B17" s="18">
        <v>82337</v>
      </c>
      <c r="C17" s="18">
        <v>43983</v>
      </c>
      <c r="D17" s="18">
        <v>42557</v>
      </c>
      <c r="E17" s="18">
        <v>40194</v>
      </c>
      <c r="F17" s="18">
        <v>2363</v>
      </c>
      <c r="G17" s="19">
        <v>94.36619718309859</v>
      </c>
      <c r="H17" s="19">
        <v>5.633802816901408</v>
      </c>
    </row>
    <row r="18" spans="1:8" ht="12.75">
      <c r="A18" s="17">
        <v>1992</v>
      </c>
      <c r="B18" s="18">
        <v>84618</v>
      </c>
      <c r="C18" s="18">
        <v>44142</v>
      </c>
      <c r="D18" s="18">
        <v>37934</v>
      </c>
      <c r="E18" s="18">
        <v>35354</v>
      </c>
      <c r="F18" s="18">
        <v>2580</v>
      </c>
      <c r="G18" s="19">
        <v>93.40369393139841</v>
      </c>
      <c r="H18" s="19">
        <v>6.860158311345647</v>
      </c>
    </row>
    <row r="19" spans="1:8" ht="12.75">
      <c r="A19" s="17">
        <v>1993</v>
      </c>
      <c r="B19" s="18">
        <v>85365</v>
      </c>
      <c r="C19" s="18">
        <v>39571</v>
      </c>
      <c r="D19" s="18">
        <v>33762</v>
      </c>
      <c r="E19" s="18">
        <v>31280</v>
      </c>
      <c r="F19" s="18">
        <v>2482</v>
      </c>
      <c r="G19" s="19">
        <v>92.603550295858</v>
      </c>
      <c r="H19" s="19">
        <v>7.396449704142012</v>
      </c>
    </row>
    <row r="20" spans="1:8" ht="12.75">
      <c r="A20" s="17">
        <v>1994</v>
      </c>
      <c r="B20" s="18">
        <v>92849</v>
      </c>
      <c r="C20" s="18">
        <v>40945</v>
      </c>
      <c r="D20" s="18">
        <v>34176</v>
      </c>
      <c r="E20" s="18">
        <v>31429</v>
      </c>
      <c r="F20" s="18">
        <v>2747</v>
      </c>
      <c r="G20" s="19">
        <v>91.81286549707602</v>
      </c>
      <c r="H20" s="19">
        <v>8.187134502923975</v>
      </c>
    </row>
    <row r="21" spans="1:8" ht="12.75">
      <c r="A21" s="17">
        <v>1995</v>
      </c>
      <c r="B21" s="18">
        <v>89433</v>
      </c>
      <c r="C21" s="18">
        <v>41601</v>
      </c>
      <c r="D21" s="18">
        <v>36390</v>
      </c>
      <c r="E21" s="18">
        <v>33497</v>
      </c>
      <c r="F21" s="18">
        <v>2893</v>
      </c>
      <c r="G21" s="19">
        <v>92.05001374003847</v>
      </c>
      <c r="H21" s="19">
        <v>7.949986259961528</v>
      </c>
    </row>
    <row r="22" spans="1:8" ht="12.75">
      <c r="A22" s="17">
        <v>1996</v>
      </c>
      <c r="B22" s="18">
        <v>100819</v>
      </c>
      <c r="C22" s="18">
        <v>46167</v>
      </c>
      <c r="D22" s="18">
        <v>40454</v>
      </c>
      <c r="E22" s="18">
        <v>36983</v>
      </c>
      <c r="F22" s="18">
        <v>3471</v>
      </c>
      <c r="G22" s="19">
        <v>91.41988431304692</v>
      </c>
      <c r="H22" s="19">
        <v>8.580115686953082</v>
      </c>
    </row>
    <row r="23" spans="1:8" ht="12.75">
      <c r="A23" s="17">
        <v>1997</v>
      </c>
      <c r="B23" s="18">
        <v>99799</v>
      </c>
      <c r="C23" s="18">
        <v>41228</v>
      </c>
      <c r="D23" s="18">
        <v>42063</v>
      </c>
      <c r="E23" s="18">
        <v>38310</v>
      </c>
      <c r="F23" s="18">
        <v>3753</v>
      </c>
      <c r="G23" s="19">
        <v>91.07766921047002</v>
      </c>
      <c r="H23" s="19">
        <v>8.92233078952999</v>
      </c>
    </row>
    <row r="24" spans="1:8" ht="12.75">
      <c r="A24" s="17">
        <v>1998</v>
      </c>
      <c r="B24" s="18">
        <v>115192</v>
      </c>
      <c r="C24" s="18">
        <v>50679</v>
      </c>
      <c r="D24" s="18">
        <v>51236</v>
      </c>
      <c r="E24" s="18">
        <v>47138</v>
      </c>
      <c r="F24" s="18">
        <v>4098</v>
      </c>
      <c r="G24" s="19">
        <v>92.00171754235303</v>
      </c>
      <c r="H24" s="19">
        <v>7.998282457646967</v>
      </c>
    </row>
    <row r="25" spans="1:8" ht="12.75">
      <c r="A25" s="17">
        <v>1999</v>
      </c>
      <c r="B25" s="18">
        <v>128734</v>
      </c>
      <c r="C25" s="18">
        <v>51544</v>
      </c>
      <c r="D25" s="18">
        <v>53406</v>
      </c>
      <c r="E25" s="18">
        <v>48817</v>
      </c>
      <c r="F25" s="18">
        <v>4589</v>
      </c>
      <c r="G25" s="19">
        <v>91.40733250945587</v>
      </c>
      <c r="H25" s="19">
        <v>8.592667490544134</v>
      </c>
    </row>
    <row r="26" spans="1:8" ht="12.75">
      <c r="A26" s="17">
        <v>2000</v>
      </c>
      <c r="B26" s="18">
        <v>131139</v>
      </c>
      <c r="C26" s="18">
        <v>53426</v>
      </c>
      <c r="D26" s="18">
        <v>56873</v>
      </c>
      <c r="E26" s="18">
        <v>52112</v>
      </c>
      <c r="F26" s="18">
        <v>4761</v>
      </c>
      <c r="G26" s="19">
        <v>91.62871661421062</v>
      </c>
      <c r="H26" s="19">
        <v>8.371283385789392</v>
      </c>
    </row>
    <row r="27" spans="1:8" ht="12.75">
      <c r="A27" s="17">
        <v>2001</v>
      </c>
      <c r="B27" s="18">
        <v>138254</v>
      </c>
      <c r="C27" s="18">
        <v>59110</v>
      </c>
      <c r="D27" s="18">
        <v>63287</v>
      </c>
      <c r="E27" s="18">
        <v>57997</v>
      </c>
      <c r="F27" s="18">
        <v>5290</v>
      </c>
      <c r="G27" s="19">
        <v>91.6412533379683</v>
      </c>
      <c r="H27" s="19">
        <v>8.358746662031697</v>
      </c>
    </row>
    <row r="28" spans="1:8" s="35" customFormat="1" ht="12.75">
      <c r="A28" s="17">
        <v>2002</v>
      </c>
      <c r="B28" s="18">
        <v>142483</v>
      </c>
      <c r="C28" s="18">
        <v>63762</v>
      </c>
      <c r="D28" s="18">
        <v>63779</v>
      </c>
      <c r="E28" s="18">
        <v>58078</v>
      </c>
      <c r="F28" s="18">
        <v>5701</v>
      </c>
      <c r="G28" s="19">
        <v>91.06132112450807</v>
      </c>
      <c r="H28" s="19">
        <v>8.938678875491933</v>
      </c>
    </row>
    <row r="29" spans="1:8" s="35" customFormat="1" ht="12.75">
      <c r="A29" s="17">
        <v>2003</v>
      </c>
      <c r="B29" s="18">
        <v>153614</v>
      </c>
      <c r="C29" s="18">
        <v>71270</v>
      </c>
      <c r="D29" s="18">
        <v>69941</v>
      </c>
      <c r="E29" s="18">
        <v>63131</v>
      </c>
      <c r="F29" s="18">
        <v>6810</v>
      </c>
      <c r="G29" s="19">
        <v>90.26322185842352</v>
      </c>
      <c r="H29" s="19">
        <v>9.73677814157647</v>
      </c>
    </row>
    <row r="30" spans="1:8" s="35" customFormat="1" ht="12.75">
      <c r="A30" s="17">
        <v>2004</v>
      </c>
      <c r="B30" s="18">
        <v>153794</v>
      </c>
      <c r="C30" s="18">
        <v>72635</v>
      </c>
      <c r="D30" s="18">
        <v>71874</v>
      </c>
      <c r="E30" s="18">
        <v>64455</v>
      </c>
      <c r="F30" s="18">
        <v>7419</v>
      </c>
      <c r="G30" s="19">
        <v>89.67776942983554</v>
      </c>
      <c r="H30" s="19">
        <v>10.322230570164455</v>
      </c>
    </row>
    <row r="31" spans="1:8" s="35" customFormat="1" ht="12.75">
      <c r="A31" s="17">
        <v>2005</v>
      </c>
      <c r="B31" s="18">
        <v>153230</v>
      </c>
      <c r="C31" s="18">
        <v>73557</v>
      </c>
      <c r="D31" s="18">
        <v>72864</v>
      </c>
      <c r="E31" s="18">
        <v>65073</v>
      </c>
      <c r="F31" s="18">
        <v>7791</v>
      </c>
      <c r="G31" s="19">
        <v>89.30747694334651</v>
      </c>
      <c r="H31" s="19">
        <v>10.692523056653492</v>
      </c>
    </row>
    <row r="32" spans="1:8" ht="12.75" customHeight="1">
      <c r="A32" s="17">
        <v>2006</v>
      </c>
      <c r="B32" s="18">
        <v>153873</v>
      </c>
      <c r="C32" s="18">
        <v>75517</v>
      </c>
      <c r="D32" s="18">
        <v>75667</v>
      </c>
      <c r="E32" s="18">
        <v>67466</v>
      </c>
      <c r="F32" s="18">
        <v>8201</v>
      </c>
      <c r="G32" s="19">
        <v>89.16172175452971</v>
      </c>
      <c r="H32" s="19">
        <v>10.838278245470285</v>
      </c>
    </row>
    <row r="33" spans="1:8" ht="12.75" customHeight="1">
      <c r="A33" s="22">
        <v>2007</v>
      </c>
      <c r="B33" s="23">
        <v>157791</v>
      </c>
      <c r="C33" s="23">
        <v>76431</v>
      </c>
      <c r="D33" s="23">
        <v>76409</v>
      </c>
      <c r="E33" s="23">
        <v>67847</v>
      </c>
      <c r="F33" s="23">
        <v>8562</v>
      </c>
      <c r="G33" s="24">
        <v>88.79451373529297</v>
      </c>
      <c r="H33" s="24">
        <v>11.205486264707037</v>
      </c>
    </row>
    <row r="34" s="37" customFormat="1" ht="11.25">
      <c r="A34" s="36" t="s">
        <v>10</v>
      </c>
    </row>
    <row r="41" spans="4:11" ht="12.75">
      <c r="D41" s="32"/>
      <c r="E41" s="32"/>
      <c r="F41" s="38"/>
      <c r="G41" s="38"/>
      <c r="H41" s="38"/>
      <c r="I41" s="38"/>
      <c r="J41" s="38"/>
      <c r="K41" s="38"/>
    </row>
    <row r="42" spans="4:11" ht="12.75">
      <c r="D42" s="32"/>
      <c r="E42" s="32"/>
      <c r="J42" s="38"/>
      <c r="K42" s="38"/>
    </row>
    <row r="43" spans="4:10" ht="12.75">
      <c r="D43" s="32"/>
      <c r="J43" s="38"/>
    </row>
    <row r="44" spans="4:11" ht="12.75">
      <c r="D44" s="32"/>
      <c r="E44" s="32"/>
      <c r="J44" s="38"/>
      <c r="K44" s="38"/>
    </row>
    <row r="45" spans="4:11" ht="12.75">
      <c r="D45" s="32"/>
      <c r="E45" s="32"/>
      <c r="F45" s="38"/>
      <c r="G45" s="38"/>
      <c r="H45" s="38"/>
      <c r="I45" s="38"/>
      <c r="J45" s="38"/>
      <c r="K45" s="38"/>
    </row>
    <row r="46" spans="4:11" ht="12.75">
      <c r="D46" s="32"/>
      <c r="J46" s="38"/>
      <c r="K46" s="38"/>
    </row>
    <row r="47" spans="4:11" ht="12.75">
      <c r="D47" s="32"/>
      <c r="E47" s="32"/>
      <c r="J47" s="38"/>
      <c r="K47" s="38"/>
    </row>
    <row r="48" spans="4:11" ht="12.75">
      <c r="D48" s="32"/>
      <c r="E48" s="32"/>
      <c r="J48" s="38"/>
      <c r="K48" s="38"/>
    </row>
    <row r="49" spans="4:11" ht="12.75">
      <c r="D49" s="32"/>
      <c r="E49" s="32"/>
      <c r="J49" s="38"/>
      <c r="K49" s="38"/>
    </row>
    <row r="50" spans="4:11" ht="12.75">
      <c r="D50" s="32"/>
      <c r="E50" s="32"/>
      <c r="J50" s="38"/>
      <c r="K50" s="38"/>
    </row>
    <row r="51" spans="4:11" ht="12.75">
      <c r="D51" s="32"/>
      <c r="E51" s="32"/>
      <c r="J51" s="38"/>
      <c r="K51" s="38"/>
    </row>
    <row r="52" spans="4:11" ht="12.75">
      <c r="D52" s="32"/>
      <c r="E52" s="32"/>
      <c r="J52" s="38"/>
      <c r="K52" s="38"/>
    </row>
    <row r="53" spans="4:11" ht="12.75">
      <c r="D53" s="32"/>
      <c r="E53" s="32"/>
      <c r="J53" s="38"/>
      <c r="K53" s="38"/>
    </row>
    <row r="54" spans="4:11" ht="12.75">
      <c r="D54" s="32"/>
      <c r="F54" s="38"/>
      <c r="G54" s="38"/>
      <c r="H54" s="38"/>
      <c r="I54" s="38"/>
      <c r="J54" s="38"/>
      <c r="K54" s="38"/>
    </row>
    <row r="55" spans="4:11" ht="12.75">
      <c r="D55" s="32"/>
      <c r="E55" s="32"/>
      <c r="J55" s="38"/>
      <c r="K55" s="38"/>
    </row>
    <row r="56" spans="4:11" ht="12.75">
      <c r="D56" s="32"/>
      <c r="E56" s="32"/>
      <c r="F56" s="38"/>
      <c r="G56" s="38"/>
      <c r="H56" s="38"/>
      <c r="I56" s="38"/>
      <c r="J56" s="38"/>
      <c r="K56" s="38"/>
    </row>
    <row r="57" spans="4:11" ht="12.75">
      <c r="D57" s="32"/>
      <c r="E57" s="32"/>
      <c r="F57" s="38"/>
      <c r="G57" s="38"/>
      <c r="H57" s="38"/>
      <c r="I57" s="38"/>
      <c r="J57" s="38"/>
      <c r="K57" s="38"/>
    </row>
    <row r="58" spans="4:11" ht="12.75">
      <c r="D58" s="32"/>
      <c r="E58" s="32"/>
      <c r="J58" s="38"/>
      <c r="K58" s="38"/>
    </row>
    <row r="59" spans="4:11" ht="12.75">
      <c r="D59" s="32"/>
      <c r="E59" s="32"/>
      <c r="J59" s="38"/>
      <c r="K59" s="38"/>
    </row>
    <row r="60" spans="4:11" ht="12.75">
      <c r="D60" s="32"/>
      <c r="E60" s="32"/>
      <c r="J60" s="38"/>
      <c r="K60" s="38"/>
    </row>
    <row r="61" spans="4:11" ht="12.75">
      <c r="D61" s="32"/>
      <c r="F61" s="38"/>
      <c r="G61" s="38"/>
      <c r="H61" s="38"/>
      <c r="I61" s="38"/>
      <c r="J61" s="38"/>
      <c r="K61" s="38"/>
    </row>
    <row r="62" spans="4:11" ht="12.75">
      <c r="D62" s="32"/>
      <c r="E62" s="32"/>
      <c r="J62" s="38"/>
      <c r="K62" s="38"/>
    </row>
    <row r="63" spans="4:11" ht="12.75">
      <c r="D63" s="32"/>
      <c r="E63" s="32"/>
      <c r="J63" s="38"/>
      <c r="K63" s="38"/>
    </row>
    <row r="64" spans="4:11" ht="12.75">
      <c r="D64" s="32"/>
      <c r="E64" s="32"/>
      <c r="J64" s="38"/>
      <c r="K64" s="38"/>
    </row>
    <row r="65" spans="4:11" ht="12.75">
      <c r="D65" s="32"/>
      <c r="E65" s="32"/>
      <c r="J65" s="38"/>
      <c r="K65" s="38"/>
    </row>
    <row r="66" spans="4:11" ht="12.75">
      <c r="D66" s="32"/>
      <c r="E66" s="32"/>
      <c r="J66" s="38"/>
      <c r="K66" s="38"/>
    </row>
    <row r="67" spans="4:11" ht="12.75">
      <c r="D67" s="32"/>
      <c r="E67" s="32"/>
      <c r="F67" s="38"/>
      <c r="G67" s="38"/>
      <c r="H67" s="38"/>
      <c r="I67" s="38"/>
      <c r="J67" s="38"/>
      <c r="K67" s="38"/>
    </row>
    <row r="68" spans="4:11" ht="12.75">
      <c r="D68" s="32"/>
      <c r="E68" s="32"/>
      <c r="J68" s="38"/>
      <c r="K68" s="38"/>
    </row>
    <row r="69" spans="4:11" ht="12.75">
      <c r="D69" s="32"/>
      <c r="J69" s="38"/>
      <c r="K69" s="38"/>
    </row>
    <row r="70" spans="4:11" ht="12.75">
      <c r="D70" s="32"/>
      <c r="E70" s="32"/>
      <c r="J70" s="38"/>
      <c r="K70" s="38"/>
    </row>
    <row r="71" spans="4:11" ht="12.75">
      <c r="D71" s="32"/>
      <c r="E71" s="32"/>
      <c r="J71" s="38"/>
      <c r="K71" s="38"/>
    </row>
    <row r="72" spans="4:11" ht="12.75">
      <c r="D72" s="32"/>
      <c r="E72" s="32"/>
      <c r="J72" s="38"/>
      <c r="K72" s="38"/>
    </row>
    <row r="73" spans="4:11" ht="12.75">
      <c r="D73" s="32"/>
      <c r="E73" s="32"/>
      <c r="J73" s="38"/>
      <c r="K73" s="38"/>
    </row>
    <row r="74" spans="4:11" ht="12.75">
      <c r="D74" s="32"/>
      <c r="E74" s="32"/>
      <c r="J74" s="38"/>
      <c r="K74" s="38"/>
    </row>
    <row r="75" spans="4:11" ht="12.75">
      <c r="D75" s="32"/>
      <c r="E75" s="32"/>
      <c r="J75" s="38"/>
      <c r="K75" s="38"/>
    </row>
    <row r="76" spans="4:11" ht="12.75">
      <c r="D76" s="32"/>
      <c r="E76" s="32"/>
      <c r="J76" s="38"/>
      <c r="K76" s="38"/>
    </row>
    <row r="77" spans="4:11" ht="12.75">
      <c r="D77" s="32"/>
      <c r="E77" s="32"/>
      <c r="J77" s="38"/>
      <c r="K77" s="38"/>
    </row>
    <row r="78" spans="4:11" ht="12.75">
      <c r="D78" s="32"/>
      <c r="E78" s="32"/>
      <c r="J78" s="38"/>
      <c r="K78" s="38"/>
    </row>
    <row r="79" spans="4:11" ht="12.75">
      <c r="D79" s="32"/>
      <c r="E79" s="32"/>
      <c r="J79" s="38"/>
      <c r="K79" s="3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O35"/>
  <sheetViews>
    <sheetView workbookViewId="0" topLeftCell="A1">
      <selection activeCell="A1" sqref="A1"/>
    </sheetView>
  </sheetViews>
  <sheetFormatPr defaultColWidth="9.140625" defaultRowHeight="12.75"/>
  <cols>
    <col min="2" max="2" width="22.421875" style="0" customWidth="1"/>
    <col min="3" max="3" width="20.421875" style="0" customWidth="1"/>
    <col min="4" max="4" width="17.8515625" style="0" customWidth="1"/>
    <col min="5" max="8" width="8.00390625" style="0" customWidth="1"/>
    <col min="9" max="9" width="22.57421875" style="0" customWidth="1"/>
    <col min="10" max="10" width="21.00390625" style="0" customWidth="1"/>
    <col min="11" max="11" width="17.7109375" style="0" customWidth="1"/>
    <col min="12" max="13" width="7.7109375" style="0" customWidth="1"/>
  </cols>
  <sheetData>
    <row r="1" spans="1:15" ht="12.75">
      <c r="A1" s="10" t="s">
        <v>19</v>
      </c>
      <c r="B1" s="10" t="s">
        <v>20</v>
      </c>
      <c r="C1" s="10"/>
      <c r="D1" s="10"/>
      <c r="E1" s="10"/>
      <c r="F1" s="10"/>
      <c r="G1" s="10"/>
      <c r="H1" s="10"/>
      <c r="I1" s="10"/>
      <c r="J1" s="10"/>
      <c r="K1" s="10"/>
      <c r="L1" s="10"/>
      <c r="M1" s="10"/>
      <c r="N1" s="10"/>
      <c r="O1" s="10"/>
    </row>
    <row r="2" spans="1:15" ht="12.75">
      <c r="A2" s="10"/>
      <c r="B2" s="10"/>
      <c r="C2" s="10"/>
      <c r="D2" s="10"/>
      <c r="E2" s="10"/>
      <c r="F2" s="10"/>
      <c r="G2" s="10"/>
      <c r="H2" s="10"/>
      <c r="I2" s="10"/>
      <c r="J2" s="10"/>
      <c r="K2" s="10"/>
      <c r="L2" s="10"/>
      <c r="M2" s="10"/>
      <c r="N2" s="10"/>
      <c r="O2" s="10"/>
    </row>
    <row r="3" spans="1:15" ht="12.75">
      <c r="A3" s="7"/>
      <c r="B3" s="7" t="s">
        <v>21</v>
      </c>
      <c r="C3" s="7"/>
      <c r="D3" s="7"/>
      <c r="E3" s="8"/>
      <c r="F3" s="8"/>
      <c r="G3" s="8"/>
      <c r="H3" s="8"/>
      <c r="I3" s="8" t="s">
        <v>22</v>
      </c>
      <c r="J3" s="8"/>
      <c r="K3" s="8"/>
      <c r="L3" s="8"/>
      <c r="M3" s="8"/>
      <c r="N3" s="8"/>
      <c r="O3" s="8"/>
    </row>
    <row r="4" spans="1:15" ht="12.75">
      <c r="A4" s="10"/>
      <c r="B4" s="10" t="s">
        <v>1</v>
      </c>
      <c r="C4" s="10" t="s">
        <v>2</v>
      </c>
      <c r="D4" s="10" t="s">
        <v>3</v>
      </c>
      <c r="E4" s="11"/>
      <c r="F4" s="11"/>
      <c r="G4" s="11"/>
      <c r="H4" s="11"/>
      <c r="I4" s="11" t="s">
        <v>1</v>
      </c>
      <c r="J4" s="11" t="s">
        <v>2</v>
      </c>
      <c r="K4" s="11" t="s">
        <v>3</v>
      </c>
      <c r="L4" s="11"/>
      <c r="M4" s="11"/>
      <c r="N4" s="11"/>
      <c r="O4" s="11"/>
    </row>
    <row r="5" spans="1:15" ht="12.75">
      <c r="A5" s="10"/>
      <c r="B5" s="10"/>
      <c r="C5" s="10"/>
      <c r="D5" s="10" t="s">
        <v>5</v>
      </c>
      <c r="E5" s="11" t="s">
        <v>6</v>
      </c>
      <c r="F5" s="11" t="s">
        <v>7</v>
      </c>
      <c r="G5" s="11" t="s">
        <v>6</v>
      </c>
      <c r="H5" s="11" t="s">
        <v>7</v>
      </c>
      <c r="I5" s="11"/>
      <c r="J5" s="11"/>
      <c r="K5" s="11" t="s">
        <v>5</v>
      </c>
      <c r="L5" s="11" t="s">
        <v>6</v>
      </c>
      <c r="M5" s="11" t="s">
        <v>7</v>
      </c>
      <c r="N5" s="11" t="s">
        <v>6</v>
      </c>
      <c r="O5" s="11" t="s">
        <v>7</v>
      </c>
    </row>
    <row r="6" spans="1:15" ht="12.75">
      <c r="A6" s="15"/>
      <c r="B6" s="15" t="s">
        <v>8</v>
      </c>
      <c r="C6" s="15"/>
      <c r="D6" s="15"/>
      <c r="E6" s="15"/>
      <c r="F6" s="15"/>
      <c r="G6" s="15" t="s">
        <v>9</v>
      </c>
      <c r="H6" s="15"/>
      <c r="I6" s="15" t="s">
        <v>8</v>
      </c>
      <c r="J6" s="15"/>
      <c r="K6" s="15"/>
      <c r="L6" s="15"/>
      <c r="M6" s="15"/>
      <c r="N6" s="15" t="s">
        <v>9</v>
      </c>
      <c r="O6" s="15"/>
    </row>
    <row r="7" spans="1:15" ht="12.75">
      <c r="A7" s="17">
        <v>1985</v>
      </c>
      <c r="B7" s="18">
        <v>5786</v>
      </c>
      <c r="C7" s="18">
        <v>5525</v>
      </c>
      <c r="D7" s="39">
        <v>8187</v>
      </c>
      <c r="E7" s="18">
        <v>7170</v>
      </c>
      <c r="F7" s="18">
        <v>1017</v>
      </c>
      <c r="G7" s="19">
        <v>87.5778673506779</v>
      </c>
      <c r="H7" s="19">
        <v>12.422132649322096</v>
      </c>
      <c r="I7" s="18">
        <v>2688</v>
      </c>
      <c r="J7" s="18">
        <v>2676</v>
      </c>
      <c r="K7" s="18">
        <v>3058</v>
      </c>
      <c r="L7" s="18">
        <v>2948</v>
      </c>
      <c r="M7" s="18">
        <v>110</v>
      </c>
      <c r="N7" s="19">
        <v>96.40287769784173</v>
      </c>
      <c r="O7" s="19">
        <v>3.597122302158274</v>
      </c>
    </row>
    <row r="8" spans="1:15" ht="12.75">
      <c r="A8" s="17">
        <v>1986</v>
      </c>
      <c r="B8" s="18">
        <v>5396</v>
      </c>
      <c r="C8" s="18">
        <v>5450</v>
      </c>
      <c r="D8" s="39">
        <v>7876</v>
      </c>
      <c r="E8" s="18">
        <v>6944</v>
      </c>
      <c r="F8" s="18">
        <v>932</v>
      </c>
      <c r="G8" s="19">
        <v>88.16658202133063</v>
      </c>
      <c r="H8" s="19">
        <v>11.833417978669376</v>
      </c>
      <c r="I8" s="18">
        <v>2441</v>
      </c>
      <c r="J8" s="18">
        <v>2530</v>
      </c>
      <c r="K8" s="18">
        <v>2832</v>
      </c>
      <c r="L8" s="18">
        <v>2734</v>
      </c>
      <c r="M8" s="18">
        <v>98</v>
      </c>
      <c r="N8" s="19">
        <v>96.53954802259888</v>
      </c>
      <c r="O8" s="19">
        <v>3.4604519774011298</v>
      </c>
    </row>
    <row r="9" spans="1:15" ht="12.75">
      <c r="A9" s="17">
        <v>1987</v>
      </c>
      <c r="B9" s="18">
        <v>5416</v>
      </c>
      <c r="C9" s="18">
        <v>5494</v>
      </c>
      <c r="D9" s="39">
        <v>8746</v>
      </c>
      <c r="E9" s="18">
        <v>7706</v>
      </c>
      <c r="F9" s="18">
        <v>1040</v>
      </c>
      <c r="G9" s="19">
        <v>88.10884975989023</v>
      </c>
      <c r="H9" s="19">
        <v>11.891150240109765</v>
      </c>
      <c r="I9" s="18">
        <v>2292</v>
      </c>
      <c r="J9" s="18">
        <v>2443</v>
      </c>
      <c r="K9" s="18">
        <v>2788</v>
      </c>
      <c r="L9" s="18">
        <v>2698</v>
      </c>
      <c r="M9" s="18">
        <v>90</v>
      </c>
      <c r="N9" s="19">
        <v>96.77187948350073</v>
      </c>
      <c r="O9" s="19">
        <v>3.2281205164992826</v>
      </c>
    </row>
    <row r="10" spans="1:15" ht="12.75">
      <c r="A10" s="17">
        <v>1988</v>
      </c>
      <c r="B10" s="18">
        <v>4822</v>
      </c>
      <c r="C10" s="18">
        <v>5042</v>
      </c>
      <c r="D10" s="39">
        <v>8952</v>
      </c>
      <c r="E10" s="18">
        <v>7806</v>
      </c>
      <c r="F10" s="18">
        <v>1146</v>
      </c>
      <c r="G10" s="19">
        <v>87.19839142091152</v>
      </c>
      <c r="H10" s="19">
        <v>12.801608579088471</v>
      </c>
      <c r="I10" s="18">
        <v>2268</v>
      </c>
      <c r="J10" s="18">
        <v>2383</v>
      </c>
      <c r="K10" s="18">
        <v>2748</v>
      </c>
      <c r="L10" s="18">
        <v>2622</v>
      </c>
      <c r="M10" s="18">
        <v>126</v>
      </c>
      <c r="N10" s="19">
        <v>95.41484716157204</v>
      </c>
      <c r="O10" s="19">
        <v>4.585152838427947</v>
      </c>
    </row>
    <row r="11" spans="1:15" ht="12.75">
      <c r="A11" s="17">
        <v>1989</v>
      </c>
      <c r="B11" s="18">
        <v>4703</v>
      </c>
      <c r="C11" s="18">
        <v>4787</v>
      </c>
      <c r="D11" s="39">
        <v>8975</v>
      </c>
      <c r="E11" s="18">
        <v>7893</v>
      </c>
      <c r="F11" s="18">
        <v>1082</v>
      </c>
      <c r="G11" s="19">
        <v>87.94428969359332</v>
      </c>
      <c r="H11" s="19">
        <v>12.055710306406686</v>
      </c>
      <c r="I11" s="18">
        <v>2046</v>
      </c>
      <c r="J11" s="18">
        <v>2189</v>
      </c>
      <c r="K11" s="18">
        <v>2687</v>
      </c>
      <c r="L11" s="18">
        <v>2581</v>
      </c>
      <c r="M11" s="18">
        <v>106</v>
      </c>
      <c r="N11" s="19">
        <v>96.0550800148865</v>
      </c>
      <c r="O11" s="19">
        <v>3.9449199851135095</v>
      </c>
    </row>
    <row r="12" spans="1:15" ht="12.75">
      <c r="A12" s="17">
        <v>1990</v>
      </c>
      <c r="B12" s="18">
        <v>5903</v>
      </c>
      <c r="C12" s="18">
        <v>4430</v>
      </c>
      <c r="D12" s="39">
        <v>7932</v>
      </c>
      <c r="E12" s="18">
        <v>7026</v>
      </c>
      <c r="F12" s="18">
        <v>906</v>
      </c>
      <c r="G12" s="19">
        <v>88.57791225416035</v>
      </c>
      <c r="H12" s="19">
        <v>11.422087745839637</v>
      </c>
      <c r="I12" s="18">
        <v>2219</v>
      </c>
      <c r="J12" s="18">
        <v>2047</v>
      </c>
      <c r="K12" s="18">
        <v>2289</v>
      </c>
      <c r="L12" s="18">
        <v>2207</v>
      </c>
      <c r="M12" s="18">
        <v>82</v>
      </c>
      <c r="N12" s="19">
        <v>96.41764962865878</v>
      </c>
      <c r="O12" s="19">
        <v>3.582350371341197</v>
      </c>
    </row>
    <row r="13" spans="1:15" ht="12.75">
      <c r="A13" s="17">
        <v>1991</v>
      </c>
      <c r="B13" s="18">
        <v>4435</v>
      </c>
      <c r="C13" s="18">
        <v>4547</v>
      </c>
      <c r="D13" s="39">
        <v>8512</v>
      </c>
      <c r="E13" s="18">
        <v>7528</v>
      </c>
      <c r="F13" s="18">
        <v>984</v>
      </c>
      <c r="G13" s="19">
        <v>88.43984962406014</v>
      </c>
      <c r="H13" s="19">
        <v>11.560150375939848</v>
      </c>
      <c r="I13" s="18">
        <v>2510</v>
      </c>
      <c r="J13" s="18">
        <v>2465</v>
      </c>
      <c r="K13" s="18">
        <v>2944</v>
      </c>
      <c r="L13" s="18">
        <v>2828</v>
      </c>
      <c r="M13" s="18">
        <v>116</v>
      </c>
      <c r="N13" s="19">
        <v>96.05978260869566</v>
      </c>
      <c r="O13" s="19">
        <v>3.940217391304348</v>
      </c>
    </row>
    <row r="14" spans="1:15" ht="12.75">
      <c r="A14" s="17">
        <v>1992</v>
      </c>
      <c r="B14" s="18">
        <v>3380</v>
      </c>
      <c r="C14" s="18">
        <v>3335</v>
      </c>
      <c r="D14" s="39">
        <v>4877</v>
      </c>
      <c r="E14" s="18">
        <v>4309</v>
      </c>
      <c r="F14" s="18">
        <v>568</v>
      </c>
      <c r="G14" s="19">
        <v>88.35349600164037</v>
      </c>
      <c r="H14" s="19">
        <v>11.646503998359648</v>
      </c>
      <c r="I14" s="18">
        <v>2710</v>
      </c>
      <c r="J14" s="18">
        <v>2416</v>
      </c>
      <c r="K14" s="18">
        <v>3118</v>
      </c>
      <c r="L14" s="18">
        <v>2955</v>
      </c>
      <c r="M14" s="18">
        <v>163</v>
      </c>
      <c r="N14" s="19">
        <v>94.77228992944195</v>
      </c>
      <c r="O14" s="19">
        <v>5.22771007055805</v>
      </c>
    </row>
    <row r="15" spans="1:15" ht="12.75">
      <c r="A15" s="17">
        <v>1993</v>
      </c>
      <c r="B15" s="18">
        <v>3006</v>
      </c>
      <c r="C15" s="18">
        <v>3423</v>
      </c>
      <c r="D15" s="39">
        <v>5098</v>
      </c>
      <c r="E15" s="18">
        <v>4502</v>
      </c>
      <c r="F15" s="18">
        <v>596</v>
      </c>
      <c r="G15" s="19">
        <v>88.30914083954492</v>
      </c>
      <c r="H15" s="19">
        <v>11.69085916045508</v>
      </c>
      <c r="I15" s="18">
        <v>3050</v>
      </c>
      <c r="J15" s="18">
        <v>2544</v>
      </c>
      <c r="K15" s="18">
        <v>3563</v>
      </c>
      <c r="L15" s="18">
        <v>3313</v>
      </c>
      <c r="M15" s="18">
        <v>250</v>
      </c>
      <c r="N15" s="19">
        <v>92.98344092057255</v>
      </c>
      <c r="O15" s="19">
        <v>7.016559079427448</v>
      </c>
    </row>
    <row r="16" spans="1:15" ht="12.75">
      <c r="A16" s="17">
        <v>1994</v>
      </c>
      <c r="B16" s="18">
        <v>4452</v>
      </c>
      <c r="C16" s="18">
        <v>3200</v>
      </c>
      <c r="D16" s="39">
        <v>4353</v>
      </c>
      <c r="E16" s="18">
        <v>3874</v>
      </c>
      <c r="F16" s="18">
        <v>479</v>
      </c>
      <c r="G16" s="19">
        <v>88.99609464736965</v>
      </c>
      <c r="H16" s="19">
        <v>11.00390535263037</v>
      </c>
      <c r="I16" s="18">
        <v>3139</v>
      </c>
      <c r="J16" s="18">
        <v>2402</v>
      </c>
      <c r="K16" s="18">
        <v>2890</v>
      </c>
      <c r="L16" s="18">
        <v>2721</v>
      </c>
      <c r="M16" s="18">
        <v>169</v>
      </c>
      <c r="N16" s="19">
        <v>94.1522491349481</v>
      </c>
      <c r="O16" s="19">
        <v>5.8477508650519034</v>
      </c>
    </row>
    <row r="17" spans="1:15" ht="12.75">
      <c r="A17" s="17">
        <v>1995</v>
      </c>
      <c r="B17" s="18">
        <v>4248</v>
      </c>
      <c r="C17" s="18">
        <v>3530</v>
      </c>
      <c r="D17" s="39">
        <v>8846</v>
      </c>
      <c r="E17" s="18">
        <v>7765</v>
      </c>
      <c r="F17" s="18">
        <v>1081</v>
      </c>
      <c r="G17" s="19">
        <v>87.77978747456477</v>
      </c>
      <c r="H17" s="19">
        <v>12.220212525435226</v>
      </c>
      <c r="I17" s="18">
        <v>2147</v>
      </c>
      <c r="J17" s="18">
        <v>1933</v>
      </c>
      <c r="K17" s="18">
        <v>2551</v>
      </c>
      <c r="L17" s="18">
        <v>2392</v>
      </c>
      <c r="M17" s="18">
        <v>159</v>
      </c>
      <c r="N17" s="19">
        <v>93.7671501372011</v>
      </c>
      <c r="O17" s="19">
        <v>6.232849862798902</v>
      </c>
    </row>
    <row r="18" spans="1:15" ht="12.75">
      <c r="A18" s="17">
        <v>1996</v>
      </c>
      <c r="B18" s="18">
        <v>4626</v>
      </c>
      <c r="C18" s="18">
        <v>3680</v>
      </c>
      <c r="D18" s="39">
        <v>7533</v>
      </c>
      <c r="E18" s="18">
        <v>6679</v>
      </c>
      <c r="F18" s="18">
        <v>854</v>
      </c>
      <c r="G18" s="19">
        <v>88.66321518651267</v>
      </c>
      <c r="H18" s="19">
        <v>11.336784813487323</v>
      </c>
      <c r="I18" s="18">
        <v>2477</v>
      </c>
      <c r="J18" s="18">
        <v>1741</v>
      </c>
      <c r="K18" s="18">
        <v>3262</v>
      </c>
      <c r="L18" s="18">
        <v>2920</v>
      </c>
      <c r="M18" s="18">
        <v>342</v>
      </c>
      <c r="N18" s="19">
        <v>89.51563458001226</v>
      </c>
      <c r="O18" s="19">
        <v>10.484365419987737</v>
      </c>
    </row>
    <row r="19" spans="1:15" ht="12.75">
      <c r="A19" s="17">
        <v>1997</v>
      </c>
      <c r="B19" s="18">
        <v>7646</v>
      </c>
      <c r="C19" s="18">
        <v>6447</v>
      </c>
      <c r="D19" s="39">
        <v>11851</v>
      </c>
      <c r="E19" s="18">
        <v>10408</v>
      </c>
      <c r="F19" s="18">
        <v>1443</v>
      </c>
      <c r="G19" s="19">
        <v>87.82381233651168</v>
      </c>
      <c r="H19" s="19">
        <v>12.176187663488314</v>
      </c>
      <c r="I19" s="18">
        <v>3202</v>
      </c>
      <c r="J19" s="18">
        <v>2534</v>
      </c>
      <c r="K19" s="18">
        <v>3827</v>
      </c>
      <c r="L19" s="18">
        <v>3594</v>
      </c>
      <c r="M19" s="18">
        <v>233</v>
      </c>
      <c r="N19" s="19">
        <v>93.91168016723283</v>
      </c>
      <c r="O19" s="19">
        <v>6.088319832767181</v>
      </c>
    </row>
    <row r="20" spans="1:15" ht="12.75">
      <c r="A20" s="17">
        <v>1998</v>
      </c>
      <c r="B20" s="18">
        <v>7690</v>
      </c>
      <c r="C20" s="18">
        <v>6671</v>
      </c>
      <c r="D20" s="39">
        <v>11858</v>
      </c>
      <c r="E20" s="18">
        <v>10436</v>
      </c>
      <c r="F20" s="18">
        <v>1422</v>
      </c>
      <c r="G20" s="19">
        <v>88.0080958003036</v>
      </c>
      <c r="H20" s="19">
        <v>11.991904199696407</v>
      </c>
      <c r="I20" s="18">
        <v>3372</v>
      </c>
      <c r="J20" s="18">
        <v>2921</v>
      </c>
      <c r="K20" s="18">
        <v>3759</v>
      </c>
      <c r="L20" s="18">
        <v>3543</v>
      </c>
      <c r="M20" s="18">
        <v>216</v>
      </c>
      <c r="N20" s="19">
        <v>94.2537909018356</v>
      </c>
      <c r="O20" s="19">
        <v>5.746209098164405</v>
      </c>
    </row>
    <row r="21" spans="1:15" ht="12.75">
      <c r="A21" s="17">
        <v>1999</v>
      </c>
      <c r="B21" s="18">
        <v>7613</v>
      </c>
      <c r="C21" s="18">
        <v>6480</v>
      </c>
      <c r="D21" s="39">
        <v>11490</v>
      </c>
      <c r="E21" s="18">
        <v>10091</v>
      </c>
      <c r="F21" s="18">
        <v>1399</v>
      </c>
      <c r="G21" s="19">
        <v>87.82419495213229</v>
      </c>
      <c r="H21" s="19">
        <v>12.17580504786771</v>
      </c>
      <c r="I21" s="18">
        <v>3432</v>
      </c>
      <c r="J21" s="18">
        <v>2832</v>
      </c>
      <c r="K21" s="18">
        <v>4063</v>
      </c>
      <c r="L21" s="18">
        <v>3803</v>
      </c>
      <c r="M21" s="18">
        <v>260</v>
      </c>
      <c r="N21" s="19">
        <v>93.60078759537288</v>
      </c>
      <c r="O21" s="19">
        <v>6.399212404627123</v>
      </c>
    </row>
    <row r="22" spans="1:15" ht="12.75">
      <c r="A22" s="17">
        <v>2000</v>
      </c>
      <c r="B22" s="18">
        <v>7474</v>
      </c>
      <c r="C22" s="18">
        <v>6448</v>
      </c>
      <c r="D22" s="39">
        <v>11643</v>
      </c>
      <c r="E22" s="18">
        <v>10230</v>
      </c>
      <c r="F22" s="18">
        <v>1413</v>
      </c>
      <c r="G22" s="19">
        <v>87.86395258953877</v>
      </c>
      <c r="H22" s="19">
        <v>12.136047410461222</v>
      </c>
      <c r="I22" s="18">
        <v>2966</v>
      </c>
      <c r="J22" s="18">
        <v>2472</v>
      </c>
      <c r="K22" s="18">
        <v>3693</v>
      </c>
      <c r="L22" s="18">
        <v>3411</v>
      </c>
      <c r="M22" s="18">
        <v>282</v>
      </c>
      <c r="N22" s="19">
        <v>92.36393176279446</v>
      </c>
      <c r="O22" s="19">
        <v>7.6360682372055235</v>
      </c>
    </row>
    <row r="23" spans="1:15" ht="12.75">
      <c r="A23" s="17">
        <v>2001</v>
      </c>
      <c r="B23" s="18">
        <v>10380</v>
      </c>
      <c r="C23" s="18">
        <v>9574</v>
      </c>
      <c r="D23" s="39">
        <v>13661</v>
      </c>
      <c r="E23" s="18">
        <v>11965</v>
      </c>
      <c r="F23" s="18">
        <v>1696</v>
      </c>
      <c r="G23" s="19">
        <v>87.58509625942465</v>
      </c>
      <c r="H23" s="19">
        <v>12.41490374057536</v>
      </c>
      <c r="I23" s="18">
        <v>3508</v>
      </c>
      <c r="J23" s="18">
        <v>3231</v>
      </c>
      <c r="K23" s="18">
        <v>4094</v>
      </c>
      <c r="L23" s="18">
        <v>3764</v>
      </c>
      <c r="M23" s="18">
        <v>330</v>
      </c>
      <c r="N23" s="19">
        <v>91.93942354665364</v>
      </c>
      <c r="O23" s="19">
        <v>8.06057645334636</v>
      </c>
    </row>
    <row r="24" spans="1:15" ht="12.75">
      <c r="A24" s="17">
        <v>2002</v>
      </c>
      <c r="B24" s="18">
        <v>12752</v>
      </c>
      <c r="C24" s="18">
        <v>12278</v>
      </c>
      <c r="D24" s="39">
        <v>17037</v>
      </c>
      <c r="E24" s="18">
        <v>14752</v>
      </c>
      <c r="F24" s="18">
        <v>2285</v>
      </c>
      <c r="G24" s="19">
        <v>86.58801432177027</v>
      </c>
      <c r="H24" s="19">
        <v>13.411985678229735</v>
      </c>
      <c r="I24" s="18">
        <v>3941</v>
      </c>
      <c r="J24" s="18">
        <v>3770</v>
      </c>
      <c r="K24" s="18">
        <v>4830</v>
      </c>
      <c r="L24" s="18">
        <v>4454</v>
      </c>
      <c r="M24" s="18">
        <v>376</v>
      </c>
      <c r="N24" s="19">
        <v>92.21532091097309</v>
      </c>
      <c r="O24" s="19">
        <v>7.784679089026915</v>
      </c>
    </row>
    <row r="25" spans="1:15" ht="12.75">
      <c r="A25" s="17">
        <v>2003</v>
      </c>
      <c r="B25" s="18">
        <v>15633</v>
      </c>
      <c r="C25" s="18">
        <v>15034</v>
      </c>
      <c r="D25" s="39">
        <v>20877</v>
      </c>
      <c r="E25" s="18">
        <v>17951</v>
      </c>
      <c r="F25" s="18">
        <v>2926</v>
      </c>
      <c r="G25" s="19">
        <v>85.98457632801649</v>
      </c>
      <c r="H25" s="19">
        <v>14.015423671983523</v>
      </c>
      <c r="I25" s="18">
        <v>5913</v>
      </c>
      <c r="J25" s="18">
        <v>5584</v>
      </c>
      <c r="K25" s="18">
        <v>6346</v>
      </c>
      <c r="L25" s="18">
        <v>5807</v>
      </c>
      <c r="M25" s="18">
        <v>539</v>
      </c>
      <c r="N25" s="19">
        <v>91.50646076268517</v>
      </c>
      <c r="O25" s="19">
        <v>8.493539237314844</v>
      </c>
    </row>
    <row r="26" spans="1:15" ht="12.75">
      <c r="A26" s="17">
        <v>2004</v>
      </c>
      <c r="B26" s="18">
        <v>15662</v>
      </c>
      <c r="C26" s="18">
        <v>14994</v>
      </c>
      <c r="D26" s="39">
        <v>22034</v>
      </c>
      <c r="E26" s="18">
        <v>18905</v>
      </c>
      <c r="F26" s="18">
        <v>3129</v>
      </c>
      <c r="G26" s="19">
        <v>85.7992193882182</v>
      </c>
      <c r="H26" s="19">
        <v>14.200780611781791</v>
      </c>
      <c r="I26" s="18">
        <v>6124</v>
      </c>
      <c r="J26" s="18">
        <v>5731</v>
      </c>
      <c r="K26" s="18">
        <v>6455</v>
      </c>
      <c r="L26" s="18">
        <v>5866</v>
      </c>
      <c r="M26" s="18">
        <v>589</v>
      </c>
      <c r="N26" s="19">
        <v>90.87529047250193</v>
      </c>
      <c r="O26" s="19">
        <v>9.124709527498064</v>
      </c>
    </row>
    <row r="27" spans="1:15" ht="12.75">
      <c r="A27" s="17">
        <v>2005</v>
      </c>
      <c r="B27" s="18">
        <v>15305</v>
      </c>
      <c r="C27" s="18">
        <v>14730</v>
      </c>
      <c r="D27" s="39">
        <v>21793</v>
      </c>
      <c r="E27" s="18">
        <v>18489</v>
      </c>
      <c r="F27" s="18">
        <v>3304</v>
      </c>
      <c r="G27" s="19">
        <v>84.839168540357</v>
      </c>
      <c r="H27" s="19">
        <v>15.160831459643004</v>
      </c>
      <c r="I27" s="18">
        <v>5804</v>
      </c>
      <c r="J27" s="18">
        <v>5491</v>
      </c>
      <c r="K27" s="18">
        <v>6407</v>
      </c>
      <c r="L27" s="18">
        <v>5799</v>
      </c>
      <c r="M27" s="18">
        <v>608</v>
      </c>
      <c r="N27" s="19">
        <v>90.51037927267052</v>
      </c>
      <c r="O27" s="19">
        <v>9.489620727329482</v>
      </c>
    </row>
    <row r="28" spans="1:15" ht="12.75">
      <c r="A28" s="17">
        <v>2006</v>
      </c>
      <c r="B28" s="18">
        <v>16361</v>
      </c>
      <c r="C28" s="18">
        <v>15548</v>
      </c>
      <c r="D28" s="39">
        <v>23088</v>
      </c>
      <c r="E28" s="18">
        <v>19659</v>
      </c>
      <c r="F28" s="18">
        <v>3429</v>
      </c>
      <c r="G28" s="19">
        <v>85.14812889812889</v>
      </c>
      <c r="H28" s="19">
        <v>14.851871101871103</v>
      </c>
      <c r="I28" s="18">
        <v>5476</v>
      </c>
      <c r="J28" s="18">
        <v>5198</v>
      </c>
      <c r="K28" s="18">
        <v>6116</v>
      </c>
      <c r="L28" s="18">
        <v>5573</v>
      </c>
      <c r="M28" s="18">
        <v>543</v>
      </c>
      <c r="N28" s="19">
        <v>91.12164813603663</v>
      </c>
      <c r="O28" s="19">
        <v>8.878351863963376</v>
      </c>
    </row>
    <row r="29" spans="1:15" ht="12.75">
      <c r="A29" s="22">
        <v>2007</v>
      </c>
      <c r="B29" s="23">
        <v>15657</v>
      </c>
      <c r="C29" s="23">
        <v>14848</v>
      </c>
      <c r="D29" s="40">
        <v>21794</v>
      </c>
      <c r="E29" s="23">
        <v>18567</v>
      </c>
      <c r="F29" s="23">
        <v>3227</v>
      </c>
      <c r="G29" s="24">
        <v>85.19317243277966</v>
      </c>
      <c r="H29" s="24">
        <v>14.806827567220335</v>
      </c>
      <c r="I29" s="23">
        <v>5532</v>
      </c>
      <c r="J29" s="23">
        <v>5255</v>
      </c>
      <c r="K29" s="23">
        <v>6308</v>
      </c>
      <c r="L29" s="23">
        <v>5748</v>
      </c>
      <c r="M29" s="23">
        <v>560</v>
      </c>
      <c r="N29" s="24">
        <v>91.12238427393787</v>
      </c>
      <c r="O29" s="24">
        <v>8.877615726062144</v>
      </c>
    </row>
    <row r="30" spans="1:13" ht="12.75">
      <c r="A30" s="41"/>
      <c r="B30" s="41"/>
      <c r="C30" s="41"/>
      <c r="D30" s="41"/>
      <c r="E30" s="41"/>
      <c r="F30" s="41"/>
      <c r="G30" s="41"/>
      <c r="H30" s="41"/>
      <c r="I30" s="41"/>
      <c r="J30" s="41"/>
      <c r="K30" s="41"/>
      <c r="L30" s="41"/>
      <c r="M30" s="41"/>
    </row>
    <row r="31" spans="1:13" ht="12.75">
      <c r="A31" s="26" t="s">
        <v>23</v>
      </c>
      <c r="B31" s="42" t="s">
        <v>24</v>
      </c>
      <c r="C31" s="41"/>
      <c r="D31" s="41"/>
      <c r="E31" s="41"/>
      <c r="F31" s="41"/>
      <c r="G31" s="41"/>
      <c r="H31" s="41"/>
      <c r="I31" s="41"/>
      <c r="J31" s="41"/>
      <c r="K31" s="41"/>
      <c r="L31" s="41"/>
      <c r="M31" s="41"/>
    </row>
    <row r="32" spans="1:13" ht="12.75">
      <c r="A32" s="26" t="s">
        <v>10</v>
      </c>
      <c r="B32" s="41"/>
      <c r="C32" s="41"/>
      <c r="D32" s="41"/>
      <c r="E32" s="41"/>
      <c r="F32" s="41"/>
      <c r="G32" s="41"/>
      <c r="H32" s="41"/>
      <c r="I32" s="41"/>
      <c r="J32" s="41"/>
      <c r="K32" s="41"/>
      <c r="L32" s="41"/>
      <c r="M32" s="41"/>
    </row>
    <row r="35" spans="1:13" ht="12.75">
      <c r="A35" s="26"/>
      <c r="B35" s="42" t="s">
        <v>25</v>
      </c>
      <c r="C35" s="41"/>
      <c r="D35" s="41"/>
      <c r="E35" s="41"/>
      <c r="F35" s="41"/>
      <c r="G35" s="41"/>
      <c r="H35" s="41"/>
      <c r="I35" s="41"/>
      <c r="J35" s="41"/>
      <c r="K35" s="41"/>
      <c r="L35" s="41"/>
      <c r="M35" s="41"/>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65"/>
  <sheetViews>
    <sheetView workbookViewId="0" topLeftCell="A1">
      <selection activeCell="A1" sqref="A1"/>
    </sheetView>
  </sheetViews>
  <sheetFormatPr defaultColWidth="9.140625" defaultRowHeight="12.75"/>
  <cols>
    <col min="1" max="1" width="35.421875" style="0" customWidth="1"/>
    <col min="2" max="2" width="10.00390625" style="0" customWidth="1"/>
    <col min="3" max="3" width="10.140625" style="0" customWidth="1"/>
    <col min="4" max="4" width="11.7109375" style="0" customWidth="1"/>
    <col min="5" max="5" width="10.8515625" style="0" customWidth="1"/>
    <col min="6" max="6" width="11.57421875" style="0" customWidth="1"/>
    <col min="7" max="7" width="11.421875" style="0" customWidth="1"/>
    <col min="8" max="8" width="10.7109375" style="0" customWidth="1"/>
    <col min="9" max="9" width="10.00390625" style="0" customWidth="1"/>
    <col min="10" max="10" width="11.421875" style="0" customWidth="1"/>
    <col min="11" max="11" width="11.00390625" style="0" customWidth="1"/>
    <col min="12" max="12" width="13.28125" style="0" customWidth="1"/>
    <col min="13" max="13" width="11.57421875" style="0" customWidth="1"/>
    <col min="14" max="14" width="10.7109375" style="0" customWidth="1"/>
    <col min="15" max="16384" width="6.57421875" style="0" customWidth="1"/>
  </cols>
  <sheetData>
    <row r="1" spans="1:14" ht="12.75">
      <c r="A1" s="18" t="s">
        <v>26</v>
      </c>
      <c r="B1" s="43" t="s">
        <v>27</v>
      </c>
      <c r="C1" s="43"/>
      <c r="D1" s="43"/>
      <c r="E1" s="43"/>
      <c r="F1" s="43"/>
      <c r="G1" s="43"/>
      <c r="H1" s="43"/>
      <c r="I1" s="43"/>
      <c r="J1" s="43"/>
      <c r="K1" s="43"/>
      <c r="L1" s="43"/>
      <c r="M1" s="43"/>
      <c r="N1" s="38"/>
    </row>
    <row r="2" spans="1:14" ht="12.75">
      <c r="A2" s="18"/>
      <c r="B2" s="18"/>
      <c r="C2" s="18"/>
      <c r="D2" s="18"/>
      <c r="E2" s="18"/>
      <c r="F2" s="18"/>
      <c r="G2" s="18"/>
      <c r="H2" s="43"/>
      <c r="I2" s="43"/>
      <c r="J2" s="43"/>
      <c r="K2" s="43"/>
      <c r="L2" s="43"/>
      <c r="M2" s="43"/>
      <c r="N2" s="38"/>
    </row>
    <row r="3" spans="1:14" ht="12.75">
      <c r="A3" s="44"/>
      <c r="B3" s="45">
        <v>1995</v>
      </c>
      <c r="C3" s="45">
        <v>1996</v>
      </c>
      <c r="D3" s="45">
        <v>1997</v>
      </c>
      <c r="E3" s="45">
        <v>1998</v>
      </c>
      <c r="F3" s="45">
        <v>1999</v>
      </c>
      <c r="G3" s="45">
        <v>2000</v>
      </c>
      <c r="H3" s="45">
        <v>2001</v>
      </c>
      <c r="I3" s="45">
        <v>2002</v>
      </c>
      <c r="J3" s="45">
        <v>2003</v>
      </c>
      <c r="K3" s="45">
        <v>2004</v>
      </c>
      <c r="L3" s="45">
        <v>2005</v>
      </c>
      <c r="M3" s="46">
        <v>2006</v>
      </c>
      <c r="N3" s="46">
        <v>2007</v>
      </c>
    </row>
    <row r="4" spans="1:14" ht="12.75">
      <c r="A4" s="47"/>
      <c r="B4" s="47" t="s">
        <v>8</v>
      </c>
      <c r="C4" s="47"/>
      <c r="D4" s="47"/>
      <c r="E4" s="47"/>
      <c r="F4" s="47"/>
      <c r="G4" s="47"/>
      <c r="H4" s="47"/>
      <c r="I4" s="47"/>
      <c r="J4" s="47"/>
      <c r="K4" s="47"/>
      <c r="L4" s="47"/>
      <c r="M4" s="48"/>
      <c r="N4" s="48"/>
    </row>
    <row r="5" spans="1:14" ht="12.75">
      <c r="A5" s="49" t="s">
        <v>5</v>
      </c>
      <c r="B5" s="49">
        <v>1226677</v>
      </c>
      <c r="C5" s="49">
        <v>1186512</v>
      </c>
      <c r="D5" s="49">
        <v>1219935</v>
      </c>
      <c r="E5" s="49">
        <v>1234900</v>
      </c>
      <c r="F5" s="49">
        <v>1303446</v>
      </c>
      <c r="G5" s="49">
        <v>1328909</v>
      </c>
      <c r="H5" s="49">
        <v>1379454</v>
      </c>
      <c r="I5" s="49">
        <v>1401871</v>
      </c>
      <c r="J5" s="49">
        <v>1369271</v>
      </c>
      <c r="K5" s="49">
        <v>1319482</v>
      </c>
      <c r="L5" s="49">
        <v>1255079</v>
      </c>
      <c r="M5" s="49">
        <v>1218447</v>
      </c>
      <c r="N5" s="49">
        <v>1214503</v>
      </c>
    </row>
    <row r="6" spans="1:14" ht="12.75">
      <c r="A6" s="49"/>
      <c r="B6" s="49"/>
      <c r="C6" s="49"/>
      <c r="D6" s="49"/>
      <c r="E6" s="49"/>
      <c r="F6" s="49"/>
      <c r="G6" s="49"/>
      <c r="H6" s="49"/>
      <c r="I6" s="49"/>
      <c r="J6" s="49"/>
      <c r="K6" s="49"/>
      <c r="L6" s="49"/>
      <c r="M6" s="49"/>
      <c r="N6" s="49"/>
    </row>
    <row r="7" spans="1:14" ht="12.75">
      <c r="A7" s="49" t="s">
        <v>28</v>
      </c>
      <c r="B7" s="49">
        <v>1126659</v>
      </c>
      <c r="C7" s="49">
        <v>1076074</v>
      </c>
      <c r="D7" s="49">
        <v>1104760</v>
      </c>
      <c r="E7" s="49">
        <v>1104343</v>
      </c>
      <c r="F7" s="49">
        <v>1159539</v>
      </c>
      <c r="G7" s="49">
        <v>1183623</v>
      </c>
      <c r="H7" s="49">
        <v>1223521</v>
      </c>
      <c r="I7" s="49">
        <v>1238590</v>
      </c>
      <c r="J7" s="49">
        <v>1189602</v>
      </c>
      <c r="K7" s="49">
        <v>1139473</v>
      </c>
      <c r="L7" s="49">
        <v>1076475</v>
      </c>
      <c r="M7" s="49">
        <v>1039192</v>
      </c>
      <c r="N7" s="49">
        <v>1031967</v>
      </c>
    </row>
    <row r="8" spans="1:14" ht="12.75">
      <c r="A8" s="49"/>
      <c r="B8" s="49"/>
      <c r="C8" s="49"/>
      <c r="D8" s="49"/>
      <c r="E8" s="49"/>
      <c r="F8" s="49"/>
      <c r="G8" s="49"/>
      <c r="H8" s="49"/>
      <c r="I8" s="49"/>
      <c r="J8" s="49"/>
      <c r="K8" s="49"/>
      <c r="L8" s="49"/>
      <c r="M8" s="49"/>
      <c r="N8" s="49"/>
    </row>
    <row r="9" spans="1:14" ht="12.75">
      <c r="A9" s="50" t="s">
        <v>29</v>
      </c>
      <c r="B9" s="49">
        <v>65284</v>
      </c>
      <c r="C9" s="49">
        <v>67479</v>
      </c>
      <c r="D9" s="49">
        <v>74691</v>
      </c>
      <c r="E9" s="49">
        <v>76787</v>
      </c>
      <c r="F9" s="49">
        <v>87132</v>
      </c>
      <c r="G9" s="49">
        <v>91738</v>
      </c>
      <c r="H9" s="49">
        <v>101320</v>
      </c>
      <c r="I9" s="49">
        <v>104336</v>
      </c>
      <c r="J9" s="49">
        <v>106410</v>
      </c>
      <c r="K9" s="49">
        <v>109887</v>
      </c>
      <c r="L9" s="49">
        <v>110509</v>
      </c>
      <c r="M9" s="49">
        <v>109154</v>
      </c>
      <c r="N9" s="49">
        <v>111888</v>
      </c>
    </row>
    <row r="10" spans="1:14" ht="12.75">
      <c r="A10" s="51" t="s">
        <v>30</v>
      </c>
      <c r="B10" s="49">
        <v>1470</v>
      </c>
      <c r="C10" s="49">
        <v>1494</v>
      </c>
      <c r="D10" s="49">
        <v>1543</v>
      </c>
      <c r="E10" s="49">
        <v>1642</v>
      </c>
      <c r="F10" s="49">
        <v>1805</v>
      </c>
      <c r="G10" s="49">
        <v>1672</v>
      </c>
      <c r="H10" s="49">
        <v>1719</v>
      </c>
      <c r="I10" s="49">
        <v>1600</v>
      </c>
      <c r="J10" s="49">
        <v>1477</v>
      </c>
      <c r="K10" s="49">
        <v>1578</v>
      </c>
      <c r="L10" s="49">
        <v>1540</v>
      </c>
      <c r="M10" s="49">
        <v>1434</v>
      </c>
      <c r="N10" s="49">
        <v>1267</v>
      </c>
    </row>
    <row r="11" spans="1:14" ht="12.75">
      <c r="A11" s="51" t="s">
        <v>31</v>
      </c>
      <c r="B11" s="49">
        <v>2485</v>
      </c>
      <c r="C11" s="49">
        <v>2284</v>
      </c>
      <c r="D11" s="49">
        <v>2564</v>
      </c>
      <c r="E11" s="49">
        <v>2485</v>
      </c>
      <c r="F11" s="49">
        <v>2977</v>
      </c>
      <c r="G11" s="49">
        <v>2918</v>
      </c>
      <c r="H11" s="49">
        <v>2847</v>
      </c>
      <c r="I11" s="49">
        <v>2584</v>
      </c>
      <c r="J11" s="49">
        <v>2724</v>
      </c>
      <c r="K11" s="49">
        <v>2513</v>
      </c>
      <c r="L11" s="49">
        <v>2560</v>
      </c>
      <c r="M11" s="49">
        <v>2432</v>
      </c>
      <c r="N11" s="49">
        <v>2192</v>
      </c>
    </row>
    <row r="12" spans="1:14" ht="12.75">
      <c r="A12" s="51" t="s">
        <v>32</v>
      </c>
      <c r="B12" s="49">
        <v>1276</v>
      </c>
      <c r="C12" s="49">
        <v>1264</v>
      </c>
      <c r="D12" s="49">
        <v>2705</v>
      </c>
      <c r="E12" s="49">
        <v>2570</v>
      </c>
      <c r="F12" s="49">
        <v>2534</v>
      </c>
      <c r="G12" s="49">
        <v>2545</v>
      </c>
      <c r="H12" s="49">
        <v>2483</v>
      </c>
      <c r="I12" s="49">
        <v>2116</v>
      </c>
      <c r="J12" s="49">
        <v>2134</v>
      </c>
      <c r="K12" s="49">
        <v>2087</v>
      </c>
      <c r="L12" s="49">
        <v>2084</v>
      </c>
      <c r="M12" s="49">
        <v>2137</v>
      </c>
      <c r="N12" s="49">
        <v>1971</v>
      </c>
    </row>
    <row r="13" spans="1:14" ht="24">
      <c r="A13" s="51" t="s">
        <v>33</v>
      </c>
      <c r="B13" s="49">
        <v>14020</v>
      </c>
      <c r="C13" s="49">
        <v>14773</v>
      </c>
      <c r="D13" s="49">
        <v>14741</v>
      </c>
      <c r="E13" s="49">
        <v>16148</v>
      </c>
      <c r="F13" s="49">
        <v>18607</v>
      </c>
      <c r="G13" s="49">
        <v>20271</v>
      </c>
      <c r="H13" s="49">
        <v>23627</v>
      </c>
      <c r="I13" s="49">
        <v>26049</v>
      </c>
      <c r="J13" s="49">
        <v>28090</v>
      </c>
      <c r="K13" s="49">
        <v>32139</v>
      </c>
      <c r="L13" s="49">
        <v>31969</v>
      </c>
      <c r="M13" s="49">
        <v>31004</v>
      </c>
      <c r="N13" s="49">
        <v>31999</v>
      </c>
    </row>
    <row r="14" spans="1:14" ht="12.75">
      <c r="A14" s="51" t="s">
        <v>34</v>
      </c>
      <c r="B14" s="49"/>
      <c r="C14" s="49"/>
      <c r="D14" s="49"/>
      <c r="E14" s="49"/>
      <c r="F14" s="49"/>
      <c r="G14" s="49"/>
      <c r="H14" s="49"/>
      <c r="I14" s="49"/>
      <c r="J14" s="49"/>
      <c r="K14" s="49"/>
      <c r="L14" s="49"/>
      <c r="M14" s="49"/>
      <c r="N14" s="49"/>
    </row>
    <row r="15" spans="1:14" ht="12.75">
      <c r="A15" s="52" t="s">
        <v>35</v>
      </c>
      <c r="B15" s="53">
        <v>10288</v>
      </c>
      <c r="C15" s="53">
        <v>11218</v>
      </c>
      <c r="D15" s="53">
        <v>12934</v>
      </c>
      <c r="E15" s="53">
        <v>14340</v>
      </c>
      <c r="F15" s="53">
        <v>17105</v>
      </c>
      <c r="G15" s="53">
        <v>18514</v>
      </c>
      <c r="H15" s="53">
        <v>21678</v>
      </c>
      <c r="I15" s="53">
        <v>24427</v>
      </c>
      <c r="J15" s="53">
        <v>26423</v>
      </c>
      <c r="K15" s="53">
        <v>30426</v>
      </c>
      <c r="L15" s="53">
        <v>30230</v>
      </c>
      <c r="M15" s="53">
        <v>29529</v>
      </c>
      <c r="N15" s="49">
        <v>30573</v>
      </c>
    </row>
    <row r="16" spans="1:14" ht="12.75">
      <c r="A16" s="51" t="s">
        <v>36</v>
      </c>
      <c r="B16" s="49">
        <v>28057</v>
      </c>
      <c r="C16" s="49">
        <v>30257</v>
      </c>
      <c r="D16" s="49">
        <v>37645</v>
      </c>
      <c r="E16" s="49">
        <v>38071</v>
      </c>
      <c r="F16" s="49">
        <v>42451</v>
      </c>
      <c r="G16" s="49">
        <v>44340</v>
      </c>
      <c r="H16" s="49">
        <v>48641</v>
      </c>
      <c r="I16" s="49">
        <v>50565</v>
      </c>
      <c r="J16" s="49">
        <v>51238</v>
      </c>
      <c r="K16" s="49">
        <v>53081</v>
      </c>
      <c r="L16" s="49">
        <v>56107</v>
      </c>
      <c r="M16" s="49">
        <v>57651</v>
      </c>
      <c r="N16" s="49">
        <v>60711</v>
      </c>
    </row>
    <row r="17" spans="1:14" ht="12.75">
      <c r="A17" s="51" t="s">
        <v>37</v>
      </c>
      <c r="B17" s="49">
        <v>15747</v>
      </c>
      <c r="C17" s="49">
        <v>15156</v>
      </c>
      <c r="D17" s="49">
        <v>14186</v>
      </c>
      <c r="E17" s="49">
        <v>14498</v>
      </c>
      <c r="F17" s="49">
        <v>17685</v>
      </c>
      <c r="G17" s="49">
        <v>19004</v>
      </c>
      <c r="H17" s="49">
        <v>21174</v>
      </c>
      <c r="I17" s="49">
        <v>20647</v>
      </c>
      <c r="J17" s="49">
        <v>20018</v>
      </c>
      <c r="K17" s="49">
        <v>17683</v>
      </c>
      <c r="L17" s="49">
        <v>15463</v>
      </c>
      <c r="M17" s="49">
        <v>13716</v>
      </c>
      <c r="N17" s="49">
        <v>13082</v>
      </c>
    </row>
    <row r="18" spans="1:14" ht="12.75">
      <c r="A18" s="51" t="s">
        <v>38</v>
      </c>
      <c r="B18" s="49">
        <v>2229</v>
      </c>
      <c r="C18" s="49">
        <v>2251</v>
      </c>
      <c r="D18" s="49">
        <v>1307</v>
      </c>
      <c r="E18" s="49">
        <v>1373</v>
      </c>
      <c r="F18" s="49">
        <v>1073</v>
      </c>
      <c r="G18" s="49">
        <v>988</v>
      </c>
      <c r="H18" s="49">
        <v>829</v>
      </c>
      <c r="I18" s="49">
        <v>775</v>
      </c>
      <c r="J18" s="49">
        <v>729</v>
      </c>
      <c r="K18" s="49">
        <v>806</v>
      </c>
      <c r="L18" s="49">
        <v>786</v>
      </c>
      <c r="M18" s="49">
        <v>780</v>
      </c>
      <c r="N18" s="49">
        <v>666</v>
      </c>
    </row>
    <row r="19" spans="1:14" ht="12.75">
      <c r="A19" s="50"/>
      <c r="B19" s="49"/>
      <c r="C19" s="49"/>
      <c r="D19" s="49"/>
      <c r="E19" s="49"/>
      <c r="F19" s="49"/>
      <c r="G19" s="49"/>
      <c r="H19" s="49"/>
      <c r="I19" s="49"/>
      <c r="J19" s="49"/>
      <c r="K19" s="49"/>
      <c r="L19" s="49"/>
      <c r="M19" s="49"/>
      <c r="N19" s="49"/>
    </row>
    <row r="20" spans="1:14" ht="12.75">
      <c r="A20" s="50" t="s">
        <v>39</v>
      </c>
      <c r="B20" s="49">
        <v>904871</v>
      </c>
      <c r="C20" s="49">
        <v>834381</v>
      </c>
      <c r="D20" s="49">
        <v>846445</v>
      </c>
      <c r="E20" s="49">
        <v>843772</v>
      </c>
      <c r="F20" s="49">
        <v>877480</v>
      </c>
      <c r="G20" s="49">
        <v>895510</v>
      </c>
      <c r="H20" s="49">
        <v>921842</v>
      </c>
      <c r="I20" s="49">
        <v>927632</v>
      </c>
      <c r="J20" s="49">
        <v>880107</v>
      </c>
      <c r="K20" s="49">
        <v>815460</v>
      </c>
      <c r="L20" s="49">
        <v>743598</v>
      </c>
      <c r="M20" s="49">
        <v>703280</v>
      </c>
      <c r="N20" s="49">
        <v>684241</v>
      </c>
    </row>
    <row r="21" spans="1:14" ht="12.75">
      <c r="A21" s="51" t="s">
        <v>40</v>
      </c>
      <c r="B21" s="49">
        <v>12045</v>
      </c>
      <c r="C21" s="49">
        <v>11532</v>
      </c>
      <c r="D21" s="49">
        <v>7736</v>
      </c>
      <c r="E21" s="49">
        <v>7347</v>
      </c>
      <c r="F21" s="49">
        <v>7658</v>
      </c>
      <c r="G21" s="49">
        <v>7017</v>
      </c>
      <c r="H21" s="49">
        <v>8903</v>
      </c>
      <c r="I21" s="49">
        <v>8653</v>
      </c>
      <c r="J21" s="49">
        <v>9813</v>
      </c>
      <c r="K21" s="49">
        <v>8733</v>
      </c>
      <c r="L21" s="49">
        <v>5065</v>
      </c>
      <c r="M21" s="49">
        <v>4830</v>
      </c>
      <c r="N21" s="49">
        <v>5659</v>
      </c>
    </row>
    <row r="22" spans="1:14" ht="12.75">
      <c r="A22" s="51" t="s">
        <v>41</v>
      </c>
      <c r="B22" s="49">
        <v>346044</v>
      </c>
      <c r="C22" s="49">
        <v>325439</v>
      </c>
      <c r="D22" s="49">
        <v>332226</v>
      </c>
      <c r="E22" s="49">
        <v>328993</v>
      </c>
      <c r="F22" s="49">
        <v>366103</v>
      </c>
      <c r="G22" s="49">
        <v>364876</v>
      </c>
      <c r="H22" s="49">
        <v>368698</v>
      </c>
      <c r="I22" s="49">
        <v>370054</v>
      </c>
      <c r="J22" s="49">
        <v>367012</v>
      </c>
      <c r="K22" s="49">
        <v>333963</v>
      </c>
      <c r="L22" s="49">
        <v>315633</v>
      </c>
      <c r="M22" s="49">
        <v>293930</v>
      </c>
      <c r="N22" s="49">
        <v>302621</v>
      </c>
    </row>
    <row r="23" spans="1:14" ht="12.75">
      <c r="A23" s="51" t="s">
        <v>42</v>
      </c>
      <c r="B23" s="49">
        <v>532757</v>
      </c>
      <c r="C23" s="49">
        <v>483251</v>
      </c>
      <c r="D23" s="49">
        <v>487581</v>
      </c>
      <c r="E23" s="49">
        <v>488002</v>
      </c>
      <c r="F23" s="49">
        <v>482359</v>
      </c>
      <c r="G23" s="49">
        <v>500944</v>
      </c>
      <c r="H23" s="49">
        <v>519146</v>
      </c>
      <c r="I23" s="49">
        <v>522988</v>
      </c>
      <c r="J23" s="49">
        <v>475221</v>
      </c>
      <c r="K23" s="49">
        <v>443599</v>
      </c>
      <c r="L23" s="49">
        <v>393164</v>
      </c>
      <c r="M23" s="49">
        <v>372143</v>
      </c>
      <c r="N23" s="49">
        <v>340020</v>
      </c>
    </row>
    <row r="24" spans="1:14" ht="12.75">
      <c r="A24" s="51" t="s">
        <v>43</v>
      </c>
      <c r="B24" s="49">
        <v>5853</v>
      </c>
      <c r="C24" s="49">
        <v>5806</v>
      </c>
      <c r="D24" s="49">
        <v>6970</v>
      </c>
      <c r="E24" s="49">
        <v>6928</v>
      </c>
      <c r="F24" s="49">
        <v>7802</v>
      </c>
      <c r="G24" s="49">
        <v>7850</v>
      </c>
      <c r="H24" s="49">
        <v>8564</v>
      </c>
      <c r="I24" s="49">
        <v>8607</v>
      </c>
      <c r="J24" s="49">
        <v>9143</v>
      </c>
      <c r="K24" s="49">
        <v>8714</v>
      </c>
      <c r="L24" s="49">
        <v>7953</v>
      </c>
      <c r="M24" s="49">
        <v>7750</v>
      </c>
      <c r="N24" s="49">
        <v>8101</v>
      </c>
    </row>
    <row r="25" spans="1:14" ht="12.75">
      <c r="A25" s="51" t="s">
        <v>44</v>
      </c>
      <c r="B25" s="49">
        <v>6733</v>
      </c>
      <c r="C25" s="49">
        <v>7053</v>
      </c>
      <c r="D25" s="49">
        <v>10260</v>
      </c>
      <c r="E25" s="49">
        <v>10656</v>
      </c>
      <c r="F25" s="49">
        <v>11641</v>
      </c>
      <c r="G25" s="49">
        <v>12742</v>
      </c>
      <c r="H25" s="49">
        <v>13808</v>
      </c>
      <c r="I25" s="49">
        <v>14597</v>
      </c>
      <c r="J25" s="49">
        <v>15870</v>
      </c>
      <c r="K25" s="49">
        <v>16883</v>
      </c>
      <c r="L25" s="49">
        <v>17846</v>
      </c>
      <c r="M25" s="49">
        <v>20296</v>
      </c>
      <c r="N25" s="49">
        <v>23779</v>
      </c>
    </row>
    <row r="26" spans="1:14" ht="12.75">
      <c r="A26" s="51" t="s">
        <v>45</v>
      </c>
      <c r="B26" s="49">
        <v>1439</v>
      </c>
      <c r="C26" s="49">
        <v>1300</v>
      </c>
      <c r="D26" s="49">
        <v>1672</v>
      </c>
      <c r="E26" s="49">
        <v>1846</v>
      </c>
      <c r="F26" s="49">
        <v>1917</v>
      </c>
      <c r="G26" s="49">
        <v>2081</v>
      </c>
      <c r="H26" s="49">
        <v>2723</v>
      </c>
      <c r="I26" s="49">
        <v>2733</v>
      </c>
      <c r="J26" s="49">
        <v>3048</v>
      </c>
      <c r="K26" s="49">
        <v>3568</v>
      </c>
      <c r="L26" s="49">
        <v>3937</v>
      </c>
      <c r="M26" s="49">
        <v>4331</v>
      </c>
      <c r="N26" s="49">
        <v>4061</v>
      </c>
    </row>
    <row r="27" spans="1:14" ht="12.75">
      <c r="A27" s="50"/>
      <c r="B27" s="49"/>
      <c r="C27" s="49"/>
      <c r="D27" s="49"/>
      <c r="E27" s="49"/>
      <c r="F27" s="49"/>
      <c r="G27" s="49"/>
      <c r="H27" s="49"/>
      <c r="I27" s="49"/>
      <c r="J27" s="49"/>
      <c r="K27" s="49"/>
      <c r="L27" s="49"/>
      <c r="M27" s="49"/>
      <c r="N27" s="49"/>
    </row>
    <row r="28" spans="1:14" ht="12.75">
      <c r="A28" s="50" t="s">
        <v>46</v>
      </c>
      <c r="B28" s="49">
        <v>152793</v>
      </c>
      <c r="C28" s="49">
        <v>170706</v>
      </c>
      <c r="D28" s="49">
        <v>180350</v>
      </c>
      <c r="E28" s="49">
        <v>179325</v>
      </c>
      <c r="F28" s="49">
        <v>189010</v>
      </c>
      <c r="G28" s="49">
        <v>190024</v>
      </c>
      <c r="H28" s="49">
        <v>193129</v>
      </c>
      <c r="I28" s="49">
        <v>197513</v>
      </c>
      <c r="J28" s="49">
        <v>192514</v>
      </c>
      <c r="K28" s="49">
        <v>202999</v>
      </c>
      <c r="L28" s="49">
        <v>211414</v>
      </c>
      <c r="M28" s="49">
        <v>215225</v>
      </c>
      <c r="N28" s="49">
        <v>223430</v>
      </c>
    </row>
    <row r="29" spans="1:14" ht="12.75">
      <c r="A29" s="51" t="s">
        <v>47</v>
      </c>
      <c r="B29" s="49">
        <v>11034</v>
      </c>
      <c r="C29" s="49">
        <v>13018</v>
      </c>
      <c r="D29" s="49">
        <v>6315</v>
      </c>
      <c r="E29" s="49">
        <v>3791</v>
      </c>
      <c r="F29" s="49">
        <v>4525</v>
      </c>
      <c r="G29" s="49">
        <v>4813</v>
      </c>
      <c r="H29" s="49">
        <v>5907</v>
      </c>
      <c r="I29" s="49">
        <v>10462</v>
      </c>
      <c r="J29" s="49">
        <v>12539</v>
      </c>
      <c r="K29" s="49">
        <v>13451</v>
      </c>
      <c r="L29" s="49">
        <v>12256</v>
      </c>
      <c r="M29" s="49">
        <v>12494</v>
      </c>
      <c r="N29" s="49">
        <v>12986</v>
      </c>
    </row>
    <row r="30" spans="1:14" ht="12.75">
      <c r="A30" s="51" t="s">
        <v>48</v>
      </c>
      <c r="B30" s="49">
        <v>355</v>
      </c>
      <c r="C30" s="49">
        <v>376</v>
      </c>
      <c r="D30" s="49">
        <v>506</v>
      </c>
      <c r="E30" s="49">
        <v>369</v>
      </c>
      <c r="F30" s="49">
        <v>429</v>
      </c>
      <c r="G30" s="49">
        <v>386</v>
      </c>
      <c r="H30" s="49">
        <v>575</v>
      </c>
      <c r="I30" s="49">
        <v>473</v>
      </c>
      <c r="J30" s="49">
        <v>396</v>
      </c>
      <c r="K30" s="49">
        <v>507</v>
      </c>
      <c r="L30" s="49">
        <v>535</v>
      </c>
      <c r="M30" s="49">
        <v>525</v>
      </c>
      <c r="N30" s="49">
        <v>520</v>
      </c>
    </row>
    <row r="31" spans="1:14" ht="12.75">
      <c r="A31" s="51" t="s">
        <v>49</v>
      </c>
      <c r="B31" s="49">
        <v>6983</v>
      </c>
      <c r="C31" s="49">
        <v>8732</v>
      </c>
      <c r="D31" s="49">
        <v>8096</v>
      </c>
      <c r="E31" s="49">
        <v>7464</v>
      </c>
      <c r="F31" s="49">
        <v>8424</v>
      </c>
      <c r="G31" s="49">
        <v>8679</v>
      </c>
      <c r="H31" s="49">
        <v>8739</v>
      </c>
      <c r="I31" s="49">
        <v>8269</v>
      </c>
      <c r="J31" s="49">
        <v>9326</v>
      </c>
      <c r="K31" s="49">
        <v>9021</v>
      </c>
      <c r="L31" s="49">
        <v>8889</v>
      </c>
      <c r="M31" s="49">
        <v>8878</v>
      </c>
      <c r="N31" s="49">
        <v>8849</v>
      </c>
    </row>
    <row r="32" spans="1:14" ht="12.75">
      <c r="A32" s="51" t="s">
        <v>50</v>
      </c>
      <c r="B32" s="49">
        <v>2321</v>
      </c>
      <c r="C32" s="49">
        <v>1964</v>
      </c>
      <c r="D32" s="49">
        <v>1703</v>
      </c>
      <c r="E32" s="49">
        <v>2248</v>
      </c>
      <c r="F32" s="49">
        <v>2757</v>
      </c>
      <c r="G32" s="49">
        <v>3401</v>
      </c>
      <c r="H32" s="49">
        <v>3509</v>
      </c>
      <c r="I32" s="49">
        <v>3756</v>
      </c>
      <c r="J32" s="49">
        <v>4592</v>
      </c>
      <c r="K32" s="49">
        <v>5528</v>
      </c>
      <c r="L32" s="49">
        <v>4920</v>
      </c>
      <c r="M32" s="49">
        <v>4893</v>
      </c>
      <c r="N32" s="49">
        <v>4733</v>
      </c>
    </row>
    <row r="33" spans="1:14" ht="12.75">
      <c r="A33" s="51" t="s">
        <v>51</v>
      </c>
      <c r="B33" s="49">
        <v>2529</v>
      </c>
      <c r="C33" s="49">
        <v>2294</v>
      </c>
      <c r="D33" s="49">
        <v>2418</v>
      </c>
      <c r="E33" s="49">
        <v>2346</v>
      </c>
      <c r="F33" s="49">
        <v>2340</v>
      </c>
      <c r="G33" s="49">
        <v>2442</v>
      </c>
      <c r="H33" s="49">
        <v>2202</v>
      </c>
      <c r="I33" s="49">
        <v>2191</v>
      </c>
      <c r="J33" s="49">
        <v>2435</v>
      </c>
      <c r="K33" s="49">
        <v>2323</v>
      </c>
      <c r="L33" s="49">
        <v>2129</v>
      </c>
      <c r="M33" s="49">
        <v>2081</v>
      </c>
      <c r="N33" s="49">
        <v>1854</v>
      </c>
    </row>
    <row r="34" spans="1:14" ht="12.75">
      <c r="A34" s="51" t="s">
        <v>52</v>
      </c>
      <c r="B34" s="49">
        <v>129571</v>
      </c>
      <c r="C34" s="49">
        <v>144322</v>
      </c>
      <c r="D34" s="49">
        <v>161312</v>
      </c>
      <c r="E34" s="49">
        <v>163107</v>
      </c>
      <c r="F34" s="49">
        <v>170535</v>
      </c>
      <c r="G34" s="49">
        <v>170303</v>
      </c>
      <c r="H34" s="49">
        <v>172197</v>
      </c>
      <c r="I34" s="49">
        <v>172362</v>
      </c>
      <c r="J34" s="49">
        <v>163226</v>
      </c>
      <c r="K34" s="49">
        <v>172169</v>
      </c>
      <c r="L34" s="49">
        <v>182685</v>
      </c>
      <c r="M34" s="49">
        <v>186354</v>
      </c>
      <c r="N34" s="49">
        <v>194488</v>
      </c>
    </row>
    <row r="35" spans="1:14" ht="12.75">
      <c r="A35" s="51" t="s">
        <v>34</v>
      </c>
      <c r="B35" s="49"/>
      <c r="C35" s="49"/>
      <c r="D35" s="49"/>
      <c r="E35" s="49"/>
      <c r="F35" s="49"/>
      <c r="G35" s="49"/>
      <c r="H35" s="49"/>
      <c r="I35" s="49"/>
      <c r="J35" s="49"/>
      <c r="K35" s="49"/>
      <c r="L35" s="49"/>
      <c r="M35" s="49"/>
      <c r="N35" s="49"/>
    </row>
    <row r="36" spans="1:14" ht="12.75">
      <c r="A36" s="52" t="s">
        <v>53</v>
      </c>
      <c r="B36" s="49">
        <v>49530</v>
      </c>
      <c r="C36" s="49">
        <v>56827</v>
      </c>
      <c r="D36" s="49">
        <v>65448</v>
      </c>
      <c r="E36" s="49">
        <v>70992</v>
      </c>
      <c r="F36" s="49">
        <v>80346</v>
      </c>
      <c r="G36" s="49">
        <v>80354</v>
      </c>
      <c r="H36" s="49">
        <v>83367</v>
      </c>
      <c r="I36" s="49">
        <v>79128</v>
      </c>
      <c r="J36" s="49">
        <v>76529</v>
      </c>
      <c r="K36" s="49">
        <v>80428</v>
      </c>
      <c r="L36" s="49">
        <v>86315</v>
      </c>
      <c r="M36" s="49">
        <v>87545</v>
      </c>
      <c r="N36" s="49">
        <v>89170</v>
      </c>
    </row>
    <row r="37" spans="1:14" ht="12.75">
      <c r="A37" s="52" t="s">
        <v>54</v>
      </c>
      <c r="B37" s="49">
        <v>4435</v>
      </c>
      <c r="C37" s="49">
        <v>2194</v>
      </c>
      <c r="D37" s="49">
        <v>1828</v>
      </c>
      <c r="E37" s="49">
        <v>1911</v>
      </c>
      <c r="F37" s="49">
        <v>2421</v>
      </c>
      <c r="G37" s="49">
        <v>3165</v>
      </c>
      <c r="H37" s="49">
        <v>3204</v>
      </c>
      <c r="I37" s="49">
        <v>3162</v>
      </c>
      <c r="J37" s="49">
        <v>2462</v>
      </c>
      <c r="K37" s="49">
        <v>3029</v>
      </c>
      <c r="L37" s="49">
        <v>4080</v>
      </c>
      <c r="M37" s="49">
        <v>4144</v>
      </c>
      <c r="N37" s="49">
        <v>4242</v>
      </c>
    </row>
    <row r="38" spans="1:14" ht="12.75">
      <c r="A38" s="52" t="s">
        <v>55</v>
      </c>
      <c r="B38" s="49">
        <v>11625</v>
      </c>
      <c r="C38" s="49">
        <v>13653</v>
      </c>
      <c r="D38" s="49">
        <v>12927</v>
      </c>
      <c r="E38" s="49">
        <v>12935</v>
      </c>
      <c r="F38" s="49">
        <v>12866</v>
      </c>
      <c r="G38" s="49">
        <v>12416</v>
      </c>
      <c r="H38" s="49">
        <v>12776</v>
      </c>
      <c r="I38" s="49">
        <v>11524</v>
      </c>
      <c r="J38" s="49">
        <v>11388</v>
      </c>
      <c r="K38" s="49">
        <v>13228</v>
      </c>
      <c r="L38" s="49">
        <v>14271</v>
      </c>
      <c r="M38" s="49">
        <v>14740</v>
      </c>
      <c r="N38" s="49">
        <v>10789</v>
      </c>
    </row>
    <row r="39" spans="1:14" ht="12.75">
      <c r="A39" s="50"/>
      <c r="B39" s="49"/>
      <c r="C39" s="49"/>
      <c r="D39" s="49"/>
      <c r="E39" s="49"/>
      <c r="F39" s="49"/>
      <c r="G39" s="49"/>
      <c r="H39" s="49"/>
      <c r="I39" s="49"/>
      <c r="J39" s="49"/>
      <c r="K39" s="43"/>
      <c r="L39" s="43"/>
      <c r="M39" s="43"/>
      <c r="N39" s="49"/>
    </row>
    <row r="40" spans="1:14" ht="24">
      <c r="A40" s="50" t="s">
        <v>56</v>
      </c>
      <c r="B40" s="49">
        <v>3711</v>
      </c>
      <c r="C40" s="49">
        <v>3508</v>
      </c>
      <c r="D40" s="49">
        <v>3274</v>
      </c>
      <c r="E40" s="49">
        <v>4459</v>
      </c>
      <c r="F40" s="49">
        <v>5917</v>
      </c>
      <c r="G40" s="49">
        <v>6351</v>
      </c>
      <c r="H40" s="49">
        <v>7230</v>
      </c>
      <c r="I40" s="49">
        <v>9109</v>
      </c>
      <c r="J40" s="49">
        <v>10571</v>
      </c>
      <c r="K40" s="49">
        <v>11127</v>
      </c>
      <c r="L40" s="49">
        <v>10954</v>
      </c>
      <c r="M40" s="49">
        <v>11533</v>
      </c>
      <c r="N40" s="49">
        <v>12408</v>
      </c>
    </row>
    <row r="41" spans="1:14" ht="12.75">
      <c r="A41" s="49"/>
      <c r="B41" s="49"/>
      <c r="C41" s="49"/>
      <c r="D41" s="49"/>
      <c r="E41" s="49"/>
      <c r="F41" s="49"/>
      <c r="G41" s="49"/>
      <c r="H41" s="49"/>
      <c r="I41" s="49"/>
      <c r="J41" s="49"/>
      <c r="K41" s="49"/>
      <c r="L41" s="49"/>
      <c r="M41" s="43"/>
      <c r="N41" s="49"/>
    </row>
    <row r="42" spans="1:14" ht="12.75">
      <c r="A42" s="49" t="s">
        <v>57</v>
      </c>
      <c r="B42" s="49">
        <v>89433</v>
      </c>
      <c r="C42" s="49">
        <v>100819</v>
      </c>
      <c r="D42" s="49">
        <v>99799</v>
      </c>
      <c r="E42" s="49">
        <v>115192</v>
      </c>
      <c r="F42" s="49">
        <v>128734</v>
      </c>
      <c r="G42" s="49">
        <v>131139</v>
      </c>
      <c r="H42" s="49">
        <v>138254</v>
      </c>
      <c r="I42" s="49">
        <v>142483</v>
      </c>
      <c r="J42" s="49">
        <v>153614</v>
      </c>
      <c r="K42" s="49">
        <v>153794</v>
      </c>
      <c r="L42" s="49">
        <v>153230</v>
      </c>
      <c r="M42" s="49">
        <v>153873</v>
      </c>
      <c r="N42" s="49">
        <v>157791</v>
      </c>
    </row>
    <row r="43" spans="1:14" ht="12.75">
      <c r="A43" s="50" t="s">
        <v>58</v>
      </c>
      <c r="B43" s="49">
        <v>27727</v>
      </c>
      <c r="C43" s="49">
        <v>32815</v>
      </c>
      <c r="D43" s="49">
        <v>30864</v>
      </c>
      <c r="E43" s="49">
        <v>38859</v>
      </c>
      <c r="F43" s="49">
        <v>41151</v>
      </c>
      <c r="G43" s="49">
        <v>43370</v>
      </c>
      <c r="H43" s="49">
        <v>47665</v>
      </c>
      <c r="I43" s="49">
        <v>52445</v>
      </c>
      <c r="J43" s="49">
        <v>57863</v>
      </c>
      <c r="K43" s="49">
        <v>58732</v>
      </c>
      <c r="L43" s="49">
        <v>59067</v>
      </c>
      <c r="M43" s="49">
        <v>61355</v>
      </c>
      <c r="N43" s="49">
        <v>61622</v>
      </c>
    </row>
    <row r="44" spans="1:14" ht="12.75">
      <c r="A44" s="50" t="s">
        <v>59</v>
      </c>
      <c r="B44" s="49">
        <v>55725</v>
      </c>
      <c r="C44" s="49">
        <v>61023</v>
      </c>
      <c r="D44" s="49">
        <v>64627</v>
      </c>
      <c r="E44" s="49">
        <v>71643</v>
      </c>
      <c r="F44" s="49">
        <v>83789</v>
      </c>
      <c r="G44" s="49">
        <v>84267</v>
      </c>
      <c r="H44" s="49">
        <v>86824</v>
      </c>
      <c r="I44" s="49">
        <v>87241</v>
      </c>
      <c r="J44" s="49">
        <v>91170</v>
      </c>
      <c r="K44" s="49">
        <v>90500</v>
      </c>
      <c r="L44" s="49">
        <v>89522</v>
      </c>
      <c r="M44" s="49">
        <v>87863</v>
      </c>
      <c r="N44" s="49">
        <v>90325</v>
      </c>
    </row>
    <row r="45" spans="1:14" ht="12.75">
      <c r="A45" s="50" t="s">
        <v>60</v>
      </c>
      <c r="B45" s="49">
        <v>5981</v>
      </c>
      <c r="C45" s="49">
        <v>6981</v>
      </c>
      <c r="D45" s="49">
        <v>4308</v>
      </c>
      <c r="E45" s="49">
        <v>4690</v>
      </c>
      <c r="F45" s="49">
        <v>3794</v>
      </c>
      <c r="G45" s="49">
        <v>3502</v>
      </c>
      <c r="H45" s="49">
        <v>3765</v>
      </c>
      <c r="I45" s="49">
        <v>2797</v>
      </c>
      <c r="J45" s="49">
        <v>4581</v>
      </c>
      <c r="K45" s="49">
        <v>4562</v>
      </c>
      <c r="L45" s="49">
        <v>4641</v>
      </c>
      <c r="M45" s="49">
        <v>4655</v>
      </c>
      <c r="N45" s="49">
        <v>5844</v>
      </c>
    </row>
    <row r="46" spans="1:14" ht="12.75">
      <c r="A46" s="49"/>
      <c r="B46" s="49"/>
      <c r="C46" s="49"/>
      <c r="D46" s="49"/>
      <c r="E46" s="49"/>
      <c r="F46" s="49"/>
      <c r="G46" s="49"/>
      <c r="H46" s="49"/>
      <c r="I46" s="49"/>
      <c r="J46" s="49"/>
      <c r="K46" s="49"/>
      <c r="L46" s="49"/>
      <c r="M46" s="49"/>
      <c r="N46" s="49"/>
    </row>
    <row r="47" spans="1:14" ht="12.75">
      <c r="A47" s="49" t="s">
        <v>61</v>
      </c>
      <c r="B47" s="49">
        <v>2283</v>
      </c>
      <c r="C47" s="49">
        <v>1359</v>
      </c>
      <c r="D47" s="49">
        <v>3187</v>
      </c>
      <c r="E47" s="49">
        <v>3134</v>
      </c>
      <c r="F47" s="49">
        <v>3709</v>
      </c>
      <c r="G47" s="49">
        <v>3528</v>
      </c>
      <c r="H47" s="49">
        <v>3595</v>
      </c>
      <c r="I47" s="49">
        <v>3610</v>
      </c>
      <c r="J47" s="49">
        <v>3985</v>
      </c>
      <c r="K47" s="49">
        <v>4195</v>
      </c>
      <c r="L47" s="49">
        <v>3974</v>
      </c>
      <c r="M47" s="49">
        <v>3210</v>
      </c>
      <c r="N47" s="49">
        <v>3150</v>
      </c>
    </row>
    <row r="48" spans="1:14" ht="12.75">
      <c r="A48" s="50" t="s">
        <v>62</v>
      </c>
      <c r="B48" s="49">
        <v>2127</v>
      </c>
      <c r="C48" s="49">
        <v>1091</v>
      </c>
      <c r="D48" s="49">
        <v>2289</v>
      </c>
      <c r="E48" s="49">
        <v>2221</v>
      </c>
      <c r="F48" s="49">
        <v>2886</v>
      </c>
      <c r="G48" s="49">
        <v>2809</v>
      </c>
      <c r="H48" s="49">
        <v>2923</v>
      </c>
      <c r="I48" s="49">
        <v>3079</v>
      </c>
      <c r="J48" s="49">
        <v>3268</v>
      </c>
      <c r="K48" s="49">
        <v>3506</v>
      </c>
      <c r="L48" s="49">
        <v>3127</v>
      </c>
      <c r="M48" s="49">
        <v>2634</v>
      </c>
      <c r="N48" s="49">
        <v>2592</v>
      </c>
    </row>
    <row r="49" spans="1:14" ht="12.75">
      <c r="A49" s="50" t="s">
        <v>63</v>
      </c>
      <c r="B49" s="49">
        <v>156</v>
      </c>
      <c r="C49" s="49">
        <v>268</v>
      </c>
      <c r="D49" s="49">
        <v>898</v>
      </c>
      <c r="E49" s="49">
        <v>913</v>
      </c>
      <c r="F49" s="49">
        <v>823</v>
      </c>
      <c r="G49" s="49">
        <v>719</v>
      </c>
      <c r="H49" s="49">
        <v>672</v>
      </c>
      <c r="I49" s="49">
        <v>531</v>
      </c>
      <c r="J49" s="49">
        <v>717</v>
      </c>
      <c r="K49" s="49">
        <v>689</v>
      </c>
      <c r="L49" s="49">
        <v>847</v>
      </c>
      <c r="M49" s="49">
        <v>576</v>
      </c>
      <c r="N49" s="49">
        <v>558</v>
      </c>
    </row>
    <row r="50" spans="1:14" ht="12.75">
      <c r="A50" s="49"/>
      <c r="B50" s="49"/>
      <c r="C50" s="49"/>
      <c r="D50" s="49"/>
      <c r="E50" s="49"/>
      <c r="F50" s="49"/>
      <c r="G50" s="49"/>
      <c r="H50" s="49"/>
      <c r="I50" s="49"/>
      <c r="J50" s="49"/>
      <c r="K50" s="49"/>
      <c r="L50" s="49"/>
      <c r="M50" s="49"/>
      <c r="N50" s="49"/>
    </row>
    <row r="51" spans="1:14" ht="12.75">
      <c r="A51" s="49" t="s">
        <v>21</v>
      </c>
      <c r="B51" s="49">
        <v>4248</v>
      </c>
      <c r="C51" s="49">
        <v>4626</v>
      </c>
      <c r="D51" s="49">
        <v>7646</v>
      </c>
      <c r="E51" s="49">
        <v>7690</v>
      </c>
      <c r="F51" s="49">
        <v>7613</v>
      </c>
      <c r="G51" s="49">
        <v>7474</v>
      </c>
      <c r="H51" s="49">
        <v>10380</v>
      </c>
      <c r="I51" s="49">
        <v>12752</v>
      </c>
      <c r="J51" s="49">
        <v>15633</v>
      </c>
      <c r="K51" s="49">
        <v>15662</v>
      </c>
      <c r="L51" s="49">
        <v>15305</v>
      </c>
      <c r="M51" s="49">
        <v>16361</v>
      </c>
      <c r="N51" s="49">
        <v>15657</v>
      </c>
    </row>
    <row r="52" spans="1:14" ht="12.75">
      <c r="A52" s="50" t="s">
        <v>64</v>
      </c>
      <c r="B52" s="49">
        <v>3169</v>
      </c>
      <c r="C52" s="49">
        <v>3040</v>
      </c>
      <c r="D52" s="49">
        <v>5689</v>
      </c>
      <c r="E52" s="49">
        <v>6226</v>
      </c>
      <c r="F52" s="49">
        <v>6450</v>
      </c>
      <c r="G52" s="49">
        <v>3819</v>
      </c>
      <c r="H52" s="49">
        <v>5571</v>
      </c>
      <c r="I52" s="49">
        <v>8093</v>
      </c>
      <c r="J52" s="49">
        <v>9238</v>
      </c>
      <c r="K52" s="49">
        <v>8468</v>
      </c>
      <c r="L52" s="49">
        <v>7823</v>
      </c>
      <c r="M52" s="49">
        <v>8592</v>
      </c>
      <c r="N52" s="49">
        <v>8435</v>
      </c>
    </row>
    <row r="53" spans="1:14" ht="12.75">
      <c r="A53" s="50" t="s">
        <v>65</v>
      </c>
      <c r="B53" s="49">
        <v>1079</v>
      </c>
      <c r="C53" s="49">
        <v>1586</v>
      </c>
      <c r="D53" s="49">
        <v>1957</v>
      </c>
      <c r="E53" s="49">
        <v>1464</v>
      </c>
      <c r="F53" s="49">
        <v>1163</v>
      </c>
      <c r="G53" s="49">
        <v>3655</v>
      </c>
      <c r="H53" s="49">
        <v>4809</v>
      </c>
      <c r="I53" s="49">
        <v>4542</v>
      </c>
      <c r="J53" s="49">
        <v>6313</v>
      </c>
      <c r="K53" s="49">
        <v>7132</v>
      </c>
      <c r="L53" s="49">
        <v>7424</v>
      </c>
      <c r="M53" s="49">
        <v>7613</v>
      </c>
      <c r="N53" s="49">
        <v>7057</v>
      </c>
    </row>
    <row r="54" spans="1:14" ht="12.75">
      <c r="A54" s="50" t="s">
        <v>66</v>
      </c>
      <c r="B54" s="53" t="s">
        <v>67</v>
      </c>
      <c r="C54" s="53" t="s">
        <v>67</v>
      </c>
      <c r="D54" s="53" t="s">
        <v>67</v>
      </c>
      <c r="E54" s="53" t="s">
        <v>67</v>
      </c>
      <c r="F54" s="53" t="s">
        <v>67</v>
      </c>
      <c r="G54" s="53" t="s">
        <v>67</v>
      </c>
      <c r="H54" s="53" t="s">
        <v>67</v>
      </c>
      <c r="I54" s="49">
        <v>117</v>
      </c>
      <c r="J54" s="49">
        <v>82</v>
      </c>
      <c r="K54" s="49">
        <v>62</v>
      </c>
      <c r="L54" s="49">
        <v>58</v>
      </c>
      <c r="M54" s="49">
        <v>156</v>
      </c>
      <c r="N54" s="49">
        <v>165</v>
      </c>
    </row>
    <row r="55" spans="1:14" ht="12.75">
      <c r="A55" s="49"/>
      <c r="B55" s="49"/>
      <c r="C55" s="49"/>
      <c r="D55" s="49"/>
      <c r="E55" s="49"/>
      <c r="F55" s="49"/>
      <c r="G55" s="49"/>
      <c r="H55" s="49"/>
      <c r="I55" s="43"/>
      <c r="J55" s="49"/>
      <c r="K55" s="49"/>
      <c r="L55" s="49"/>
      <c r="M55" s="49"/>
      <c r="N55" s="49"/>
    </row>
    <row r="56" spans="1:14" ht="12.75">
      <c r="A56" s="49" t="s">
        <v>68</v>
      </c>
      <c r="B56" s="49">
        <v>2147</v>
      </c>
      <c r="C56" s="49">
        <v>2477</v>
      </c>
      <c r="D56" s="49">
        <v>3202</v>
      </c>
      <c r="E56" s="49">
        <v>3372</v>
      </c>
      <c r="F56" s="49">
        <v>3432</v>
      </c>
      <c r="G56" s="49">
        <v>2966</v>
      </c>
      <c r="H56" s="49">
        <v>3508</v>
      </c>
      <c r="I56" s="49">
        <v>3941</v>
      </c>
      <c r="J56" s="49">
        <v>5913</v>
      </c>
      <c r="K56" s="49">
        <v>6124</v>
      </c>
      <c r="L56" s="49">
        <v>5804</v>
      </c>
      <c r="M56" s="49">
        <v>5476</v>
      </c>
      <c r="N56" s="49">
        <v>5532</v>
      </c>
    </row>
    <row r="57" spans="1:14" ht="12.75">
      <c r="A57" s="49"/>
      <c r="B57" s="49"/>
      <c r="C57" s="49"/>
      <c r="D57" s="49"/>
      <c r="E57" s="49"/>
      <c r="F57" s="49"/>
      <c r="G57" s="49"/>
      <c r="H57" s="49"/>
      <c r="I57" s="49"/>
      <c r="J57" s="49"/>
      <c r="K57" s="49"/>
      <c r="L57" s="49"/>
      <c r="M57" s="49"/>
      <c r="N57" s="49"/>
    </row>
    <row r="58" spans="1:14" ht="12.75">
      <c r="A58" s="49" t="s">
        <v>69</v>
      </c>
      <c r="B58" s="49">
        <v>1625</v>
      </c>
      <c r="C58" s="49">
        <v>753</v>
      </c>
      <c r="D58" s="49">
        <v>381</v>
      </c>
      <c r="E58" s="49">
        <v>320</v>
      </c>
      <c r="F58" s="49">
        <v>230</v>
      </c>
      <c r="G58" s="49">
        <v>95</v>
      </c>
      <c r="H58" s="49">
        <v>116</v>
      </c>
      <c r="I58" s="49">
        <v>148</v>
      </c>
      <c r="J58" s="49">
        <v>218</v>
      </c>
      <c r="K58" s="49">
        <v>24</v>
      </c>
      <c r="L58" s="49">
        <v>22</v>
      </c>
      <c r="M58" s="49">
        <v>91</v>
      </c>
      <c r="N58" s="49">
        <v>91</v>
      </c>
    </row>
    <row r="59" spans="1:14" ht="12.75">
      <c r="A59" s="49"/>
      <c r="B59" s="49"/>
      <c r="C59" s="49"/>
      <c r="D59" s="49"/>
      <c r="E59" s="49"/>
      <c r="F59" s="49"/>
      <c r="G59" s="49"/>
      <c r="H59" s="49"/>
      <c r="I59" s="49"/>
      <c r="J59" s="49"/>
      <c r="K59" s="49"/>
      <c r="L59" s="49"/>
      <c r="M59" s="49"/>
      <c r="N59" s="49"/>
    </row>
    <row r="60" spans="1:14" ht="12.75">
      <c r="A60" s="47" t="s">
        <v>70</v>
      </c>
      <c r="B60" s="47">
        <v>282</v>
      </c>
      <c r="C60" s="47">
        <v>404</v>
      </c>
      <c r="D60" s="47">
        <v>960</v>
      </c>
      <c r="E60" s="47">
        <v>849</v>
      </c>
      <c r="F60" s="47">
        <v>189</v>
      </c>
      <c r="G60" s="47">
        <v>84</v>
      </c>
      <c r="H60" s="47">
        <v>80</v>
      </c>
      <c r="I60" s="47">
        <v>347</v>
      </c>
      <c r="J60" s="47">
        <v>306</v>
      </c>
      <c r="K60" s="47">
        <v>210</v>
      </c>
      <c r="L60" s="47">
        <v>269</v>
      </c>
      <c r="M60" s="47">
        <v>244</v>
      </c>
      <c r="N60" s="47">
        <v>315</v>
      </c>
    </row>
    <row r="61" spans="1:14" ht="12.75">
      <c r="A61" s="38"/>
      <c r="B61" s="38"/>
      <c r="C61" s="38"/>
      <c r="D61" s="38"/>
      <c r="E61" s="38"/>
      <c r="F61" s="38"/>
      <c r="G61" s="38"/>
      <c r="H61" s="38"/>
      <c r="I61" s="38"/>
      <c r="J61" s="38"/>
      <c r="K61" s="38"/>
      <c r="L61" s="38"/>
      <c r="M61" s="38"/>
      <c r="N61" s="38"/>
    </row>
    <row r="62" spans="1:14" ht="12.75">
      <c r="A62" s="49" t="s">
        <v>71</v>
      </c>
      <c r="B62" s="54" t="s">
        <v>72</v>
      </c>
      <c r="C62" s="38"/>
      <c r="D62" s="38"/>
      <c r="E62" s="38"/>
      <c r="F62" s="38"/>
      <c r="G62" s="38"/>
      <c r="H62" s="38"/>
      <c r="I62" s="38"/>
      <c r="J62" s="38"/>
      <c r="K62" s="38"/>
      <c r="L62" s="38"/>
      <c r="M62" s="38"/>
      <c r="N62" s="38"/>
    </row>
    <row r="63" spans="1:14" ht="12.75">
      <c r="A63" s="49" t="s">
        <v>73</v>
      </c>
      <c r="B63" s="54" t="s">
        <v>74</v>
      </c>
      <c r="C63" s="38"/>
      <c r="D63" s="38"/>
      <c r="E63" s="38"/>
      <c r="F63" s="38"/>
      <c r="G63" s="38"/>
      <c r="H63" s="38"/>
      <c r="I63" s="38"/>
      <c r="J63" s="38"/>
      <c r="K63" s="38"/>
      <c r="L63" s="38"/>
      <c r="M63" s="38"/>
      <c r="N63" s="38"/>
    </row>
    <row r="64" ht="12.75">
      <c r="A64" s="55" t="s">
        <v>10</v>
      </c>
    </row>
    <row r="65" ht="12.75">
      <c r="A65" s="55"/>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64"/>
  <sheetViews>
    <sheetView workbookViewId="0" topLeftCell="A1">
      <selection activeCell="A1" sqref="A1"/>
    </sheetView>
  </sheetViews>
  <sheetFormatPr defaultColWidth="9.140625" defaultRowHeight="12.75"/>
  <cols>
    <col min="1" max="1" width="33.28125" style="0" customWidth="1"/>
    <col min="2" max="5" width="5.00390625" style="0" bestFit="1" customWidth="1"/>
    <col min="6" max="10" width="5.421875" style="0" bestFit="1" customWidth="1"/>
    <col min="11" max="14" width="5.00390625" style="0" bestFit="1" customWidth="1"/>
  </cols>
  <sheetData>
    <row r="1" spans="1:2" ht="12.75">
      <c r="A1" s="10" t="s">
        <v>75</v>
      </c>
      <c r="B1" t="s">
        <v>76</v>
      </c>
    </row>
    <row r="2" spans="2:14" ht="12.75">
      <c r="B2" s="10"/>
      <c r="C2" s="10"/>
      <c r="D2" s="10"/>
      <c r="E2" s="10"/>
      <c r="F2" s="10"/>
      <c r="G2" s="10"/>
      <c r="H2" s="10"/>
      <c r="I2" s="10"/>
      <c r="J2" s="10"/>
      <c r="K2" s="10"/>
      <c r="L2" s="10"/>
      <c r="M2" s="10"/>
      <c r="N2" s="10"/>
    </row>
    <row r="3" spans="1:14" ht="12.75" customHeight="1">
      <c r="A3" s="7"/>
      <c r="B3" s="7">
        <v>1995</v>
      </c>
      <c r="C3" s="7">
        <v>1996</v>
      </c>
      <c r="D3" s="7">
        <v>1997</v>
      </c>
      <c r="E3" s="7">
        <v>1998</v>
      </c>
      <c r="F3" s="7">
        <v>1999</v>
      </c>
      <c r="G3" s="7">
        <v>2000</v>
      </c>
      <c r="H3" s="7">
        <v>2001</v>
      </c>
      <c r="I3" s="7">
        <v>2002</v>
      </c>
      <c r="J3" s="7">
        <v>2003</v>
      </c>
      <c r="K3" s="7">
        <v>2004</v>
      </c>
      <c r="L3" s="7">
        <v>2005</v>
      </c>
      <c r="M3" s="7">
        <v>2006</v>
      </c>
      <c r="N3" s="7">
        <v>2007</v>
      </c>
    </row>
    <row r="4" spans="1:14" ht="12.75">
      <c r="A4" s="15"/>
      <c r="B4" s="56" t="s">
        <v>77</v>
      </c>
      <c r="C4" s="15"/>
      <c r="D4" s="15"/>
      <c r="E4" s="15"/>
      <c r="F4" s="15"/>
      <c r="G4" s="15"/>
      <c r="H4" s="56"/>
      <c r="I4" s="56"/>
      <c r="J4" s="56"/>
      <c r="K4" s="56"/>
      <c r="L4" s="56"/>
      <c r="M4" s="56"/>
      <c r="N4" s="56"/>
    </row>
    <row r="5" spans="1:14" ht="12.75" customHeight="1">
      <c r="A5" s="57" t="s">
        <v>5</v>
      </c>
      <c r="B5" s="19">
        <v>96.90585120237161</v>
      </c>
      <c r="C5" s="19">
        <v>93.4035042530637</v>
      </c>
      <c r="D5" s="19">
        <v>95.64525136401708</v>
      </c>
      <c r="E5" s="19">
        <v>96.30748267572743</v>
      </c>
      <c r="F5" s="19">
        <v>100.97804405443604</v>
      </c>
      <c r="G5" s="19">
        <v>102.29559647728036</v>
      </c>
      <c r="H5" s="19">
        <v>105.50937948090409</v>
      </c>
      <c r="I5" s="19">
        <v>106.51315710495217</v>
      </c>
      <c r="J5" s="19">
        <v>103.4556802814042</v>
      </c>
      <c r="K5" s="19">
        <v>99.27823475398074</v>
      </c>
      <c r="L5" s="19">
        <v>94.1242562964414</v>
      </c>
      <c r="M5" s="19">
        <v>91.15175343653692</v>
      </c>
      <c r="N5" s="19">
        <v>90.65036869865801</v>
      </c>
    </row>
    <row r="6" spans="1:14" ht="12.75" customHeight="1">
      <c r="A6" s="57"/>
      <c r="B6" s="58"/>
      <c r="C6" s="19"/>
      <c r="D6" s="19"/>
      <c r="E6" s="19"/>
      <c r="F6" s="19"/>
      <c r="G6" s="19"/>
      <c r="H6" s="58"/>
      <c r="I6" s="58"/>
      <c r="J6" s="58"/>
      <c r="K6" s="58"/>
      <c r="L6" s="58"/>
      <c r="M6" s="58"/>
      <c r="N6" s="58"/>
    </row>
    <row r="7" spans="1:14" ht="12.75" customHeight="1">
      <c r="A7" s="57" t="s">
        <v>28</v>
      </c>
      <c r="B7" s="19">
        <v>89.00456225217623</v>
      </c>
      <c r="C7" s="19">
        <v>84.70970578941576</v>
      </c>
      <c r="D7" s="19">
        <v>86.61530974757794</v>
      </c>
      <c r="E7" s="19">
        <v>86.12559263143643</v>
      </c>
      <c r="F7" s="19">
        <v>89.82955966325933</v>
      </c>
      <c r="G7" s="19">
        <v>91.11189764628578</v>
      </c>
      <c r="H7" s="19">
        <v>93.58263595006085</v>
      </c>
      <c r="I7" s="19">
        <v>94.10718337038335</v>
      </c>
      <c r="J7" s="19">
        <v>89.88073520444017</v>
      </c>
      <c r="K7" s="19">
        <v>85.73430178647583</v>
      </c>
      <c r="L7" s="19">
        <v>80.72990528621048</v>
      </c>
      <c r="M7" s="19">
        <v>77.74172611301245</v>
      </c>
      <c r="N7" s="19">
        <v>77.02590198200252</v>
      </c>
    </row>
    <row r="8" spans="1:14" ht="12.75" customHeight="1">
      <c r="A8" s="57"/>
      <c r="B8" s="58"/>
      <c r="C8" s="19"/>
      <c r="D8" s="19"/>
      <c r="E8" s="19"/>
      <c r="F8" s="19"/>
      <c r="G8" s="19"/>
      <c r="H8" s="58"/>
      <c r="I8" s="58"/>
      <c r="J8" s="58"/>
      <c r="K8" s="58"/>
      <c r="L8" s="58"/>
      <c r="M8" s="58"/>
      <c r="N8" s="58"/>
    </row>
    <row r="9" spans="1:14" ht="12.75" customHeight="1">
      <c r="A9" s="59" t="s">
        <v>29</v>
      </c>
      <c r="B9" s="19">
        <v>5.157349155397572</v>
      </c>
      <c r="C9" s="19">
        <v>5.312019653819334</v>
      </c>
      <c r="D9" s="19">
        <v>5.855918118284826</v>
      </c>
      <c r="E9" s="19">
        <v>5.988470865836167</v>
      </c>
      <c r="F9" s="19">
        <v>6.750121550529229</v>
      </c>
      <c r="G9" s="19">
        <v>7.061727649999169</v>
      </c>
      <c r="H9" s="19">
        <v>7.749595368171176</v>
      </c>
      <c r="I9" s="19">
        <v>7.9273747439688025</v>
      </c>
      <c r="J9" s="19">
        <v>8.039839402677936</v>
      </c>
      <c r="K9" s="19">
        <v>8.267931947848233</v>
      </c>
      <c r="L9" s="19">
        <v>8.28758782440264</v>
      </c>
      <c r="M9" s="19">
        <v>8.165786853766926</v>
      </c>
      <c r="N9" s="19">
        <v>8.351307862521088</v>
      </c>
    </row>
    <row r="10" spans="1:14" ht="12.75" customHeight="1">
      <c r="A10" s="60" t="s">
        <v>30</v>
      </c>
      <c r="B10" s="19">
        <v>0.11612804451985832</v>
      </c>
      <c r="C10" s="19">
        <v>0.11760929122847234</v>
      </c>
      <c r="D10" s="19">
        <v>0.12097416899644517</v>
      </c>
      <c r="E10" s="19">
        <v>0.12805643092845123</v>
      </c>
      <c r="F10" s="19">
        <v>0.1398334641544468</v>
      </c>
      <c r="G10" s="19">
        <v>0.12870575585688165</v>
      </c>
      <c r="H10" s="19">
        <v>0.13148000826970244</v>
      </c>
      <c r="I10" s="19">
        <v>0.12156685698464656</v>
      </c>
      <c r="J10" s="19">
        <v>0.11159517712391046</v>
      </c>
      <c r="K10" s="19">
        <v>0.11872920922133201</v>
      </c>
      <c r="L10" s="19">
        <v>0.11549181740473687</v>
      </c>
      <c r="M10" s="19">
        <v>0.10727722619694902</v>
      </c>
      <c r="N10" s="19">
        <v>0.09456873893370352</v>
      </c>
    </row>
    <row r="11" spans="1:14" ht="12.75" customHeight="1">
      <c r="A11" s="60" t="s">
        <v>31</v>
      </c>
      <c r="B11" s="19">
        <v>0.19631169430737955</v>
      </c>
      <c r="C11" s="19">
        <v>0.17979894321675424</v>
      </c>
      <c r="D11" s="19">
        <v>0.20102253357542801</v>
      </c>
      <c r="E11" s="19">
        <v>0.193800384200488</v>
      </c>
      <c r="F11" s="19">
        <v>0.2306283782757829</v>
      </c>
      <c r="G11" s="19">
        <v>0.22461925573587363</v>
      </c>
      <c r="H11" s="19">
        <v>0.21775659310287543</v>
      </c>
      <c r="I11" s="19">
        <v>0.1963304740302042</v>
      </c>
      <c r="J11" s="19">
        <v>0.20581263539981864</v>
      </c>
      <c r="K11" s="19">
        <v>0.18907889909582215</v>
      </c>
      <c r="L11" s="19">
        <v>0.19198639776371845</v>
      </c>
      <c r="M11" s="19">
        <v>0.18193738780403068</v>
      </c>
      <c r="N11" s="19">
        <v>0.16361063594528658</v>
      </c>
    </row>
    <row r="12" spans="1:14" ht="12.75" customHeight="1">
      <c r="A12" s="60" t="s">
        <v>32</v>
      </c>
      <c r="B12" s="19">
        <v>0.10080230259002669</v>
      </c>
      <c r="C12" s="19">
        <v>0.09950344318125103</v>
      </c>
      <c r="D12" s="19">
        <v>0.21207720488359313</v>
      </c>
      <c r="E12" s="19">
        <v>0.20042937118521295</v>
      </c>
      <c r="F12" s="19">
        <v>0.19630914025892976</v>
      </c>
      <c r="G12" s="19">
        <v>0.19590678747354295</v>
      </c>
      <c r="H12" s="19">
        <v>0.18991556750068128</v>
      </c>
      <c r="I12" s="19">
        <v>0.1607721683621951</v>
      </c>
      <c r="J12" s="19">
        <v>0.16123500878972574</v>
      </c>
      <c r="K12" s="19">
        <v>0.15702652702466408</v>
      </c>
      <c r="L12" s="19">
        <v>0.15628892692952703</v>
      </c>
      <c r="M12" s="19">
        <v>0.15986850235905165</v>
      </c>
      <c r="N12" s="19">
        <v>0.14711522055116782</v>
      </c>
    </row>
    <row r="13" spans="1:14" ht="12.75" customHeight="1">
      <c r="A13" s="60" t="s">
        <v>33</v>
      </c>
      <c r="B13" s="19">
        <v>1.1075613497744312</v>
      </c>
      <c r="C13" s="19">
        <v>1.1629464921808714</v>
      </c>
      <c r="D13" s="19">
        <v>1.1557227642103682</v>
      </c>
      <c r="E13" s="19">
        <v>1.2593515509333926</v>
      </c>
      <c r="F13" s="19">
        <v>1.4414854667710757</v>
      </c>
      <c r="G13" s="19">
        <v>1.5604033355112727</v>
      </c>
      <c r="H13" s="19">
        <v>1.8071426151182428</v>
      </c>
      <c r="I13" s="19">
        <v>1.9791844109956613</v>
      </c>
      <c r="J13" s="19">
        <v>2.1223483584364553</v>
      </c>
      <c r="K13" s="19">
        <v>2.418148323931806</v>
      </c>
      <c r="L13" s="19">
        <v>2.3975051367610605</v>
      </c>
      <c r="M13" s="19">
        <v>2.319402455376714</v>
      </c>
      <c r="N13" s="19">
        <v>2.388401797268807</v>
      </c>
    </row>
    <row r="14" spans="1:14" ht="12.75" customHeight="1">
      <c r="A14" s="60" t="s">
        <v>34</v>
      </c>
      <c r="B14" s="58"/>
      <c r="C14" s="19"/>
      <c r="D14" s="19"/>
      <c r="E14" s="19"/>
      <c r="F14" s="19"/>
      <c r="G14" s="19"/>
      <c r="H14" s="58"/>
      <c r="I14" s="58"/>
      <c r="J14" s="58"/>
      <c r="K14" s="58"/>
      <c r="L14" s="58"/>
      <c r="M14" s="58"/>
      <c r="N14" s="58"/>
    </row>
    <row r="15" spans="1:14" ht="12.75" customHeight="1">
      <c r="A15" s="61" t="s">
        <v>35</v>
      </c>
      <c r="B15" s="19">
        <v>0.8127383142995256</v>
      </c>
      <c r="C15" s="19">
        <v>0.8830930582336028</v>
      </c>
      <c r="D15" s="19">
        <v>1.0140504872326779</v>
      </c>
      <c r="E15" s="19">
        <v>1.1183490983641844</v>
      </c>
      <c r="F15" s="19">
        <v>1.3251254317793975</v>
      </c>
      <c r="G15" s="19">
        <v>1.425154523884155</v>
      </c>
      <c r="H15" s="19">
        <v>1.6580707500119891</v>
      </c>
      <c r="I15" s="19">
        <v>1.855946009727476</v>
      </c>
      <c r="J15" s="19">
        <v>1.9963976744381087</v>
      </c>
      <c r="K15" s="19">
        <v>2.2892616728569375</v>
      </c>
      <c r="L15" s="19">
        <v>2.2670893767176596</v>
      </c>
      <c r="M15" s="19">
        <v>2.2090580281518184</v>
      </c>
      <c r="N15" s="19">
        <v>2.2819653160379776</v>
      </c>
    </row>
    <row r="16" spans="1:14" ht="12.75" customHeight="1">
      <c r="A16" s="60" t="s">
        <v>36</v>
      </c>
      <c r="B16" s="19">
        <v>2.216465676934466</v>
      </c>
      <c r="C16" s="19">
        <v>2.3818636711511965</v>
      </c>
      <c r="D16" s="19">
        <v>2.9514404354317425</v>
      </c>
      <c r="E16" s="19">
        <v>2.969084276417215</v>
      </c>
      <c r="F16" s="19">
        <v>3.2886816547481557</v>
      </c>
      <c r="G16" s="19">
        <v>3.413165798262041</v>
      </c>
      <c r="H16" s="19">
        <v>3.720371775594297</v>
      </c>
      <c r="I16" s="19">
        <v>3.8418925771429087</v>
      </c>
      <c r="J16" s="19">
        <v>3.871302427538879</v>
      </c>
      <c r="K16" s="19">
        <v>3.9938308965003326</v>
      </c>
      <c r="L16" s="19">
        <v>4.2077268825503715</v>
      </c>
      <c r="M16" s="19">
        <v>4.312858694198263</v>
      </c>
      <c r="N16" s="19">
        <v>4.531462280508346</v>
      </c>
    </row>
    <row r="17" spans="1:14" ht="12.75" customHeight="1">
      <c r="A17" s="60" t="s">
        <v>37</v>
      </c>
      <c r="B17" s="19">
        <v>1.2439920524178294</v>
      </c>
      <c r="C17" s="19">
        <v>1.1930966652334183</v>
      </c>
      <c r="D17" s="19">
        <v>1.1122096962952503</v>
      </c>
      <c r="E17" s="19">
        <v>1.1306712153475555</v>
      </c>
      <c r="F17" s="19">
        <v>1.3700580684606047</v>
      </c>
      <c r="G17" s="19">
        <v>1.462873315971399</v>
      </c>
      <c r="H17" s="19">
        <v>1.6195216376397203</v>
      </c>
      <c r="I17" s="19">
        <v>1.5687443101012484</v>
      </c>
      <c r="J17" s="19">
        <v>1.5124659821709139</v>
      </c>
      <c r="K17" s="19">
        <v>1.3304744021931647</v>
      </c>
      <c r="L17" s="19">
        <v>1.1596428393048352</v>
      </c>
      <c r="M17" s="19">
        <v>1.0260909585197717</v>
      </c>
      <c r="N17" s="19">
        <v>0.9764390234654374</v>
      </c>
    </row>
    <row r="18" spans="1:14" ht="12.75" customHeight="1">
      <c r="A18" s="60" t="s">
        <v>38</v>
      </c>
      <c r="B18" s="19">
        <v>0.1760880348535811</v>
      </c>
      <c r="C18" s="19">
        <v>0.1772011476273703</v>
      </c>
      <c r="D18" s="19">
        <v>0.1024713148919986</v>
      </c>
      <c r="E18" s="19">
        <v>0.10707763682385113</v>
      </c>
      <c r="F18" s="19">
        <v>0.08312537786023347</v>
      </c>
      <c r="G18" s="19">
        <v>0.07605340118815734</v>
      </c>
      <c r="H18" s="19">
        <v>0.06340717094565637</v>
      </c>
      <c r="I18" s="19">
        <v>0.05888394635193818</v>
      </c>
      <c r="J18" s="19">
        <v>0.0550798132182334</v>
      </c>
      <c r="K18" s="19">
        <v>0.060643689881111275</v>
      </c>
      <c r="L18" s="19">
        <v>0.05894582368839168</v>
      </c>
      <c r="M18" s="19">
        <v>0.058351629312148004</v>
      </c>
      <c r="N18" s="19">
        <v>0.04971016584833981</v>
      </c>
    </row>
    <row r="19" spans="1:14" ht="12.75" customHeight="1">
      <c r="A19" s="59"/>
      <c r="B19" s="58"/>
      <c r="C19" s="19"/>
      <c r="D19" s="19"/>
      <c r="E19" s="19"/>
      <c r="F19" s="19"/>
      <c r="G19" s="19"/>
      <c r="H19" s="58"/>
      <c r="I19" s="58"/>
      <c r="J19" s="58"/>
      <c r="K19" s="58"/>
      <c r="L19" s="58"/>
      <c r="M19" s="58"/>
      <c r="N19" s="58"/>
    </row>
    <row r="20" spans="1:14" ht="12.75" customHeight="1">
      <c r="A20" s="59" t="s">
        <v>39</v>
      </c>
      <c r="B20" s="19">
        <v>71.48360528757055</v>
      </c>
      <c r="C20" s="19">
        <v>65.68337217168941</v>
      </c>
      <c r="D20" s="19">
        <v>66.36291670524695</v>
      </c>
      <c r="E20" s="19">
        <v>65.80416007147453</v>
      </c>
      <c r="F20" s="19">
        <v>67.97843109487201</v>
      </c>
      <c r="G20" s="19">
        <v>68.93378673887327</v>
      </c>
      <c r="H20" s="19">
        <v>70.50831517356546</v>
      </c>
      <c r="I20" s="19">
        <v>70.48081667398853</v>
      </c>
      <c r="J20" s="19">
        <v>66.49674783547289</v>
      </c>
      <c r="K20" s="19">
        <v>61.35546321395906</v>
      </c>
      <c r="L20" s="19">
        <v>55.76589898605683</v>
      </c>
      <c r="M20" s="19">
        <v>52.612222900830055</v>
      </c>
      <c r="N20" s="19">
        <v>51.07167205740822</v>
      </c>
    </row>
    <row r="21" spans="1:14" ht="12.75" customHeight="1">
      <c r="A21" s="60" t="s">
        <v>40</v>
      </c>
      <c r="B21" s="19">
        <v>0.9515389770351657</v>
      </c>
      <c r="C21" s="19">
        <v>0.9078114768719833</v>
      </c>
      <c r="D21" s="19">
        <v>0.606517285389825</v>
      </c>
      <c r="E21" s="19">
        <v>0.5729784397267547</v>
      </c>
      <c r="F21" s="19">
        <v>0.593265744318423</v>
      </c>
      <c r="G21" s="19">
        <v>0.5401484981146762</v>
      </c>
      <c r="H21" s="19">
        <v>0.6809578322426764</v>
      </c>
      <c r="I21" s="19">
        <v>0.6574487584300917</v>
      </c>
      <c r="J21" s="19">
        <v>0.7414241524149854</v>
      </c>
      <c r="K21" s="19">
        <v>0.6570736274587404</v>
      </c>
      <c r="L21" s="19">
        <v>0.379848087762982</v>
      </c>
      <c r="M21" s="19">
        <v>0.3613312430483011</v>
      </c>
      <c r="N21" s="19">
        <v>0.422387129933566</v>
      </c>
    </row>
    <row r="22" spans="1:14" ht="12.75" customHeight="1">
      <c r="A22" s="60" t="s">
        <v>41</v>
      </c>
      <c r="B22" s="19">
        <v>27.3370156719931</v>
      </c>
      <c r="C22" s="19">
        <v>25.61890905495503</v>
      </c>
      <c r="D22" s="19">
        <v>26.04715765976215</v>
      </c>
      <c r="E22" s="19">
        <v>25.657533118418975</v>
      </c>
      <c r="F22" s="19">
        <v>28.36202256362074</v>
      </c>
      <c r="G22" s="19">
        <v>28.087106084949493</v>
      </c>
      <c r="H22" s="19">
        <v>28.200358399664196</v>
      </c>
      <c r="I22" s="19">
        <v>28.11643855912275</v>
      </c>
      <c r="J22" s="19">
        <v>27.72970152105662</v>
      </c>
      <c r="K22" s="19">
        <v>25.12747965727738</v>
      </c>
      <c r="L22" s="19">
        <v>23.670797923967086</v>
      </c>
      <c r="M22" s="19">
        <v>21.98883897912777</v>
      </c>
      <c r="N22" s="19">
        <v>22.587597746532193</v>
      </c>
    </row>
    <row r="23" spans="1:14" ht="12.75" customHeight="1">
      <c r="A23" s="60" t="s">
        <v>42</v>
      </c>
      <c r="B23" s="19">
        <v>42.08709429541916</v>
      </c>
      <c r="C23" s="19">
        <v>38.042039889859765</v>
      </c>
      <c r="D23" s="19">
        <v>38.22728858940748</v>
      </c>
      <c r="E23" s="19">
        <v>38.05834007670284</v>
      </c>
      <c r="F23" s="19">
        <v>37.368382236052526</v>
      </c>
      <c r="G23" s="19">
        <v>38.561229761943615</v>
      </c>
      <c r="H23" s="19">
        <v>39.70757438812271</v>
      </c>
      <c r="I23" s="19">
        <v>39.736254625428955</v>
      </c>
      <c r="J23" s="19">
        <v>35.90546490724567</v>
      </c>
      <c r="K23" s="19">
        <v>33.376526287309034</v>
      </c>
      <c r="L23" s="19">
        <v>29.485210972802577</v>
      </c>
      <c r="M23" s="19">
        <v>27.83993639373166</v>
      </c>
      <c r="N23" s="19">
        <v>25.379054942571326</v>
      </c>
    </row>
    <row r="24" spans="1:14" ht="12.75" customHeight="1">
      <c r="A24" s="60" t="s">
        <v>43</v>
      </c>
      <c r="B24" s="19">
        <v>0.4623792139964155</v>
      </c>
      <c r="C24" s="19">
        <v>0.45705458157463885</v>
      </c>
      <c r="D24" s="19">
        <v>0.546461411474545</v>
      </c>
      <c r="E24" s="19">
        <v>0.5403014332961694</v>
      </c>
      <c r="F24" s="19">
        <v>0.6044214334254815</v>
      </c>
      <c r="G24" s="19">
        <v>0.6042704446629911</v>
      </c>
      <c r="H24" s="19">
        <v>0.6550289649922814</v>
      </c>
      <c r="I24" s="19">
        <v>0.653953711291783</v>
      </c>
      <c r="J24" s="19">
        <v>0.6908021018577613</v>
      </c>
      <c r="K24" s="19">
        <v>0.6556440615682428</v>
      </c>
      <c r="L24" s="19">
        <v>0.5964327427401769</v>
      </c>
      <c r="M24" s="19">
        <v>0.579775804063009</v>
      </c>
      <c r="N24" s="19">
        <v>0.6046577380441454</v>
      </c>
    </row>
    <row r="25" spans="1:14" ht="12.75" customHeight="1">
      <c r="A25" s="60" t="s">
        <v>44</v>
      </c>
      <c r="B25" s="19">
        <v>0.5318980433688477</v>
      </c>
      <c r="C25" s="19">
        <v>0.5552197664219649</v>
      </c>
      <c r="D25" s="19">
        <v>0.8044037419983976</v>
      </c>
      <c r="E25" s="19">
        <v>0.831041003637988</v>
      </c>
      <c r="F25" s="19">
        <v>0.9018290062171276</v>
      </c>
      <c r="G25" s="19">
        <v>0.9808425485217621</v>
      </c>
      <c r="H25" s="19">
        <v>1.0561233008656494</v>
      </c>
      <c r="I25" s="19">
        <v>1.1090696321280538</v>
      </c>
      <c r="J25" s="19">
        <v>1.1990626005121592</v>
      </c>
      <c r="K25" s="19">
        <v>1.2702821541722105</v>
      </c>
      <c r="L25" s="19">
        <v>1.3383551775356715</v>
      </c>
      <c r="M25" s="19">
        <v>1.5183393186145588</v>
      </c>
      <c r="N25" s="19">
        <v>1.7748619124739824</v>
      </c>
    </row>
    <row r="26" spans="1:14" ht="12.75" customHeight="1">
      <c r="A26" s="60" t="s">
        <v>45</v>
      </c>
      <c r="B26" s="19">
        <v>0.11367908575787493</v>
      </c>
      <c r="C26" s="19">
        <v>0.1023374020060335</v>
      </c>
      <c r="D26" s="19">
        <v>0.13108801721455368</v>
      </c>
      <c r="E26" s="19">
        <v>0.1439659996917911</v>
      </c>
      <c r="F26" s="19">
        <v>0.1485101112377144</v>
      </c>
      <c r="G26" s="19">
        <v>0.16018940068072413</v>
      </c>
      <c r="H26" s="19">
        <v>0.20827228767795214</v>
      </c>
      <c r="I26" s="19">
        <v>0.2076513875868994</v>
      </c>
      <c r="J26" s="19">
        <v>0.23029255238570015</v>
      </c>
      <c r="K26" s="19">
        <v>0.2684574261734554</v>
      </c>
      <c r="L26" s="19">
        <v>0.29525408124834357</v>
      </c>
      <c r="M26" s="19">
        <v>0.3240011622447602</v>
      </c>
      <c r="N26" s="19">
        <v>0.3031125878530149</v>
      </c>
    </row>
    <row r="27" spans="1:14" ht="12.75" customHeight="1">
      <c r="A27" s="59"/>
      <c r="B27" s="58"/>
      <c r="C27" s="19"/>
      <c r="D27" s="19"/>
      <c r="E27" s="19"/>
      <c r="F27" s="19"/>
      <c r="G27" s="19"/>
      <c r="H27" s="58"/>
      <c r="I27" s="58"/>
      <c r="J27" s="58"/>
      <c r="K27" s="58"/>
      <c r="L27" s="58"/>
      <c r="M27" s="58"/>
      <c r="N27" s="58"/>
    </row>
    <row r="28" spans="1:14" ht="12.75" customHeight="1">
      <c r="A28" s="59" t="s">
        <v>46</v>
      </c>
      <c r="B28" s="19">
        <v>12.070443745797764</v>
      </c>
      <c r="C28" s="19">
        <v>13.438160420647657</v>
      </c>
      <c r="D28" s="19">
        <v>14.139787024309067</v>
      </c>
      <c r="E28" s="19">
        <v>13.985212835715298</v>
      </c>
      <c r="F28" s="19">
        <v>14.642616653646531</v>
      </c>
      <c r="G28" s="19">
        <v>14.627501525686652</v>
      </c>
      <c r="H28" s="19">
        <v>14.771729212983923</v>
      </c>
      <c r="I28" s="19">
        <v>15.00689663975531</v>
      </c>
      <c r="J28" s="19">
        <v>14.545452896975288</v>
      </c>
      <c r="K28" s="19">
        <v>15.273707695007083</v>
      </c>
      <c r="L28" s="19">
        <v>15.854926678444833</v>
      </c>
      <c r="M28" s="19">
        <v>16.10093515218853</v>
      </c>
      <c r="N28" s="19">
        <v>16.67679032356541</v>
      </c>
    </row>
    <row r="29" spans="1:14" ht="12.75" customHeight="1">
      <c r="A29" s="60" t="s">
        <v>47</v>
      </c>
      <c r="B29" s="19">
        <v>0.8716713219266101</v>
      </c>
      <c r="C29" s="19">
        <v>1.0247909994727262</v>
      </c>
      <c r="D29" s="19">
        <v>0.4951081511422886</v>
      </c>
      <c r="E29" s="19">
        <v>0.2956528195187324</v>
      </c>
      <c r="F29" s="19">
        <v>0.35055203617666025</v>
      </c>
      <c r="G29" s="19">
        <v>0.37049091084878677</v>
      </c>
      <c r="H29" s="19">
        <v>0.4518047753630787</v>
      </c>
      <c r="I29" s="19">
        <v>0.7948952861083577</v>
      </c>
      <c r="J29" s="19">
        <v>0.9473878984134823</v>
      </c>
      <c r="K29" s="19">
        <v>1.0120574101623174</v>
      </c>
      <c r="L29" s="19">
        <v>0.919134879293802</v>
      </c>
      <c r="M29" s="19">
        <v>0.9346734059307399</v>
      </c>
      <c r="N29" s="19">
        <v>0.9692735941539651</v>
      </c>
    </row>
    <row r="30" spans="1:14" ht="12.75" customHeight="1">
      <c r="A30" s="60" t="s">
        <v>48</v>
      </c>
      <c r="B30" s="19">
        <v>0.02804452775819708</v>
      </c>
      <c r="C30" s="19">
        <v>0.029599125503283537</v>
      </c>
      <c r="D30" s="19">
        <v>0.039671373630720194</v>
      </c>
      <c r="E30" s="19">
        <v>0.02877760232192357</v>
      </c>
      <c r="F30" s="19">
        <v>0.033234657131444696</v>
      </c>
      <c r="G30" s="19">
        <v>0.029713170909543254</v>
      </c>
      <c r="H30" s="19">
        <v>0.04397964209137807</v>
      </c>
      <c r="I30" s="19">
        <v>0.035938202096086135</v>
      </c>
      <c r="J30" s="19">
        <v>0.02991989853829962</v>
      </c>
      <c r="K30" s="19">
        <v>0.03814683718327967</v>
      </c>
      <c r="L30" s="19">
        <v>0.0401221573451521</v>
      </c>
      <c r="M30" s="19">
        <v>0.039275135113945765</v>
      </c>
      <c r="N30" s="19">
        <v>0.03881274210380886</v>
      </c>
    </row>
    <row r="31" spans="1:14" ht="12.75" customHeight="1">
      <c r="A31" s="60" t="s">
        <v>49</v>
      </c>
      <c r="B31" s="19">
        <v>0.5516477108041978</v>
      </c>
      <c r="C31" s="19">
        <v>0.6873924571666804</v>
      </c>
      <c r="D31" s="19">
        <v>0.6347419780915231</v>
      </c>
      <c r="E31" s="19">
        <v>0.5821030453410232</v>
      </c>
      <c r="F31" s="19">
        <v>0.6526078127629141</v>
      </c>
      <c r="G31" s="19">
        <v>0.6680844827044712</v>
      </c>
      <c r="H31" s="19">
        <v>0.6684140734548747</v>
      </c>
      <c r="I31" s="19">
        <v>0.6282727127537765</v>
      </c>
      <c r="J31" s="19">
        <v>0.704628721636824</v>
      </c>
      <c r="K31" s="19">
        <v>0.678742836746284</v>
      </c>
      <c r="L31" s="19">
        <v>0.6666277694225364</v>
      </c>
      <c r="M31" s="19">
        <v>0.6641612372221154</v>
      </c>
      <c r="N31" s="19">
        <v>0.6604883747627011</v>
      </c>
    </row>
    <row r="32" spans="1:14" ht="12.75" customHeight="1">
      <c r="A32" s="60" t="s">
        <v>50</v>
      </c>
      <c r="B32" s="19">
        <v>0.1833559124697899</v>
      </c>
      <c r="C32" s="19">
        <v>0.15460819810757676</v>
      </c>
      <c r="D32" s="19">
        <v>0.1335184768638666</v>
      </c>
      <c r="E32" s="19">
        <v>0.1753172087254314</v>
      </c>
      <c r="F32" s="19">
        <v>0.21358496436222152</v>
      </c>
      <c r="G32" s="19">
        <v>0.261799207936157</v>
      </c>
      <c r="H32" s="19">
        <v>0.2683905462585142</v>
      </c>
      <c r="I32" s="19">
        <v>0.2853781967714578</v>
      </c>
      <c r="J32" s="19">
        <v>0.34694993456533296</v>
      </c>
      <c r="K32" s="19">
        <v>0.415928433824793</v>
      </c>
      <c r="L32" s="19">
        <v>0.36897385820214634</v>
      </c>
      <c r="M32" s="19">
        <v>0.3660442592619746</v>
      </c>
      <c r="N32" s="19">
        <v>0.35327059303332176</v>
      </c>
    </row>
    <row r="33" spans="1:14" ht="12.75" customHeight="1">
      <c r="A33" s="60" t="s">
        <v>51</v>
      </c>
      <c r="B33" s="19">
        <v>0.19978763577600117</v>
      </c>
      <c r="C33" s="19">
        <v>0.18058615400141603</v>
      </c>
      <c r="D33" s="19">
        <v>0.189575852646406</v>
      </c>
      <c r="E33" s="19">
        <v>0.18296004077840838</v>
      </c>
      <c r="F33" s="19">
        <v>0.18127994798969835</v>
      </c>
      <c r="G33" s="19">
        <v>0.18797814342255084</v>
      </c>
      <c r="H33" s="19">
        <v>0.16842290762646</v>
      </c>
      <c r="I33" s="19">
        <v>0.1664706147833504</v>
      </c>
      <c r="J33" s="19">
        <v>0.18397715389080702</v>
      </c>
      <c r="K33" s="19">
        <v>0.17478324019084554</v>
      </c>
      <c r="L33" s="19">
        <v>0.15966368782771742</v>
      </c>
      <c r="M33" s="19">
        <v>0.1556791546135641</v>
      </c>
      <c r="N33" s="19">
        <v>0.1383823535778108</v>
      </c>
    </row>
    <row r="34" spans="1:14" ht="12.75" customHeight="1">
      <c r="A34" s="60" t="s">
        <v>52</v>
      </c>
      <c r="B34" s="19">
        <v>10.235936637062968</v>
      </c>
      <c r="C34" s="19">
        <v>11.361183486395975</v>
      </c>
      <c r="D34" s="19">
        <v>12.64717119193426</v>
      </c>
      <c r="E34" s="19">
        <v>12.720402119029778</v>
      </c>
      <c r="F34" s="19">
        <v>13.211357235223593</v>
      </c>
      <c r="G34" s="19">
        <v>13.109435609865143</v>
      </c>
      <c r="H34" s="19">
        <v>13.170717268189616</v>
      </c>
      <c r="I34" s="19">
        <v>13.095941627242283</v>
      </c>
      <c r="J34" s="19">
        <v>12.33258928993054</v>
      </c>
      <c r="K34" s="19">
        <v>12.954048936899564</v>
      </c>
      <c r="L34" s="19">
        <v>13.700404326353478</v>
      </c>
      <c r="M34" s="19">
        <v>13.941101960046192</v>
      </c>
      <c r="N34" s="19">
        <v>14.516562665933803</v>
      </c>
    </row>
    <row r="35" spans="1:14" ht="12.75" customHeight="1">
      <c r="A35" s="60" t="s">
        <v>34</v>
      </c>
      <c r="B35" s="58"/>
      <c r="C35" s="19"/>
      <c r="D35" s="19"/>
      <c r="E35" s="19"/>
      <c r="F35" s="19"/>
      <c r="G35" s="19"/>
      <c r="H35" s="58"/>
      <c r="I35" s="58"/>
      <c r="J35" s="58"/>
      <c r="K35" s="58"/>
      <c r="L35" s="58"/>
      <c r="M35" s="58"/>
      <c r="N35" s="58"/>
    </row>
    <row r="36" spans="1:14" ht="12.75" customHeight="1">
      <c r="A36" s="61" t="s">
        <v>53</v>
      </c>
      <c r="B36" s="19">
        <v>3.9128041122915533</v>
      </c>
      <c r="C36" s="19">
        <v>4.473482725997589</v>
      </c>
      <c r="D36" s="19">
        <v>5.131249133168726</v>
      </c>
      <c r="E36" s="19">
        <v>5.536529929642272</v>
      </c>
      <c r="F36" s="19">
        <v>6.224409701359104</v>
      </c>
      <c r="G36" s="19">
        <v>6.185420039547768</v>
      </c>
      <c r="H36" s="19">
        <v>6.376436212577244</v>
      </c>
      <c r="I36" s="19">
        <v>6.012088912175695</v>
      </c>
      <c r="J36" s="19">
        <v>5.782171503125081</v>
      </c>
      <c r="K36" s="19">
        <v>6.0514276547866235</v>
      </c>
      <c r="L36" s="19">
        <v>6.473166376162249</v>
      </c>
      <c r="M36" s="19">
        <v>6.549222292476919</v>
      </c>
      <c r="N36" s="19">
        <v>6.655638871916608</v>
      </c>
    </row>
    <row r="37" spans="1:14" ht="12.75" customHeight="1">
      <c r="A37" s="61" t="s">
        <v>54</v>
      </c>
      <c r="B37" s="19">
        <v>0.35035910030311</v>
      </c>
      <c r="C37" s="19">
        <v>0.17271404615479807</v>
      </c>
      <c r="D37" s="19">
        <v>0.14331871738528953</v>
      </c>
      <c r="E37" s="19">
        <v>0.14903522503305136</v>
      </c>
      <c r="F37" s="19">
        <v>0.18755502311241867</v>
      </c>
      <c r="G37" s="19">
        <v>0.24363260603291295</v>
      </c>
      <c r="H37" s="19">
        <v>0.24506221436656578</v>
      </c>
      <c r="I37" s="19">
        <v>0.24024650111590778</v>
      </c>
      <c r="J37" s="19">
        <v>0.18601714697296381</v>
      </c>
      <c r="K37" s="19">
        <v>0.22790289906933756</v>
      </c>
      <c r="L37" s="19">
        <v>0.30597832143592624</v>
      </c>
      <c r="M37" s="19">
        <v>0.3100117331660786</v>
      </c>
      <c r="N37" s="19">
        <v>0.3166224077006869</v>
      </c>
    </row>
    <row r="38" spans="1:14" ht="12.75" customHeight="1">
      <c r="A38" s="61" t="s">
        <v>55</v>
      </c>
      <c r="B38" s="19">
        <v>0.9183595357437776</v>
      </c>
      <c r="C38" s="19">
        <v>1.0747788842987502</v>
      </c>
      <c r="D38" s="19">
        <v>1.013501673763478</v>
      </c>
      <c r="E38" s="19">
        <v>1.0087758429107898</v>
      </c>
      <c r="F38" s="19">
        <v>0.9967298336903669</v>
      </c>
      <c r="G38" s="19">
        <v>0.9557480052147385</v>
      </c>
      <c r="H38" s="19">
        <v>0.9771894041033847</v>
      </c>
      <c r="I38" s="19">
        <v>0.8755852874319168</v>
      </c>
      <c r="J38" s="19">
        <v>0.8604237488741315</v>
      </c>
      <c r="K38" s="19">
        <v>0.9952788210264765</v>
      </c>
      <c r="L38" s="19">
        <v>1.0702491728461039</v>
      </c>
      <c r="M38" s="19">
        <v>1.1026961744372585</v>
      </c>
      <c r="N38" s="19">
        <v>0.8052897587653727</v>
      </c>
    </row>
    <row r="39" spans="1:14" ht="12.75" customHeight="1">
      <c r="A39" s="59"/>
      <c r="B39" s="58"/>
      <c r="C39" s="19"/>
      <c r="D39" s="19"/>
      <c r="E39" s="19"/>
      <c r="F39" s="19"/>
      <c r="G39" s="19"/>
      <c r="H39" s="58"/>
      <c r="I39" s="58"/>
      <c r="J39" s="58"/>
      <c r="K39" s="58"/>
      <c r="L39" s="58"/>
      <c r="M39" s="58"/>
      <c r="N39" s="58"/>
    </row>
    <row r="40" spans="1:14" ht="12.75" customHeight="1">
      <c r="A40" s="59" t="s">
        <v>56</v>
      </c>
      <c r="B40" s="19">
        <v>0.29316406341033624</v>
      </c>
      <c r="C40" s="19">
        <v>0.2761535432593581</v>
      </c>
      <c r="D40" s="19">
        <v>0.25668789973711054</v>
      </c>
      <c r="E40" s="19">
        <v>0.34774885841045317</v>
      </c>
      <c r="F40" s="19">
        <v>0.4583903642115577</v>
      </c>
      <c r="G40" s="19">
        <v>0.4888817317267078</v>
      </c>
      <c r="H40" s="19">
        <v>0.5529961953402842</v>
      </c>
      <c r="I40" s="19">
        <v>0.6920953126707159</v>
      </c>
      <c r="J40" s="19">
        <v>0.7986950693140539</v>
      </c>
      <c r="K40" s="19">
        <v>0.8371989296614457</v>
      </c>
      <c r="L40" s="19">
        <v>0.821491797306161</v>
      </c>
      <c r="M40" s="19">
        <v>0.8627812062269268</v>
      </c>
      <c r="N40" s="19">
        <v>0.9261317385078083</v>
      </c>
    </row>
    <row r="41" spans="1:14" ht="12.75" customHeight="1">
      <c r="A41" s="57"/>
      <c r="B41" s="58"/>
      <c r="C41" s="19"/>
      <c r="D41" s="19"/>
      <c r="E41" s="19"/>
      <c r="F41" s="19"/>
      <c r="G41" s="19"/>
      <c r="H41" s="58"/>
      <c r="I41" s="58"/>
      <c r="J41" s="58"/>
      <c r="K41" s="58"/>
      <c r="L41" s="58"/>
      <c r="M41" s="58"/>
      <c r="N41" s="58"/>
    </row>
    <row r="42" spans="1:14" ht="12.75" customHeight="1">
      <c r="A42" s="57" t="s">
        <v>57</v>
      </c>
      <c r="B42" s="19">
        <v>7.065088030982646</v>
      </c>
      <c r="C42" s="19">
        <v>7.9365804098817625</v>
      </c>
      <c r="D42" s="19">
        <v>7.824433630379931</v>
      </c>
      <c r="E42" s="19">
        <v>8.983603161699243</v>
      </c>
      <c r="F42" s="19">
        <v>9.973031121583686</v>
      </c>
      <c r="G42" s="19">
        <v>10.094703419447132</v>
      </c>
      <c r="H42" s="19">
        <v>10.574541630785015</v>
      </c>
      <c r="I42" s="19">
        <v>10.825756552339623</v>
      </c>
      <c r="J42" s="19">
        <v>11.606351752682723</v>
      </c>
      <c r="K42" s="19">
        <v>11.571508240168274</v>
      </c>
      <c r="L42" s="19">
        <v>11.49143583177132</v>
      </c>
      <c r="M42" s="19">
        <v>11.511205457882243</v>
      </c>
      <c r="N42" s="19">
        <v>11.777502671734814</v>
      </c>
    </row>
    <row r="43" spans="1:14" ht="12.75" customHeight="1">
      <c r="A43" s="59" t="s">
        <v>58</v>
      </c>
      <c r="B43" s="19">
        <v>2.1903961159198038</v>
      </c>
      <c r="C43" s="19">
        <v>2.583232189867684</v>
      </c>
      <c r="D43" s="19">
        <v>2.419796987625589</v>
      </c>
      <c r="E43" s="19">
        <v>3.0305388851697237</v>
      </c>
      <c r="F43" s="19">
        <v>3.1879705725316567</v>
      </c>
      <c r="G43" s="19">
        <v>3.3384979853546395</v>
      </c>
      <c r="H43" s="19">
        <v>3.6457211135400622</v>
      </c>
      <c r="I43" s="19">
        <v>3.984733634099868</v>
      </c>
      <c r="J43" s="19">
        <v>4.371856285660685</v>
      </c>
      <c r="K43" s="19">
        <v>4.419013888458347</v>
      </c>
      <c r="L43" s="19">
        <v>4.429711154964671</v>
      </c>
      <c r="M43" s="19">
        <v>4.589954123649796</v>
      </c>
      <c r="N43" s="19">
        <v>4.599459219078672</v>
      </c>
    </row>
    <row r="44" spans="1:14" ht="12.75" customHeight="1">
      <c r="A44" s="59" t="s">
        <v>59</v>
      </c>
      <c r="B44" s="19">
        <v>4.402200871339527</v>
      </c>
      <c r="C44" s="19">
        <v>4.8037963712416785</v>
      </c>
      <c r="D44" s="19">
        <v>5.06688115342402</v>
      </c>
      <c r="E44" s="19">
        <v>5.587300171137048</v>
      </c>
      <c r="F44" s="19">
        <v>6.491139129106339</v>
      </c>
      <c r="G44" s="19">
        <v>6.48663153635876</v>
      </c>
      <c r="H44" s="19">
        <v>6.640849469464017</v>
      </c>
      <c r="I44" s="19">
        <v>6.628508856373469</v>
      </c>
      <c r="J44" s="19">
        <v>6.888376640749436</v>
      </c>
      <c r="K44" s="19">
        <v>6.809248057370435</v>
      </c>
      <c r="L44" s="19">
        <v>6.713674336173282</v>
      </c>
      <c r="M44" s="19">
        <v>6.573011802888795</v>
      </c>
      <c r="N44" s="19">
        <v>6.74184794332026</v>
      </c>
    </row>
    <row r="45" spans="1:14" ht="12.75" customHeight="1">
      <c r="A45" s="59" t="s">
        <v>60</v>
      </c>
      <c r="B45" s="19">
        <v>0.47249104372331474</v>
      </c>
      <c r="C45" s="19">
        <v>0.5495518487723999</v>
      </c>
      <c r="D45" s="19">
        <v>0.33775548933032135</v>
      </c>
      <c r="E45" s="19">
        <v>0.36576410539247034</v>
      </c>
      <c r="F45" s="19">
        <v>0.29392141994569043</v>
      </c>
      <c r="G45" s="19">
        <v>0.2695738977337318</v>
      </c>
      <c r="H45" s="19">
        <v>0.2879710477809364</v>
      </c>
      <c r="I45" s="19">
        <v>0.21251406186628527</v>
      </c>
      <c r="J45" s="19">
        <v>0.34611882627260243</v>
      </c>
      <c r="K45" s="19">
        <v>0.3432462943394909</v>
      </c>
      <c r="L45" s="19">
        <v>0.3480503406333661</v>
      </c>
      <c r="M45" s="19">
        <v>0.3482395313436525</v>
      </c>
      <c r="N45" s="19">
        <v>0.43619550933588264</v>
      </c>
    </row>
    <row r="46" spans="1:14" ht="12.75" customHeight="1">
      <c r="A46" s="57"/>
      <c r="B46" s="58"/>
      <c r="C46" s="19"/>
      <c r="D46" s="19"/>
      <c r="E46" s="19"/>
      <c r="F46" s="19"/>
      <c r="G46" s="19"/>
      <c r="H46" s="58"/>
      <c r="I46" s="58"/>
      <c r="J46" s="58"/>
      <c r="K46" s="58"/>
      <c r="L46" s="58"/>
      <c r="M46" s="58"/>
      <c r="N46" s="58"/>
    </row>
    <row r="47" spans="1:14" ht="12.75" customHeight="1">
      <c r="A47" s="57" t="s">
        <v>61</v>
      </c>
      <c r="B47" s="19">
        <v>0.1803539630196167</v>
      </c>
      <c r="C47" s="19">
        <v>0.10698194563553809</v>
      </c>
      <c r="D47" s="19">
        <v>0.24986693233420015</v>
      </c>
      <c r="E47" s="19">
        <v>0.24441464953091727</v>
      </c>
      <c r="F47" s="19">
        <v>0.2873364645699962</v>
      </c>
      <c r="G47" s="19">
        <v>0.271575303028157</v>
      </c>
      <c r="H47" s="19">
        <v>0.27496837098870286</v>
      </c>
      <c r="I47" s="19">
        <v>0.2742852210716088</v>
      </c>
      <c r="J47" s="19">
        <v>0.3010878678664748</v>
      </c>
      <c r="K47" s="19">
        <v>0.3156331005598782</v>
      </c>
      <c r="L47" s="19">
        <v>0.2980288846535223</v>
      </c>
      <c r="M47" s="19">
        <v>0.24013939755383987</v>
      </c>
      <c r="N47" s="19">
        <v>0.23511564928268827</v>
      </c>
    </row>
    <row r="48" spans="1:14" ht="12.75" customHeight="1">
      <c r="A48" s="59" t="s">
        <v>62</v>
      </c>
      <c r="B48" s="19">
        <v>0.16803017053995828</v>
      </c>
      <c r="C48" s="19">
        <v>0.08588469660660196</v>
      </c>
      <c r="D48" s="19">
        <v>0.1794620044282975</v>
      </c>
      <c r="E48" s="19">
        <v>0.17321153050675409</v>
      </c>
      <c r="F48" s="19">
        <v>0.22357860252062794</v>
      </c>
      <c r="G48" s="19">
        <v>0.21622874892462954</v>
      </c>
      <c r="H48" s="19">
        <v>0.22356955449234453</v>
      </c>
      <c r="I48" s="19">
        <v>0.23394022040982923</v>
      </c>
      <c r="J48" s="19">
        <v>0.24691471824031103</v>
      </c>
      <c r="K48" s="19">
        <v>0.2637925269518315</v>
      </c>
      <c r="L48" s="19">
        <v>0.234508385080917</v>
      </c>
      <c r="M48" s="19">
        <v>0.19704896360025365</v>
      </c>
      <c r="N48" s="19">
        <v>0.19346659140975492</v>
      </c>
    </row>
    <row r="49" spans="1:14" ht="12.75" customHeight="1">
      <c r="A49" s="59" t="s">
        <v>63</v>
      </c>
      <c r="B49" s="19">
        <v>0.012323792479658435</v>
      </c>
      <c r="C49" s="19">
        <v>0.021097249028936137</v>
      </c>
      <c r="D49" s="19">
        <v>0.07040492790590264</v>
      </c>
      <c r="E49" s="19">
        <v>0.07120311902416321</v>
      </c>
      <c r="F49" s="19">
        <v>0.06375786204936827</v>
      </c>
      <c r="G49" s="19">
        <v>0.055346554103527464</v>
      </c>
      <c r="H49" s="19">
        <v>0.05139881649635837</v>
      </c>
      <c r="I49" s="19">
        <v>0.04034500066177958</v>
      </c>
      <c r="J49" s="19">
        <v>0.05417314962616371</v>
      </c>
      <c r="K49" s="19">
        <v>0.05184057360804674</v>
      </c>
      <c r="L49" s="19">
        <v>0.06352049957260528</v>
      </c>
      <c r="M49" s="19">
        <v>0.043090433953586214</v>
      </c>
      <c r="N49" s="19">
        <v>0.041649057872933354</v>
      </c>
    </row>
    <row r="50" spans="1:14" ht="12.75" customHeight="1">
      <c r="A50" s="57"/>
      <c r="B50" s="58"/>
      <c r="C50" s="19"/>
      <c r="D50" s="19"/>
      <c r="E50" s="19"/>
      <c r="F50" s="19"/>
      <c r="G50" s="19"/>
      <c r="H50" s="62"/>
      <c r="I50" s="58"/>
      <c r="J50" s="58"/>
      <c r="K50" s="58"/>
      <c r="L50" s="58"/>
      <c r="M50" s="58"/>
      <c r="N50" s="58"/>
    </row>
    <row r="51" spans="1:14" ht="12.75" customHeight="1">
      <c r="A51" s="57" t="s">
        <v>21</v>
      </c>
      <c r="B51" s="19">
        <v>0.33558634906146817</v>
      </c>
      <c r="C51" s="19">
        <v>0.36416370898454686</v>
      </c>
      <c r="D51" s="19">
        <v>0.5994611122144005</v>
      </c>
      <c r="E51" s="19">
        <v>0.5997283519121742</v>
      </c>
      <c r="F51" s="19">
        <v>0.5897795914724673</v>
      </c>
      <c r="G51" s="19">
        <v>0.5753270450205344</v>
      </c>
      <c r="H51" s="19">
        <v>0.7939281476669641</v>
      </c>
      <c r="I51" s="19">
        <v>0.9688878501676331</v>
      </c>
      <c r="J51" s="19">
        <v>1.1811559945687828</v>
      </c>
      <c r="K51" s="19">
        <v>1.1784137356302293</v>
      </c>
      <c r="L51" s="19">
        <v>1.1477936788178558</v>
      </c>
      <c r="M51" s="19">
        <v>1.223962829712889</v>
      </c>
      <c r="N51" s="19">
        <v>1.1686367367679524</v>
      </c>
    </row>
    <row r="52" spans="1:14" ht="12.75" customHeight="1">
      <c r="A52" s="59" t="s">
        <v>64</v>
      </c>
      <c r="B52" s="19">
        <v>0.2503467844104973</v>
      </c>
      <c r="C52" s="19">
        <v>0.23931207853718603</v>
      </c>
      <c r="D52" s="19">
        <v>0.44602854661100233</v>
      </c>
      <c r="E52" s="19">
        <v>0.4855537996105587</v>
      </c>
      <c r="F52" s="19">
        <v>0.49968190792032235</v>
      </c>
      <c r="G52" s="19">
        <v>0.2939756469003774</v>
      </c>
      <c r="H52" s="19">
        <v>0.42610536711489955</v>
      </c>
      <c r="I52" s="19">
        <v>0.6149003584854654</v>
      </c>
      <c r="J52" s="19">
        <v>0.6979798552949796</v>
      </c>
      <c r="K52" s="19">
        <v>0.6371349453017995</v>
      </c>
      <c r="L52" s="19">
        <v>0.586683433478738</v>
      </c>
      <c r="M52" s="19">
        <v>0.6427656398076611</v>
      </c>
      <c r="N52" s="19">
        <v>0.6295874608569764</v>
      </c>
    </row>
    <row r="53" spans="1:14" ht="12.75" customHeight="1">
      <c r="A53" s="59" t="s">
        <v>65</v>
      </c>
      <c r="B53" s="19">
        <v>0.08523956465097084</v>
      </c>
      <c r="C53" s="19">
        <v>0.12485163044736086</v>
      </c>
      <c r="D53" s="19">
        <v>0.15343256560339805</v>
      </c>
      <c r="E53" s="19">
        <v>0.11417455230161548</v>
      </c>
      <c r="F53" s="19">
        <v>0.09009768355214494</v>
      </c>
      <c r="G53" s="19">
        <v>0.281351398120157</v>
      </c>
      <c r="H53" s="19">
        <v>0.3678227805520646</v>
      </c>
      <c r="I53" s="19">
        <v>0.3450979152651654</v>
      </c>
      <c r="J53" s="19">
        <v>0.47698060472799375</v>
      </c>
      <c r="K53" s="19">
        <v>0.536613891106806</v>
      </c>
      <c r="L53" s="19">
        <v>0.5567605535147835</v>
      </c>
      <c r="M53" s="19">
        <v>0.5695268640427984</v>
      </c>
      <c r="N53" s="19">
        <v>0.5267336942818829</v>
      </c>
    </row>
    <row r="54" spans="1:14" ht="12.75" customHeight="1">
      <c r="A54" s="59" t="s">
        <v>66</v>
      </c>
      <c r="B54" s="19" t="s">
        <v>67</v>
      </c>
      <c r="C54" s="63" t="s">
        <v>67</v>
      </c>
      <c r="D54" s="63" t="s">
        <v>67</v>
      </c>
      <c r="E54" s="63" t="s">
        <v>67</v>
      </c>
      <c r="F54" s="63" t="s">
        <v>67</v>
      </c>
      <c r="G54" s="63" t="s">
        <v>67</v>
      </c>
      <c r="H54" s="63" t="s">
        <v>67</v>
      </c>
      <c r="I54" s="19">
        <v>0.00888957641700228</v>
      </c>
      <c r="J54" s="19">
        <v>0.006195534545809518</v>
      </c>
      <c r="K54" s="19">
        <v>0.004664899221623944</v>
      </c>
      <c r="L54" s="19">
        <v>0.004349691824334246</v>
      </c>
      <c r="M54" s="19">
        <v>0.0116703258624296</v>
      </c>
      <c r="N54" s="19">
        <v>0.012315581629093195</v>
      </c>
    </row>
    <row r="55" spans="1:14" ht="12.75" customHeight="1">
      <c r="A55" s="57"/>
      <c r="B55" s="58"/>
      <c r="C55" s="19"/>
      <c r="D55" s="19"/>
      <c r="E55" s="19"/>
      <c r="F55" s="19"/>
      <c r="G55" s="19"/>
      <c r="H55" s="58"/>
      <c r="I55" s="58"/>
      <c r="J55" s="58"/>
      <c r="K55" s="58"/>
      <c r="L55" s="58"/>
      <c r="M55" s="58"/>
      <c r="N55" s="58"/>
    </row>
    <row r="56" spans="1:14" ht="12.75" customHeight="1">
      <c r="A56" s="57" t="s">
        <v>68</v>
      </c>
      <c r="B56" s="19">
        <v>0.1696101439347863</v>
      </c>
      <c r="C56" s="19">
        <v>0.19499211136072692</v>
      </c>
      <c r="D56" s="19">
        <v>0.2510429611967709</v>
      </c>
      <c r="E56" s="19">
        <v>0.26297581308814716</v>
      </c>
      <c r="F56" s="19">
        <v>0.26587725705155757</v>
      </c>
      <c r="G56" s="19">
        <v>0.22831415781788936</v>
      </c>
      <c r="H56" s="19">
        <v>0.26831405992444224</v>
      </c>
      <c r="I56" s="19">
        <v>0.29943436461030754</v>
      </c>
      <c r="J56" s="19">
        <v>0.4467584849923376</v>
      </c>
      <c r="K56" s="19">
        <v>0.4607716586004038</v>
      </c>
      <c r="L56" s="19">
        <v>0.4352691611799304</v>
      </c>
      <c r="M56" s="19">
        <v>0.40965836168374675</v>
      </c>
      <c r="N56" s="19">
        <v>0.4129078640735973</v>
      </c>
    </row>
    <row r="57" spans="1:14" ht="12.75" customHeight="1">
      <c r="A57" s="57"/>
      <c r="B57" s="58"/>
      <c r="C57" s="19"/>
      <c r="D57" s="19"/>
      <c r="E57" s="19"/>
      <c r="F57" s="19"/>
      <c r="G57" s="19"/>
      <c r="H57" s="58"/>
      <c r="I57" s="58"/>
      <c r="J57" s="58"/>
      <c r="K57" s="58"/>
      <c r="L57" s="58"/>
      <c r="M57" s="58"/>
      <c r="N57" s="58"/>
    </row>
    <row r="58" spans="1:14" ht="12.75" customHeight="1">
      <c r="A58" s="57" t="s">
        <v>69</v>
      </c>
      <c r="B58" s="19">
        <v>0.12837283832977536</v>
      </c>
      <c r="C58" s="19">
        <v>0.05927697208503325</v>
      </c>
      <c r="D58" s="19">
        <v>0.02987113310929722</v>
      </c>
      <c r="E58" s="19">
        <v>0.024956186295435077</v>
      </c>
      <c r="F58" s="19">
        <v>0.01781811454599599</v>
      </c>
      <c r="G58" s="19">
        <v>0.007312827037322821</v>
      </c>
      <c r="H58" s="19">
        <v>0.008872414752347575</v>
      </c>
      <c r="I58" s="19">
        <v>0.011244934271079808</v>
      </c>
      <c r="J58" s="19">
        <v>0.01647105525593262</v>
      </c>
      <c r="K58" s="19">
        <v>0.0018057674406286239</v>
      </c>
      <c r="L58" s="19">
        <v>0.0016498831057819552</v>
      </c>
      <c r="M58" s="19">
        <v>0.006807690086417267</v>
      </c>
      <c r="N58" s="19">
        <v>0.00679222986816655</v>
      </c>
    </row>
    <row r="59" spans="1:14" ht="12.75" customHeight="1">
      <c r="A59" s="57"/>
      <c r="B59" s="58"/>
      <c r="C59" s="19"/>
      <c r="D59" s="19"/>
      <c r="E59" s="19"/>
      <c r="F59" s="19"/>
      <c r="G59" s="19"/>
      <c r="H59" s="58"/>
      <c r="I59" s="58"/>
      <c r="J59" s="58"/>
      <c r="K59" s="58"/>
      <c r="L59" s="58"/>
      <c r="M59" s="58"/>
      <c r="N59" s="58"/>
    </row>
    <row r="60" spans="1:14" ht="12.75" customHeight="1">
      <c r="A60" s="64" t="s">
        <v>70</v>
      </c>
      <c r="B60" s="24">
        <v>0.022277624867074863</v>
      </c>
      <c r="C60" s="24">
        <v>0.031803315700336565</v>
      </c>
      <c r="D60" s="24">
        <v>0.07526584720452843</v>
      </c>
      <c r="E60" s="24">
        <v>0.0662118817650762</v>
      </c>
      <c r="F60" s="24">
        <v>0.014641841953014097</v>
      </c>
      <c r="G60" s="24">
        <v>0.006466078643527547</v>
      </c>
      <c r="H60" s="24">
        <v>0.006118906725756949</v>
      </c>
      <c r="I60" s="24">
        <v>0.026364812108545223</v>
      </c>
      <c r="J60" s="24">
        <v>0.023119921597776982</v>
      </c>
      <c r="K60" s="24">
        <v>0.01580046510550046</v>
      </c>
      <c r="L60" s="24">
        <v>0.020173570702515728</v>
      </c>
      <c r="M60" s="24">
        <v>0.018253586605338608</v>
      </c>
      <c r="N60" s="24">
        <v>0.023511564928268825</v>
      </c>
    </row>
    <row r="61" ht="12.75">
      <c r="E61" s="3"/>
    </row>
    <row r="62" spans="1:2" ht="12.75">
      <c r="A62" t="s">
        <v>78</v>
      </c>
      <c r="B62" t="s">
        <v>72</v>
      </c>
    </row>
    <row r="63" spans="1:2" ht="12.75">
      <c r="A63" t="s">
        <v>73</v>
      </c>
      <c r="B63" t="s">
        <v>79</v>
      </c>
    </row>
    <row r="64" ht="12.75">
      <c r="A64" s="65" t="s">
        <v>10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63"/>
  <sheetViews>
    <sheetView workbookViewId="0" topLeftCell="A1">
      <selection activeCell="A1" sqref="A1"/>
    </sheetView>
  </sheetViews>
  <sheetFormatPr defaultColWidth="9.140625" defaultRowHeight="12.75"/>
  <cols>
    <col min="1" max="1" width="36.7109375" style="0" customWidth="1"/>
    <col min="2" max="14" width="5.57421875" style="0" customWidth="1"/>
    <col min="15" max="20" width="4.421875" style="0" customWidth="1"/>
  </cols>
  <sheetData>
    <row r="1" spans="1:14" ht="12.75">
      <c r="A1" s="10" t="s">
        <v>80</v>
      </c>
      <c r="B1" s="10" t="s">
        <v>81</v>
      </c>
      <c r="C1" s="10"/>
      <c r="D1" s="10"/>
      <c r="E1" s="10"/>
      <c r="F1" s="10"/>
      <c r="G1" s="10"/>
      <c r="H1" s="10"/>
      <c r="I1" s="10"/>
      <c r="J1" s="10"/>
      <c r="K1" s="10"/>
      <c r="L1" s="10"/>
      <c r="M1" s="10"/>
      <c r="N1" s="10"/>
    </row>
    <row r="2" spans="1:14" ht="12.75">
      <c r="A2" s="10"/>
      <c r="B2" s="10"/>
      <c r="C2" s="10"/>
      <c r="D2" s="10"/>
      <c r="E2" s="10"/>
      <c r="F2" s="10"/>
      <c r="G2" s="10"/>
      <c r="H2" s="10"/>
      <c r="I2" s="10"/>
      <c r="J2" s="10"/>
      <c r="K2" s="10"/>
      <c r="L2" s="10"/>
      <c r="M2" s="10"/>
      <c r="N2" s="10"/>
    </row>
    <row r="3" spans="1:14" ht="12.75">
      <c r="A3" s="66"/>
      <c r="B3" s="66">
        <v>1995</v>
      </c>
      <c r="C3" s="66">
        <v>1996</v>
      </c>
      <c r="D3" s="66">
        <v>1997</v>
      </c>
      <c r="E3" s="66">
        <v>1998</v>
      </c>
      <c r="F3" s="66">
        <v>1999</v>
      </c>
      <c r="G3" s="66">
        <v>2000</v>
      </c>
      <c r="H3" s="66">
        <v>2001</v>
      </c>
      <c r="I3" s="66">
        <v>2002</v>
      </c>
      <c r="J3" s="66">
        <v>2003</v>
      </c>
      <c r="K3" s="66">
        <v>2004</v>
      </c>
      <c r="L3" s="66">
        <v>2005</v>
      </c>
      <c r="M3" s="67">
        <v>2006</v>
      </c>
      <c r="N3" s="67">
        <v>2007</v>
      </c>
    </row>
    <row r="4" spans="1:14" ht="12.75">
      <c r="A4" s="57" t="s">
        <v>5</v>
      </c>
      <c r="B4" s="10">
        <v>100</v>
      </c>
      <c r="C4" s="10">
        <v>100</v>
      </c>
      <c r="D4" s="10">
        <v>100</v>
      </c>
      <c r="E4" s="10">
        <v>100</v>
      </c>
      <c r="F4" s="10">
        <v>100</v>
      </c>
      <c r="G4" s="10">
        <v>100</v>
      </c>
      <c r="H4" s="10">
        <v>100</v>
      </c>
      <c r="I4" s="10">
        <v>100</v>
      </c>
      <c r="J4" s="10">
        <v>100</v>
      </c>
      <c r="K4" s="10">
        <v>100</v>
      </c>
      <c r="L4" s="10">
        <v>100</v>
      </c>
      <c r="M4" s="10">
        <v>100</v>
      </c>
      <c r="N4" s="10">
        <v>100</v>
      </c>
    </row>
    <row r="5" spans="1:14" ht="12.75">
      <c r="A5" s="57"/>
      <c r="B5" s="10"/>
      <c r="C5" s="10"/>
      <c r="D5" s="10"/>
      <c r="E5" s="10"/>
      <c r="F5" s="10"/>
      <c r="G5" s="19"/>
      <c r="H5" s="19"/>
      <c r="I5" s="19"/>
      <c r="J5" s="19"/>
      <c r="K5" s="19"/>
      <c r="L5" s="19"/>
      <c r="M5" s="19"/>
      <c r="N5" s="19"/>
    </row>
    <row r="6" spans="1:14" ht="12.75">
      <c r="A6" s="57" t="s">
        <v>28</v>
      </c>
      <c r="B6" s="68">
        <v>91.84642738063891</v>
      </c>
      <c r="C6" s="68">
        <v>90.69221381663229</v>
      </c>
      <c r="D6" s="68">
        <v>90.55892322131916</v>
      </c>
      <c r="E6" s="68">
        <v>89.42772694145275</v>
      </c>
      <c r="F6" s="68">
        <v>88.95949659594645</v>
      </c>
      <c r="G6" s="68">
        <v>89.06727247689646</v>
      </c>
      <c r="H6" s="68">
        <v>88.69603480797474</v>
      </c>
      <c r="I6" s="68">
        <v>88.35263729686969</v>
      </c>
      <c r="J6" s="68">
        <v>86.8784922780078</v>
      </c>
      <c r="K6" s="68">
        <v>86.35760093733754</v>
      </c>
      <c r="L6" s="68">
        <v>85.76950136206565</v>
      </c>
      <c r="M6" s="68">
        <v>85.28823986599335</v>
      </c>
      <c r="N6" s="68">
        <v>84.97031295929281</v>
      </c>
    </row>
    <row r="7" spans="1:14" ht="12.75">
      <c r="A7" s="57"/>
      <c r="B7" s="10"/>
      <c r="C7" s="10"/>
      <c r="D7" s="10"/>
      <c r="E7" s="10"/>
      <c r="F7" s="10"/>
      <c r="G7" s="19"/>
      <c r="H7" s="19"/>
      <c r="I7" s="19"/>
      <c r="J7" s="19"/>
      <c r="K7" s="10"/>
      <c r="L7" s="10"/>
      <c r="M7" s="10"/>
      <c r="N7" s="10"/>
    </row>
    <row r="8" spans="1:14" ht="12.75">
      <c r="A8" s="59" t="s">
        <v>29</v>
      </c>
      <c r="B8" s="68">
        <v>5.322020385154365</v>
      </c>
      <c r="C8" s="68">
        <v>5.687173833892957</v>
      </c>
      <c r="D8" s="68">
        <v>6.122539315619275</v>
      </c>
      <c r="E8" s="68">
        <v>6.218074338003078</v>
      </c>
      <c r="F8" s="68">
        <v>6.684741830501609</v>
      </c>
      <c r="G8" s="68">
        <v>6.903256731649797</v>
      </c>
      <c r="H8" s="68">
        <v>7.344935025017145</v>
      </c>
      <c r="I8" s="68">
        <v>7.4426248920193085</v>
      </c>
      <c r="J8" s="68">
        <v>7.7712885177587205</v>
      </c>
      <c r="K8" s="68">
        <v>8.328040852395107</v>
      </c>
      <c r="L8" s="68">
        <v>8.804943752544661</v>
      </c>
      <c r="M8" s="68">
        <v>8.958452850226559</v>
      </c>
      <c r="N8" s="68">
        <v>9.212657358606771</v>
      </c>
    </row>
    <row r="9" spans="1:14" ht="12.75">
      <c r="A9" s="60" t="s">
        <v>30</v>
      </c>
      <c r="B9" s="68">
        <v>0.11983594703414184</v>
      </c>
      <c r="C9" s="68">
        <v>0.12591528783526842</v>
      </c>
      <c r="D9" s="68">
        <v>0.12648214863906684</v>
      </c>
      <c r="E9" s="68">
        <v>0.1329662320835695</v>
      </c>
      <c r="F9" s="68">
        <v>0.13847907776770194</v>
      </c>
      <c r="G9" s="68">
        <v>0.12581749389913077</v>
      </c>
      <c r="H9" s="68">
        <v>0.12461452139759645</v>
      </c>
      <c r="I9" s="68">
        <v>0.11413318343841908</v>
      </c>
      <c r="J9" s="68">
        <v>0.1078676171481029</v>
      </c>
      <c r="K9" s="68">
        <v>0.1195923854967328</v>
      </c>
      <c r="L9" s="68">
        <v>0.12270143951097899</v>
      </c>
      <c r="M9" s="68">
        <v>0.1176907982045998</v>
      </c>
      <c r="N9" s="68">
        <v>0.10432250887811721</v>
      </c>
    </row>
    <row r="10" spans="1:14" ht="12.75">
      <c r="A10" s="60" t="s">
        <v>31</v>
      </c>
      <c r="B10" s="68">
        <v>0.20257981522438262</v>
      </c>
      <c r="C10" s="68">
        <v>0.1924969996089378</v>
      </c>
      <c r="D10" s="68">
        <v>0.21017513228163798</v>
      </c>
      <c r="E10" s="68">
        <v>0.2012308688962669</v>
      </c>
      <c r="F10" s="68">
        <v>0.2283945786783649</v>
      </c>
      <c r="G10" s="68">
        <v>0.21957861674501414</v>
      </c>
      <c r="H10" s="68">
        <v>0.2063860048975899</v>
      </c>
      <c r="I10" s="68">
        <v>0.1843250912530468</v>
      </c>
      <c r="J10" s="68">
        <v>0.19893797502466642</v>
      </c>
      <c r="K10" s="68">
        <v>0.19045352645962582</v>
      </c>
      <c r="L10" s="68">
        <v>0.2039712241221469</v>
      </c>
      <c r="M10" s="68">
        <v>0.1995983411670758</v>
      </c>
      <c r="N10" s="68">
        <v>0.18048535079781605</v>
      </c>
    </row>
    <row r="11" spans="1:14" ht="12.75">
      <c r="A11" s="60" t="s">
        <v>32</v>
      </c>
      <c r="B11" s="68">
        <v>0.10402086286773128</v>
      </c>
      <c r="C11" s="68">
        <v>0.106530738837871</v>
      </c>
      <c r="D11" s="68">
        <v>0.22173312512551896</v>
      </c>
      <c r="E11" s="68">
        <v>0.2081140173293384</v>
      </c>
      <c r="F11" s="68">
        <v>0.1944077468495051</v>
      </c>
      <c r="G11" s="68">
        <v>0.1915104796490956</v>
      </c>
      <c r="H11" s="68">
        <v>0.17999875312986152</v>
      </c>
      <c r="I11" s="68">
        <v>0.15094113509730925</v>
      </c>
      <c r="J11" s="68">
        <v>0.1558493534150654</v>
      </c>
      <c r="K11" s="68">
        <v>0.15816812961450022</v>
      </c>
      <c r="L11" s="68">
        <v>0.16604532463693522</v>
      </c>
      <c r="M11" s="68">
        <v>0.17538719369820763</v>
      </c>
      <c r="N11" s="68">
        <v>0.1622886069445691</v>
      </c>
    </row>
    <row r="12" spans="1:14" ht="12.75">
      <c r="A12" s="60" t="s">
        <v>33</v>
      </c>
      <c r="B12" s="68">
        <v>1.1429251547065773</v>
      </c>
      <c r="C12" s="68">
        <v>1.2450780101676173</v>
      </c>
      <c r="D12" s="68">
        <v>1.208343067458512</v>
      </c>
      <c r="E12" s="68">
        <v>1.3076362458498663</v>
      </c>
      <c r="F12" s="68">
        <v>1.4275236565227865</v>
      </c>
      <c r="G12" s="68">
        <v>1.5253866141323447</v>
      </c>
      <c r="H12" s="68">
        <v>1.7127791140552713</v>
      </c>
      <c r="I12" s="68">
        <v>1.8581595596171114</v>
      </c>
      <c r="J12" s="68">
        <v>2.0514565779893097</v>
      </c>
      <c r="K12" s="68">
        <v>2.4357285662100736</v>
      </c>
      <c r="L12" s="68">
        <v>2.547170337484732</v>
      </c>
      <c r="M12" s="68">
        <v>2.5445505631348757</v>
      </c>
      <c r="N12" s="68">
        <v>2.6347403011766954</v>
      </c>
    </row>
    <row r="13" spans="1:14" ht="12.75">
      <c r="A13" s="60" t="s">
        <v>34</v>
      </c>
      <c r="B13" s="68"/>
      <c r="C13" s="68"/>
      <c r="D13" s="68"/>
      <c r="E13" s="68"/>
      <c r="F13" s="68"/>
      <c r="G13" s="68"/>
      <c r="H13" s="68"/>
      <c r="I13" s="68"/>
      <c r="J13" s="68"/>
      <c r="K13" s="68"/>
      <c r="L13" s="68"/>
      <c r="M13" s="68"/>
      <c r="N13" s="68"/>
    </row>
    <row r="14" spans="1:14" ht="12.75">
      <c r="A14" s="61" t="s">
        <v>35</v>
      </c>
      <c r="B14" s="68">
        <v>0.8386885871341845</v>
      </c>
      <c r="C14" s="68">
        <v>0.9454603071861051</v>
      </c>
      <c r="D14" s="68">
        <v>1.0602204215798383</v>
      </c>
      <c r="E14" s="68">
        <v>1.1612276297675925</v>
      </c>
      <c r="F14" s="68">
        <v>1.3122906510894965</v>
      </c>
      <c r="G14" s="68">
        <v>1.393172895962026</v>
      </c>
      <c r="H14" s="68">
        <v>1.5714913291780663</v>
      </c>
      <c r="I14" s="68">
        <v>1.7424570449064143</v>
      </c>
      <c r="J14" s="68">
        <v>1.9297129640516744</v>
      </c>
      <c r="K14" s="68">
        <v>2.30590489298073</v>
      </c>
      <c r="L14" s="68">
        <v>2.408613322348633</v>
      </c>
      <c r="M14" s="68">
        <v>2.423494825790535</v>
      </c>
      <c r="N14" s="68">
        <v>2.5173260173091383</v>
      </c>
    </row>
    <row r="15" spans="1:14" ht="12.75">
      <c r="A15" s="60" t="s">
        <v>36</v>
      </c>
      <c r="B15" s="68">
        <v>2.2872361673040253</v>
      </c>
      <c r="C15" s="68">
        <v>2.5500795609315374</v>
      </c>
      <c r="D15" s="68">
        <v>3.085820146155328</v>
      </c>
      <c r="E15" s="68">
        <v>3.0829216940642965</v>
      </c>
      <c r="F15" s="68">
        <v>3.256828437848595</v>
      </c>
      <c r="G15" s="68">
        <v>3.3365715786408248</v>
      </c>
      <c r="H15" s="68">
        <v>3.526105256137573</v>
      </c>
      <c r="I15" s="68">
        <v>3.606965262852288</v>
      </c>
      <c r="J15" s="68">
        <v>3.741991176326673</v>
      </c>
      <c r="K15" s="68">
        <v>4.022866549145801</v>
      </c>
      <c r="L15" s="68">
        <v>4.470395887430194</v>
      </c>
      <c r="M15" s="68">
        <v>4.731514788907519</v>
      </c>
      <c r="N15" s="68">
        <v>4.9988349143641475</v>
      </c>
    </row>
    <row r="16" spans="1:14" ht="12.75">
      <c r="A16" s="60" t="s">
        <v>37</v>
      </c>
      <c r="B16" s="68">
        <v>1.2837120122085928</v>
      </c>
      <c r="C16" s="68">
        <v>1.2773574982806748</v>
      </c>
      <c r="D16" s="68">
        <v>1.1628488403070656</v>
      </c>
      <c r="E16" s="68">
        <v>1.1740221880314194</v>
      </c>
      <c r="F16" s="68">
        <v>1.3567880832807804</v>
      </c>
      <c r="G16" s="68">
        <v>1.4300452476429912</v>
      </c>
      <c r="H16" s="68">
        <v>1.53495513442275</v>
      </c>
      <c r="I16" s="68">
        <v>1.4728173990331492</v>
      </c>
      <c r="J16" s="68">
        <v>1.4619458091203277</v>
      </c>
      <c r="K16" s="68">
        <v>1.3401471183388631</v>
      </c>
      <c r="L16" s="68">
        <v>1.2320339994534208</v>
      </c>
      <c r="M16" s="68">
        <v>1.1256952497728667</v>
      </c>
      <c r="N16" s="68">
        <v>1.0771484302632435</v>
      </c>
    </row>
    <row r="17" spans="1:14" ht="12.75">
      <c r="A17" s="60" t="s">
        <v>38</v>
      </c>
      <c r="B17" s="68">
        <v>0.18171042580891303</v>
      </c>
      <c r="C17" s="68">
        <v>0.18971573823105034</v>
      </c>
      <c r="D17" s="68">
        <v>0.1071368556521454</v>
      </c>
      <c r="E17" s="68">
        <v>0.11118309174831971</v>
      </c>
      <c r="F17" s="68">
        <v>0.08232024955387487</v>
      </c>
      <c r="G17" s="68">
        <v>0.07434670094039547</v>
      </c>
      <c r="H17" s="68">
        <v>0.06009624097650229</v>
      </c>
      <c r="I17" s="68">
        <v>0.05528326072798425</v>
      </c>
      <c r="J17" s="68">
        <v>0.053240008734574816</v>
      </c>
      <c r="K17" s="68">
        <v>0.06108457712950991</v>
      </c>
      <c r="L17" s="68">
        <v>0.06262553990625291</v>
      </c>
      <c r="M17" s="68">
        <v>0.06401591534141411</v>
      </c>
      <c r="N17" s="68">
        <v>0.054837246182183164</v>
      </c>
    </row>
    <row r="18" spans="1:14" ht="12.75">
      <c r="A18" s="59"/>
      <c r="B18" s="10"/>
      <c r="C18" s="10"/>
      <c r="D18" s="10"/>
      <c r="E18" s="10"/>
      <c r="F18" s="10"/>
      <c r="G18" s="19"/>
      <c r="H18" s="19"/>
      <c r="I18" s="19"/>
      <c r="J18" s="19"/>
      <c r="K18" s="19"/>
      <c r="L18" s="19"/>
      <c r="M18" s="19"/>
      <c r="N18" s="19"/>
    </row>
    <row r="19" spans="1:14" ht="12.75">
      <c r="A19" s="59" t="s">
        <v>39</v>
      </c>
      <c r="B19" s="68">
        <v>73.76603621002106</v>
      </c>
      <c r="C19" s="68">
        <v>70.32217120433674</v>
      </c>
      <c r="D19" s="68">
        <v>69.38443441658777</v>
      </c>
      <c r="E19" s="68">
        <v>68.32715199611305</v>
      </c>
      <c r="F19" s="68">
        <v>67.3200117227718</v>
      </c>
      <c r="G19" s="68">
        <v>67.38685643636998</v>
      </c>
      <c r="H19" s="68">
        <v>66.82658501117109</v>
      </c>
      <c r="I19" s="68">
        <v>66.17099576209223</v>
      </c>
      <c r="J19" s="68">
        <v>64.27558898129004</v>
      </c>
      <c r="K19" s="68">
        <v>61.801525143958</v>
      </c>
      <c r="L19" s="68">
        <v>59.24710715421101</v>
      </c>
      <c r="M19" s="68">
        <v>57.71937556578168</v>
      </c>
      <c r="N19" s="68">
        <v>56.339177424839626</v>
      </c>
    </row>
    <row r="20" spans="1:14" ht="12.75">
      <c r="A20" s="60" t="s">
        <v>40</v>
      </c>
      <c r="B20" s="68">
        <v>0.9819210762083255</v>
      </c>
      <c r="C20" s="68">
        <v>0.9719244305999434</v>
      </c>
      <c r="D20" s="68">
        <v>0.6341321463848484</v>
      </c>
      <c r="E20" s="68">
        <v>0.5949469592679569</v>
      </c>
      <c r="F20" s="68">
        <v>0.5875195443462944</v>
      </c>
      <c r="G20" s="68">
        <v>0.5280271260108856</v>
      </c>
      <c r="H20" s="68">
        <v>0.6454002815606754</v>
      </c>
      <c r="I20" s="68">
        <v>0.6172465226829003</v>
      </c>
      <c r="J20" s="68">
        <v>0.7166587183983302</v>
      </c>
      <c r="K20" s="68">
        <v>0.6618506353250745</v>
      </c>
      <c r="L20" s="68">
        <v>0.40356025397604456</v>
      </c>
      <c r="M20" s="68">
        <v>0.39640624499875665</v>
      </c>
      <c r="N20" s="68">
        <v>0.46595191613359543</v>
      </c>
    </row>
    <row r="21" spans="1:14" ht="12.75">
      <c r="A21" s="60" t="s">
        <v>41</v>
      </c>
      <c r="B21" s="68">
        <v>28.209871058151414</v>
      </c>
      <c r="C21" s="68">
        <v>27.428209744191378</v>
      </c>
      <c r="D21" s="68">
        <v>27.23309028759729</v>
      </c>
      <c r="E21" s="68">
        <v>26.641266499311683</v>
      </c>
      <c r="F21" s="68">
        <v>28.087316237113008</v>
      </c>
      <c r="G21" s="68">
        <v>27.45680855498759</v>
      </c>
      <c r="H21" s="68">
        <v>26.727821297411875</v>
      </c>
      <c r="I21" s="68">
        <v>26.397150665075458</v>
      </c>
      <c r="J21" s="68">
        <v>26.80345965115744</v>
      </c>
      <c r="K21" s="68">
        <v>25.310159592931164</v>
      </c>
      <c r="L21" s="68">
        <v>25.148456790369373</v>
      </c>
      <c r="M21" s="68">
        <v>24.123330764489552</v>
      </c>
      <c r="N21" s="68">
        <v>24.91727068603371</v>
      </c>
    </row>
    <row r="22" spans="1:14" ht="12.75">
      <c r="A22" s="60" t="s">
        <v>42</v>
      </c>
      <c r="B22" s="68">
        <v>43.430911315692725</v>
      </c>
      <c r="C22" s="68">
        <v>40.72870733713608</v>
      </c>
      <c r="D22" s="68">
        <v>39.967785168881946</v>
      </c>
      <c r="E22" s="68">
        <v>39.51753178395012</v>
      </c>
      <c r="F22" s="68">
        <v>37.00644292130246</v>
      </c>
      <c r="G22" s="68">
        <v>37.69588436830513</v>
      </c>
      <c r="H22" s="68">
        <v>37.634165401673414</v>
      </c>
      <c r="I22" s="68">
        <v>37.30642833755745</v>
      </c>
      <c r="J22" s="68">
        <v>34.70613194904442</v>
      </c>
      <c r="K22" s="68">
        <v>33.619177828875266</v>
      </c>
      <c r="L22" s="68">
        <v>31.325836859671778</v>
      </c>
      <c r="M22" s="68">
        <v>30.542403567820347</v>
      </c>
      <c r="N22" s="68">
        <v>27.996637307606488</v>
      </c>
    </row>
    <row r="23" spans="1:14" ht="12.75">
      <c r="A23" s="60" t="s">
        <v>43</v>
      </c>
      <c r="B23" s="68">
        <v>0.4771427197216545</v>
      </c>
      <c r="C23" s="68">
        <v>0.48933344121256256</v>
      </c>
      <c r="D23" s="68">
        <v>0.5713419157578068</v>
      </c>
      <c r="E23" s="68">
        <v>0.5610170864037574</v>
      </c>
      <c r="F23" s="68">
        <v>0.5985671826834407</v>
      </c>
      <c r="G23" s="68">
        <v>0.5907101238685267</v>
      </c>
      <c r="H23" s="68">
        <v>0.6208253410407306</v>
      </c>
      <c r="I23" s="68">
        <v>0.6139651936590457</v>
      </c>
      <c r="J23" s="68">
        <v>0.6677275718247155</v>
      </c>
      <c r="K23" s="68">
        <v>0.6604106763108553</v>
      </c>
      <c r="L23" s="68">
        <v>0.6336652911888415</v>
      </c>
      <c r="M23" s="68">
        <v>0.6360555690973838</v>
      </c>
      <c r="N23" s="68">
        <v>0.6670218188016003</v>
      </c>
    </row>
    <row r="24" spans="1:14" ht="12.75">
      <c r="A24" s="60" t="s">
        <v>44</v>
      </c>
      <c r="B24" s="68">
        <v>0.5488812458373312</v>
      </c>
      <c r="C24" s="68">
        <v>0.5944314090375824</v>
      </c>
      <c r="D24" s="68">
        <v>0.841028415448364</v>
      </c>
      <c r="E24" s="68">
        <v>0.8629038788565876</v>
      </c>
      <c r="F24" s="68">
        <v>0.8930941519633341</v>
      </c>
      <c r="G24" s="68">
        <v>0.9588316430997156</v>
      </c>
      <c r="H24" s="68">
        <v>1.0009757483758066</v>
      </c>
      <c r="I24" s="68">
        <v>1.041251299156627</v>
      </c>
      <c r="J24" s="68">
        <v>1.1590108897362172</v>
      </c>
      <c r="K24" s="68">
        <v>1.2795172651085807</v>
      </c>
      <c r="L24" s="68">
        <v>1.4219025256577473</v>
      </c>
      <c r="M24" s="68">
        <v>1.6657269458581294</v>
      </c>
      <c r="N24" s="68">
        <v>1.957920235684885</v>
      </c>
    </row>
    <row r="25" spans="1:14" ht="12.75">
      <c r="A25" s="60" t="s">
        <v>45</v>
      </c>
      <c r="B25" s="68">
        <v>0.11730879440961231</v>
      </c>
      <c r="C25" s="68">
        <v>0.10956484215920276</v>
      </c>
      <c r="D25" s="68">
        <v>0.13705648251751118</v>
      </c>
      <c r="E25" s="68">
        <v>0.14948578832294113</v>
      </c>
      <c r="F25" s="68">
        <v>0.14707168536326015</v>
      </c>
      <c r="G25" s="68">
        <v>0.15659462009814065</v>
      </c>
      <c r="H25" s="68">
        <v>0.19739694110858355</v>
      </c>
      <c r="I25" s="68">
        <v>0.1949537439607496</v>
      </c>
      <c r="J25" s="68">
        <v>0.2226002011289219</v>
      </c>
      <c r="K25" s="68">
        <v>0.2704091454070613</v>
      </c>
      <c r="L25" s="68">
        <v>0.31368543334722354</v>
      </c>
      <c r="M25" s="68">
        <v>0.35545247351751863</v>
      </c>
      <c r="N25" s="68">
        <v>0.3343754605793481</v>
      </c>
    </row>
    <row r="26" spans="1:14" ht="12.75">
      <c r="A26" s="59"/>
      <c r="B26" s="10"/>
      <c r="C26" s="10"/>
      <c r="D26" s="10"/>
      <c r="E26" s="10"/>
      <c r="F26" s="10"/>
      <c r="G26" s="19"/>
      <c r="H26" s="19"/>
      <c r="I26" s="19"/>
      <c r="J26" s="19"/>
      <c r="K26" s="19"/>
      <c r="L26" s="19"/>
      <c r="M26" s="19"/>
      <c r="N26" s="19"/>
    </row>
    <row r="27" spans="1:14" ht="12.75">
      <c r="A27" s="59" t="s">
        <v>46</v>
      </c>
      <c r="B27" s="68">
        <v>12.455846159991587</v>
      </c>
      <c r="C27" s="68">
        <v>14.38721226586836</v>
      </c>
      <c r="D27" s="68">
        <v>14.783574534708816</v>
      </c>
      <c r="E27" s="68">
        <v>14.521418738359381</v>
      </c>
      <c r="F27" s="68">
        <v>14.500792514611268</v>
      </c>
      <c r="G27" s="68">
        <v>14.299248481272983</v>
      </c>
      <c r="H27" s="68">
        <v>14.000394358927517</v>
      </c>
      <c r="I27" s="68">
        <v>14.089242162795292</v>
      </c>
      <c r="J27" s="68">
        <v>14.059598136526663</v>
      </c>
      <c r="K27" s="68">
        <v>15.384749469867721</v>
      </c>
      <c r="L27" s="68">
        <v>16.84467670959358</v>
      </c>
      <c r="M27" s="68">
        <v>17.663878691481862</v>
      </c>
      <c r="N27" s="68">
        <v>18.3968256974252</v>
      </c>
    </row>
    <row r="28" spans="1:14" ht="12.75">
      <c r="A28" s="60" t="s">
        <v>47</v>
      </c>
      <c r="B28" s="68">
        <v>0.8995032922277013</v>
      </c>
      <c r="C28" s="68">
        <v>1.0971654732526936</v>
      </c>
      <c r="D28" s="68">
        <v>0.5176505305610545</v>
      </c>
      <c r="E28" s="68">
        <v>0.30698842011498906</v>
      </c>
      <c r="F28" s="68">
        <v>0.34715669080268763</v>
      </c>
      <c r="G28" s="68">
        <v>0.3621767931438496</v>
      </c>
      <c r="H28" s="68">
        <v>0.4282129016262956</v>
      </c>
      <c r="I28" s="68">
        <v>0.7462883532079628</v>
      </c>
      <c r="J28" s="68">
        <v>0.9157427565470969</v>
      </c>
      <c r="K28" s="68">
        <v>1.0194151947506673</v>
      </c>
      <c r="L28" s="68">
        <v>0.9765122354847783</v>
      </c>
      <c r="M28" s="68">
        <v>1.0254036490713179</v>
      </c>
      <c r="N28" s="68">
        <v>1.069243962345091</v>
      </c>
    </row>
    <row r="29" spans="1:14" ht="12.75">
      <c r="A29" s="60" t="s">
        <v>48</v>
      </c>
      <c r="B29" s="68">
        <v>0.028939973603483233</v>
      </c>
      <c r="C29" s="68">
        <v>0.031689523578354035</v>
      </c>
      <c r="D29" s="68">
        <v>0.04147761970924681</v>
      </c>
      <c r="E29" s="68">
        <v>0.02988096202121629</v>
      </c>
      <c r="F29" s="68">
        <v>0.03291275587941503</v>
      </c>
      <c r="G29" s="68">
        <v>0.029046383160923735</v>
      </c>
      <c r="H29" s="68">
        <v>0.04168315869902149</v>
      </c>
      <c r="I29" s="68">
        <v>0.03374062235398264</v>
      </c>
      <c r="J29" s="68">
        <v>0.028920498571867806</v>
      </c>
      <c r="K29" s="68">
        <v>0.03842416948469172</v>
      </c>
      <c r="L29" s="68">
        <v>0.04262679879115179</v>
      </c>
      <c r="M29" s="68">
        <v>0.043087635325951806</v>
      </c>
      <c r="N29" s="68">
        <v>0.042815867889992865</v>
      </c>
    </row>
    <row r="30" spans="1:14" ht="12.75">
      <c r="A30" s="60" t="s">
        <v>49</v>
      </c>
      <c r="B30" s="68">
        <v>0.5692615089383758</v>
      </c>
      <c r="C30" s="68">
        <v>0.7359386167185835</v>
      </c>
      <c r="D30" s="68">
        <v>0.6636419153479489</v>
      </c>
      <c r="E30" s="68">
        <v>0.6044214106405377</v>
      </c>
      <c r="F30" s="68">
        <v>0.6462868427230587</v>
      </c>
      <c r="G30" s="68">
        <v>0.6530921229369354</v>
      </c>
      <c r="H30" s="68">
        <v>0.6335115197752154</v>
      </c>
      <c r="I30" s="68">
        <v>0.5898545586576797</v>
      </c>
      <c r="J30" s="68">
        <v>0.6810923476798968</v>
      </c>
      <c r="K30" s="68">
        <v>0.6836773824879764</v>
      </c>
      <c r="L30" s="68">
        <v>0.7082422700085015</v>
      </c>
      <c r="M30" s="68">
        <v>0.7286324312834288</v>
      </c>
      <c r="N30" s="68">
        <v>0.7286107979972054</v>
      </c>
    </row>
    <row r="31" spans="1:14" ht="12.75">
      <c r="A31" s="60" t="s">
        <v>50</v>
      </c>
      <c r="B31" s="68">
        <v>0.1892103626300974</v>
      </c>
      <c r="C31" s="68">
        <v>0.16552719230821095</v>
      </c>
      <c r="D31" s="68">
        <v>0.13959760151155592</v>
      </c>
      <c r="E31" s="68">
        <v>0.18203903150052636</v>
      </c>
      <c r="F31" s="68">
        <v>0.21151624232994692</v>
      </c>
      <c r="G31" s="68">
        <v>0.25592422054482283</v>
      </c>
      <c r="H31" s="68">
        <v>0.25437600673889815</v>
      </c>
      <c r="I31" s="68">
        <v>0.2679276481216888</v>
      </c>
      <c r="J31" s="68">
        <v>0.33536093293438624</v>
      </c>
      <c r="K31" s="68">
        <v>0.4189522858212541</v>
      </c>
      <c r="L31" s="68">
        <v>0.39200719635975106</v>
      </c>
      <c r="M31" s="68">
        <v>0.40157676123787084</v>
      </c>
      <c r="N31" s="68">
        <v>0.3897067360064158</v>
      </c>
    </row>
    <row r="32" spans="1:14" ht="12.75">
      <c r="A32" s="60" t="s">
        <v>51</v>
      </c>
      <c r="B32" s="68">
        <v>0.20616674153016648</v>
      </c>
      <c r="C32" s="68">
        <v>0.1933398060870855</v>
      </c>
      <c r="D32" s="68">
        <v>0.19820728153549164</v>
      </c>
      <c r="E32" s="68">
        <v>0.1899748967527735</v>
      </c>
      <c r="F32" s="68">
        <v>0.1795241229786274</v>
      </c>
      <c r="G32" s="68">
        <v>0.18375976082636208</v>
      </c>
      <c r="H32" s="68">
        <v>0.1596283747047745</v>
      </c>
      <c r="I32" s="68">
        <v>0.15629112807098514</v>
      </c>
      <c r="J32" s="68">
        <v>0.17783185359216694</v>
      </c>
      <c r="K32" s="68">
        <v>0.17605393631743366</v>
      </c>
      <c r="L32" s="68">
        <v>0.16963075631095734</v>
      </c>
      <c r="M32" s="68">
        <v>0.17079117926343945</v>
      </c>
      <c r="N32" s="68">
        <v>0.1526550366693207</v>
      </c>
    </row>
    <row r="33" spans="1:14" ht="12.75">
      <c r="A33" s="60" t="s">
        <v>52</v>
      </c>
      <c r="B33" s="68">
        <v>10.562764281061762</v>
      </c>
      <c r="C33" s="68">
        <v>12.163551653923433</v>
      </c>
      <c r="D33" s="68">
        <v>13.22299958604352</v>
      </c>
      <c r="E33" s="68">
        <v>13.20811401732934</v>
      </c>
      <c r="F33" s="68">
        <v>13.083395859897534</v>
      </c>
      <c r="G33" s="68">
        <v>12.815249200660089</v>
      </c>
      <c r="H33" s="68">
        <v>12.482982397383314</v>
      </c>
      <c r="I33" s="68">
        <v>12.295139852382993</v>
      </c>
      <c r="J33" s="68">
        <v>11.920649747201248</v>
      </c>
      <c r="K33" s="68">
        <v>13.048226501005697</v>
      </c>
      <c r="L33" s="68">
        <v>14.55565745263844</v>
      </c>
      <c r="M33" s="68">
        <v>15.294387035299852</v>
      </c>
      <c r="N33" s="68">
        <v>16.013793296517175</v>
      </c>
    </row>
    <row r="34" spans="1:14" ht="12.75">
      <c r="A34" s="60" t="s">
        <v>34</v>
      </c>
      <c r="B34" s="10"/>
      <c r="C34" s="10"/>
      <c r="D34" s="10"/>
      <c r="E34" s="10"/>
      <c r="F34" s="10"/>
      <c r="G34" s="19"/>
      <c r="H34" s="19"/>
      <c r="I34" s="19"/>
      <c r="J34" s="19"/>
      <c r="K34" s="19"/>
      <c r="L34" s="19"/>
      <c r="M34" s="19"/>
      <c r="N34" s="19"/>
    </row>
    <row r="35" spans="1:14" ht="12.75">
      <c r="A35" s="61" t="s">
        <v>53</v>
      </c>
      <c r="B35" s="68">
        <v>4.037737725578943</v>
      </c>
      <c r="C35" s="68">
        <v>4.789416373370012</v>
      </c>
      <c r="D35" s="68">
        <v>5.364875997491669</v>
      </c>
      <c r="E35" s="68">
        <v>5.74880557130132</v>
      </c>
      <c r="F35" s="68">
        <v>6.164121873863589</v>
      </c>
      <c r="G35" s="68">
        <v>6.0466141774944715</v>
      </c>
      <c r="H35" s="68">
        <v>6.043478071758826</v>
      </c>
      <c r="I35" s="68">
        <v>5.644456586947015</v>
      </c>
      <c r="J35" s="68">
        <v>5.589032412137553</v>
      </c>
      <c r="K35" s="68">
        <v>6.095422294506481</v>
      </c>
      <c r="L35" s="68">
        <v>6.877256332071527</v>
      </c>
      <c r="M35" s="68">
        <v>7.184965780210383</v>
      </c>
      <c r="N35" s="68">
        <v>7.342097961058968</v>
      </c>
    </row>
    <row r="36" spans="1:14" ht="12.75">
      <c r="A36" s="61" t="s">
        <v>54</v>
      </c>
      <c r="B36" s="68">
        <v>0.36154586741253</v>
      </c>
      <c r="C36" s="68">
        <v>0.18491174130560836</v>
      </c>
      <c r="D36" s="68">
        <v>0.14984404906818805</v>
      </c>
      <c r="E36" s="68">
        <v>0.15474937241881934</v>
      </c>
      <c r="F36" s="68">
        <v>0.18573841954327222</v>
      </c>
      <c r="G36" s="68">
        <v>0.238165291980113</v>
      </c>
      <c r="H36" s="68">
        <v>0.2322658095159389</v>
      </c>
      <c r="I36" s="68">
        <v>0.22555570377017573</v>
      </c>
      <c r="J36" s="68">
        <v>0.17980370576752155</v>
      </c>
      <c r="K36" s="68">
        <v>0.22955978179315822</v>
      </c>
      <c r="L36" s="68">
        <v>0.3250791384446716</v>
      </c>
      <c r="M36" s="68">
        <v>0.34010506817284625</v>
      </c>
      <c r="N36" s="68">
        <v>0.34927867613336483</v>
      </c>
    </row>
    <row r="37" spans="1:14" ht="12.75">
      <c r="A37" s="61" t="s">
        <v>55</v>
      </c>
      <c r="B37" s="68">
        <v>0.9476822341985707</v>
      </c>
      <c r="C37" s="68">
        <v>1.1506836846150734</v>
      </c>
      <c r="D37" s="68">
        <v>1.0596466205166668</v>
      </c>
      <c r="E37" s="68">
        <v>1.0474532350797636</v>
      </c>
      <c r="F37" s="68">
        <v>0.9870757975397524</v>
      </c>
      <c r="G37" s="68">
        <v>0.9343002417772774</v>
      </c>
      <c r="H37" s="68">
        <v>0.926163540067302</v>
      </c>
      <c r="I37" s="68">
        <v>0.8220442537152135</v>
      </c>
      <c r="J37" s="68">
        <v>0.8316834286273498</v>
      </c>
      <c r="K37" s="68">
        <v>1.002514623162726</v>
      </c>
      <c r="L37" s="68">
        <v>1.1370598982215463</v>
      </c>
      <c r="M37" s="68">
        <v>1.2097366565800565</v>
      </c>
      <c r="N37" s="68">
        <v>0.8883469205098711</v>
      </c>
    </row>
    <row r="38" spans="1:14" ht="12.75">
      <c r="A38" s="59"/>
      <c r="B38" s="10"/>
      <c r="C38" s="10"/>
      <c r="D38" s="10"/>
      <c r="E38" s="10"/>
      <c r="F38" s="10"/>
      <c r="G38" s="19"/>
      <c r="H38" s="19"/>
      <c r="I38" s="19"/>
      <c r="J38" s="19"/>
      <c r="K38" s="10"/>
      <c r="L38" s="10"/>
      <c r="M38" s="10"/>
      <c r="N38" s="10"/>
    </row>
    <row r="39" spans="1:14" ht="12.75">
      <c r="A39" s="59" t="s">
        <v>56</v>
      </c>
      <c r="B39" s="68">
        <v>0.30252462547190495</v>
      </c>
      <c r="C39" s="68">
        <v>0.29565651253421793</v>
      </c>
      <c r="D39" s="68">
        <v>0.2683749544033084</v>
      </c>
      <c r="E39" s="68">
        <v>0.36108186897724515</v>
      </c>
      <c r="F39" s="68">
        <v>0.45395052806176855</v>
      </c>
      <c r="G39" s="68">
        <v>0.47791082760369596</v>
      </c>
      <c r="H39" s="68">
        <v>0.5241204128590008</v>
      </c>
      <c r="I39" s="68">
        <v>0.6497744799628496</v>
      </c>
      <c r="J39" s="68">
        <v>0.77201664243236</v>
      </c>
      <c r="K39" s="68">
        <v>0.8432854711166958</v>
      </c>
      <c r="L39" s="68">
        <v>0.8727737457164051</v>
      </c>
      <c r="M39" s="68">
        <v>0.9465327585032423</v>
      </c>
      <c r="N39" s="68">
        <v>1.0216524784212142</v>
      </c>
    </row>
    <row r="40" spans="1:14" ht="12.75">
      <c r="A40" s="57"/>
      <c r="B40" s="10"/>
      <c r="C40" s="10"/>
      <c r="D40" s="10"/>
      <c r="E40" s="10"/>
      <c r="F40" s="10"/>
      <c r="G40" s="19"/>
      <c r="H40" s="19"/>
      <c r="I40" s="19"/>
      <c r="J40" s="19"/>
      <c r="K40" s="19"/>
      <c r="L40" s="19"/>
      <c r="M40" s="10"/>
      <c r="N40" s="10"/>
    </row>
    <row r="41" spans="1:14" ht="12.75">
      <c r="A41" s="57" t="s">
        <v>57</v>
      </c>
      <c r="B41" s="68">
        <v>7.290672279662862</v>
      </c>
      <c r="C41" s="68">
        <v>8.497090632037434</v>
      </c>
      <c r="D41" s="68">
        <v>8.180681757634629</v>
      </c>
      <c r="E41" s="68">
        <v>9.328042756498501</v>
      </c>
      <c r="F41" s="68">
        <v>9.876435233987447</v>
      </c>
      <c r="G41" s="68">
        <v>9.868170055285951</v>
      </c>
      <c r="H41" s="68">
        <v>10.022371170042641</v>
      </c>
      <c r="I41" s="68">
        <v>10.163773984910167</v>
      </c>
      <c r="J41" s="68">
        <v>11.218670372775003</v>
      </c>
      <c r="K41" s="68">
        <v>11.655634559622639</v>
      </c>
      <c r="L41" s="68">
        <v>12.208793231342408</v>
      </c>
      <c r="M41" s="68">
        <v>12.628616591447967</v>
      </c>
      <c r="N41" s="68">
        <v>12.992228096595893</v>
      </c>
    </row>
    <row r="42" spans="1:14" ht="12.75">
      <c r="A42" s="59" t="s">
        <v>58</v>
      </c>
      <c r="B42" s="68">
        <v>2.260334220010647</v>
      </c>
      <c r="C42" s="68">
        <v>2.7656694580417223</v>
      </c>
      <c r="D42" s="68">
        <v>2.5299708591031487</v>
      </c>
      <c r="E42" s="68">
        <v>3.1467325289497126</v>
      </c>
      <c r="F42" s="68">
        <v>3.15709281397158</v>
      </c>
      <c r="G42" s="68">
        <v>3.263579372251975</v>
      </c>
      <c r="H42" s="68">
        <v>3.4553526250241036</v>
      </c>
      <c r="I42" s="68">
        <v>3.7410717533924305</v>
      </c>
      <c r="J42" s="68">
        <v>4.225825274909058</v>
      </c>
      <c r="K42" s="68">
        <v>4.451140674901211</v>
      </c>
      <c r="L42" s="68">
        <v>4.706237615321426</v>
      </c>
      <c r="M42" s="68">
        <v>5.0355083150929</v>
      </c>
      <c r="N42" s="68">
        <v>5.073845021379116</v>
      </c>
    </row>
    <row r="43" spans="1:14" ht="12.75">
      <c r="A43" s="59" t="s">
        <v>59</v>
      </c>
      <c r="B43" s="68">
        <v>4.542760645222826</v>
      </c>
      <c r="C43" s="68">
        <v>5.143057971600793</v>
      </c>
      <c r="D43" s="68">
        <v>5.29757732993971</v>
      </c>
      <c r="E43" s="68">
        <v>5.801522390476962</v>
      </c>
      <c r="F43" s="68">
        <v>6.428267837716331</v>
      </c>
      <c r="G43" s="68">
        <v>6.341066243061038</v>
      </c>
      <c r="H43" s="68">
        <v>6.294084471102335</v>
      </c>
      <c r="I43" s="68">
        <v>6.22318316021945</v>
      </c>
      <c r="J43" s="68">
        <v>6.65828751211411</v>
      </c>
      <c r="K43" s="68">
        <v>6.858752146675741</v>
      </c>
      <c r="L43" s="68">
        <v>7.13277809604017</v>
      </c>
      <c r="M43" s="68">
        <v>7.21106457646496</v>
      </c>
      <c r="N43" s="68">
        <v>7.437198590699241</v>
      </c>
    </row>
    <row r="44" spans="1:14" ht="12.75">
      <c r="A44" s="59" t="s">
        <v>60</v>
      </c>
      <c r="B44" s="68">
        <v>0.4875774144293893</v>
      </c>
      <c r="C44" s="68">
        <v>0.5883632023949189</v>
      </c>
      <c r="D44" s="68">
        <v>0.35313356859176925</v>
      </c>
      <c r="E44" s="68">
        <v>0.37978783707182767</v>
      </c>
      <c r="F44" s="68">
        <v>0.2910745822995352</v>
      </c>
      <c r="G44" s="68">
        <v>0.2635244399729402</v>
      </c>
      <c r="H44" s="68">
        <v>0.2729340739162016</v>
      </c>
      <c r="I44" s="68">
        <v>0.19951907129828636</v>
      </c>
      <c r="J44" s="68">
        <v>0.33455758575183436</v>
      </c>
      <c r="K44" s="68">
        <v>0.34574173804568764</v>
      </c>
      <c r="L44" s="68">
        <v>0.369777519980814</v>
      </c>
      <c r="M44" s="68">
        <v>0.382043699890106</v>
      </c>
      <c r="N44" s="68">
        <v>0.48118448451753515</v>
      </c>
    </row>
    <row r="45" spans="1:14" ht="12.75">
      <c r="A45" s="57"/>
      <c r="B45" s="10"/>
      <c r="C45" s="10"/>
      <c r="D45" s="10"/>
      <c r="E45" s="10"/>
      <c r="F45" s="10"/>
      <c r="G45" s="19"/>
      <c r="H45" s="19"/>
      <c r="I45" s="19"/>
      <c r="J45" s="19"/>
      <c r="K45" s="19"/>
      <c r="L45" s="19"/>
      <c r="M45" s="19"/>
      <c r="N45" s="19"/>
    </row>
    <row r="46" spans="1:14" ht="12.75">
      <c r="A46" s="57" t="s">
        <v>61</v>
      </c>
      <c r="B46" s="68">
        <v>0.18611256263873863</v>
      </c>
      <c r="C46" s="68">
        <v>0.11453740038027428</v>
      </c>
      <c r="D46" s="68">
        <v>0.2612434269038924</v>
      </c>
      <c r="E46" s="68">
        <v>0.25378573163818935</v>
      </c>
      <c r="F46" s="68">
        <v>0.28455340689219194</v>
      </c>
      <c r="G46" s="68">
        <v>0.2654809321029506</v>
      </c>
      <c r="H46" s="68">
        <v>0.26061035743127353</v>
      </c>
      <c r="I46" s="68">
        <v>0.2575129951329331</v>
      </c>
      <c r="J46" s="68">
        <v>0.2910307747699323</v>
      </c>
      <c r="K46" s="68">
        <v>0.3179277928762954</v>
      </c>
      <c r="L46" s="68">
        <v>0.316633454945864</v>
      </c>
      <c r="M46" s="68">
        <v>0.2634501131358196</v>
      </c>
      <c r="N46" s="68">
        <v>0.25936535356437984</v>
      </c>
    </row>
    <row r="47" spans="1:14" ht="12.75">
      <c r="A47" s="59" t="s">
        <v>62</v>
      </c>
      <c r="B47" s="68">
        <v>0.17339527846368685</v>
      </c>
      <c r="C47" s="68">
        <v>0.09195018676591556</v>
      </c>
      <c r="D47" s="68">
        <v>0.1876329476570473</v>
      </c>
      <c r="E47" s="68">
        <v>0.1798526196453154</v>
      </c>
      <c r="F47" s="68">
        <v>0.2214130850069738</v>
      </c>
      <c r="G47" s="68">
        <v>0.21137639973843203</v>
      </c>
      <c r="H47" s="68">
        <v>0.21189543109085188</v>
      </c>
      <c r="I47" s="68">
        <v>0.2196350448793077</v>
      </c>
      <c r="J47" s="68">
        <v>0.23866714477995954</v>
      </c>
      <c r="K47" s="68">
        <v>0.2657103317817143</v>
      </c>
      <c r="L47" s="68">
        <v>0.2491476632148255</v>
      </c>
      <c r="M47" s="68">
        <v>0.21617682180677536</v>
      </c>
      <c r="N47" s="68">
        <v>0.21342063379011827</v>
      </c>
    </row>
    <row r="48" spans="1:14" ht="12.75">
      <c r="A48" s="59" t="s">
        <v>63</v>
      </c>
      <c r="B48" s="68">
        <v>0.012717284175051786</v>
      </c>
      <c r="C48" s="68">
        <v>0.022587213614358725</v>
      </c>
      <c r="D48" s="68">
        <v>0.07361047924684512</v>
      </c>
      <c r="E48" s="68">
        <v>0.07393311199287392</v>
      </c>
      <c r="F48" s="68">
        <v>0.0631403218852181</v>
      </c>
      <c r="G48" s="68">
        <v>0.05410453236451856</v>
      </c>
      <c r="H48" s="68">
        <v>0.04871492634042164</v>
      </c>
      <c r="I48" s="68">
        <v>0.03787795025362533</v>
      </c>
      <c r="J48" s="68">
        <v>0.052363629989972765</v>
      </c>
      <c r="K48" s="68">
        <v>0.05221746109458106</v>
      </c>
      <c r="L48" s="68">
        <v>0.06748579173103844</v>
      </c>
      <c r="M48" s="68">
        <v>0.047273291329044266</v>
      </c>
      <c r="N48" s="68">
        <v>0.04594471977426157</v>
      </c>
    </row>
    <row r="49" spans="1:14" ht="12.75">
      <c r="A49" s="57"/>
      <c r="B49" s="10"/>
      <c r="C49" s="10"/>
      <c r="D49" s="10"/>
      <c r="E49" s="10"/>
      <c r="F49" s="10"/>
      <c r="G49" s="19"/>
      <c r="H49" s="19"/>
      <c r="I49" s="19"/>
      <c r="J49" s="19"/>
      <c r="K49" s="19"/>
      <c r="L49" s="19"/>
      <c r="M49" s="19"/>
      <c r="N49" s="19"/>
    </row>
    <row r="50" spans="1:14" ht="12.75">
      <c r="A50" s="57" t="s">
        <v>21</v>
      </c>
      <c r="B50" s="68">
        <v>0.3463014306129486</v>
      </c>
      <c r="C50" s="68">
        <v>0.3898822767911323</v>
      </c>
      <c r="D50" s="68">
        <v>0.6267547041440733</v>
      </c>
      <c r="E50" s="68">
        <v>0.6227224876508219</v>
      </c>
      <c r="F50" s="68">
        <v>0.5840671573659362</v>
      </c>
      <c r="G50" s="68">
        <v>0.5624162376806839</v>
      </c>
      <c r="H50" s="68">
        <v>0.7524716300797273</v>
      </c>
      <c r="I50" s="68">
        <v>0.9096414720042001</v>
      </c>
      <c r="J50" s="68">
        <v>1.1417024095303268</v>
      </c>
      <c r="K50" s="68">
        <v>1.1869809516158614</v>
      </c>
      <c r="L50" s="68">
        <v>1.2194451504646322</v>
      </c>
      <c r="M50" s="68">
        <v>1.3427748601293286</v>
      </c>
      <c r="N50" s="68">
        <v>1.2891693145261889</v>
      </c>
    </row>
    <row r="51" spans="1:14" ht="12.75">
      <c r="A51" s="59" t="s">
        <v>64</v>
      </c>
      <c r="B51" s="68">
        <v>0.2583402150688405</v>
      </c>
      <c r="C51" s="68">
        <v>0.25621316935690497</v>
      </c>
      <c r="D51" s="68">
        <v>0.4663363211974409</v>
      </c>
      <c r="E51" s="68">
        <v>0.5041703781682727</v>
      </c>
      <c r="F51" s="68">
        <v>0.4948421338513448</v>
      </c>
      <c r="G51" s="68">
        <v>0.2873785940196055</v>
      </c>
      <c r="H51" s="68">
        <v>0.40385543845608485</v>
      </c>
      <c r="I51" s="68">
        <v>0.5772999084794536</v>
      </c>
      <c r="J51" s="68">
        <v>0.6746655702194818</v>
      </c>
      <c r="K51" s="68">
        <v>0.6417669964425433</v>
      </c>
      <c r="L51" s="68">
        <v>0.6233073774638888</v>
      </c>
      <c r="M51" s="68">
        <v>0.705159928991577</v>
      </c>
      <c r="N51" s="68">
        <v>0.6945227801001727</v>
      </c>
    </row>
    <row r="52" spans="1:14" ht="12.75">
      <c r="A52" s="59" t="s">
        <v>65</v>
      </c>
      <c r="B52" s="68">
        <v>0.08796121554410818</v>
      </c>
      <c r="C52" s="68">
        <v>0.13366910743422739</v>
      </c>
      <c r="D52" s="68">
        <v>0.1604183829466324</v>
      </c>
      <c r="E52" s="68">
        <v>0.1185521094825492</v>
      </c>
      <c r="F52" s="68">
        <v>0.08922502351459131</v>
      </c>
      <c r="G52" s="68">
        <v>0.27503764366107836</v>
      </c>
      <c r="H52" s="68">
        <v>0.34861619162364244</v>
      </c>
      <c r="I52" s="68">
        <v>0.3239955744858122</v>
      </c>
      <c r="J52" s="68">
        <v>0.4610482512227309</v>
      </c>
      <c r="K52" s="68">
        <v>0.5405151415479711</v>
      </c>
      <c r="L52" s="68">
        <v>0.591516549954226</v>
      </c>
      <c r="M52" s="68">
        <v>0.6248117480694687</v>
      </c>
      <c r="N52" s="68">
        <v>0.5810607301916916</v>
      </c>
    </row>
    <row r="53" spans="1:14" ht="12.75">
      <c r="A53" s="59" t="s">
        <v>66</v>
      </c>
      <c r="B53" s="69" t="s">
        <v>67</v>
      </c>
      <c r="C53" s="69" t="s">
        <v>67</v>
      </c>
      <c r="D53" s="69" t="s">
        <v>67</v>
      </c>
      <c r="E53" s="69" t="s">
        <v>67</v>
      </c>
      <c r="F53" s="69" t="s">
        <v>67</v>
      </c>
      <c r="G53" s="69" t="s">
        <v>67</v>
      </c>
      <c r="H53" s="69" t="s">
        <v>67</v>
      </c>
      <c r="I53" s="68">
        <v>0.008345989038934395</v>
      </c>
      <c r="J53" s="68">
        <v>0.00598858808811404</v>
      </c>
      <c r="K53" s="68">
        <v>0.004698813625346916</v>
      </c>
      <c r="L53" s="68">
        <v>0.0046212230465173905</v>
      </c>
      <c r="M53" s="68">
        <v>0.012803183068282823</v>
      </c>
      <c r="N53" s="68">
        <v>0.013585804234324657</v>
      </c>
    </row>
    <row r="54" spans="1:14" ht="12.75">
      <c r="A54" s="57"/>
      <c r="B54" s="10"/>
      <c r="C54" s="10"/>
      <c r="D54" s="10"/>
      <c r="E54" s="10"/>
      <c r="F54" s="10"/>
      <c r="G54" s="19"/>
      <c r="H54" s="19"/>
      <c r="I54" s="10"/>
      <c r="J54" s="19"/>
      <c r="K54" s="19"/>
      <c r="L54" s="19"/>
      <c r="M54" s="19"/>
      <c r="N54" s="19"/>
    </row>
    <row r="55" spans="1:14" ht="12.75">
      <c r="A55" s="57" t="s">
        <v>68</v>
      </c>
      <c r="B55" s="68">
        <v>0.1750256995117704</v>
      </c>
      <c r="C55" s="68">
        <v>0.20876316463718866</v>
      </c>
      <c r="D55" s="68">
        <v>0.2624730006106883</v>
      </c>
      <c r="E55" s="68">
        <v>0.27305854725078954</v>
      </c>
      <c r="F55" s="68">
        <v>0.26330204703532023</v>
      </c>
      <c r="G55" s="68">
        <v>0.22319060221580259</v>
      </c>
      <c r="H55" s="68">
        <v>0.2543035142889868</v>
      </c>
      <c r="I55" s="68">
        <v>0.281124297456756</v>
      </c>
      <c r="J55" s="68">
        <v>0.43183562640266243</v>
      </c>
      <c r="K55" s="68">
        <v>0.4641215264778148</v>
      </c>
      <c r="L55" s="68">
        <v>0.46244100968942986</v>
      </c>
      <c r="M55" s="68">
        <v>0.44942455437126116</v>
      </c>
      <c r="N55" s="68">
        <v>0.4554949637835395</v>
      </c>
    </row>
    <row r="56" spans="1:14" ht="12.75">
      <c r="A56" s="57"/>
      <c r="B56" s="10"/>
      <c r="C56" s="10"/>
      <c r="D56" s="10"/>
      <c r="E56" s="10"/>
      <c r="F56" s="10"/>
      <c r="G56" s="19"/>
      <c r="H56" s="19"/>
      <c r="I56" s="19"/>
      <c r="J56" s="19"/>
      <c r="K56" s="19"/>
      <c r="L56" s="19"/>
      <c r="M56" s="19"/>
      <c r="N56" s="19"/>
    </row>
    <row r="57" spans="1:14" ht="12.75">
      <c r="A57" s="57" t="s">
        <v>69</v>
      </c>
      <c r="B57" s="68">
        <v>0.13247171015678946</v>
      </c>
      <c r="C57" s="68">
        <v>0.06346332780452284</v>
      </c>
      <c r="D57" s="68">
        <v>0.03123117215261469</v>
      </c>
      <c r="E57" s="68">
        <v>0.02591302939509272</v>
      </c>
      <c r="F57" s="68">
        <v>0.017645533455164234</v>
      </c>
      <c r="G57" s="68">
        <v>0.0071487212442687955</v>
      </c>
      <c r="H57" s="68">
        <v>0.008409124189715641</v>
      </c>
      <c r="I57" s="68">
        <v>0.010557319468053765</v>
      </c>
      <c r="J57" s="68">
        <v>0.01592088052693733</v>
      </c>
      <c r="K57" s="68">
        <v>0.0018188955969084836</v>
      </c>
      <c r="L57" s="68">
        <v>0.0017528777072996998</v>
      </c>
      <c r="M57" s="68">
        <v>0.007468523456498313</v>
      </c>
      <c r="N57" s="68">
        <v>0.0074927768807487504</v>
      </c>
    </row>
    <row r="58" spans="1:14" ht="12.75">
      <c r="A58" s="57"/>
      <c r="B58" s="10"/>
      <c r="C58" s="10"/>
      <c r="D58" s="10"/>
      <c r="E58" s="10"/>
      <c r="F58" s="10"/>
      <c r="G58" s="19"/>
      <c r="H58" s="19"/>
      <c r="I58" s="19"/>
      <c r="J58" s="19"/>
      <c r="K58" s="19"/>
      <c r="L58" s="19"/>
      <c r="M58" s="19"/>
      <c r="N58" s="19"/>
    </row>
    <row r="59" spans="1:14" ht="12.75">
      <c r="A59" s="64" t="s">
        <v>70</v>
      </c>
      <c r="B59" s="70">
        <v>0.02298893677797823</v>
      </c>
      <c r="C59" s="70">
        <v>0.034049381717167634</v>
      </c>
      <c r="D59" s="70">
        <v>0.07869271723493465</v>
      </c>
      <c r="E59" s="70">
        <v>0.06875050611385537</v>
      </c>
      <c r="F59" s="70">
        <v>0.014500025317504522</v>
      </c>
      <c r="G59" s="70">
        <v>0.006320974573879776</v>
      </c>
      <c r="H59" s="70">
        <v>0.0057993959929073385</v>
      </c>
      <c r="I59" s="70">
        <v>0.02475263415820714</v>
      </c>
      <c r="J59" s="70">
        <v>0.022347657987352394</v>
      </c>
      <c r="K59" s="70">
        <v>0.015915336472949234</v>
      </c>
      <c r="L59" s="70">
        <v>0.02143291378470997</v>
      </c>
      <c r="M59" s="70">
        <v>0.0200254914657757</v>
      </c>
      <c r="N59" s="70">
        <v>0.025936535356437983</v>
      </c>
    </row>
    <row r="61" spans="1:2" ht="12.75">
      <c r="A61" s="71" t="s">
        <v>23</v>
      </c>
      <c r="B61" s="72" t="s">
        <v>72</v>
      </c>
    </row>
    <row r="62" spans="1:2" ht="12.75">
      <c r="A62" s="71" t="s">
        <v>73</v>
      </c>
      <c r="B62" s="72" t="s">
        <v>79</v>
      </c>
    </row>
    <row r="63" ht="12.75">
      <c r="A63" s="71" t="s">
        <v>10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Joke Korpel</cp:lastModifiedBy>
  <dcterms:created xsi:type="dcterms:W3CDTF">1996-11-27T13:48:17Z</dcterms:created>
  <dcterms:modified xsi:type="dcterms:W3CDTF">2008-10-22T06:15:54Z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