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0065" windowHeight="12480" tabRatio="542" firstSheet="1" activeTab="1"/>
  </bookViews>
  <sheets>
    <sheet name="personeelskosten-gls" sheetId="1" r:id="rId1"/>
    <sheet name="personeelskosten-gls (2)" sheetId="2" r:id="rId2"/>
  </sheets>
  <definedNames>
    <definedName name="_xlnm.Print_Titles" localSheetId="0">'personeelskosten-gls'!$A:$A</definedName>
    <definedName name="_xlnm.Print_Titles" localSheetId="1">'personeelskosten-gls (2)'!$A:$A</definedName>
  </definedNames>
  <calcPr fullCalcOnLoad="1"/>
</workbook>
</file>

<file path=xl/sharedStrings.xml><?xml version="1.0" encoding="utf-8"?>
<sst xmlns="http://schemas.openxmlformats.org/spreadsheetml/2006/main" count="150" uniqueCount="27">
  <si>
    <t>Totaal</t>
  </si>
  <si>
    <t>Handel, reparatie en horeca</t>
  </si>
  <si>
    <t>Vervoer, opslag en communicatie</t>
  </si>
  <si>
    <t>Nederlands eigendom</t>
  </si>
  <si>
    <t>Buitenlands eigendom</t>
  </si>
  <si>
    <t>Nijverheid</t>
  </si>
  <si>
    <t>2005*</t>
  </si>
  <si>
    <t>index 2001 = 100</t>
  </si>
  <si>
    <t>Zakelijke dienstverlening</t>
  </si>
  <si>
    <t>euro</t>
  </si>
  <si>
    <t>groot</t>
  </si>
  <si>
    <t>mkb</t>
  </si>
  <si>
    <t>wv EU-landen</t>
  </si>
  <si>
    <t xml:space="preserve">   usa      </t>
  </si>
  <si>
    <t xml:space="preserve">   japan      </t>
  </si>
  <si>
    <t xml:space="preserve">   overige landen</t>
  </si>
  <si>
    <r>
      <t xml:space="preserve">Inward fats: </t>
    </r>
    <r>
      <rPr>
        <b/>
        <sz val="8"/>
        <rFont val="Arial"/>
        <family val="2"/>
      </rPr>
      <t xml:space="preserve">personeelskosten per werknemer </t>
    </r>
    <r>
      <rPr>
        <sz val="8"/>
        <rFont val="Arial"/>
        <family val="2"/>
      </rPr>
      <t>naar buitenlands belang, grootteklasse en industrietak</t>
    </r>
  </si>
  <si>
    <t>--</t>
  </si>
  <si>
    <t>w.v.</t>
  </si>
  <si>
    <t>EU-landen</t>
  </si>
  <si>
    <t>Verenigde Staten</t>
  </si>
  <si>
    <t xml:space="preserve">Japan      </t>
  </si>
  <si>
    <t>Overige landen</t>
  </si>
  <si>
    <t xml:space="preserve"> </t>
  </si>
  <si>
    <t>Tabel 1.</t>
  </si>
  <si>
    <t>Personeelskosten per werknemer naar buitenlands belang en industrietak</t>
  </si>
  <si>
    <t>Bron: CBS.</t>
  </si>
</sst>
</file>

<file path=xl/styles.xml><?xml version="1.0" encoding="utf-8"?>
<styleSheet xmlns="http://schemas.openxmlformats.org/spreadsheetml/2006/main">
  <numFmts count="21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0.0"/>
    <numFmt numFmtId="171" formatCode="0.0%"/>
    <numFmt numFmtId="172" formatCode="0.00000"/>
    <numFmt numFmtId="173" formatCode="0.0000"/>
    <numFmt numFmtId="174" formatCode="0.000"/>
    <numFmt numFmtId="175" formatCode="0.000%"/>
    <numFmt numFmtId="176" formatCode="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70" fontId="4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170" fontId="1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left" indent="1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left" indent="4"/>
    </xf>
    <xf numFmtId="3" fontId="6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fill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 inden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L104"/>
  <sheetViews>
    <sheetView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0" sqref="B40"/>
    </sheetView>
  </sheetViews>
  <sheetFormatPr defaultColWidth="9.140625" defaultRowHeight="12.75"/>
  <cols>
    <col min="1" max="1" width="30.00390625" style="2" customWidth="1"/>
    <col min="2" max="4" width="10.140625" style="13" bestFit="1" customWidth="1"/>
    <col min="5" max="5" width="10.421875" style="13" bestFit="1" customWidth="1"/>
    <col min="6" max="6" width="10.421875" style="16" bestFit="1" customWidth="1"/>
    <col min="7" max="7" width="2.140625" style="2" bestFit="1" customWidth="1"/>
    <col min="8" max="16384" width="9.140625" style="2" customWidth="1"/>
  </cols>
  <sheetData>
    <row r="1" spans="1:8" ht="11.25">
      <c r="A1" s="11" t="s">
        <v>16</v>
      </c>
      <c r="H1" s="1" t="s">
        <v>7</v>
      </c>
    </row>
    <row r="2" spans="1:12" ht="11.25">
      <c r="A2" s="3"/>
      <c r="B2" s="19">
        <v>2001</v>
      </c>
      <c r="C2" s="19">
        <v>2002</v>
      </c>
      <c r="D2" s="19">
        <v>2003</v>
      </c>
      <c r="E2" s="19">
        <v>2004</v>
      </c>
      <c r="F2" s="20" t="s">
        <v>6</v>
      </c>
      <c r="H2" s="3">
        <v>2001</v>
      </c>
      <c r="I2" s="3">
        <v>2002</v>
      </c>
      <c r="J2" s="3">
        <v>2003</v>
      </c>
      <c r="K2" s="3">
        <v>2004</v>
      </c>
      <c r="L2" s="4" t="s">
        <v>6</v>
      </c>
    </row>
    <row r="3" ht="11.25">
      <c r="B3" s="13" t="s">
        <v>9</v>
      </c>
    </row>
    <row r="5" spans="1:12" ht="11.25">
      <c r="A5" s="1" t="s">
        <v>0</v>
      </c>
      <c r="B5" s="14">
        <v>30161</v>
      </c>
      <c r="C5" s="14">
        <v>31930</v>
      </c>
      <c r="D5" s="14">
        <v>32927</v>
      </c>
      <c r="E5" s="14">
        <v>32562</v>
      </c>
      <c r="F5" s="14">
        <v>33701</v>
      </c>
      <c r="H5" s="1">
        <f>B5/$B5*100</f>
        <v>100</v>
      </c>
      <c r="I5" s="5">
        <f aca="true" t="shared" si="0" ref="I5:I23">C5/$B5*100</f>
        <v>105.86519014621531</v>
      </c>
      <c r="J5" s="5">
        <f aca="true" t="shared" si="1" ref="J5:J23">D5/$B5*100</f>
        <v>109.1707834620868</v>
      </c>
      <c r="K5" s="5">
        <f aca="true" t="shared" si="2" ref="K5:K23">E5/$B5*100</f>
        <v>107.96061138556414</v>
      </c>
      <c r="L5" s="5">
        <f aca="true" t="shared" si="3" ref="L5:L23">F5/$B5*100</f>
        <v>111.73701137230199</v>
      </c>
    </row>
    <row r="6" spans="1:12" ht="11.25">
      <c r="A6" s="12" t="s">
        <v>3</v>
      </c>
      <c r="B6" s="18">
        <v>28890</v>
      </c>
      <c r="C6" s="18">
        <v>30174</v>
      </c>
      <c r="D6" s="18">
        <v>31205</v>
      </c>
      <c r="E6" s="18">
        <v>30728</v>
      </c>
      <c r="F6" s="18">
        <v>31968</v>
      </c>
      <c r="G6" s="15"/>
      <c r="H6" s="2">
        <f>B6/$B6*100</f>
        <v>100</v>
      </c>
      <c r="I6" s="7">
        <f t="shared" si="0"/>
        <v>104.44444444444446</v>
      </c>
      <c r="J6" s="7">
        <f t="shared" si="1"/>
        <v>108.01315334025614</v>
      </c>
      <c r="K6" s="7">
        <f t="shared" si="2"/>
        <v>106.36206299757703</v>
      </c>
      <c r="L6" s="7">
        <f t="shared" si="3"/>
        <v>110.65420560747663</v>
      </c>
    </row>
    <row r="7" spans="1:12" ht="11.25">
      <c r="A7" s="9" t="s">
        <v>11</v>
      </c>
      <c r="B7" s="13">
        <v>27481</v>
      </c>
      <c r="C7" s="13">
        <v>29288</v>
      </c>
      <c r="D7" s="13">
        <v>29075</v>
      </c>
      <c r="E7" s="13">
        <v>29036</v>
      </c>
      <c r="F7" s="13">
        <v>31305</v>
      </c>
      <c r="G7" s="13"/>
      <c r="H7" s="2">
        <f aca="true" t="shared" si="4" ref="H7:H23">B7/$B7*100</f>
        <v>100</v>
      </c>
      <c r="I7" s="7">
        <f t="shared" si="0"/>
        <v>106.57545213056294</v>
      </c>
      <c r="J7" s="7">
        <f t="shared" si="1"/>
        <v>105.80037116553255</v>
      </c>
      <c r="K7" s="7">
        <f t="shared" si="2"/>
        <v>105.65845493249881</v>
      </c>
      <c r="L7" s="7">
        <f t="shared" si="3"/>
        <v>113.91506859284597</v>
      </c>
    </row>
    <row r="8" spans="1:12" ht="11.25">
      <c r="A8" s="9" t="s">
        <v>10</v>
      </c>
      <c r="B8" s="13">
        <v>30807</v>
      </c>
      <c r="C8" s="13">
        <v>31433</v>
      </c>
      <c r="D8" s="13">
        <v>34090</v>
      </c>
      <c r="E8" s="13">
        <v>32310</v>
      </c>
      <c r="F8" s="13">
        <v>32522</v>
      </c>
      <c r="G8" s="13"/>
      <c r="H8" s="2">
        <f t="shared" si="4"/>
        <v>100</v>
      </c>
      <c r="I8" s="7">
        <f t="shared" si="0"/>
        <v>102.03200571298731</v>
      </c>
      <c r="J8" s="7">
        <f t="shared" si="1"/>
        <v>110.65666893887753</v>
      </c>
      <c r="K8" s="7">
        <f t="shared" si="2"/>
        <v>104.87876132047911</v>
      </c>
      <c r="L8" s="7">
        <f t="shared" si="3"/>
        <v>105.5669166098614</v>
      </c>
    </row>
    <row r="9" spans="1:12" ht="11.25">
      <c r="A9" s="12" t="s">
        <v>4</v>
      </c>
      <c r="B9" s="18">
        <v>39218</v>
      </c>
      <c r="C9" s="18">
        <v>42898</v>
      </c>
      <c r="D9" s="18">
        <v>43590</v>
      </c>
      <c r="E9" s="18">
        <v>43824</v>
      </c>
      <c r="F9" s="18">
        <v>43760</v>
      </c>
      <c r="H9" s="2">
        <f t="shared" si="4"/>
        <v>100</v>
      </c>
      <c r="I9" s="7">
        <f t="shared" si="0"/>
        <v>109.38344637666377</v>
      </c>
      <c r="J9" s="7">
        <f t="shared" si="1"/>
        <v>111.14794227140598</v>
      </c>
      <c r="K9" s="7">
        <f t="shared" si="2"/>
        <v>111.74460706818297</v>
      </c>
      <c r="L9" s="7">
        <f t="shared" si="3"/>
        <v>111.5814166964149</v>
      </c>
    </row>
    <row r="10" spans="1:12" ht="11.25">
      <c r="A10" s="9" t="s">
        <v>11</v>
      </c>
      <c r="B10" s="13">
        <v>43403</v>
      </c>
      <c r="C10" s="13">
        <v>42016</v>
      </c>
      <c r="D10" s="13">
        <v>47675</v>
      </c>
      <c r="E10" s="13">
        <v>48999</v>
      </c>
      <c r="F10" s="13">
        <v>43837</v>
      </c>
      <c r="G10" s="15"/>
      <c r="H10" s="2">
        <f t="shared" si="4"/>
        <v>100</v>
      </c>
      <c r="I10" s="7">
        <f t="shared" si="0"/>
        <v>96.80436836163399</v>
      </c>
      <c r="J10" s="7">
        <f t="shared" si="1"/>
        <v>109.84263760569546</v>
      </c>
      <c r="K10" s="7">
        <f t="shared" si="2"/>
        <v>112.89311798723591</v>
      </c>
      <c r="L10" s="7">
        <f t="shared" si="3"/>
        <v>100.99993088035389</v>
      </c>
    </row>
    <row r="11" spans="1:12" ht="11.25">
      <c r="A11" s="9" t="s">
        <v>10</v>
      </c>
      <c r="B11" s="13">
        <v>38670</v>
      </c>
      <c r="C11" s="13">
        <v>43041</v>
      </c>
      <c r="D11" s="13">
        <v>43085</v>
      </c>
      <c r="E11" s="13">
        <v>43205</v>
      </c>
      <c r="F11" s="13">
        <v>43739</v>
      </c>
      <c r="G11" s="13"/>
      <c r="H11" s="2">
        <f t="shared" si="4"/>
        <v>100</v>
      </c>
      <c r="I11" s="7">
        <f t="shared" si="0"/>
        <v>111.30333591931729</v>
      </c>
      <c r="J11" s="7">
        <f t="shared" si="1"/>
        <v>111.41711921386089</v>
      </c>
      <c r="K11" s="7">
        <f t="shared" si="2"/>
        <v>111.72743728988881</v>
      </c>
      <c r="L11" s="7">
        <f t="shared" si="3"/>
        <v>113.10835272821309</v>
      </c>
    </row>
    <row r="12" spans="1:12" ht="11.25">
      <c r="A12" s="9" t="s">
        <v>12</v>
      </c>
      <c r="B12" s="13">
        <v>36937</v>
      </c>
      <c r="C12" s="13">
        <v>38272</v>
      </c>
      <c r="D12" s="13">
        <v>40185</v>
      </c>
      <c r="E12" s="13">
        <v>40233</v>
      </c>
      <c r="F12" s="13">
        <v>40907</v>
      </c>
      <c r="G12" s="13"/>
      <c r="H12" s="2">
        <f t="shared" si="4"/>
        <v>100</v>
      </c>
      <c r="I12" s="7">
        <f t="shared" si="0"/>
        <v>103.6142621219915</v>
      </c>
      <c r="J12" s="7">
        <f t="shared" si="1"/>
        <v>108.79335084062052</v>
      </c>
      <c r="K12" s="7">
        <f t="shared" si="2"/>
        <v>108.92330183826515</v>
      </c>
      <c r="L12" s="7">
        <f t="shared" si="3"/>
        <v>110.74803043019195</v>
      </c>
    </row>
    <row r="13" spans="1:12" ht="11.25">
      <c r="A13" s="17" t="s">
        <v>11</v>
      </c>
      <c r="B13" s="13">
        <v>43910</v>
      </c>
      <c r="C13" s="13">
        <v>37293</v>
      </c>
      <c r="D13" s="13">
        <v>47017</v>
      </c>
      <c r="E13" s="13">
        <v>48336</v>
      </c>
      <c r="F13" s="13">
        <v>42179</v>
      </c>
      <c r="H13" s="2">
        <f t="shared" si="4"/>
        <v>100</v>
      </c>
      <c r="I13" s="7">
        <f t="shared" si="0"/>
        <v>84.93053974037804</v>
      </c>
      <c r="J13" s="7">
        <f t="shared" si="1"/>
        <v>107.0758369391938</v>
      </c>
      <c r="K13" s="7">
        <f t="shared" si="2"/>
        <v>110.07970849464814</v>
      </c>
      <c r="L13" s="7">
        <f t="shared" si="3"/>
        <v>96.05784559325895</v>
      </c>
    </row>
    <row r="14" spans="1:12" ht="11.25">
      <c r="A14" s="17" t="s">
        <v>10</v>
      </c>
      <c r="B14" s="13">
        <v>36106</v>
      </c>
      <c r="C14" s="13">
        <v>38436</v>
      </c>
      <c r="D14" s="13">
        <v>39441</v>
      </c>
      <c r="E14" s="13">
        <v>39356</v>
      </c>
      <c r="F14" s="13">
        <v>40590</v>
      </c>
      <c r="H14" s="2">
        <f t="shared" si="4"/>
        <v>100</v>
      </c>
      <c r="I14" s="7">
        <f t="shared" si="0"/>
        <v>106.45322107129009</v>
      </c>
      <c r="J14" s="7">
        <f t="shared" si="1"/>
        <v>109.2366919625547</v>
      </c>
      <c r="K14" s="7">
        <f t="shared" si="2"/>
        <v>109.00127402647759</v>
      </c>
      <c r="L14" s="7">
        <f t="shared" si="3"/>
        <v>112.4189885337617</v>
      </c>
    </row>
    <row r="15" spans="1:12" ht="11.25">
      <c r="A15" s="9" t="s">
        <v>13</v>
      </c>
      <c r="B15" s="13">
        <v>50265</v>
      </c>
      <c r="C15" s="13">
        <v>55746</v>
      </c>
      <c r="D15" s="13">
        <v>55887</v>
      </c>
      <c r="E15" s="13">
        <v>55881</v>
      </c>
      <c r="F15" s="13">
        <v>55832</v>
      </c>
      <c r="H15" s="2">
        <f t="shared" si="4"/>
        <v>100</v>
      </c>
      <c r="I15" s="7">
        <f t="shared" si="0"/>
        <v>110.90420769919427</v>
      </c>
      <c r="J15" s="7">
        <f t="shared" si="1"/>
        <v>111.1847209788123</v>
      </c>
      <c r="K15" s="7">
        <f t="shared" si="2"/>
        <v>111.1727842435094</v>
      </c>
      <c r="L15" s="7">
        <f t="shared" si="3"/>
        <v>111.07530090520244</v>
      </c>
    </row>
    <row r="16" spans="1:12" ht="11.25">
      <c r="A16" s="17" t="s">
        <v>11</v>
      </c>
      <c r="B16" s="13">
        <v>48979</v>
      </c>
      <c r="C16" s="13">
        <v>53601</v>
      </c>
      <c r="D16" s="13">
        <v>50917</v>
      </c>
      <c r="E16" s="13">
        <v>52340</v>
      </c>
      <c r="F16" s="13">
        <v>49008</v>
      </c>
      <c r="H16" s="2">
        <f t="shared" si="4"/>
        <v>100</v>
      </c>
      <c r="I16" s="7">
        <f t="shared" si="0"/>
        <v>109.43669736009309</v>
      </c>
      <c r="J16" s="7">
        <f t="shared" si="1"/>
        <v>103.95679781130688</v>
      </c>
      <c r="K16" s="7">
        <f t="shared" si="2"/>
        <v>106.86212458400539</v>
      </c>
      <c r="L16" s="7">
        <f t="shared" si="3"/>
        <v>100.05920904877601</v>
      </c>
    </row>
    <row r="17" spans="1:12" ht="11.25">
      <c r="A17" s="17" t="s">
        <v>10</v>
      </c>
      <c r="B17" s="13">
        <v>50440</v>
      </c>
      <c r="C17" s="13">
        <v>56049</v>
      </c>
      <c r="D17" s="13">
        <v>56641</v>
      </c>
      <c r="E17" s="13">
        <v>56397</v>
      </c>
      <c r="F17" s="13">
        <v>57992</v>
      </c>
      <c r="H17" s="2">
        <f t="shared" si="4"/>
        <v>100</v>
      </c>
      <c r="I17" s="7">
        <f t="shared" si="0"/>
        <v>111.12014274385409</v>
      </c>
      <c r="J17" s="7">
        <f t="shared" si="1"/>
        <v>112.29381443298969</v>
      </c>
      <c r="K17" s="7">
        <f t="shared" si="2"/>
        <v>111.81007137192705</v>
      </c>
      <c r="L17" s="7">
        <f t="shared" si="3"/>
        <v>114.97224425059476</v>
      </c>
    </row>
    <row r="18" spans="1:12" ht="11.25">
      <c r="A18" s="9" t="s">
        <v>14</v>
      </c>
      <c r="B18" s="13">
        <v>44940</v>
      </c>
      <c r="C18" s="13">
        <v>49231</v>
      </c>
      <c r="D18" s="13">
        <v>49604</v>
      </c>
      <c r="E18" s="13">
        <v>50214</v>
      </c>
      <c r="F18" s="13">
        <v>49822</v>
      </c>
      <c r="H18" s="2">
        <f t="shared" si="4"/>
        <v>100</v>
      </c>
      <c r="I18" s="7">
        <f t="shared" si="0"/>
        <v>109.54828660436138</v>
      </c>
      <c r="J18" s="7">
        <f t="shared" si="1"/>
        <v>110.3782821539831</v>
      </c>
      <c r="K18" s="7">
        <f t="shared" si="2"/>
        <v>111.73564753004005</v>
      </c>
      <c r="L18" s="7">
        <f t="shared" si="3"/>
        <v>110.86337338673786</v>
      </c>
    </row>
    <row r="19" spans="1:12" ht="11.25">
      <c r="A19" s="17" t="s">
        <v>11</v>
      </c>
      <c r="B19" s="13">
        <v>47158</v>
      </c>
      <c r="C19" s="13">
        <v>46269</v>
      </c>
      <c r="D19" s="13">
        <v>47584</v>
      </c>
      <c r="E19" s="13">
        <v>48807</v>
      </c>
      <c r="F19" s="13">
        <v>46161</v>
      </c>
      <c r="H19" s="2">
        <f t="shared" si="4"/>
        <v>100</v>
      </c>
      <c r="I19" s="7">
        <f t="shared" si="0"/>
        <v>98.11484795792866</v>
      </c>
      <c r="J19" s="7">
        <f t="shared" si="1"/>
        <v>100.90334619788794</v>
      </c>
      <c r="K19" s="7">
        <f t="shared" si="2"/>
        <v>103.49675558759914</v>
      </c>
      <c r="L19" s="7">
        <f t="shared" si="3"/>
        <v>97.88583061198524</v>
      </c>
    </row>
    <row r="20" spans="1:12" ht="11.25">
      <c r="A20" s="17" t="s">
        <v>10</v>
      </c>
      <c r="B20" s="13">
        <v>44512</v>
      </c>
      <c r="C20" s="13">
        <v>49877</v>
      </c>
      <c r="D20" s="13">
        <v>50043</v>
      </c>
      <c r="E20" s="13">
        <v>50494</v>
      </c>
      <c r="F20" s="13">
        <v>51407</v>
      </c>
      <c r="G20" s="15"/>
      <c r="H20" s="2">
        <f t="shared" si="4"/>
        <v>100</v>
      </c>
      <c r="I20" s="7">
        <f t="shared" si="0"/>
        <v>112.05292954708843</v>
      </c>
      <c r="J20" s="7">
        <f t="shared" si="1"/>
        <v>112.42586268871315</v>
      </c>
      <c r="K20" s="7">
        <f t="shared" si="2"/>
        <v>113.43907260963336</v>
      </c>
      <c r="L20" s="7">
        <f t="shared" si="3"/>
        <v>115.49020488856938</v>
      </c>
    </row>
    <row r="21" spans="1:12" ht="11.25">
      <c r="A21" s="9" t="s">
        <v>15</v>
      </c>
      <c r="B21" s="13">
        <v>32122</v>
      </c>
      <c r="C21" s="13">
        <v>43152</v>
      </c>
      <c r="D21" s="13">
        <v>38271</v>
      </c>
      <c r="E21" s="13">
        <v>40152</v>
      </c>
      <c r="F21" s="13">
        <v>40110</v>
      </c>
      <c r="G21" s="13"/>
      <c r="H21" s="2">
        <f t="shared" si="4"/>
        <v>100</v>
      </c>
      <c r="I21" s="7">
        <f t="shared" si="0"/>
        <v>134.33783699645105</v>
      </c>
      <c r="J21" s="7">
        <f t="shared" si="1"/>
        <v>119.1426436710043</v>
      </c>
      <c r="K21" s="7">
        <f t="shared" si="2"/>
        <v>124.99844343440634</v>
      </c>
      <c r="L21" s="7">
        <f t="shared" si="3"/>
        <v>124.86769192453771</v>
      </c>
    </row>
    <row r="22" spans="1:12" ht="11.25">
      <c r="A22" s="17" t="s">
        <v>11</v>
      </c>
      <c r="B22" s="13">
        <v>34492</v>
      </c>
      <c r="C22" s="13">
        <v>48376</v>
      </c>
      <c r="D22" s="13">
        <v>44433</v>
      </c>
      <c r="E22" s="13">
        <v>45895</v>
      </c>
      <c r="F22" s="13">
        <v>42818</v>
      </c>
      <c r="G22" s="13"/>
      <c r="H22" s="2">
        <f t="shared" si="4"/>
        <v>100</v>
      </c>
      <c r="I22" s="7">
        <f t="shared" si="0"/>
        <v>140.25281224631797</v>
      </c>
      <c r="J22" s="7">
        <f t="shared" si="1"/>
        <v>128.82117592485213</v>
      </c>
      <c r="K22" s="7">
        <f t="shared" si="2"/>
        <v>133.05983996288995</v>
      </c>
      <c r="L22" s="7">
        <f t="shared" si="3"/>
        <v>124.13893076655455</v>
      </c>
    </row>
    <row r="23" spans="1:12" ht="11.25">
      <c r="A23" s="17" t="s">
        <v>10</v>
      </c>
      <c r="B23" s="13">
        <v>31756</v>
      </c>
      <c r="C23" s="13">
        <v>42354</v>
      </c>
      <c r="D23" s="13">
        <v>37517</v>
      </c>
      <c r="E23" s="13">
        <v>39507</v>
      </c>
      <c r="F23" s="13">
        <v>39299</v>
      </c>
      <c r="H23" s="2">
        <f t="shared" si="4"/>
        <v>100</v>
      </c>
      <c r="I23" s="7">
        <f t="shared" si="0"/>
        <v>133.37322080866608</v>
      </c>
      <c r="J23" s="7">
        <f t="shared" si="1"/>
        <v>118.14145358357476</v>
      </c>
      <c r="K23" s="7">
        <f t="shared" si="2"/>
        <v>124.40798589242978</v>
      </c>
      <c r="L23" s="7">
        <f t="shared" si="3"/>
        <v>123.75299156064996</v>
      </c>
    </row>
    <row r="24" spans="1:6" ht="11.25">
      <c r="A24" s="6"/>
      <c r="B24" s="15"/>
      <c r="C24" s="15"/>
      <c r="D24" s="15"/>
      <c r="E24" s="15"/>
      <c r="F24" s="15"/>
    </row>
    <row r="25" spans="1:12" ht="11.25">
      <c r="A25" s="8" t="s">
        <v>5</v>
      </c>
      <c r="B25" s="14">
        <v>39115</v>
      </c>
      <c r="C25" s="14">
        <v>41027</v>
      </c>
      <c r="D25" s="14">
        <v>41545</v>
      </c>
      <c r="E25" s="14">
        <v>40952</v>
      </c>
      <c r="F25" s="14">
        <v>42537</v>
      </c>
      <c r="H25" s="1">
        <f>B25/$B25*100</f>
        <v>100</v>
      </c>
      <c r="I25" s="5">
        <f aca="true" t="shared" si="5" ref="I25:I43">C25/$B25*100</f>
        <v>104.8881503259619</v>
      </c>
      <c r="J25" s="5">
        <f aca="true" t="shared" si="6" ref="J25:J43">D25/$B25*100</f>
        <v>106.21245046657293</v>
      </c>
      <c r="K25" s="5">
        <f aca="true" t="shared" si="7" ref="K25:K43">E25/$B25*100</f>
        <v>104.69640802761089</v>
      </c>
      <c r="L25" s="5">
        <f aca="true" t="shared" si="8" ref="L25:L43">F25/$B25*100</f>
        <v>108.74856193276237</v>
      </c>
    </row>
    <row r="26" spans="1:12" ht="11.25">
      <c r="A26" s="12" t="s">
        <v>3</v>
      </c>
      <c r="B26" s="18">
        <v>37654</v>
      </c>
      <c r="C26" s="18">
        <v>39195</v>
      </c>
      <c r="D26" s="18">
        <v>39573</v>
      </c>
      <c r="E26" s="18">
        <v>38654</v>
      </c>
      <c r="F26" s="18">
        <v>40727</v>
      </c>
      <c r="H26" s="2">
        <f>B26/$B26*100</f>
        <v>100</v>
      </c>
      <c r="I26" s="7">
        <f t="shared" si="5"/>
        <v>104.09252669039147</v>
      </c>
      <c r="J26" s="7">
        <f t="shared" si="6"/>
        <v>105.09640410049397</v>
      </c>
      <c r="K26" s="7">
        <f t="shared" si="7"/>
        <v>102.65576034418653</v>
      </c>
      <c r="L26" s="7">
        <f t="shared" si="8"/>
        <v>108.16115153768524</v>
      </c>
    </row>
    <row r="27" spans="1:12" ht="11.25">
      <c r="A27" s="9" t="s">
        <v>11</v>
      </c>
      <c r="B27" s="13">
        <v>33607</v>
      </c>
      <c r="C27" s="13">
        <v>35429</v>
      </c>
      <c r="D27" s="13">
        <v>34668</v>
      </c>
      <c r="E27" s="13">
        <v>35038</v>
      </c>
      <c r="F27" s="13">
        <v>37250</v>
      </c>
      <c r="H27" s="2">
        <f aca="true" t="shared" si="9" ref="H27:H43">B27/$B27*100</f>
        <v>100</v>
      </c>
      <c r="I27" s="7">
        <f t="shared" si="5"/>
        <v>105.42148957062516</v>
      </c>
      <c r="J27" s="7">
        <f t="shared" si="6"/>
        <v>103.15708037016098</v>
      </c>
      <c r="K27" s="7">
        <f t="shared" si="7"/>
        <v>104.25804147945368</v>
      </c>
      <c r="L27" s="7">
        <f t="shared" si="8"/>
        <v>110.84000357068469</v>
      </c>
    </row>
    <row r="28" spans="1:12" ht="11.25">
      <c r="A28" s="9" t="s">
        <v>10</v>
      </c>
      <c r="B28" s="13">
        <v>43191</v>
      </c>
      <c r="C28" s="13">
        <v>45348</v>
      </c>
      <c r="D28" s="13">
        <v>46839</v>
      </c>
      <c r="E28" s="13">
        <v>41921</v>
      </c>
      <c r="F28" s="13">
        <v>43629</v>
      </c>
      <c r="H28" s="2">
        <f t="shared" si="9"/>
        <v>100</v>
      </c>
      <c r="I28" s="7">
        <f t="shared" si="5"/>
        <v>104.99409599222061</v>
      </c>
      <c r="J28" s="7">
        <f t="shared" si="6"/>
        <v>108.44620407029242</v>
      </c>
      <c r="K28" s="7">
        <f t="shared" si="7"/>
        <v>97.05957259614271</v>
      </c>
      <c r="L28" s="7">
        <f t="shared" si="8"/>
        <v>101.01410015975551</v>
      </c>
    </row>
    <row r="29" spans="1:12" ht="11.25">
      <c r="A29" s="12" t="s">
        <v>4</v>
      </c>
      <c r="B29" s="18">
        <v>46632</v>
      </c>
      <c r="C29" s="18">
        <v>49066</v>
      </c>
      <c r="D29" s="18">
        <v>51019</v>
      </c>
      <c r="E29" s="18">
        <v>52511</v>
      </c>
      <c r="F29" s="18">
        <v>52925</v>
      </c>
      <c r="H29" s="2">
        <f t="shared" si="9"/>
        <v>100</v>
      </c>
      <c r="I29" s="7">
        <f t="shared" si="5"/>
        <v>105.21959169668898</v>
      </c>
      <c r="J29" s="7">
        <f t="shared" si="6"/>
        <v>109.40770286498542</v>
      </c>
      <c r="K29" s="7">
        <f t="shared" si="7"/>
        <v>112.60722250814892</v>
      </c>
      <c r="L29" s="7">
        <f t="shared" si="8"/>
        <v>113.49502487562188</v>
      </c>
    </row>
    <row r="30" spans="1:12" ht="11.25">
      <c r="A30" s="9" t="s">
        <v>11</v>
      </c>
      <c r="B30" s="13">
        <v>41517</v>
      </c>
      <c r="C30" s="13">
        <v>35064</v>
      </c>
      <c r="D30" s="13">
        <v>44368</v>
      </c>
      <c r="E30" s="13">
        <v>46432</v>
      </c>
      <c r="F30" s="13">
        <v>44699</v>
      </c>
      <c r="G30" s="15"/>
      <c r="H30" s="2">
        <f t="shared" si="9"/>
        <v>100</v>
      </c>
      <c r="I30" s="7">
        <f t="shared" si="5"/>
        <v>84.45696943420768</v>
      </c>
      <c r="J30" s="7">
        <f t="shared" si="6"/>
        <v>106.86706650287834</v>
      </c>
      <c r="K30" s="7">
        <f t="shared" si="7"/>
        <v>111.83852397812943</v>
      </c>
      <c r="L30" s="7">
        <f t="shared" si="8"/>
        <v>107.66433027434546</v>
      </c>
    </row>
    <row r="31" spans="1:12" ht="11.25">
      <c r="A31" s="9" t="s">
        <v>10</v>
      </c>
      <c r="B31" s="13">
        <v>47280</v>
      </c>
      <c r="C31" s="13">
        <v>51767</v>
      </c>
      <c r="D31" s="13">
        <v>51874</v>
      </c>
      <c r="E31" s="13">
        <v>53240</v>
      </c>
      <c r="F31" s="13">
        <v>54460</v>
      </c>
      <c r="G31" s="13"/>
      <c r="H31" s="2">
        <f t="shared" si="9"/>
        <v>100</v>
      </c>
      <c r="I31" s="7">
        <f t="shared" si="5"/>
        <v>109.49027072758038</v>
      </c>
      <c r="J31" s="7">
        <f t="shared" si="6"/>
        <v>109.7165820642978</v>
      </c>
      <c r="K31" s="7">
        <f t="shared" si="7"/>
        <v>112.6057529610829</v>
      </c>
      <c r="L31" s="7">
        <f t="shared" si="8"/>
        <v>115.18612521150592</v>
      </c>
    </row>
    <row r="32" spans="1:12" ht="11.25">
      <c r="A32" s="9" t="s">
        <v>12</v>
      </c>
      <c r="B32" s="13">
        <v>45660</v>
      </c>
      <c r="C32" s="13">
        <v>44684</v>
      </c>
      <c r="D32" s="13">
        <v>49443</v>
      </c>
      <c r="E32" s="13">
        <v>51602</v>
      </c>
      <c r="F32" s="13">
        <v>50910</v>
      </c>
      <c r="G32" s="13"/>
      <c r="H32" s="2">
        <f t="shared" si="9"/>
        <v>100</v>
      </c>
      <c r="I32" s="7">
        <f t="shared" si="5"/>
        <v>97.86246167323696</v>
      </c>
      <c r="J32" s="7">
        <f t="shared" si="6"/>
        <v>108.28515111695138</v>
      </c>
      <c r="K32" s="7">
        <f t="shared" si="7"/>
        <v>113.01357862461674</v>
      </c>
      <c r="L32" s="7">
        <f t="shared" si="8"/>
        <v>111.49802890932983</v>
      </c>
    </row>
    <row r="33" spans="1:12" ht="11.25">
      <c r="A33" s="17" t="s">
        <v>11</v>
      </c>
      <c r="B33" s="13">
        <v>40684</v>
      </c>
      <c r="C33" s="13">
        <v>28699</v>
      </c>
      <c r="D33" s="13">
        <v>44115</v>
      </c>
      <c r="E33" s="13">
        <v>45757</v>
      </c>
      <c r="F33" s="13">
        <v>44536</v>
      </c>
      <c r="H33" s="2">
        <f t="shared" si="9"/>
        <v>100</v>
      </c>
      <c r="I33" s="7">
        <f t="shared" si="5"/>
        <v>70.54124471536723</v>
      </c>
      <c r="J33" s="7">
        <f t="shared" si="6"/>
        <v>108.43329072854193</v>
      </c>
      <c r="K33" s="7">
        <f t="shared" si="7"/>
        <v>112.46927539081703</v>
      </c>
      <c r="L33" s="7">
        <f t="shared" si="8"/>
        <v>109.4680955658244</v>
      </c>
    </row>
    <row r="34" spans="1:12" ht="11.25">
      <c r="A34" s="17" t="s">
        <v>10</v>
      </c>
      <c r="B34" s="13">
        <v>46371</v>
      </c>
      <c r="C34" s="13">
        <v>48883</v>
      </c>
      <c r="D34" s="13">
        <v>50154</v>
      </c>
      <c r="E34" s="13">
        <v>52379</v>
      </c>
      <c r="F34" s="13">
        <v>52240</v>
      </c>
      <c r="H34" s="2">
        <f t="shared" si="9"/>
        <v>100</v>
      </c>
      <c r="I34" s="7">
        <f t="shared" si="5"/>
        <v>105.41717884022341</v>
      </c>
      <c r="J34" s="7">
        <f t="shared" si="6"/>
        <v>108.15811606391925</v>
      </c>
      <c r="K34" s="7">
        <f t="shared" si="7"/>
        <v>112.95637359556619</v>
      </c>
      <c r="L34" s="7">
        <f t="shared" si="8"/>
        <v>112.65661728235318</v>
      </c>
    </row>
    <row r="35" spans="1:12" ht="11.25">
      <c r="A35" s="9" t="s">
        <v>13</v>
      </c>
      <c r="B35" s="13">
        <v>49087</v>
      </c>
      <c r="C35" s="13">
        <v>56469</v>
      </c>
      <c r="D35" s="13">
        <v>55010</v>
      </c>
      <c r="E35" s="13">
        <v>55842</v>
      </c>
      <c r="F35" s="13">
        <v>57528</v>
      </c>
      <c r="H35" s="2">
        <f t="shared" si="9"/>
        <v>100</v>
      </c>
      <c r="I35" s="7">
        <f t="shared" si="5"/>
        <v>115.0386049259478</v>
      </c>
      <c r="J35" s="7">
        <f t="shared" si="6"/>
        <v>112.06633120785543</v>
      </c>
      <c r="K35" s="7">
        <f t="shared" si="7"/>
        <v>113.76128099089371</v>
      </c>
      <c r="L35" s="7">
        <f t="shared" si="8"/>
        <v>117.19599894065638</v>
      </c>
    </row>
    <row r="36" spans="1:12" ht="11.25">
      <c r="A36" s="17" t="s">
        <v>11</v>
      </c>
      <c r="B36" s="13">
        <v>45303</v>
      </c>
      <c r="C36" s="13">
        <v>48657</v>
      </c>
      <c r="D36" s="13">
        <v>45192</v>
      </c>
      <c r="E36" s="13">
        <v>48666</v>
      </c>
      <c r="F36" s="13">
        <v>44774</v>
      </c>
      <c r="H36" s="2">
        <f t="shared" si="9"/>
        <v>100</v>
      </c>
      <c r="I36" s="7">
        <f t="shared" si="5"/>
        <v>107.40348321303226</v>
      </c>
      <c r="J36" s="7">
        <f t="shared" si="6"/>
        <v>99.75498311370107</v>
      </c>
      <c r="K36" s="7">
        <f t="shared" si="7"/>
        <v>107.4233494470565</v>
      </c>
      <c r="L36" s="7">
        <f t="shared" si="8"/>
        <v>98.83230691124209</v>
      </c>
    </row>
    <row r="37" spans="1:12" ht="11.25">
      <c r="A37" s="17" t="s">
        <v>10</v>
      </c>
      <c r="B37" s="13">
        <v>49434</v>
      </c>
      <c r="C37" s="13">
        <v>57177</v>
      </c>
      <c r="D37" s="13">
        <v>56088</v>
      </c>
      <c r="E37" s="13">
        <v>56592</v>
      </c>
      <c r="F37" s="13">
        <v>59447</v>
      </c>
      <c r="H37" s="2">
        <f t="shared" si="9"/>
        <v>100</v>
      </c>
      <c r="I37" s="7">
        <f t="shared" si="5"/>
        <v>115.66330865396286</v>
      </c>
      <c r="J37" s="7">
        <f t="shared" si="6"/>
        <v>113.46037140429664</v>
      </c>
      <c r="K37" s="7">
        <f t="shared" si="7"/>
        <v>114.47991261075374</v>
      </c>
      <c r="L37" s="7">
        <f t="shared" si="8"/>
        <v>120.25528988145811</v>
      </c>
    </row>
    <row r="38" spans="1:12" ht="11.25">
      <c r="A38" s="9" t="s">
        <v>14</v>
      </c>
      <c r="B38" s="13">
        <v>44335</v>
      </c>
      <c r="C38" s="13">
        <v>50797</v>
      </c>
      <c r="D38" s="13">
        <v>49760</v>
      </c>
      <c r="E38" s="13">
        <v>50800</v>
      </c>
      <c r="F38" s="13">
        <v>51769</v>
      </c>
      <c r="H38" s="2">
        <f t="shared" si="9"/>
        <v>100</v>
      </c>
      <c r="I38" s="7">
        <f t="shared" si="5"/>
        <v>114.57539190256006</v>
      </c>
      <c r="J38" s="7">
        <f t="shared" si="6"/>
        <v>112.23638209089883</v>
      </c>
      <c r="K38" s="7">
        <f t="shared" si="7"/>
        <v>114.58215856546747</v>
      </c>
      <c r="L38" s="7">
        <f t="shared" si="8"/>
        <v>116.76779068456074</v>
      </c>
    </row>
    <row r="39" spans="1:12" ht="11.25">
      <c r="A39" s="17" t="s">
        <v>11</v>
      </c>
      <c r="B39" s="13">
        <v>41203</v>
      </c>
      <c r="C39" s="13">
        <v>39290</v>
      </c>
      <c r="D39" s="13">
        <v>41858</v>
      </c>
      <c r="E39" s="13">
        <v>43961</v>
      </c>
      <c r="F39" s="13">
        <v>42437</v>
      </c>
      <c r="H39" s="2">
        <f t="shared" si="9"/>
        <v>100</v>
      </c>
      <c r="I39" s="7">
        <f t="shared" si="5"/>
        <v>95.35713418925806</v>
      </c>
      <c r="J39" s="7">
        <f t="shared" si="6"/>
        <v>101.58969007111132</v>
      </c>
      <c r="K39" s="7">
        <f t="shared" si="7"/>
        <v>106.69368735286267</v>
      </c>
      <c r="L39" s="7">
        <f t="shared" si="8"/>
        <v>102.9949275538189</v>
      </c>
    </row>
    <row r="40" spans="1:12" ht="11.25">
      <c r="A40" s="17" t="s">
        <v>10</v>
      </c>
      <c r="B40" s="13">
        <v>44582</v>
      </c>
      <c r="C40" s="13">
        <v>52266</v>
      </c>
      <c r="D40" s="13">
        <v>50570</v>
      </c>
      <c r="E40" s="13">
        <v>51359</v>
      </c>
      <c r="F40" s="13">
        <v>52661</v>
      </c>
      <c r="G40" s="15"/>
      <c r="H40" s="2">
        <f t="shared" si="9"/>
        <v>100</v>
      </c>
      <c r="I40" s="7">
        <f t="shared" si="5"/>
        <v>117.23565564577632</v>
      </c>
      <c r="J40" s="7">
        <f t="shared" si="6"/>
        <v>113.43142972500114</v>
      </c>
      <c r="K40" s="7">
        <f t="shared" si="7"/>
        <v>115.20120227894665</v>
      </c>
      <c r="L40" s="7">
        <f t="shared" si="8"/>
        <v>118.12166345161725</v>
      </c>
    </row>
    <row r="41" spans="1:12" ht="11.25">
      <c r="A41" s="9" t="s">
        <v>15</v>
      </c>
      <c r="B41" s="13">
        <v>45858</v>
      </c>
      <c r="C41" s="13">
        <v>51446</v>
      </c>
      <c r="D41" s="13">
        <v>49577</v>
      </c>
      <c r="E41" s="13">
        <v>49866</v>
      </c>
      <c r="F41" s="13">
        <v>53075</v>
      </c>
      <c r="G41" s="13"/>
      <c r="H41" s="2">
        <f t="shared" si="9"/>
        <v>100</v>
      </c>
      <c r="I41" s="7">
        <f t="shared" si="5"/>
        <v>112.18544201666012</v>
      </c>
      <c r="J41" s="7">
        <f t="shared" si="6"/>
        <v>108.10981726198263</v>
      </c>
      <c r="K41" s="7">
        <f t="shared" si="7"/>
        <v>108.74002355096167</v>
      </c>
      <c r="L41" s="7">
        <f t="shared" si="8"/>
        <v>115.73771206768721</v>
      </c>
    </row>
    <row r="42" spans="1:12" ht="11.25">
      <c r="A42" s="17" t="s">
        <v>11</v>
      </c>
      <c r="B42" s="13">
        <v>39002</v>
      </c>
      <c r="C42" s="13">
        <v>58230</v>
      </c>
      <c r="D42" s="13">
        <v>44725</v>
      </c>
      <c r="E42" s="13">
        <v>45824</v>
      </c>
      <c r="F42" s="13">
        <v>45715</v>
      </c>
      <c r="G42" s="13"/>
      <c r="H42" s="2">
        <f t="shared" si="9"/>
        <v>100</v>
      </c>
      <c r="I42" s="7">
        <f t="shared" si="5"/>
        <v>149.3000358955951</v>
      </c>
      <c r="J42" s="7">
        <f t="shared" si="6"/>
        <v>114.67360648171889</v>
      </c>
      <c r="K42" s="7">
        <f t="shared" si="7"/>
        <v>117.49141069688733</v>
      </c>
      <c r="L42" s="7">
        <f t="shared" si="8"/>
        <v>117.21193784934106</v>
      </c>
    </row>
    <row r="43" spans="1:12" ht="11.25">
      <c r="A43" s="17" t="s">
        <v>10</v>
      </c>
      <c r="B43" s="13">
        <v>47062</v>
      </c>
      <c r="C43" s="13">
        <v>50242</v>
      </c>
      <c r="D43" s="13">
        <v>50366</v>
      </c>
      <c r="E43" s="13">
        <v>50345</v>
      </c>
      <c r="F43" s="13">
        <v>54627</v>
      </c>
      <c r="H43" s="2">
        <f t="shared" si="9"/>
        <v>100</v>
      </c>
      <c r="I43" s="7">
        <f t="shared" si="5"/>
        <v>106.75704389953677</v>
      </c>
      <c r="J43" s="7">
        <f t="shared" si="6"/>
        <v>107.02052611448727</v>
      </c>
      <c r="K43" s="7">
        <f t="shared" si="7"/>
        <v>106.97590412647146</v>
      </c>
      <c r="L43" s="7">
        <f t="shared" si="8"/>
        <v>116.07453996855213</v>
      </c>
    </row>
    <row r="44" spans="1:6" ht="11.25">
      <c r="A44" s="6"/>
      <c r="B44" s="15"/>
      <c r="C44" s="15"/>
      <c r="D44" s="15"/>
      <c r="E44" s="15"/>
      <c r="F44" s="15"/>
    </row>
    <row r="45" spans="1:12" ht="11.25">
      <c r="A45" s="8" t="s">
        <v>1</v>
      </c>
      <c r="B45" s="14">
        <v>22702</v>
      </c>
      <c r="C45" s="14">
        <v>23342</v>
      </c>
      <c r="D45" s="14">
        <v>23735</v>
      </c>
      <c r="E45" s="14">
        <v>23599</v>
      </c>
      <c r="F45" s="14">
        <v>24144</v>
      </c>
      <c r="H45" s="1">
        <f>B45/$B45*100</f>
        <v>100</v>
      </c>
      <c r="I45" s="5">
        <f aca="true" t="shared" si="10" ref="I45:I63">C45/$B45*100</f>
        <v>102.81913487798431</v>
      </c>
      <c r="J45" s="5">
        <f aca="true" t="shared" si="11" ref="J45:J63">D45/$B45*100</f>
        <v>104.55025988899655</v>
      </c>
      <c r="K45" s="5">
        <f aca="true" t="shared" si="12" ref="K45:K63">E45/$B45*100</f>
        <v>103.9511937274249</v>
      </c>
      <c r="L45" s="5">
        <f aca="true" t="shared" si="13" ref="L45:L63">F45/$B45*100</f>
        <v>106.35186327195842</v>
      </c>
    </row>
    <row r="46" spans="1:12" ht="11.25">
      <c r="A46" s="12" t="s">
        <v>3</v>
      </c>
      <c r="B46" s="18">
        <v>21109</v>
      </c>
      <c r="C46" s="18">
        <v>21455</v>
      </c>
      <c r="D46" s="18">
        <v>21925</v>
      </c>
      <c r="E46" s="18">
        <v>21694</v>
      </c>
      <c r="F46" s="18">
        <v>22277</v>
      </c>
      <c r="H46" s="2">
        <f>B46/$B46*100</f>
        <v>100</v>
      </c>
      <c r="I46" s="7">
        <f t="shared" si="10"/>
        <v>101.63911127954901</v>
      </c>
      <c r="J46" s="7">
        <f t="shared" si="11"/>
        <v>103.86564972286703</v>
      </c>
      <c r="K46" s="7">
        <f t="shared" si="12"/>
        <v>102.7713297645554</v>
      </c>
      <c r="L46" s="7">
        <f t="shared" si="13"/>
        <v>105.53318489743711</v>
      </c>
    </row>
    <row r="47" spans="1:12" ht="11.25">
      <c r="A47" s="9" t="s">
        <v>11</v>
      </c>
      <c r="B47" s="13">
        <v>21767</v>
      </c>
      <c r="C47" s="13">
        <v>21954</v>
      </c>
      <c r="D47" s="13">
        <v>22766</v>
      </c>
      <c r="E47" s="13">
        <v>23251</v>
      </c>
      <c r="F47" s="13">
        <v>24012</v>
      </c>
      <c r="H47" s="2">
        <f aca="true" t="shared" si="14" ref="H47:H63">B47/$B47*100</f>
        <v>100</v>
      </c>
      <c r="I47" s="7">
        <f t="shared" si="10"/>
        <v>100.85909863554923</v>
      </c>
      <c r="J47" s="7">
        <f t="shared" si="11"/>
        <v>104.58951624018009</v>
      </c>
      <c r="K47" s="7">
        <f t="shared" si="12"/>
        <v>106.81765976018744</v>
      </c>
      <c r="L47" s="7">
        <f t="shared" si="13"/>
        <v>110.31377773694125</v>
      </c>
    </row>
    <row r="48" spans="1:12" ht="11.25">
      <c r="A48" s="9" t="s">
        <v>10</v>
      </c>
      <c r="B48" s="13">
        <v>19794</v>
      </c>
      <c r="C48" s="13">
        <v>20454</v>
      </c>
      <c r="D48" s="13">
        <v>20271</v>
      </c>
      <c r="E48" s="13">
        <v>20059</v>
      </c>
      <c r="F48" s="13">
        <v>20690</v>
      </c>
      <c r="H48" s="2">
        <f t="shared" si="14"/>
        <v>100</v>
      </c>
      <c r="I48" s="7">
        <f t="shared" si="10"/>
        <v>103.33434374052743</v>
      </c>
      <c r="J48" s="7">
        <f t="shared" si="11"/>
        <v>102.40982115792664</v>
      </c>
      <c r="K48" s="7">
        <f t="shared" si="12"/>
        <v>101.33878953218147</v>
      </c>
      <c r="L48" s="7">
        <f t="shared" si="13"/>
        <v>104.52662422956452</v>
      </c>
    </row>
    <row r="49" spans="1:12" ht="11.25">
      <c r="A49" s="12" t="s">
        <v>4</v>
      </c>
      <c r="B49" s="18">
        <v>38283</v>
      </c>
      <c r="C49" s="18">
        <v>40071</v>
      </c>
      <c r="D49" s="18">
        <v>37442</v>
      </c>
      <c r="E49" s="18">
        <v>36720</v>
      </c>
      <c r="F49" s="18">
        <v>35285</v>
      </c>
      <c r="H49" s="2">
        <f t="shared" si="14"/>
        <v>100</v>
      </c>
      <c r="I49" s="7">
        <f t="shared" si="10"/>
        <v>104.67048036987696</v>
      </c>
      <c r="J49" s="7">
        <f t="shared" si="11"/>
        <v>97.80320246584647</v>
      </c>
      <c r="K49" s="7">
        <f t="shared" si="12"/>
        <v>95.91724786458742</v>
      </c>
      <c r="L49" s="7">
        <f t="shared" si="13"/>
        <v>92.1688477914479</v>
      </c>
    </row>
    <row r="50" spans="1:12" ht="11.25">
      <c r="A50" s="9" t="s">
        <v>11</v>
      </c>
      <c r="B50" s="13">
        <v>46752</v>
      </c>
      <c r="C50" s="13">
        <v>47529</v>
      </c>
      <c r="D50" s="13">
        <v>49342</v>
      </c>
      <c r="E50" s="13">
        <v>48827</v>
      </c>
      <c r="F50" s="13">
        <v>41741</v>
      </c>
      <c r="H50" s="2">
        <f t="shared" si="14"/>
        <v>100</v>
      </c>
      <c r="I50" s="7">
        <f t="shared" si="10"/>
        <v>101.66196098562628</v>
      </c>
      <c r="J50" s="7">
        <f t="shared" si="11"/>
        <v>105.53986995208761</v>
      </c>
      <c r="K50" s="7">
        <f t="shared" si="12"/>
        <v>104.43831279945243</v>
      </c>
      <c r="L50" s="7">
        <f t="shared" si="13"/>
        <v>89.28174195756331</v>
      </c>
    </row>
    <row r="51" spans="1:12" ht="11.25">
      <c r="A51" s="9" t="s">
        <v>10</v>
      </c>
      <c r="B51" s="13">
        <v>36627</v>
      </c>
      <c r="C51" s="13">
        <v>38451</v>
      </c>
      <c r="D51" s="13">
        <v>35573</v>
      </c>
      <c r="E51" s="13">
        <v>34817</v>
      </c>
      <c r="F51" s="13">
        <v>32226</v>
      </c>
      <c r="H51" s="2">
        <f t="shared" si="14"/>
        <v>100</v>
      </c>
      <c r="I51" s="7">
        <f t="shared" si="10"/>
        <v>104.97993283643214</v>
      </c>
      <c r="J51" s="7">
        <f t="shared" si="11"/>
        <v>97.12234144210555</v>
      </c>
      <c r="K51" s="7">
        <f t="shared" si="12"/>
        <v>95.05829033226854</v>
      </c>
      <c r="L51" s="7">
        <f t="shared" si="13"/>
        <v>87.98427389630601</v>
      </c>
    </row>
    <row r="52" spans="1:12" ht="11.25">
      <c r="A52" s="9" t="s">
        <v>12</v>
      </c>
      <c r="B52" s="13">
        <v>32761</v>
      </c>
      <c r="C52" s="13">
        <v>33570</v>
      </c>
      <c r="D52" s="13">
        <v>33067</v>
      </c>
      <c r="E52" s="13">
        <v>32013</v>
      </c>
      <c r="F52" s="13">
        <v>30761</v>
      </c>
      <c r="H52" s="2">
        <f t="shared" si="14"/>
        <v>100</v>
      </c>
      <c r="I52" s="7">
        <f t="shared" si="10"/>
        <v>102.46939959097708</v>
      </c>
      <c r="J52" s="7">
        <f t="shared" si="11"/>
        <v>100.9340374225451</v>
      </c>
      <c r="K52" s="7">
        <f t="shared" si="12"/>
        <v>97.71679741155643</v>
      </c>
      <c r="L52" s="7">
        <f t="shared" si="13"/>
        <v>93.89518024480327</v>
      </c>
    </row>
    <row r="53" spans="1:12" ht="11.25">
      <c r="A53" s="17" t="s">
        <v>11</v>
      </c>
      <c r="B53" s="13">
        <v>45444</v>
      </c>
      <c r="C53" s="13">
        <v>44885</v>
      </c>
      <c r="D53" s="13">
        <v>47775</v>
      </c>
      <c r="E53" s="13">
        <v>48131</v>
      </c>
      <c r="F53" s="13">
        <v>39466</v>
      </c>
      <c r="H53" s="2">
        <f t="shared" si="14"/>
        <v>100</v>
      </c>
      <c r="I53" s="7">
        <f t="shared" si="10"/>
        <v>98.76991462019188</v>
      </c>
      <c r="J53" s="7">
        <f t="shared" si="11"/>
        <v>105.12939001848429</v>
      </c>
      <c r="K53" s="7">
        <f t="shared" si="12"/>
        <v>105.91277176304902</v>
      </c>
      <c r="L53" s="7">
        <f t="shared" si="13"/>
        <v>86.84534812076402</v>
      </c>
    </row>
    <row r="54" spans="1:12" ht="11.25">
      <c r="A54" s="17" t="s">
        <v>10</v>
      </c>
      <c r="B54" s="13">
        <v>30661</v>
      </c>
      <c r="C54" s="13">
        <v>31315</v>
      </c>
      <c r="D54" s="13">
        <v>31137</v>
      </c>
      <c r="E54" s="13">
        <v>29874</v>
      </c>
      <c r="F54" s="13">
        <v>27066</v>
      </c>
      <c r="H54" s="2">
        <f t="shared" si="14"/>
        <v>100</v>
      </c>
      <c r="I54" s="7">
        <f t="shared" si="10"/>
        <v>102.13300283748083</v>
      </c>
      <c r="J54" s="7">
        <f t="shared" si="11"/>
        <v>101.55246078079645</v>
      </c>
      <c r="K54" s="7">
        <f t="shared" si="12"/>
        <v>97.43322135612014</v>
      </c>
      <c r="L54" s="7">
        <f t="shared" si="13"/>
        <v>88.27500733831252</v>
      </c>
    </row>
    <row r="55" spans="1:12" ht="11.25">
      <c r="A55" s="9" t="s">
        <v>13</v>
      </c>
      <c r="B55" s="13">
        <v>55267</v>
      </c>
      <c r="C55" s="13">
        <v>63323</v>
      </c>
      <c r="D55" s="13">
        <v>58166</v>
      </c>
      <c r="E55" s="13">
        <v>56922</v>
      </c>
      <c r="F55" s="13">
        <v>54960</v>
      </c>
      <c r="H55" s="2">
        <f t="shared" si="14"/>
        <v>100</v>
      </c>
      <c r="I55" s="7">
        <f t="shared" si="10"/>
        <v>114.57651039499159</v>
      </c>
      <c r="J55" s="7">
        <f t="shared" si="11"/>
        <v>105.24544484050156</v>
      </c>
      <c r="K55" s="7">
        <f t="shared" si="12"/>
        <v>102.99455371198003</v>
      </c>
      <c r="L55" s="7">
        <f t="shared" si="13"/>
        <v>99.44451480992274</v>
      </c>
    </row>
    <row r="56" spans="1:12" ht="11.25">
      <c r="A56" s="17" t="s">
        <v>11</v>
      </c>
      <c r="B56" s="13">
        <v>52277</v>
      </c>
      <c r="C56" s="13">
        <v>56656</v>
      </c>
      <c r="D56" s="13">
        <v>54274</v>
      </c>
      <c r="E56" s="13">
        <v>51233</v>
      </c>
      <c r="F56" s="13">
        <v>49023</v>
      </c>
      <c r="H56" s="2">
        <f t="shared" si="14"/>
        <v>100</v>
      </c>
      <c r="I56" s="7">
        <f t="shared" si="10"/>
        <v>108.37653270080531</v>
      </c>
      <c r="J56" s="7">
        <f t="shared" si="11"/>
        <v>103.82003557970043</v>
      </c>
      <c r="K56" s="7">
        <f t="shared" si="12"/>
        <v>98.00294584616562</v>
      </c>
      <c r="L56" s="7">
        <f t="shared" si="13"/>
        <v>93.77546530979207</v>
      </c>
    </row>
    <row r="57" spans="1:12" ht="11.25">
      <c r="A57" s="17" t="s">
        <v>10</v>
      </c>
      <c r="B57" s="13">
        <v>55907</v>
      </c>
      <c r="C57" s="13">
        <v>64985</v>
      </c>
      <c r="D57" s="13">
        <v>58968</v>
      </c>
      <c r="E57" s="13">
        <v>58229</v>
      </c>
      <c r="F57" s="13">
        <v>58098</v>
      </c>
      <c r="H57" s="2">
        <f t="shared" si="14"/>
        <v>100</v>
      </c>
      <c r="I57" s="7">
        <f t="shared" si="10"/>
        <v>116.23768043357718</v>
      </c>
      <c r="J57" s="7">
        <f t="shared" si="11"/>
        <v>105.47516411182858</v>
      </c>
      <c r="K57" s="7">
        <f t="shared" si="12"/>
        <v>104.15332605934854</v>
      </c>
      <c r="L57" s="7">
        <f t="shared" si="13"/>
        <v>103.91900835315792</v>
      </c>
    </row>
    <row r="58" spans="1:12" ht="11.25">
      <c r="A58" s="9" t="s">
        <v>14</v>
      </c>
      <c r="B58" s="13">
        <v>45569</v>
      </c>
      <c r="C58" s="13">
        <v>51850</v>
      </c>
      <c r="D58" s="13">
        <v>53771</v>
      </c>
      <c r="E58" s="13">
        <v>53301</v>
      </c>
      <c r="F58" s="13">
        <v>50163</v>
      </c>
      <c r="H58" s="2">
        <f t="shared" si="14"/>
        <v>100</v>
      </c>
      <c r="I58" s="7">
        <f t="shared" si="10"/>
        <v>113.78349316421253</v>
      </c>
      <c r="J58" s="7">
        <f t="shared" si="11"/>
        <v>117.99907832078827</v>
      </c>
      <c r="K58" s="7">
        <f t="shared" si="12"/>
        <v>116.96767539335953</v>
      </c>
      <c r="L58" s="7">
        <f t="shared" si="13"/>
        <v>110.08141499703746</v>
      </c>
    </row>
    <row r="59" spans="1:12" ht="11.25">
      <c r="A59" s="17" t="s">
        <v>11</v>
      </c>
      <c r="B59" s="13">
        <v>49008</v>
      </c>
      <c r="C59" s="13">
        <v>51594</v>
      </c>
      <c r="D59" s="13">
        <v>51268</v>
      </c>
      <c r="E59" s="13">
        <v>50331</v>
      </c>
      <c r="F59" s="13">
        <v>48136</v>
      </c>
      <c r="H59" s="2">
        <f t="shared" si="14"/>
        <v>100</v>
      </c>
      <c r="I59" s="7">
        <f t="shared" si="10"/>
        <v>105.27668952007836</v>
      </c>
      <c r="J59" s="7">
        <f t="shared" si="11"/>
        <v>104.6114920013059</v>
      </c>
      <c r="K59" s="7">
        <f t="shared" si="12"/>
        <v>102.69955925563173</v>
      </c>
      <c r="L59" s="7">
        <f t="shared" si="13"/>
        <v>98.22069866144302</v>
      </c>
    </row>
    <row r="60" spans="1:12" ht="11.25">
      <c r="A60" s="17" t="s">
        <v>10</v>
      </c>
      <c r="B60" s="13">
        <v>44451</v>
      </c>
      <c r="C60" s="13">
        <v>51931</v>
      </c>
      <c r="D60" s="13">
        <v>54832</v>
      </c>
      <c r="E60" s="13">
        <v>54614</v>
      </c>
      <c r="F60" s="13">
        <v>54001</v>
      </c>
      <c r="H60" s="2">
        <f t="shared" si="14"/>
        <v>100</v>
      </c>
      <c r="I60" s="7">
        <f t="shared" si="10"/>
        <v>116.8275179411037</v>
      </c>
      <c r="J60" s="7">
        <f t="shared" si="11"/>
        <v>123.35380531371622</v>
      </c>
      <c r="K60" s="7">
        <f t="shared" si="12"/>
        <v>122.86337765179636</v>
      </c>
      <c r="L60" s="7">
        <f t="shared" si="13"/>
        <v>121.48433106116848</v>
      </c>
    </row>
    <row r="61" spans="1:12" ht="11.25">
      <c r="A61" s="9" t="s">
        <v>15</v>
      </c>
      <c r="B61" s="13">
        <v>37340</v>
      </c>
      <c r="C61" s="13">
        <v>38330</v>
      </c>
      <c r="D61" s="13">
        <v>24437</v>
      </c>
      <c r="E61" s="13">
        <v>30422</v>
      </c>
      <c r="F61" s="13">
        <v>30668</v>
      </c>
      <c r="H61" s="2">
        <f t="shared" si="14"/>
        <v>100</v>
      </c>
      <c r="I61" s="7">
        <f t="shared" si="10"/>
        <v>102.65131226566683</v>
      </c>
      <c r="J61" s="7">
        <f t="shared" si="11"/>
        <v>65.44456347080879</v>
      </c>
      <c r="K61" s="7">
        <f t="shared" si="12"/>
        <v>81.4729512587038</v>
      </c>
      <c r="L61" s="7">
        <f t="shared" si="13"/>
        <v>82.13176218532405</v>
      </c>
    </row>
    <row r="62" spans="1:12" ht="11.25">
      <c r="A62" s="17" t="s">
        <v>11</v>
      </c>
      <c r="B62" s="13">
        <v>43037</v>
      </c>
      <c r="C62" s="13">
        <v>44148</v>
      </c>
      <c r="D62" s="13">
        <v>45691</v>
      </c>
      <c r="E62" s="13">
        <v>46598</v>
      </c>
      <c r="F62" s="13">
        <v>40029</v>
      </c>
      <c r="H62" s="2">
        <f t="shared" si="14"/>
        <v>100</v>
      </c>
      <c r="I62" s="7">
        <f t="shared" si="10"/>
        <v>102.58149963984478</v>
      </c>
      <c r="J62" s="7">
        <f t="shared" si="11"/>
        <v>106.16678671840509</v>
      </c>
      <c r="K62" s="7">
        <f t="shared" si="12"/>
        <v>108.27427562330088</v>
      </c>
      <c r="L62" s="7">
        <f t="shared" si="13"/>
        <v>93.01066524153634</v>
      </c>
    </row>
    <row r="63" spans="1:12" ht="11.25">
      <c r="A63" s="17" t="s">
        <v>10</v>
      </c>
      <c r="B63" s="13">
        <v>35690</v>
      </c>
      <c r="C63" s="13">
        <v>36916</v>
      </c>
      <c r="D63" s="13">
        <v>21190</v>
      </c>
      <c r="E63" s="13">
        <v>28274</v>
      </c>
      <c r="F63" s="13">
        <v>25919</v>
      </c>
      <c r="H63" s="2">
        <f t="shared" si="14"/>
        <v>100</v>
      </c>
      <c r="I63" s="7">
        <f t="shared" si="10"/>
        <v>103.43513589240683</v>
      </c>
      <c r="J63" s="7">
        <f t="shared" si="11"/>
        <v>59.37237321378538</v>
      </c>
      <c r="K63" s="7">
        <f t="shared" si="12"/>
        <v>79.22107032782291</v>
      </c>
      <c r="L63" s="7">
        <f t="shared" si="13"/>
        <v>72.62258335668254</v>
      </c>
    </row>
    <row r="64" spans="1:6" ht="11.25">
      <c r="A64" s="9"/>
      <c r="B64" s="15"/>
      <c r="C64" s="15"/>
      <c r="D64" s="15"/>
      <c r="E64" s="15"/>
      <c r="F64" s="15"/>
    </row>
    <row r="65" spans="1:12" ht="11.25">
      <c r="A65" s="8" t="s">
        <v>2</v>
      </c>
      <c r="B65" s="14">
        <v>35968</v>
      </c>
      <c r="C65" s="14">
        <v>38185</v>
      </c>
      <c r="D65" s="14">
        <v>36488</v>
      </c>
      <c r="E65" s="14">
        <v>35558</v>
      </c>
      <c r="F65" s="14">
        <v>37853</v>
      </c>
      <c r="H65" s="1">
        <f>B65/$B65*100</f>
        <v>100</v>
      </c>
      <c r="I65" s="5">
        <f aca="true" t="shared" si="15" ref="I65:I83">C65/$B65*100</f>
        <v>106.16381227758008</v>
      </c>
      <c r="J65" s="5">
        <f aca="true" t="shared" si="16" ref="J65:J83">D65/$B65*100</f>
        <v>101.44572953736655</v>
      </c>
      <c r="K65" s="5">
        <f aca="true" t="shared" si="17" ref="K65:K83">E65/$B65*100</f>
        <v>98.86009786476868</v>
      </c>
      <c r="L65" s="5">
        <f aca="true" t="shared" si="18" ref="L65:L83">F65/$B65*100</f>
        <v>105.24076957295374</v>
      </c>
    </row>
    <row r="66" spans="1:12" ht="11.25">
      <c r="A66" s="12" t="s">
        <v>3</v>
      </c>
      <c r="B66" s="18">
        <v>35843</v>
      </c>
      <c r="C66" s="18">
        <v>37876</v>
      </c>
      <c r="D66" s="18">
        <v>35903</v>
      </c>
      <c r="E66" s="18">
        <v>34612</v>
      </c>
      <c r="F66" s="18">
        <v>35195</v>
      </c>
      <c r="H66" s="2">
        <f>B66/$B66*100</f>
        <v>100</v>
      </c>
      <c r="I66" s="7">
        <f t="shared" si="15"/>
        <v>105.67195826242224</v>
      </c>
      <c r="J66" s="7">
        <f t="shared" si="16"/>
        <v>100.16739670228496</v>
      </c>
      <c r="K66" s="7">
        <f t="shared" si="17"/>
        <v>96.56557765812013</v>
      </c>
      <c r="L66" s="7">
        <f t="shared" si="18"/>
        <v>98.19211561532238</v>
      </c>
    </row>
    <row r="67" spans="1:12" ht="11.25">
      <c r="A67" s="9" t="s">
        <v>11</v>
      </c>
      <c r="B67" s="13">
        <v>32761</v>
      </c>
      <c r="C67" s="13">
        <v>33902</v>
      </c>
      <c r="D67" s="13">
        <v>33093</v>
      </c>
      <c r="E67" s="13">
        <v>30144</v>
      </c>
      <c r="F67" s="13">
        <v>34008</v>
      </c>
      <c r="H67" s="2">
        <f aca="true" t="shared" si="19" ref="H67:H83">B67/$B67*100</f>
        <v>100</v>
      </c>
      <c r="I67" s="7">
        <f t="shared" si="15"/>
        <v>103.48279967033973</v>
      </c>
      <c r="J67" s="7">
        <f t="shared" si="16"/>
        <v>101.01340007936265</v>
      </c>
      <c r="K67" s="7">
        <f t="shared" si="17"/>
        <v>92.01184335032508</v>
      </c>
      <c r="L67" s="7">
        <f t="shared" si="18"/>
        <v>103.80635511736516</v>
      </c>
    </row>
    <row r="68" spans="1:12" ht="11.25">
      <c r="A68" s="9" t="s">
        <v>10</v>
      </c>
      <c r="B68" s="13">
        <v>37775</v>
      </c>
      <c r="C68" s="13">
        <v>40475</v>
      </c>
      <c r="D68" s="13">
        <v>37581</v>
      </c>
      <c r="E68" s="13">
        <v>37521</v>
      </c>
      <c r="F68" s="13">
        <v>35987</v>
      </c>
      <c r="H68" s="2">
        <f t="shared" si="19"/>
        <v>100</v>
      </c>
      <c r="I68" s="7">
        <f t="shared" si="15"/>
        <v>107.14758438120451</v>
      </c>
      <c r="J68" s="7">
        <f t="shared" si="16"/>
        <v>99.48643282594308</v>
      </c>
      <c r="K68" s="7">
        <f t="shared" si="17"/>
        <v>99.32759761747188</v>
      </c>
      <c r="L68" s="7">
        <f t="shared" si="18"/>
        <v>95.26671078755791</v>
      </c>
    </row>
    <row r="69" spans="1:12" ht="11.25">
      <c r="A69" s="12" t="s">
        <v>4</v>
      </c>
      <c r="B69" s="18">
        <v>37096</v>
      </c>
      <c r="C69" s="18">
        <v>40140</v>
      </c>
      <c r="D69" s="18">
        <v>40589</v>
      </c>
      <c r="E69" s="18">
        <v>41859</v>
      </c>
      <c r="F69" s="18">
        <v>49583</v>
      </c>
      <c r="H69" s="2">
        <f t="shared" si="19"/>
        <v>100</v>
      </c>
      <c r="I69" s="7">
        <f t="shared" si="15"/>
        <v>108.20573646754367</v>
      </c>
      <c r="J69" s="7">
        <f t="shared" si="16"/>
        <v>109.41610955359069</v>
      </c>
      <c r="K69" s="7">
        <f t="shared" si="17"/>
        <v>112.83965926245418</v>
      </c>
      <c r="L69" s="7">
        <f t="shared" si="18"/>
        <v>133.6613111925814</v>
      </c>
    </row>
    <row r="70" spans="1:12" ht="11.25">
      <c r="A70" s="9" t="s">
        <v>11</v>
      </c>
      <c r="B70" s="13">
        <v>45397</v>
      </c>
      <c r="C70" s="13">
        <v>43624</v>
      </c>
      <c r="D70" s="13">
        <v>43800</v>
      </c>
      <c r="E70" s="13">
        <v>45453</v>
      </c>
      <c r="F70" s="13">
        <v>46552</v>
      </c>
      <c r="H70" s="2">
        <f t="shared" si="19"/>
        <v>100</v>
      </c>
      <c r="I70" s="7">
        <f t="shared" si="15"/>
        <v>96.09445558076524</v>
      </c>
      <c r="J70" s="7">
        <f t="shared" si="16"/>
        <v>96.48214639733904</v>
      </c>
      <c r="K70" s="7">
        <f t="shared" si="17"/>
        <v>100.12335616890984</v>
      </c>
      <c r="L70" s="7">
        <f t="shared" si="18"/>
        <v>102.54422098376546</v>
      </c>
    </row>
    <row r="71" spans="1:12" ht="11.25">
      <c r="A71" s="9" t="s">
        <v>10</v>
      </c>
      <c r="B71" s="13">
        <v>36317</v>
      </c>
      <c r="C71" s="13">
        <v>39812</v>
      </c>
      <c r="D71" s="13">
        <v>40299</v>
      </c>
      <c r="E71" s="13">
        <v>41572</v>
      </c>
      <c r="F71" s="13">
        <v>49935</v>
      </c>
      <c r="H71" s="2">
        <f t="shared" si="19"/>
        <v>100</v>
      </c>
      <c r="I71" s="7">
        <f t="shared" si="15"/>
        <v>109.6235922570697</v>
      </c>
      <c r="J71" s="7">
        <f t="shared" si="16"/>
        <v>110.96456205083018</v>
      </c>
      <c r="K71" s="7">
        <f t="shared" si="17"/>
        <v>114.46980752815486</v>
      </c>
      <c r="L71" s="7">
        <f t="shared" si="18"/>
        <v>137.49759066002147</v>
      </c>
    </row>
    <row r="72" spans="1:12" ht="11.25">
      <c r="A72" s="9" t="s">
        <v>12</v>
      </c>
      <c r="B72" s="13">
        <v>35191</v>
      </c>
      <c r="C72" s="13">
        <v>37109</v>
      </c>
      <c r="D72" s="13">
        <v>38047</v>
      </c>
      <c r="E72" s="13">
        <v>39974</v>
      </c>
      <c r="F72" s="13">
        <v>49446</v>
      </c>
      <c r="H72" s="2">
        <f t="shared" si="19"/>
        <v>100</v>
      </c>
      <c r="I72" s="7">
        <f t="shared" si="15"/>
        <v>105.45025716802591</v>
      </c>
      <c r="J72" s="7">
        <f t="shared" si="16"/>
        <v>108.11571140348384</v>
      </c>
      <c r="K72" s="7">
        <f t="shared" si="17"/>
        <v>113.59154329231906</v>
      </c>
      <c r="L72" s="7">
        <f t="shared" si="18"/>
        <v>140.5075161262823</v>
      </c>
    </row>
    <row r="73" spans="1:12" ht="11.25">
      <c r="A73" s="17" t="s">
        <v>11</v>
      </c>
      <c r="B73" s="13">
        <v>48835</v>
      </c>
      <c r="C73" s="13">
        <v>43728</v>
      </c>
      <c r="D73" s="13">
        <v>42857</v>
      </c>
      <c r="E73" s="13">
        <v>43676</v>
      </c>
      <c r="F73" s="13">
        <v>44411</v>
      </c>
      <c r="H73" s="2">
        <f t="shared" si="19"/>
        <v>100</v>
      </c>
      <c r="I73" s="7">
        <f t="shared" si="15"/>
        <v>89.54233643902938</v>
      </c>
      <c r="J73" s="7">
        <f t="shared" si="16"/>
        <v>87.75877956383741</v>
      </c>
      <c r="K73" s="7">
        <f t="shared" si="17"/>
        <v>89.43585543155524</v>
      </c>
      <c r="L73" s="7">
        <f t="shared" si="18"/>
        <v>90.94092351796867</v>
      </c>
    </row>
    <row r="74" spans="1:12" ht="11.25">
      <c r="A74" s="17" t="s">
        <v>10</v>
      </c>
      <c r="B74" s="13">
        <v>34129</v>
      </c>
      <c r="C74" s="13">
        <v>36692</v>
      </c>
      <c r="D74" s="13">
        <v>37757</v>
      </c>
      <c r="E74" s="13">
        <v>39769</v>
      </c>
      <c r="F74" s="13">
        <v>49828</v>
      </c>
      <c r="H74" s="2">
        <f t="shared" si="19"/>
        <v>100</v>
      </c>
      <c r="I74" s="7">
        <f t="shared" si="15"/>
        <v>107.5097424477717</v>
      </c>
      <c r="J74" s="7">
        <f t="shared" si="16"/>
        <v>110.6302557941926</v>
      </c>
      <c r="K74" s="7">
        <f t="shared" si="17"/>
        <v>116.52553546837001</v>
      </c>
      <c r="L74" s="7">
        <f t="shared" si="18"/>
        <v>145.99900377977673</v>
      </c>
    </row>
    <row r="75" spans="1:12" ht="11.25">
      <c r="A75" s="9" t="s">
        <v>13</v>
      </c>
      <c r="B75" s="13">
        <v>49585</v>
      </c>
      <c r="C75" s="13">
        <v>53773</v>
      </c>
      <c r="D75" s="13">
        <v>48818</v>
      </c>
      <c r="E75" s="13">
        <v>47544</v>
      </c>
      <c r="F75" s="13">
        <v>56149</v>
      </c>
      <c r="H75" s="2">
        <f t="shared" si="19"/>
        <v>100</v>
      </c>
      <c r="I75" s="7">
        <f t="shared" si="15"/>
        <v>108.44610265201169</v>
      </c>
      <c r="J75" s="7">
        <f t="shared" si="16"/>
        <v>98.45316123827772</v>
      </c>
      <c r="K75" s="7">
        <f t="shared" si="17"/>
        <v>95.88383583745083</v>
      </c>
      <c r="L75" s="7">
        <f t="shared" si="18"/>
        <v>113.23787435716446</v>
      </c>
    </row>
    <row r="76" spans="1:12" ht="11.25">
      <c r="A76" s="17" t="s">
        <v>11</v>
      </c>
      <c r="B76" s="13">
        <v>33984</v>
      </c>
      <c r="C76" s="13">
        <v>38646</v>
      </c>
      <c r="D76" s="13">
        <v>47400</v>
      </c>
      <c r="E76" s="13">
        <v>54486</v>
      </c>
      <c r="F76" s="13">
        <v>61678</v>
      </c>
      <c r="H76" s="2">
        <f t="shared" si="19"/>
        <v>100</v>
      </c>
      <c r="I76" s="7">
        <f t="shared" si="15"/>
        <v>113.71822033898304</v>
      </c>
      <c r="J76" s="7">
        <f t="shared" si="16"/>
        <v>139.4774011299435</v>
      </c>
      <c r="K76" s="7">
        <f t="shared" si="17"/>
        <v>160.32838983050848</v>
      </c>
      <c r="L76" s="7">
        <f t="shared" si="18"/>
        <v>181.4912900188324</v>
      </c>
    </row>
    <row r="77" spans="1:12" ht="11.25">
      <c r="A77" s="17" t="s">
        <v>10</v>
      </c>
      <c r="B77" s="13">
        <v>51734</v>
      </c>
      <c r="C77" s="13">
        <v>54627</v>
      </c>
      <c r="D77" s="13">
        <v>48963</v>
      </c>
      <c r="E77" s="13">
        <v>46918</v>
      </c>
      <c r="F77" s="13">
        <v>55411</v>
      </c>
      <c r="H77" s="2">
        <f t="shared" si="19"/>
        <v>100</v>
      </c>
      <c r="I77" s="7">
        <f t="shared" si="15"/>
        <v>105.59206711253721</v>
      </c>
      <c r="J77" s="7">
        <f t="shared" si="16"/>
        <v>94.64375459079135</v>
      </c>
      <c r="K77" s="7">
        <f t="shared" si="17"/>
        <v>90.69084161286581</v>
      </c>
      <c r="L77" s="7">
        <f t="shared" si="18"/>
        <v>107.10751150114044</v>
      </c>
    </row>
    <row r="78" spans="1:12" ht="11.25">
      <c r="A78" s="9" t="s">
        <v>14</v>
      </c>
      <c r="B78" s="13">
        <v>41108</v>
      </c>
      <c r="C78" s="13">
        <v>42906</v>
      </c>
      <c r="D78" s="13">
        <v>43820</v>
      </c>
      <c r="E78" s="13">
        <v>41475</v>
      </c>
      <c r="F78" s="13">
        <v>44216</v>
      </c>
      <c r="H78" s="2">
        <f t="shared" si="19"/>
        <v>100</v>
      </c>
      <c r="I78" s="7">
        <f t="shared" si="15"/>
        <v>104.3738445071519</v>
      </c>
      <c r="J78" s="7">
        <f t="shared" si="16"/>
        <v>106.5972560085628</v>
      </c>
      <c r="K78" s="7">
        <f t="shared" si="17"/>
        <v>100.89277026369562</v>
      </c>
      <c r="L78" s="7">
        <f t="shared" si="18"/>
        <v>107.56057215140603</v>
      </c>
    </row>
    <row r="79" spans="1:12" ht="11.25">
      <c r="A79" s="17" t="s">
        <v>11</v>
      </c>
      <c r="B79" s="13">
        <v>42936</v>
      </c>
      <c r="C79" s="13">
        <v>45393</v>
      </c>
      <c r="D79" s="13">
        <v>46601</v>
      </c>
      <c r="E79" s="13">
        <v>46218</v>
      </c>
      <c r="F79" s="13">
        <v>44216</v>
      </c>
      <c r="H79" s="2">
        <f t="shared" si="19"/>
        <v>100</v>
      </c>
      <c r="I79" s="7">
        <f t="shared" si="15"/>
        <v>105.72247065399665</v>
      </c>
      <c r="J79" s="7">
        <f t="shared" si="16"/>
        <v>108.53596049934787</v>
      </c>
      <c r="K79" s="7">
        <f t="shared" si="17"/>
        <v>107.64393515930688</v>
      </c>
      <c r="L79" s="7">
        <f t="shared" si="18"/>
        <v>102.98118129308737</v>
      </c>
    </row>
    <row r="80" spans="1:12" ht="11.25">
      <c r="A80" s="17" t="s">
        <v>10</v>
      </c>
      <c r="B80" s="13">
        <v>40191</v>
      </c>
      <c r="C80" s="13">
        <v>40756</v>
      </c>
      <c r="D80" s="13">
        <v>41661</v>
      </c>
      <c r="E80" s="13">
        <v>38430</v>
      </c>
      <c r="F80" s="13">
        <v>44216</v>
      </c>
      <c r="H80" s="2">
        <f t="shared" si="19"/>
        <v>100</v>
      </c>
      <c r="I80" s="7">
        <f t="shared" si="15"/>
        <v>101.40578736533055</v>
      </c>
      <c r="J80" s="7">
        <f t="shared" si="16"/>
        <v>103.65753526909009</v>
      </c>
      <c r="K80" s="7">
        <f t="shared" si="17"/>
        <v>95.61842203478392</v>
      </c>
      <c r="L80" s="7">
        <f t="shared" si="18"/>
        <v>110.01467990346097</v>
      </c>
    </row>
    <row r="81" spans="1:12" ht="11.25">
      <c r="A81" s="9" t="s">
        <v>15</v>
      </c>
      <c r="B81" s="13">
        <v>37196</v>
      </c>
      <c r="C81" s="13">
        <v>41889</v>
      </c>
      <c r="D81" s="13">
        <v>45714</v>
      </c>
      <c r="E81" s="13">
        <v>48291</v>
      </c>
      <c r="F81" s="13">
        <v>42862</v>
      </c>
      <c r="H81" s="2">
        <f t="shared" si="19"/>
        <v>100</v>
      </c>
      <c r="I81" s="7">
        <f t="shared" si="15"/>
        <v>112.61694805893107</v>
      </c>
      <c r="J81" s="7">
        <f t="shared" si="16"/>
        <v>122.90031186149048</v>
      </c>
      <c r="K81" s="7">
        <f t="shared" si="17"/>
        <v>129.82847618023442</v>
      </c>
      <c r="L81" s="7">
        <f t="shared" si="18"/>
        <v>115.23282073341218</v>
      </c>
    </row>
    <row r="82" spans="1:12" ht="11.25">
      <c r="A82" s="17" t="s">
        <v>11</v>
      </c>
      <c r="B82" s="13">
        <v>43436</v>
      </c>
      <c r="C82" s="13">
        <v>44230</v>
      </c>
      <c r="D82" s="13">
        <v>40822</v>
      </c>
      <c r="E82" s="13">
        <v>41429</v>
      </c>
      <c r="F82" s="13">
        <v>46222</v>
      </c>
      <c r="H82" s="2">
        <f t="shared" si="19"/>
        <v>100</v>
      </c>
      <c r="I82" s="7">
        <f t="shared" si="15"/>
        <v>101.82797679344321</v>
      </c>
      <c r="J82" s="7">
        <f t="shared" si="16"/>
        <v>93.98195045584308</v>
      </c>
      <c r="K82" s="7">
        <f t="shared" si="17"/>
        <v>95.37940878533935</v>
      </c>
      <c r="L82" s="7">
        <f t="shared" si="18"/>
        <v>106.41403444147713</v>
      </c>
    </row>
    <row r="83" spans="1:12" ht="11.25">
      <c r="A83" s="17" t="s">
        <v>10</v>
      </c>
      <c r="B83" s="13">
        <v>36701</v>
      </c>
      <c r="C83" s="13">
        <v>40806</v>
      </c>
      <c r="D83" s="13">
        <v>46375</v>
      </c>
      <c r="E83" s="13">
        <v>49179</v>
      </c>
      <c r="F83" s="13">
        <v>40582</v>
      </c>
      <c r="H83" s="2">
        <f t="shared" si="19"/>
        <v>100</v>
      </c>
      <c r="I83" s="7">
        <f t="shared" si="15"/>
        <v>111.18498133565843</v>
      </c>
      <c r="J83" s="7">
        <f t="shared" si="16"/>
        <v>126.35895479687203</v>
      </c>
      <c r="K83" s="7">
        <f t="shared" si="17"/>
        <v>133.99907359472493</v>
      </c>
      <c r="L83" s="7">
        <f t="shared" si="18"/>
        <v>110.57464374267731</v>
      </c>
    </row>
    <row r="84" spans="2:6" ht="11.25">
      <c r="B84" s="15"/>
      <c r="C84" s="15"/>
      <c r="D84" s="15"/>
      <c r="E84" s="15"/>
      <c r="F84" s="15"/>
    </row>
    <row r="85" spans="1:12" ht="11.25">
      <c r="A85" s="8" t="s">
        <v>8</v>
      </c>
      <c r="B85" s="14">
        <v>26962</v>
      </c>
      <c r="C85" s="14">
        <v>30721</v>
      </c>
      <c r="D85" s="14">
        <v>34557</v>
      </c>
      <c r="E85" s="14">
        <v>33306</v>
      </c>
      <c r="F85" s="14">
        <v>34959</v>
      </c>
      <c r="H85" s="1">
        <f>B85/$B85*100</f>
        <v>100</v>
      </c>
      <c r="I85" s="5">
        <f aca="true" t="shared" si="20" ref="I85:I103">C85/$B85*100</f>
        <v>113.94184407684891</v>
      </c>
      <c r="J85" s="5">
        <f aca="true" t="shared" si="21" ref="J85:J103">D85/$B85*100</f>
        <v>128.1692752763148</v>
      </c>
      <c r="K85" s="5">
        <f aca="true" t="shared" si="22" ref="K85:K103">E85/$B85*100</f>
        <v>123.52941176470588</v>
      </c>
      <c r="L85" s="5">
        <f aca="true" t="shared" si="23" ref="L85:L103">F85/$B85*100</f>
        <v>129.66026259179586</v>
      </c>
    </row>
    <row r="86" spans="1:12" ht="11.25">
      <c r="A86" s="12" t="s">
        <v>3</v>
      </c>
      <c r="B86" s="18">
        <v>26668</v>
      </c>
      <c r="C86" s="18">
        <v>29758</v>
      </c>
      <c r="D86" s="18">
        <v>33588</v>
      </c>
      <c r="E86" s="18">
        <v>32275</v>
      </c>
      <c r="F86" s="18">
        <v>34064</v>
      </c>
      <c r="H86" s="2">
        <f>B86/$B86*100</f>
        <v>100</v>
      </c>
      <c r="I86" s="7">
        <f t="shared" si="20"/>
        <v>111.5869206539673</v>
      </c>
      <c r="J86" s="7">
        <f t="shared" si="21"/>
        <v>125.94870256487177</v>
      </c>
      <c r="K86" s="7">
        <f t="shared" si="22"/>
        <v>121.02519874006299</v>
      </c>
      <c r="L86" s="7">
        <f t="shared" si="23"/>
        <v>127.73361331933404</v>
      </c>
    </row>
    <row r="87" spans="1:12" ht="11.25">
      <c r="A87" s="9" t="s">
        <v>11</v>
      </c>
      <c r="B87" s="13">
        <v>28246</v>
      </c>
      <c r="C87" s="13">
        <v>33781</v>
      </c>
      <c r="D87" s="13">
        <v>33144</v>
      </c>
      <c r="E87" s="13">
        <v>30240</v>
      </c>
      <c r="F87" s="13">
        <v>34364</v>
      </c>
      <c r="H87" s="2">
        <f aca="true" t="shared" si="24" ref="H87:H103">B87/$B87*100</f>
        <v>100</v>
      </c>
      <c r="I87" s="7">
        <f t="shared" si="20"/>
        <v>119.59569496565885</v>
      </c>
      <c r="J87" s="7">
        <f t="shared" si="21"/>
        <v>117.34050839056857</v>
      </c>
      <c r="K87" s="7">
        <f t="shared" si="22"/>
        <v>107.05940664164837</v>
      </c>
      <c r="L87" s="7">
        <f t="shared" si="23"/>
        <v>121.65970402888904</v>
      </c>
    </row>
    <row r="88" spans="1:12" ht="11.25">
      <c r="A88" s="9" t="s">
        <v>10</v>
      </c>
      <c r="B88" s="13">
        <v>24902</v>
      </c>
      <c r="C88" s="13">
        <v>25566</v>
      </c>
      <c r="D88" s="13">
        <v>34025</v>
      </c>
      <c r="E88" s="13">
        <v>34267</v>
      </c>
      <c r="F88" s="13">
        <v>33823</v>
      </c>
      <c r="H88" s="2">
        <f t="shared" si="24"/>
        <v>100</v>
      </c>
      <c r="I88" s="7">
        <f t="shared" si="20"/>
        <v>102.6664524937756</v>
      </c>
      <c r="J88" s="7">
        <f t="shared" si="21"/>
        <v>136.63561159746206</v>
      </c>
      <c r="K88" s="7">
        <f t="shared" si="22"/>
        <v>137.60742109067544</v>
      </c>
      <c r="L88" s="7">
        <f t="shared" si="23"/>
        <v>135.8244317725484</v>
      </c>
    </row>
    <row r="89" spans="1:12" ht="11.25">
      <c r="A89" s="12" t="s">
        <v>4</v>
      </c>
      <c r="B89" s="18">
        <v>29003</v>
      </c>
      <c r="C89" s="18">
        <v>36916</v>
      </c>
      <c r="D89" s="18">
        <v>40619</v>
      </c>
      <c r="E89" s="18">
        <v>40223</v>
      </c>
      <c r="F89" s="18">
        <v>40778</v>
      </c>
      <c r="H89" s="2">
        <f t="shared" si="24"/>
        <v>100</v>
      </c>
      <c r="I89" s="7">
        <f t="shared" si="20"/>
        <v>127.28338447746785</v>
      </c>
      <c r="J89" s="7">
        <f t="shared" si="21"/>
        <v>140.05102920387546</v>
      </c>
      <c r="K89" s="7">
        <f t="shared" si="22"/>
        <v>138.6856532082888</v>
      </c>
      <c r="L89" s="7">
        <f t="shared" si="23"/>
        <v>140.59924835361858</v>
      </c>
    </row>
    <row r="90" spans="1:12" ht="11.25">
      <c r="A90" s="9" t="s">
        <v>11</v>
      </c>
      <c r="B90" s="13">
        <v>40017</v>
      </c>
      <c r="C90" s="13">
        <v>50905</v>
      </c>
      <c r="D90" s="13">
        <v>54171</v>
      </c>
      <c r="E90" s="13">
        <v>57089</v>
      </c>
      <c r="F90" s="13">
        <v>47718</v>
      </c>
      <c r="H90" s="2">
        <f t="shared" si="24"/>
        <v>100</v>
      </c>
      <c r="I90" s="7">
        <f t="shared" si="20"/>
        <v>127.20843641452382</v>
      </c>
      <c r="J90" s="7">
        <f t="shared" si="21"/>
        <v>135.36996776370043</v>
      </c>
      <c r="K90" s="7">
        <f t="shared" si="22"/>
        <v>142.66186870580003</v>
      </c>
      <c r="L90" s="7">
        <f t="shared" si="23"/>
        <v>119.24432116350552</v>
      </c>
    </row>
    <row r="91" spans="1:12" ht="11.25">
      <c r="A91" s="9" t="s">
        <v>10</v>
      </c>
      <c r="B91" s="13">
        <v>28011</v>
      </c>
      <c r="C91" s="13">
        <v>35655</v>
      </c>
      <c r="D91" s="13">
        <v>39469</v>
      </c>
      <c r="E91" s="13">
        <v>38761</v>
      </c>
      <c r="F91" s="13">
        <v>39135</v>
      </c>
      <c r="H91" s="2">
        <f t="shared" si="24"/>
        <v>100</v>
      </c>
      <c r="I91" s="7">
        <f t="shared" si="20"/>
        <v>127.28927921173825</v>
      </c>
      <c r="J91" s="7">
        <f t="shared" si="21"/>
        <v>140.90535860911783</v>
      </c>
      <c r="K91" s="7">
        <f t="shared" si="22"/>
        <v>138.37778015779517</v>
      </c>
      <c r="L91" s="7">
        <f t="shared" si="23"/>
        <v>139.7129699046803</v>
      </c>
    </row>
    <row r="92" spans="1:12" ht="11.25">
      <c r="A92" s="9" t="s">
        <v>12</v>
      </c>
      <c r="B92" s="13">
        <v>28495</v>
      </c>
      <c r="C92" s="13">
        <v>35146</v>
      </c>
      <c r="D92" s="13">
        <v>37373</v>
      </c>
      <c r="E92" s="13">
        <v>36732</v>
      </c>
      <c r="F92" s="13">
        <v>38639</v>
      </c>
      <c r="H92" s="2">
        <f t="shared" si="24"/>
        <v>100</v>
      </c>
      <c r="I92" s="7">
        <f t="shared" si="20"/>
        <v>123.34093700649235</v>
      </c>
      <c r="J92" s="7">
        <f t="shared" si="21"/>
        <v>131.15634321810845</v>
      </c>
      <c r="K92" s="7">
        <f t="shared" si="22"/>
        <v>128.90682575890506</v>
      </c>
      <c r="L92" s="7">
        <f t="shared" si="23"/>
        <v>135.59922793472538</v>
      </c>
    </row>
    <row r="93" spans="1:12" ht="11.25">
      <c r="A93" s="17" t="s">
        <v>11</v>
      </c>
      <c r="B93" s="13">
        <v>48612</v>
      </c>
      <c r="C93" s="13">
        <v>50535</v>
      </c>
      <c r="D93" s="13">
        <v>55390</v>
      </c>
      <c r="E93" s="13">
        <v>57340</v>
      </c>
      <c r="F93" s="13">
        <v>46549</v>
      </c>
      <c r="H93" s="2">
        <f t="shared" si="24"/>
        <v>100</v>
      </c>
      <c r="I93" s="7">
        <f t="shared" si="20"/>
        <v>103.95581337941249</v>
      </c>
      <c r="J93" s="7">
        <f t="shared" si="21"/>
        <v>113.94305932691518</v>
      </c>
      <c r="K93" s="7">
        <f t="shared" si="22"/>
        <v>117.95441454784827</v>
      </c>
      <c r="L93" s="7">
        <f t="shared" si="23"/>
        <v>95.75619188677693</v>
      </c>
    </row>
    <row r="94" spans="1:12" ht="11.25">
      <c r="A94" s="17" t="s">
        <v>10</v>
      </c>
      <c r="B94" s="13">
        <v>27450</v>
      </c>
      <c r="C94" s="13">
        <v>34025</v>
      </c>
      <c r="D94" s="13">
        <v>36149</v>
      </c>
      <c r="E94" s="13">
        <v>35268</v>
      </c>
      <c r="F94" s="13">
        <v>37024</v>
      </c>
      <c r="H94" s="2">
        <f t="shared" si="24"/>
        <v>100</v>
      </c>
      <c r="I94" s="7">
        <f t="shared" si="20"/>
        <v>123.95264116575592</v>
      </c>
      <c r="J94" s="7">
        <f t="shared" si="21"/>
        <v>131.6903460837887</v>
      </c>
      <c r="K94" s="7">
        <f t="shared" si="22"/>
        <v>128.4808743169399</v>
      </c>
      <c r="L94" s="7">
        <f t="shared" si="23"/>
        <v>134.87795992714024</v>
      </c>
    </row>
    <row r="95" spans="1:12" ht="11.25">
      <c r="A95" s="9" t="s">
        <v>13</v>
      </c>
      <c r="B95" s="13">
        <v>46615</v>
      </c>
      <c r="C95" s="13">
        <v>44093</v>
      </c>
      <c r="D95" s="13">
        <v>57411</v>
      </c>
      <c r="E95" s="13">
        <v>57970</v>
      </c>
      <c r="F95" s="13">
        <v>53053</v>
      </c>
      <c r="H95" s="2">
        <f t="shared" si="24"/>
        <v>100</v>
      </c>
      <c r="I95" s="7">
        <f t="shared" si="20"/>
        <v>94.58972433765955</v>
      </c>
      <c r="J95" s="7">
        <f t="shared" si="21"/>
        <v>123.15992706210449</v>
      </c>
      <c r="K95" s="7">
        <f t="shared" si="22"/>
        <v>124.35911187386036</v>
      </c>
      <c r="L95" s="7">
        <f t="shared" si="23"/>
        <v>113.81100504129572</v>
      </c>
    </row>
    <row r="96" spans="1:12" ht="11.25">
      <c r="A96" s="17" t="s">
        <v>11</v>
      </c>
      <c r="B96" s="13">
        <v>53940</v>
      </c>
      <c r="C96" s="13">
        <v>58477</v>
      </c>
      <c r="D96" s="13">
        <v>56083</v>
      </c>
      <c r="E96" s="13">
        <v>61098</v>
      </c>
      <c r="F96" s="13">
        <v>51172</v>
      </c>
      <c r="H96" s="2">
        <f t="shared" si="24"/>
        <v>100</v>
      </c>
      <c r="I96" s="7">
        <f t="shared" si="20"/>
        <v>108.41119762699296</v>
      </c>
      <c r="J96" s="7">
        <f t="shared" si="21"/>
        <v>103.97293288839451</v>
      </c>
      <c r="K96" s="7">
        <f t="shared" si="22"/>
        <v>113.27030033370411</v>
      </c>
      <c r="L96" s="7">
        <f t="shared" si="23"/>
        <v>94.86837226548016</v>
      </c>
    </row>
    <row r="97" spans="1:12" ht="11.25">
      <c r="A97" s="17" t="s">
        <v>10</v>
      </c>
      <c r="B97" s="13">
        <v>45053</v>
      </c>
      <c r="C97" s="13">
        <v>40642</v>
      </c>
      <c r="D97" s="13">
        <v>57710</v>
      </c>
      <c r="E97" s="13">
        <v>57395</v>
      </c>
      <c r="F97" s="13">
        <v>54148</v>
      </c>
      <c r="H97" s="2">
        <f t="shared" si="24"/>
        <v>100</v>
      </c>
      <c r="I97" s="7">
        <f t="shared" si="20"/>
        <v>90.20930903602424</v>
      </c>
      <c r="J97" s="7">
        <f t="shared" si="21"/>
        <v>128.09357867400618</v>
      </c>
      <c r="K97" s="7">
        <f t="shared" si="22"/>
        <v>127.39440214858055</v>
      </c>
      <c r="L97" s="7">
        <f t="shared" si="23"/>
        <v>120.18733491665373</v>
      </c>
    </row>
    <row r="98" spans="1:12" ht="11.25">
      <c r="A98" s="9" t="s">
        <v>14</v>
      </c>
      <c r="B98" s="13">
        <v>50792</v>
      </c>
      <c r="C98" s="13">
        <v>36400</v>
      </c>
      <c r="D98" s="13">
        <v>44264</v>
      </c>
      <c r="E98" s="13">
        <v>47278</v>
      </c>
      <c r="F98" s="13">
        <v>45237</v>
      </c>
      <c r="H98" s="2">
        <f t="shared" si="24"/>
        <v>100</v>
      </c>
      <c r="I98" s="7">
        <f t="shared" si="20"/>
        <v>71.66482910694597</v>
      </c>
      <c r="J98" s="7">
        <f t="shared" si="21"/>
        <v>87.14758229642463</v>
      </c>
      <c r="K98" s="7">
        <f t="shared" si="22"/>
        <v>93.08158765159867</v>
      </c>
      <c r="L98" s="7">
        <f t="shared" si="23"/>
        <v>89.06323830524492</v>
      </c>
    </row>
    <row r="99" spans="1:12" ht="11.25">
      <c r="A99" s="17" t="s">
        <v>11</v>
      </c>
      <c r="B99" s="13">
        <v>57967</v>
      </c>
      <c r="C99" s="13">
        <v>45237</v>
      </c>
      <c r="D99" s="13">
        <v>45410</v>
      </c>
      <c r="E99" s="13">
        <v>74183</v>
      </c>
      <c r="F99" s="13">
        <v>43621</v>
      </c>
      <c r="H99" s="2">
        <f t="shared" si="24"/>
        <v>100</v>
      </c>
      <c r="I99" s="7">
        <f t="shared" si="20"/>
        <v>78.03922921662326</v>
      </c>
      <c r="J99" s="7">
        <f t="shared" si="21"/>
        <v>78.33767488398571</v>
      </c>
      <c r="K99" s="7">
        <f t="shared" si="22"/>
        <v>127.97453723670364</v>
      </c>
      <c r="L99" s="7">
        <f t="shared" si="23"/>
        <v>75.25143616195422</v>
      </c>
    </row>
    <row r="100" spans="1:12" ht="11.25">
      <c r="A100" s="17" t="s">
        <v>10</v>
      </c>
      <c r="B100" s="13">
        <v>48367</v>
      </c>
      <c r="C100" s="13">
        <v>35795</v>
      </c>
      <c r="D100" s="13">
        <v>44169</v>
      </c>
      <c r="E100" s="13">
        <v>46250</v>
      </c>
      <c r="F100" s="13">
        <v>45823</v>
      </c>
      <c r="H100" s="2">
        <f t="shared" si="24"/>
        <v>100</v>
      </c>
      <c r="I100" s="7">
        <f t="shared" si="20"/>
        <v>74.00707093679574</v>
      </c>
      <c r="J100" s="7">
        <f t="shared" si="21"/>
        <v>91.32052845948684</v>
      </c>
      <c r="K100" s="7">
        <f t="shared" si="22"/>
        <v>95.6230487729237</v>
      </c>
      <c r="L100" s="7">
        <f t="shared" si="23"/>
        <v>94.74021543614448</v>
      </c>
    </row>
    <row r="101" spans="1:12" ht="11.25">
      <c r="A101" s="9" t="s">
        <v>15</v>
      </c>
      <c r="B101" s="13">
        <v>23405</v>
      </c>
      <c r="C101" s="13">
        <v>37747</v>
      </c>
      <c r="D101" s="13">
        <v>37147</v>
      </c>
      <c r="E101" s="13">
        <v>36166</v>
      </c>
      <c r="F101" s="13">
        <v>38327</v>
      </c>
      <c r="H101" s="2">
        <f t="shared" si="24"/>
        <v>100</v>
      </c>
      <c r="I101" s="7">
        <f t="shared" si="20"/>
        <v>161.27750480666526</v>
      </c>
      <c r="J101" s="7">
        <f t="shared" si="21"/>
        <v>158.71395001068146</v>
      </c>
      <c r="K101" s="7">
        <f t="shared" si="22"/>
        <v>154.522537919248</v>
      </c>
      <c r="L101" s="7">
        <f t="shared" si="23"/>
        <v>163.75560777611622</v>
      </c>
    </row>
    <row r="102" spans="1:12" ht="11.25">
      <c r="A102" s="17" t="s">
        <v>11</v>
      </c>
      <c r="B102" s="13">
        <v>23929</v>
      </c>
      <c r="C102" s="13">
        <v>32708</v>
      </c>
      <c r="D102" s="13">
        <v>42243</v>
      </c>
      <c r="E102" s="13">
        <v>46539</v>
      </c>
      <c r="F102" s="13">
        <v>46318</v>
      </c>
      <c r="H102" s="2">
        <f t="shared" si="24"/>
        <v>100</v>
      </c>
      <c r="I102" s="7">
        <f t="shared" si="20"/>
        <v>136.6877011158009</v>
      </c>
      <c r="J102" s="7">
        <f t="shared" si="21"/>
        <v>176.5347486313678</v>
      </c>
      <c r="K102" s="7">
        <f t="shared" si="22"/>
        <v>194.48785991892683</v>
      </c>
      <c r="L102" s="7">
        <f t="shared" si="23"/>
        <v>193.56429437084708</v>
      </c>
    </row>
    <row r="103" spans="1:12" ht="11.25">
      <c r="A103" s="17" t="s">
        <v>10</v>
      </c>
      <c r="B103" s="13">
        <v>23346</v>
      </c>
      <c r="C103" s="13">
        <v>38030</v>
      </c>
      <c r="D103" s="13">
        <v>36938</v>
      </c>
      <c r="E103" s="13">
        <v>35404</v>
      </c>
      <c r="F103" s="13">
        <v>37168</v>
      </c>
      <c r="H103" s="2">
        <f t="shared" si="24"/>
        <v>100</v>
      </c>
      <c r="I103" s="7">
        <f t="shared" si="20"/>
        <v>162.89728433136298</v>
      </c>
      <c r="J103" s="7">
        <f t="shared" si="21"/>
        <v>158.2198235243725</v>
      </c>
      <c r="K103" s="7">
        <f t="shared" si="22"/>
        <v>151.64910477169536</v>
      </c>
      <c r="L103" s="7">
        <f t="shared" si="23"/>
        <v>159.2050029983723</v>
      </c>
    </row>
    <row r="104" spans="1:6" ht="11.25">
      <c r="A104" s="10"/>
      <c r="B104" s="10"/>
      <c r="C104" s="10"/>
      <c r="D104" s="10"/>
      <c r="E104" s="10"/>
      <c r="F104" s="10"/>
    </row>
  </sheetData>
  <printOptions/>
  <pageMargins left="0.7874015748031497" right="0.7874015748031497" top="0.5905511811023623" bottom="0.7874015748031497" header="0.11811023622047245" footer="0.31496062992125984"/>
  <pageSetup horizontalDpi="600" verticalDpi="600" orientation="landscape" pageOrder="overThenDown" paperSize="9" r:id="rId1"/>
  <headerFooter alignWithMargins="0">
    <oddFooter>&amp;CPagina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H54"/>
  <sheetViews>
    <sheetView tabSelected="1" workbookViewId="0" topLeftCell="A1">
      <selection activeCell="L13" sqref="L13"/>
    </sheetView>
  </sheetViews>
  <sheetFormatPr defaultColWidth="9.140625" defaultRowHeight="12.75"/>
  <cols>
    <col min="1" max="2" width="2.57421875" style="22" customWidth="1"/>
    <col min="3" max="3" width="30.8515625" style="22" customWidth="1"/>
    <col min="4" max="6" width="10.140625" style="23" bestFit="1" customWidth="1"/>
    <col min="7" max="7" width="10.421875" style="23" bestFit="1" customWidth="1"/>
    <col min="8" max="8" width="10.421875" style="24" bestFit="1" customWidth="1"/>
    <col min="9" max="16384" width="9.140625" style="22" customWidth="1"/>
  </cols>
  <sheetData>
    <row r="1" ht="12.75">
      <c r="A1" s="21" t="s">
        <v>24</v>
      </c>
    </row>
    <row r="2" spans="1:3" ht="12.75">
      <c r="A2" s="25" t="s">
        <v>25</v>
      </c>
      <c r="B2" s="26"/>
      <c r="C2" s="26"/>
    </row>
    <row r="3" spans="1:8" ht="12.75">
      <c r="A3" s="27" t="s">
        <v>17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8"/>
      <c r="C4" s="28"/>
      <c r="D4" s="29">
        <v>2001</v>
      </c>
      <c r="E4" s="29">
        <v>2002</v>
      </c>
      <c r="F4" s="29">
        <v>2003</v>
      </c>
      <c r="G4" s="29">
        <v>2004</v>
      </c>
      <c r="H4" s="30" t="s">
        <v>6</v>
      </c>
    </row>
    <row r="5" spans="1:8" ht="12.75">
      <c r="A5" s="27" t="s">
        <v>17</v>
      </c>
      <c r="B5" s="27"/>
      <c r="C5" s="27"/>
      <c r="D5" s="27"/>
      <c r="E5" s="27"/>
      <c r="F5" s="27"/>
      <c r="G5" s="27"/>
      <c r="H5" s="27"/>
    </row>
    <row r="6" spans="1:8" ht="12.75">
      <c r="A6" s="28"/>
      <c r="B6" s="28"/>
      <c r="C6" s="28"/>
      <c r="D6" s="29"/>
      <c r="E6" s="29"/>
      <c r="F6" s="29"/>
      <c r="G6" s="29"/>
      <c r="H6" s="30"/>
    </row>
    <row r="7" spans="1:8" ht="12.75">
      <c r="A7" s="31" t="s">
        <v>0</v>
      </c>
      <c r="B7" s="31"/>
      <c r="C7" s="31"/>
      <c r="D7" s="23">
        <v>100</v>
      </c>
      <c r="E7" s="23">
        <v>100</v>
      </c>
      <c r="F7" s="23">
        <v>100</v>
      </c>
      <c r="G7" s="23">
        <v>100</v>
      </c>
      <c r="H7" s="23">
        <v>100</v>
      </c>
    </row>
    <row r="8" spans="2:8" ht="12.75">
      <c r="B8" s="32" t="s">
        <v>3</v>
      </c>
      <c r="C8" s="33"/>
      <c r="D8" s="23">
        <v>95.69536423841059</v>
      </c>
      <c r="E8" s="23">
        <v>94.67084639498434</v>
      </c>
      <c r="F8" s="23">
        <v>94.83282674772036</v>
      </c>
      <c r="G8" s="23">
        <v>94.1717791411043</v>
      </c>
      <c r="H8" s="23">
        <v>94.95548961424333</v>
      </c>
    </row>
    <row r="9" spans="2:8" ht="12.75">
      <c r="B9" s="32" t="s">
        <v>4</v>
      </c>
      <c r="C9" s="33"/>
      <c r="D9" s="23">
        <v>129.80132450331126</v>
      </c>
      <c r="E9" s="23">
        <v>134.48275862068965</v>
      </c>
      <c r="F9" s="23">
        <v>132.52279635258358</v>
      </c>
      <c r="G9" s="23">
        <v>134.3558282208589</v>
      </c>
      <c r="H9" s="23">
        <v>129.97032640949556</v>
      </c>
    </row>
    <row r="10" spans="2:8" ht="12.75">
      <c r="B10" s="32" t="s">
        <v>18</v>
      </c>
      <c r="C10" s="33"/>
      <c r="H10" s="23"/>
    </row>
    <row r="11" spans="2:8" ht="12.75">
      <c r="B11" s="34"/>
      <c r="C11" s="32" t="s">
        <v>19</v>
      </c>
      <c r="D11" s="23">
        <v>122.18543046357615</v>
      </c>
      <c r="E11" s="23">
        <v>120.06269592476488</v>
      </c>
      <c r="F11" s="23">
        <v>122.1884498480243</v>
      </c>
      <c r="G11" s="23">
        <v>123.31288343558282</v>
      </c>
      <c r="H11" s="23">
        <v>121.36498516320475</v>
      </c>
    </row>
    <row r="12" spans="2:8" ht="12.75">
      <c r="B12" s="35"/>
      <c r="C12" s="36" t="s">
        <v>20</v>
      </c>
      <c r="D12" s="23">
        <v>166.55629139072846</v>
      </c>
      <c r="E12" s="23">
        <v>174.6081504702194</v>
      </c>
      <c r="F12" s="23">
        <v>169.90881458966564</v>
      </c>
      <c r="G12" s="23">
        <v>171.4723926380368</v>
      </c>
      <c r="H12" s="23">
        <v>165.5786350148368</v>
      </c>
    </row>
    <row r="13" spans="2:8" ht="12.75">
      <c r="B13" s="35"/>
      <c r="C13" s="32" t="s">
        <v>21</v>
      </c>
      <c r="D13" s="23">
        <v>148.6754966887417</v>
      </c>
      <c r="E13" s="23">
        <v>154.2319749216301</v>
      </c>
      <c r="F13" s="23">
        <v>150.7598784194529</v>
      </c>
      <c r="G13" s="23">
        <v>153.98773006134968</v>
      </c>
      <c r="H13" s="23">
        <v>147.77448071216617</v>
      </c>
    </row>
    <row r="14" spans="2:8" ht="12.75">
      <c r="B14" s="35"/>
      <c r="C14" s="32" t="s">
        <v>22</v>
      </c>
      <c r="D14" s="23">
        <v>106.29139072847681</v>
      </c>
      <c r="E14" s="23">
        <v>135.423197492163</v>
      </c>
      <c r="F14" s="23">
        <v>116.41337386018238</v>
      </c>
      <c r="G14" s="23">
        <v>123.31288343558282</v>
      </c>
      <c r="H14" s="23">
        <v>118.99109792284865</v>
      </c>
    </row>
    <row r="15" spans="1:3" ht="12.75">
      <c r="A15" s="37"/>
      <c r="B15" s="37"/>
      <c r="C15" s="37"/>
    </row>
    <row r="16" spans="1:8" ht="12.75">
      <c r="A16" s="38" t="s">
        <v>5</v>
      </c>
      <c r="B16" s="39"/>
      <c r="C16" s="39"/>
      <c r="D16" s="23">
        <v>129.4701986754967</v>
      </c>
      <c r="E16" s="23">
        <v>128.52664576802508</v>
      </c>
      <c r="F16" s="23">
        <v>126.13981762917933</v>
      </c>
      <c r="G16" s="23">
        <v>125.76687116564418</v>
      </c>
      <c r="H16" s="23">
        <v>126.1127596439169</v>
      </c>
    </row>
    <row r="17" spans="1:8" ht="12.75">
      <c r="A17" s="33"/>
      <c r="B17" s="32" t="s">
        <v>3</v>
      </c>
      <c r="C17" s="33"/>
      <c r="D17" s="23">
        <v>124.83443708609272</v>
      </c>
      <c r="E17" s="23">
        <v>122.88401253918495</v>
      </c>
      <c r="F17" s="23">
        <v>120.36474164133739</v>
      </c>
      <c r="G17" s="23">
        <v>118.71165644171779</v>
      </c>
      <c r="H17" s="23">
        <v>120.77151335311574</v>
      </c>
    </row>
    <row r="18" spans="1:8" ht="12.75">
      <c r="A18" s="33"/>
      <c r="B18" s="32" t="s">
        <v>4</v>
      </c>
      <c r="C18" s="33"/>
      <c r="D18" s="23">
        <v>154.30463576158942</v>
      </c>
      <c r="E18" s="23">
        <v>153.91849529780563</v>
      </c>
      <c r="F18" s="23">
        <v>155.01519756838906</v>
      </c>
      <c r="G18" s="23">
        <v>161.04294478527606</v>
      </c>
      <c r="H18" s="23">
        <v>156.97329376854597</v>
      </c>
    </row>
    <row r="19" spans="1:8" ht="12.75">
      <c r="A19" s="34"/>
      <c r="B19" s="32" t="s">
        <v>18</v>
      </c>
      <c r="C19" s="33"/>
      <c r="H19" s="23"/>
    </row>
    <row r="20" spans="1:8" ht="12.75">
      <c r="A20" s="35"/>
      <c r="B20" s="34" t="s">
        <v>23</v>
      </c>
      <c r="C20" s="32" t="s">
        <v>19</v>
      </c>
      <c r="D20" s="23">
        <v>151.3245033112583</v>
      </c>
      <c r="E20" s="23">
        <v>140.1253918495298</v>
      </c>
      <c r="F20" s="23">
        <v>150.15197568389058</v>
      </c>
      <c r="G20" s="23">
        <v>158.28220858895705</v>
      </c>
      <c r="H20" s="23">
        <v>151.0385756676558</v>
      </c>
    </row>
    <row r="21" spans="1:8" ht="12.75">
      <c r="A21" s="35"/>
      <c r="B21" s="35" t="s">
        <v>23</v>
      </c>
      <c r="C21" s="36" t="s">
        <v>20</v>
      </c>
      <c r="D21" s="23">
        <v>162.58278145695363</v>
      </c>
      <c r="E21" s="23">
        <v>177.11598746081506</v>
      </c>
      <c r="F21" s="23">
        <v>167.17325227963528</v>
      </c>
      <c r="G21" s="23">
        <v>171.16564417177915</v>
      </c>
      <c r="H21" s="23">
        <v>170.62314540059347</v>
      </c>
    </row>
    <row r="22" spans="1:8" ht="12.75">
      <c r="A22" s="35"/>
      <c r="B22" s="35" t="s">
        <v>23</v>
      </c>
      <c r="C22" s="32" t="s">
        <v>21</v>
      </c>
      <c r="D22" s="23">
        <v>146.6887417218543</v>
      </c>
      <c r="E22" s="23">
        <v>159.24764890282134</v>
      </c>
      <c r="F22" s="23">
        <v>151.3677811550152</v>
      </c>
      <c r="G22" s="23">
        <v>155.82822085889572</v>
      </c>
      <c r="H22" s="23">
        <v>153.7091988130564</v>
      </c>
    </row>
    <row r="23" spans="1:8" ht="12.75">
      <c r="A23" s="37"/>
      <c r="B23" s="35"/>
      <c r="C23" s="32" t="s">
        <v>22</v>
      </c>
      <c r="D23" s="23">
        <v>151.98675496688742</v>
      </c>
      <c r="E23" s="23">
        <v>161.12852664576803</v>
      </c>
      <c r="F23" s="23">
        <v>150.7598784194529</v>
      </c>
      <c r="G23" s="23">
        <v>153.0674846625767</v>
      </c>
      <c r="H23" s="23">
        <v>157.566765578635</v>
      </c>
    </row>
    <row r="24" spans="1:8" ht="12.75">
      <c r="A24" s="37"/>
      <c r="B24" s="35"/>
      <c r="C24" s="32"/>
      <c r="H24" s="23"/>
    </row>
    <row r="25" spans="1:8" ht="12.75">
      <c r="A25" s="38" t="s">
        <v>1</v>
      </c>
      <c r="B25" s="39"/>
      <c r="C25" s="39"/>
      <c r="D25" s="23">
        <v>75.16556291390728</v>
      </c>
      <c r="E25" s="23">
        <v>73.04075235109718</v>
      </c>
      <c r="F25" s="23">
        <v>72.03647416413374</v>
      </c>
      <c r="G25" s="23">
        <v>72.39263803680981</v>
      </c>
      <c r="H25" s="23">
        <v>71.51335311572701</v>
      </c>
    </row>
    <row r="26" spans="1:8" ht="12.75">
      <c r="A26" s="33"/>
      <c r="B26" s="32" t="s">
        <v>3</v>
      </c>
      <c r="C26" s="33"/>
      <c r="D26" s="23">
        <v>69.86754966887418</v>
      </c>
      <c r="E26" s="23">
        <v>67.39811912225704</v>
      </c>
      <c r="F26" s="23">
        <v>66.56534954407294</v>
      </c>
      <c r="G26" s="23">
        <v>66.56441717791411</v>
      </c>
      <c r="H26" s="23">
        <v>66.17210682492582</v>
      </c>
    </row>
    <row r="27" spans="1:8" ht="12.75">
      <c r="A27" s="33"/>
      <c r="B27" s="32" t="s">
        <v>4</v>
      </c>
      <c r="C27" s="33"/>
      <c r="D27" s="23">
        <v>126.82119205298012</v>
      </c>
      <c r="E27" s="23">
        <v>125.70532915360502</v>
      </c>
      <c r="F27" s="23">
        <v>113.67781155015197</v>
      </c>
      <c r="G27" s="23">
        <v>112.57668711656441</v>
      </c>
      <c r="H27" s="23">
        <v>104.74777448071218</v>
      </c>
    </row>
    <row r="28" spans="1:8" ht="12.75">
      <c r="A28" s="34"/>
      <c r="B28" s="32" t="s">
        <v>18</v>
      </c>
      <c r="C28" s="33"/>
      <c r="H28" s="23"/>
    </row>
    <row r="29" spans="1:8" ht="12.75">
      <c r="A29" s="35"/>
      <c r="B29" s="34"/>
      <c r="C29" s="32" t="s">
        <v>19</v>
      </c>
      <c r="D29" s="23">
        <v>108.6092715231788</v>
      </c>
      <c r="E29" s="23">
        <v>105.32915360501566</v>
      </c>
      <c r="F29" s="23">
        <v>100.6079027355623</v>
      </c>
      <c r="G29" s="23">
        <v>98.15950920245399</v>
      </c>
      <c r="H29" s="23">
        <v>91.3946587537092</v>
      </c>
    </row>
    <row r="30" spans="1:8" ht="12.75">
      <c r="A30" s="35"/>
      <c r="B30" s="35"/>
      <c r="C30" s="36" t="s">
        <v>20</v>
      </c>
      <c r="D30" s="23">
        <v>183.11258278145695</v>
      </c>
      <c r="E30" s="23">
        <v>198.43260188087774</v>
      </c>
      <c r="F30" s="23">
        <v>176.89969604863222</v>
      </c>
      <c r="G30" s="23">
        <v>174.53987730061348</v>
      </c>
      <c r="H30" s="23">
        <v>163.2047477744807</v>
      </c>
    </row>
    <row r="31" spans="1:8" ht="12.75">
      <c r="A31" s="35"/>
      <c r="B31" s="35"/>
      <c r="C31" s="32" t="s">
        <v>21</v>
      </c>
      <c r="D31" s="23">
        <v>150.9933774834437</v>
      </c>
      <c r="E31" s="23">
        <v>162.69592476489026</v>
      </c>
      <c r="F31" s="23">
        <v>163.5258358662614</v>
      </c>
      <c r="G31" s="23">
        <v>163.49693251533745</v>
      </c>
      <c r="H31" s="23">
        <v>148.9614243323442</v>
      </c>
    </row>
    <row r="32" spans="1:8" ht="12.75">
      <c r="A32" s="34"/>
      <c r="B32" s="35"/>
      <c r="C32" s="32" t="s">
        <v>22</v>
      </c>
      <c r="D32" s="23">
        <v>123.50993377483444</v>
      </c>
      <c r="E32" s="23">
        <v>120.06269592476488</v>
      </c>
      <c r="F32" s="23">
        <v>74.16413373860182</v>
      </c>
      <c r="G32" s="23">
        <v>93.25153374233128</v>
      </c>
      <c r="H32" s="23">
        <v>91.0979228486647</v>
      </c>
    </row>
    <row r="33" spans="1:8" ht="12.75">
      <c r="A33" s="34"/>
      <c r="B33" s="35"/>
      <c r="C33" s="32"/>
      <c r="H33" s="23"/>
    </row>
    <row r="34" spans="1:8" ht="12.75">
      <c r="A34" s="38" t="s">
        <v>2</v>
      </c>
      <c r="B34" s="39"/>
      <c r="C34" s="39"/>
      <c r="D34" s="23">
        <v>119.20529801324504</v>
      </c>
      <c r="E34" s="23">
        <v>119.74921630094045</v>
      </c>
      <c r="F34" s="23">
        <v>110.94224924012157</v>
      </c>
      <c r="G34" s="23">
        <v>109.20245398773005</v>
      </c>
      <c r="H34" s="23">
        <v>112.46290801186944</v>
      </c>
    </row>
    <row r="35" spans="1:8" ht="12.75">
      <c r="A35" s="33"/>
      <c r="B35" s="32" t="s">
        <v>3</v>
      </c>
      <c r="C35" s="33"/>
      <c r="D35" s="23">
        <v>118.5430463576159</v>
      </c>
      <c r="E35" s="23">
        <v>118.8087774294671</v>
      </c>
      <c r="F35" s="23">
        <v>109.11854103343465</v>
      </c>
      <c r="G35" s="23">
        <v>106.13496932515338</v>
      </c>
      <c r="H35" s="23">
        <v>104.45103857566767</v>
      </c>
    </row>
    <row r="36" spans="1:8" ht="12.75">
      <c r="A36" s="33"/>
      <c r="B36" s="32" t="s">
        <v>4</v>
      </c>
      <c r="C36" s="33"/>
      <c r="D36" s="23">
        <v>122.84768211920529</v>
      </c>
      <c r="E36" s="23">
        <v>125.70532915360502</v>
      </c>
      <c r="F36" s="23">
        <v>123.40425531914893</v>
      </c>
      <c r="G36" s="23">
        <v>128.5276073619632</v>
      </c>
      <c r="H36" s="23">
        <v>147.18100890207714</v>
      </c>
    </row>
    <row r="37" spans="1:8" ht="12.75">
      <c r="A37" s="34"/>
      <c r="B37" s="32" t="s">
        <v>18</v>
      </c>
      <c r="C37" s="33"/>
      <c r="D37" s="22"/>
      <c r="E37" s="22"/>
      <c r="F37" s="22"/>
      <c r="G37" s="22"/>
      <c r="H37" s="22"/>
    </row>
    <row r="38" spans="1:8" ht="12.75">
      <c r="A38" s="35"/>
      <c r="B38" s="34"/>
      <c r="C38" s="32" t="s">
        <v>19</v>
      </c>
      <c r="D38" s="23">
        <v>116.55629139072848</v>
      </c>
      <c r="E38" s="23">
        <v>116.30094043887146</v>
      </c>
      <c r="F38" s="23">
        <v>115.50151975683892</v>
      </c>
      <c r="G38" s="23">
        <v>122.69938650306749</v>
      </c>
      <c r="H38" s="23">
        <v>146.58753709198814</v>
      </c>
    </row>
    <row r="39" spans="1:8" ht="12.75">
      <c r="A39" s="35"/>
      <c r="B39" s="35"/>
      <c r="C39" s="36" t="s">
        <v>20</v>
      </c>
      <c r="D39" s="23">
        <v>164.23841059602648</v>
      </c>
      <c r="E39" s="23">
        <v>168.65203761755484</v>
      </c>
      <c r="F39" s="23">
        <v>148.32826747720364</v>
      </c>
      <c r="G39" s="23">
        <v>145.70552147239263</v>
      </c>
      <c r="H39" s="23">
        <v>166.46884272997033</v>
      </c>
    </row>
    <row r="40" spans="1:8" ht="12.75">
      <c r="A40" s="35"/>
      <c r="B40" s="35"/>
      <c r="C40" s="32" t="s">
        <v>21</v>
      </c>
      <c r="D40" s="23">
        <v>136.09271523178808</v>
      </c>
      <c r="E40" s="23">
        <v>134.48275862068965</v>
      </c>
      <c r="F40" s="23">
        <v>133.1306990881459</v>
      </c>
      <c r="G40" s="23">
        <v>127.30061349693251</v>
      </c>
      <c r="H40" s="23">
        <v>131.15727002967358</v>
      </c>
    </row>
    <row r="41" spans="2:8" ht="12.75">
      <c r="B41" s="35"/>
      <c r="C41" s="32" t="s">
        <v>22</v>
      </c>
      <c r="D41" s="23">
        <v>123.17880794701988</v>
      </c>
      <c r="E41" s="23">
        <v>131.34796238244516</v>
      </c>
      <c r="F41" s="23">
        <v>138.90577507598783</v>
      </c>
      <c r="G41" s="23">
        <v>148.159509202454</v>
      </c>
      <c r="H41" s="23">
        <v>127.29970326409497</v>
      </c>
    </row>
    <row r="42" spans="2:8" ht="12.75">
      <c r="B42" s="35"/>
      <c r="C42" s="32"/>
      <c r="H42" s="23"/>
    </row>
    <row r="43" spans="1:8" ht="12.75">
      <c r="A43" s="38" t="s">
        <v>8</v>
      </c>
      <c r="B43" s="39"/>
      <c r="C43" s="39"/>
      <c r="D43" s="23">
        <v>89.40397350993378</v>
      </c>
      <c r="E43" s="23">
        <v>96.23824451410658</v>
      </c>
      <c r="F43" s="23">
        <v>105.16717325227964</v>
      </c>
      <c r="G43" s="23">
        <v>102.1472392638037</v>
      </c>
      <c r="H43" s="23">
        <v>103.85756676557864</v>
      </c>
    </row>
    <row r="44" spans="1:8" ht="12.75">
      <c r="A44" s="33"/>
      <c r="B44" s="32" t="s">
        <v>3</v>
      </c>
      <c r="C44" s="33"/>
      <c r="D44" s="23">
        <v>88.41059602649007</v>
      </c>
      <c r="E44" s="23">
        <v>93.41692789968651</v>
      </c>
      <c r="F44" s="23">
        <v>102.12765957446808</v>
      </c>
      <c r="G44" s="23">
        <v>99.079754601227</v>
      </c>
      <c r="H44" s="23">
        <v>101.18694362017804</v>
      </c>
    </row>
    <row r="45" spans="1:8" ht="12.75">
      <c r="A45" s="33"/>
      <c r="B45" s="32" t="s">
        <v>4</v>
      </c>
      <c r="C45" s="33"/>
      <c r="D45" s="23">
        <v>96.02649006622516</v>
      </c>
      <c r="E45" s="23">
        <v>115.67398119122257</v>
      </c>
      <c r="F45" s="23">
        <v>123.40425531914893</v>
      </c>
      <c r="G45" s="23">
        <v>123.31288343558282</v>
      </c>
      <c r="H45" s="23">
        <v>121.06824925816025</v>
      </c>
    </row>
    <row r="46" spans="1:8" ht="12.75">
      <c r="A46" s="34"/>
      <c r="B46" s="32" t="s">
        <v>18</v>
      </c>
      <c r="C46" s="33"/>
      <c r="D46" s="22"/>
      <c r="E46" s="22"/>
      <c r="F46" s="22"/>
      <c r="G46" s="22"/>
      <c r="H46" s="22"/>
    </row>
    <row r="47" spans="1:8" ht="12.75">
      <c r="A47" s="35"/>
      <c r="B47" s="34"/>
      <c r="C47" s="32" t="s">
        <v>19</v>
      </c>
      <c r="D47" s="23">
        <v>94.37086092715232</v>
      </c>
      <c r="E47" s="23">
        <v>110.03134796238245</v>
      </c>
      <c r="F47" s="23">
        <v>113.67781155015197</v>
      </c>
      <c r="G47" s="23">
        <v>112.57668711656441</v>
      </c>
      <c r="H47" s="23">
        <v>114.54005934718101</v>
      </c>
    </row>
    <row r="48" spans="1:8" ht="12.75">
      <c r="A48" s="35"/>
      <c r="B48" s="35"/>
      <c r="C48" s="36" t="s">
        <v>20</v>
      </c>
      <c r="D48" s="23">
        <v>154.30463576158942</v>
      </c>
      <c r="E48" s="23">
        <v>138.24451410658307</v>
      </c>
      <c r="F48" s="23">
        <v>174.468085106383</v>
      </c>
      <c r="G48" s="23">
        <v>177.91411042944785</v>
      </c>
      <c r="H48" s="23">
        <v>157.566765578635</v>
      </c>
    </row>
    <row r="49" spans="1:8" ht="12.75">
      <c r="A49" s="35"/>
      <c r="B49" s="35"/>
      <c r="C49" s="32" t="s">
        <v>21</v>
      </c>
      <c r="D49" s="23">
        <v>168.21192052980132</v>
      </c>
      <c r="E49" s="23">
        <v>114.1065830721003</v>
      </c>
      <c r="F49" s="23">
        <v>134.65045592705167</v>
      </c>
      <c r="G49" s="23">
        <v>145.09202453987731</v>
      </c>
      <c r="H49" s="23">
        <v>134.1246290801187</v>
      </c>
    </row>
    <row r="50" spans="1:8" ht="12.75">
      <c r="A50" s="28"/>
      <c r="B50" s="35"/>
      <c r="C50" s="32" t="s">
        <v>22</v>
      </c>
      <c r="D50" s="23">
        <v>77.48344370860927</v>
      </c>
      <c r="E50" s="23">
        <v>118.18181818181819</v>
      </c>
      <c r="F50" s="23">
        <v>112.7659574468085</v>
      </c>
      <c r="G50" s="23">
        <v>111.04294478527608</v>
      </c>
      <c r="H50" s="23">
        <v>113.64985163204749</v>
      </c>
    </row>
    <row r="51" spans="1:8" ht="12.75">
      <c r="A51" s="28"/>
      <c r="B51" s="35"/>
      <c r="C51" s="32"/>
      <c r="H51" s="23"/>
    </row>
    <row r="52" spans="1:8" ht="12.75">
      <c r="A52" s="27" t="s">
        <v>17</v>
      </c>
      <c r="B52" s="27"/>
      <c r="C52" s="27"/>
      <c r="D52" s="27"/>
      <c r="E52" s="27"/>
      <c r="F52" s="27"/>
      <c r="G52" s="27"/>
      <c r="H52" s="27"/>
    </row>
    <row r="53" spans="4:8" ht="12.75">
      <c r="D53" s="27"/>
      <c r="E53" s="27"/>
      <c r="F53" s="27"/>
      <c r="G53" s="27"/>
      <c r="H53" s="27"/>
    </row>
    <row r="54" ht="12.75">
      <c r="A54" s="22" t="s">
        <v>26</v>
      </c>
    </row>
  </sheetData>
  <printOptions/>
  <pageMargins left="0.7874015748031497" right="0.7874015748031497" top="0.5905511811023623" bottom="0.7874015748031497" header="0.11811023622047245" footer="0.31496062992125984"/>
  <pageSetup horizontalDpi="600" verticalDpi="600" orientation="portrait" pageOrder="overThenDown" paperSize="9" r:id="rId1"/>
  <headerFooter alignWithMargins="0">
    <oddFooter>&amp;CPagina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hub.beunen</dc:creator>
  <cp:keywords/>
  <dc:description/>
  <cp:lastModifiedBy>André Mares</cp:lastModifiedBy>
  <cp:lastPrinted>2008-07-17T11:44:17Z</cp:lastPrinted>
  <dcterms:created xsi:type="dcterms:W3CDTF">2008-01-02T14:37:13Z</dcterms:created>
  <dcterms:modified xsi:type="dcterms:W3CDTF">2008-07-17T15:36:59Z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-1178424612</vt:i4>
  </property>
  <property fmtid="{D5CDD505-2E9C-101B-9397-08002B2CF9AE}" pid="3" name="_EmailSubject">
    <vt:lpwstr>RE 2: Webje personeelskosten</vt:lpwstr>
  </property>
  <property fmtid="{D5CDD505-2E9C-101B-9397-08002B2CF9AE}" pid="4" name="_AuthorEmail">
    <vt:lpwstr>HBEN@CBS.nl</vt:lpwstr>
  </property>
  <property fmtid="{D5CDD505-2E9C-101B-9397-08002B2CF9AE}" pid="5" name="_AuthorEmailDisplayName">
    <vt:lpwstr>Beunen, Drs H.H.G.M.</vt:lpwstr>
  </property>
  <property fmtid="{D5CDD505-2E9C-101B-9397-08002B2CF9AE}" pid="6" name="_ReviewingToolsShownOnce">
    <vt:lpwstr/>
  </property>
</Properties>
</file>