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  <sheet name="tabel 7" sheetId="7" r:id="rId7"/>
    <sheet name="tabel 8" sheetId="8" r:id="rId8"/>
  </sheets>
  <definedNames>
    <definedName name="_xlnm.Print_Area" localSheetId="0">'tabel 1'!$A$1:$P$38</definedName>
    <definedName name="_xlnm.Print_Area" localSheetId="1">'tabel 2'!$A$1:$P$71</definedName>
    <definedName name="_xlnm.Print_Area" localSheetId="2">'tabel 3'!$A$1:$H$28</definedName>
    <definedName name="_xlnm.Print_Area" localSheetId="4">'tabel 5'!$A$1:$H$65</definedName>
    <definedName name="_xlnm.Print_Area" localSheetId="5">'tabel 6'!$A$1:$I$30</definedName>
    <definedName name="_xlnm.Print_Area" localSheetId="7">'tabel 8'!$A$1:$I$64</definedName>
  </definedNames>
  <calcPr fullCalcOnLoad="1"/>
</workbook>
</file>

<file path=xl/sharedStrings.xml><?xml version="1.0" encoding="utf-8"?>
<sst xmlns="http://schemas.openxmlformats.org/spreadsheetml/2006/main" count="243" uniqueCount="59">
  <si>
    <t>45-49 jaar</t>
  </si>
  <si>
    <t>50-54 jaar</t>
  </si>
  <si>
    <t>55-59 jaar</t>
  </si>
  <si>
    <t>65-69 jaar</t>
  </si>
  <si>
    <t>Mannen</t>
  </si>
  <si>
    <t>Vrouwen</t>
  </si>
  <si>
    <t>Totaal</t>
  </si>
  <si>
    <t>Werknemer</t>
  </si>
  <si>
    <t>Zelfstandige</t>
  </si>
  <si>
    <t>Niet werkend</t>
  </si>
  <si>
    <t>60-64 jaar</t>
  </si>
  <si>
    <t>Bevolking, werkenden en niet-werkenden, september 1999-2001 (x 1000)</t>
  </si>
  <si>
    <t>-</t>
  </si>
  <si>
    <t>De aantallen zelfstandigen zijn gebaseerd op definitieve</t>
  </si>
  <si>
    <t>belastingaanslagen. Deze zijn echter pas vier jaar na een verslagjaar</t>
  </si>
  <si>
    <t xml:space="preserve">compleet. Hierdoor ontbreekt  in deze tabel voor 2000 en 2001 </t>
  </si>
  <si>
    <t>naar schatting 5% van de zelfstandigen.</t>
  </si>
  <si>
    <t>Mannen en vrouwen</t>
  </si>
  <si>
    <t>Werknemers in procenten van de bevolking</t>
  </si>
  <si>
    <t xml:space="preserve">Zelfstandige </t>
  </si>
  <si>
    <t>* 1000</t>
  </si>
  <si>
    <t>%</t>
  </si>
  <si>
    <t>Tabel 2</t>
  </si>
  <si>
    <t xml:space="preserve">Tabel 1 </t>
  </si>
  <si>
    <t>Tabel 5</t>
  </si>
  <si>
    <t>Werknemers in september 1999 naar activiteit/ inkomensbron in september 2000 per leeftijdsjaar</t>
  </si>
  <si>
    <t>leeftijd in 1999</t>
  </si>
  <si>
    <t>Totaal in 1999</t>
  </si>
  <si>
    <t>Ook in 2000 werknemer</t>
  </si>
  <si>
    <t>Uitstroom,  in 2000</t>
  </si>
  <si>
    <t>Uitstroom in % van het totaal</t>
  </si>
  <si>
    <t>met pensioen</t>
  </si>
  <si>
    <t>zonder pensioen</t>
  </si>
  <si>
    <t>buiten Nederland, overleden</t>
  </si>
  <si>
    <t>totaal</t>
  </si>
  <si>
    <t>Tabel 4</t>
  </si>
  <si>
    <t>Werknemers in september 2000 naar activiteit in september 1999</t>
  </si>
  <si>
    <t>Totaal werknemers in 2000</t>
  </si>
  <si>
    <t>Ook in 1999 werknemer</t>
  </si>
  <si>
    <t>Instroom, in 1999</t>
  </si>
  <si>
    <t>Instroom in % van het totaal</t>
  </si>
  <si>
    <t>geen werknemer</t>
  </si>
  <si>
    <t>buiten Nederland</t>
  </si>
  <si>
    <t>Tabel 3</t>
  </si>
  <si>
    <t>Werknemers in september 1999 naar activiteit/ inkomensbron in september 2000</t>
  </si>
  <si>
    <t>Tabel 6</t>
  </si>
  <si>
    <t>Werknemers in september 2000 naar activiteit/ inkomensbron in september 2001</t>
  </si>
  <si>
    <t>leeftijd in 2000</t>
  </si>
  <si>
    <t>Totaal in 2000</t>
  </si>
  <si>
    <t>Ook in 2001 werknemer</t>
  </si>
  <si>
    <t>Uitstroom,  in 2001</t>
  </si>
  <si>
    <t>Tabel 7</t>
  </si>
  <si>
    <t>Werknemers in september 2001 naar activiteit in september 2000</t>
  </si>
  <si>
    <t>Totaal werknemers in 2001</t>
  </si>
  <si>
    <t>Instroom, in 2000</t>
  </si>
  <si>
    <t>leeftijdsklasse 2000</t>
  </si>
  <si>
    <t xml:space="preserve">Mannen </t>
  </si>
  <si>
    <t>Tabel 8</t>
  </si>
  <si>
    <t>Werknemers in september 2000 naar activiteit/ inkomensbron in september 2001 per leeftijdsjaar</t>
  </si>
</sst>
</file>

<file path=xl/styles.xml><?xml version="1.0" encoding="utf-8"?>
<styleSheet xmlns="http://schemas.openxmlformats.org/spreadsheetml/2006/main">
  <numFmts count="43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"/>
    <numFmt numFmtId="185" formatCode="0.0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0.0000"/>
    <numFmt numFmtId="191" formatCode="0.0000000"/>
    <numFmt numFmtId="192" formatCode="0.000000"/>
    <numFmt numFmtId="193" formatCode="0.00000"/>
    <numFmt numFmtId="194" formatCode="_-* #,##0.000_-;_-* #,##0.000\-;_-* &quot;-&quot;??_-;_-@_-"/>
    <numFmt numFmtId="195" formatCode="_-* #,##0.0000_-;_-* #,##0.0000\-;_-* &quot;-&quot;??_-;_-@_-"/>
    <numFmt numFmtId="196" formatCode="_-* #,##0.0_-;_-* #,##0.0\-;_-* &quot;-&quot;??_-;_-@_-"/>
    <numFmt numFmtId="197" formatCode="_-* #,##0_-;_-* #,##0\-;_-* &quot;-&quot;??_-;_-@_-"/>
    <numFmt numFmtId="198" formatCode="0.00000000"/>
  </numFmts>
  <fonts count="4">
    <font>
      <sz val="10"/>
      <name val="Arial"/>
      <family val="0"/>
    </font>
    <font>
      <b/>
      <sz val="14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fill" readingOrder="1"/>
    </xf>
    <xf numFmtId="0" fontId="0" fillId="2" borderId="0" xfId="0" applyFill="1" applyAlignment="1">
      <alignment horizontal="fill" readingOrder="1"/>
    </xf>
    <xf numFmtId="185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85" fontId="0" fillId="2" borderId="0" xfId="0" applyNumberFormat="1" applyFill="1" applyAlignment="1">
      <alignment readingOrder="1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readingOrder="1"/>
    </xf>
    <xf numFmtId="0" fontId="0" fillId="2" borderId="0" xfId="0" applyFill="1" applyAlignment="1">
      <alignment horizontal="right" readingOrder="1"/>
    </xf>
    <xf numFmtId="185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 quotePrefix="1">
      <alignment horizontal="fill"/>
    </xf>
    <xf numFmtId="0" fontId="0" fillId="2" borderId="0" xfId="0" applyFill="1" applyAlignment="1">
      <alignment horizontal="fill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/>
    </xf>
    <xf numFmtId="196" fontId="0" fillId="2" borderId="0" xfId="15" applyNumberFormat="1" applyFill="1" applyAlignment="1">
      <alignment/>
    </xf>
    <xf numFmtId="196" fontId="0" fillId="0" borderId="0" xfId="15" applyNumberFormat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H41" sqref="H41"/>
    </sheetView>
  </sheetViews>
  <sheetFormatPr defaultColWidth="9.140625" defaultRowHeight="12.75"/>
  <cols>
    <col min="2" max="16" width="11.7109375" style="0" customWidth="1"/>
  </cols>
  <sheetData>
    <row r="1" spans="1:16" ht="18">
      <c r="A1" s="5" t="s">
        <v>23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5" t="s">
        <v>11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"/>
      <c r="B4" s="1">
        <v>1999</v>
      </c>
      <c r="C4" s="1"/>
      <c r="D4" s="1"/>
      <c r="E4" s="1"/>
      <c r="F4" s="1">
        <v>2000</v>
      </c>
      <c r="G4" s="1"/>
      <c r="H4" s="1"/>
      <c r="I4" s="1"/>
      <c r="J4" s="1">
        <v>2001</v>
      </c>
      <c r="K4" s="1"/>
      <c r="L4" s="1"/>
      <c r="M4" s="1"/>
      <c r="N4" s="1" t="s">
        <v>18</v>
      </c>
      <c r="O4" s="1"/>
      <c r="P4" s="1"/>
    </row>
    <row r="5" spans="1:16" ht="12.75">
      <c r="A5" s="2"/>
      <c r="B5" s="2" t="s">
        <v>12</v>
      </c>
      <c r="C5" s="3"/>
      <c r="D5" s="3"/>
      <c r="E5" s="3"/>
      <c r="F5" s="2" t="s">
        <v>12</v>
      </c>
      <c r="G5" s="3"/>
      <c r="H5" s="3"/>
      <c r="I5" s="3"/>
      <c r="J5" s="2" t="s">
        <v>12</v>
      </c>
      <c r="K5" s="3"/>
      <c r="L5" s="3"/>
      <c r="M5" s="3"/>
      <c r="N5" s="3"/>
      <c r="O5" s="3"/>
      <c r="P5" s="3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8" t="s">
        <v>7</v>
      </c>
      <c r="C7" s="8" t="s">
        <v>8</v>
      </c>
      <c r="D7" s="8" t="s">
        <v>9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6</v>
      </c>
      <c r="J7" s="8" t="s">
        <v>7</v>
      </c>
      <c r="K7" s="8" t="s">
        <v>19</v>
      </c>
      <c r="L7" s="8" t="s">
        <v>9</v>
      </c>
      <c r="M7" s="8" t="s">
        <v>6</v>
      </c>
      <c r="N7" s="8">
        <v>1999</v>
      </c>
      <c r="O7" s="8">
        <v>2000</v>
      </c>
      <c r="P7" s="8">
        <v>2001</v>
      </c>
    </row>
    <row r="8" spans="1:16" ht="12.75">
      <c r="A8" s="2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2"/>
      <c r="B9" s="9" t="s">
        <v>20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 t="s">
        <v>21</v>
      </c>
      <c r="O9" s="9"/>
      <c r="P9" s="9"/>
    </row>
    <row r="10" spans="1:16" ht="12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.75">
      <c r="A11" s="1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" t="s">
        <v>0</v>
      </c>
      <c r="B12" s="4">
        <v>445.4</v>
      </c>
      <c r="C12" s="4">
        <v>54.6</v>
      </c>
      <c r="D12" s="4">
        <v>74.7</v>
      </c>
      <c r="E12" s="4">
        <v>574.7</v>
      </c>
      <c r="F12" s="4">
        <v>450.6</v>
      </c>
      <c r="G12" s="4">
        <v>52</v>
      </c>
      <c r="H12" s="4">
        <v>74.9</v>
      </c>
      <c r="I12" s="4">
        <v>577.5</v>
      </c>
      <c r="J12" s="4">
        <v>456.6</v>
      </c>
      <c r="K12" s="4">
        <v>56.6</v>
      </c>
      <c r="L12" s="4">
        <v>71.2</v>
      </c>
      <c r="M12" s="4">
        <v>584.3</v>
      </c>
      <c r="N12" s="4">
        <v>77.50130502871063</v>
      </c>
      <c r="O12" s="4">
        <v>78.02597402597402</v>
      </c>
      <c r="P12" s="4">
        <v>78.14478863597468</v>
      </c>
    </row>
    <row r="13" spans="1:16" ht="12.75">
      <c r="A13" s="1" t="s">
        <v>1</v>
      </c>
      <c r="B13" s="4">
        <v>427</v>
      </c>
      <c r="C13" s="4">
        <v>56.3</v>
      </c>
      <c r="D13" s="4">
        <v>96.3</v>
      </c>
      <c r="E13" s="4">
        <v>579.6</v>
      </c>
      <c r="F13" s="4">
        <v>440.6</v>
      </c>
      <c r="G13" s="4">
        <v>54.8</v>
      </c>
      <c r="H13" s="4">
        <v>98.4</v>
      </c>
      <c r="I13" s="4">
        <v>593.7</v>
      </c>
      <c r="J13" s="4">
        <v>436.7</v>
      </c>
      <c r="K13" s="4">
        <v>57.5</v>
      </c>
      <c r="L13" s="4">
        <v>90.9</v>
      </c>
      <c r="M13" s="4">
        <v>585.1</v>
      </c>
      <c r="N13" s="4">
        <v>73.67149758454106</v>
      </c>
      <c r="O13" s="4">
        <v>74.2125652686542</v>
      </c>
      <c r="P13" s="4">
        <v>74.63681421979149</v>
      </c>
    </row>
    <row r="14" spans="1:16" ht="12.75">
      <c r="A14" s="1" t="s">
        <v>2</v>
      </c>
      <c r="B14" s="4">
        <v>253.3</v>
      </c>
      <c r="C14" s="4">
        <v>40.9</v>
      </c>
      <c r="D14" s="4">
        <v>138.1</v>
      </c>
      <c r="E14" s="4">
        <v>432.3</v>
      </c>
      <c r="F14" s="4">
        <v>270.8</v>
      </c>
      <c r="G14" s="4">
        <v>39.6</v>
      </c>
      <c r="H14" s="4">
        <v>135.1</v>
      </c>
      <c r="I14" s="4">
        <v>445.5</v>
      </c>
      <c r="J14" s="4">
        <v>303.2</v>
      </c>
      <c r="K14" s="4">
        <v>45.2</v>
      </c>
      <c r="L14" s="4">
        <v>130.4</v>
      </c>
      <c r="M14" s="4">
        <v>478.8</v>
      </c>
      <c r="N14" s="4">
        <v>58.59356928059218</v>
      </c>
      <c r="O14" s="4">
        <v>60.78563411896745</v>
      </c>
      <c r="P14" s="4">
        <v>63.324979114452795</v>
      </c>
    </row>
    <row r="15" spans="1:16" ht="12.75">
      <c r="A15" s="1" t="s">
        <v>10</v>
      </c>
      <c r="B15" s="4">
        <v>64.4</v>
      </c>
      <c r="C15" s="4">
        <v>29.2</v>
      </c>
      <c r="D15" s="4">
        <v>263</v>
      </c>
      <c r="E15" s="4">
        <v>356.6</v>
      </c>
      <c r="F15" s="4">
        <v>70.7</v>
      </c>
      <c r="G15" s="4">
        <v>28.1</v>
      </c>
      <c r="H15" s="4">
        <v>267</v>
      </c>
      <c r="I15" s="4">
        <v>365.8</v>
      </c>
      <c r="J15" s="4">
        <v>81.2</v>
      </c>
      <c r="K15" s="4">
        <v>30.8</v>
      </c>
      <c r="L15" s="4">
        <v>263.6</v>
      </c>
      <c r="M15" s="4">
        <v>375.6</v>
      </c>
      <c r="N15" s="4">
        <v>18.059450364554124</v>
      </c>
      <c r="O15" s="4">
        <v>19.32750136686714</v>
      </c>
      <c r="P15" s="4">
        <v>21.61874334398296</v>
      </c>
    </row>
    <row r="16" spans="1:16" ht="12.75">
      <c r="A16" s="1" t="s">
        <v>3</v>
      </c>
      <c r="B16" s="4">
        <v>17.2</v>
      </c>
      <c r="C16" s="4">
        <v>16.4</v>
      </c>
      <c r="D16" s="4">
        <v>270.9</v>
      </c>
      <c r="E16" s="4">
        <v>304.4</v>
      </c>
      <c r="F16" s="4">
        <v>19.3</v>
      </c>
      <c r="G16" s="4">
        <v>15</v>
      </c>
      <c r="H16" s="4">
        <v>272.3</v>
      </c>
      <c r="I16" s="4">
        <v>306.6</v>
      </c>
      <c r="J16" s="4">
        <v>20.8</v>
      </c>
      <c r="K16" s="4">
        <v>14.3</v>
      </c>
      <c r="L16" s="4">
        <v>274.3</v>
      </c>
      <c r="M16" s="4">
        <v>309.4</v>
      </c>
      <c r="N16" s="4">
        <v>5.650459921156374</v>
      </c>
      <c r="O16" s="4">
        <v>6.294846705805609</v>
      </c>
      <c r="P16" s="4">
        <v>6.722689075630252</v>
      </c>
    </row>
    <row r="17" spans="1:16" ht="12.75">
      <c r="A17" s="1" t="s">
        <v>6</v>
      </c>
      <c r="B17" s="4">
        <v>1207.4</v>
      </c>
      <c r="C17" s="4">
        <v>197.4</v>
      </c>
      <c r="D17" s="4">
        <v>842.9</v>
      </c>
      <c r="E17" s="4">
        <v>2247.7</v>
      </c>
      <c r="F17" s="4">
        <v>1252.1</v>
      </c>
      <c r="G17" s="4">
        <v>189.4</v>
      </c>
      <c r="H17" s="4">
        <v>847.7</v>
      </c>
      <c r="I17" s="4">
        <v>2289.1</v>
      </c>
      <c r="J17" s="4">
        <v>1298.5</v>
      </c>
      <c r="K17" s="4">
        <v>204.3</v>
      </c>
      <c r="L17" s="4">
        <v>830.3</v>
      </c>
      <c r="M17" s="4">
        <v>2333.1</v>
      </c>
      <c r="N17" s="4">
        <v>53.717133069359804</v>
      </c>
      <c r="O17" s="4">
        <v>54.69835306452317</v>
      </c>
      <c r="P17" s="4">
        <v>55.65556555655566</v>
      </c>
    </row>
    <row r="18" spans="1:16" ht="12.75">
      <c r="A18" s="1" t="s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1" t="s">
        <v>0</v>
      </c>
      <c r="B19" s="4">
        <v>298.3</v>
      </c>
      <c r="C19" s="4">
        <v>32.8</v>
      </c>
      <c r="D19" s="4">
        <v>226.7</v>
      </c>
      <c r="E19" s="4">
        <v>557.8</v>
      </c>
      <c r="F19" s="4">
        <v>316.5</v>
      </c>
      <c r="G19" s="4">
        <v>31.2</v>
      </c>
      <c r="H19" s="4">
        <v>215.8</v>
      </c>
      <c r="I19" s="4">
        <v>563.4</v>
      </c>
      <c r="J19" s="4">
        <v>335.4</v>
      </c>
      <c r="K19" s="4">
        <v>33.4</v>
      </c>
      <c r="L19" s="4">
        <v>201.8</v>
      </c>
      <c r="M19" s="4">
        <v>570.6</v>
      </c>
      <c r="N19" s="4">
        <v>53.4779490856938</v>
      </c>
      <c r="O19" s="4">
        <v>56.17678381256656</v>
      </c>
      <c r="P19" s="4">
        <v>58.78023133543638</v>
      </c>
    </row>
    <row r="20" spans="1:16" ht="12.75">
      <c r="A20" s="1" t="s">
        <v>1</v>
      </c>
      <c r="B20" s="4">
        <v>235</v>
      </c>
      <c r="C20" s="4">
        <v>33.4</v>
      </c>
      <c r="D20" s="4">
        <v>291.1</v>
      </c>
      <c r="E20" s="4">
        <v>559.5</v>
      </c>
      <c r="F20" s="4">
        <v>254.9</v>
      </c>
      <c r="G20" s="4">
        <v>32.2</v>
      </c>
      <c r="H20" s="4">
        <v>286.9</v>
      </c>
      <c r="I20" s="4">
        <v>574</v>
      </c>
      <c r="J20" s="4">
        <v>267.1</v>
      </c>
      <c r="K20" s="4">
        <v>34.5</v>
      </c>
      <c r="L20" s="4">
        <v>265.8</v>
      </c>
      <c r="M20" s="4">
        <v>567.5</v>
      </c>
      <c r="N20" s="4">
        <v>42.0017873100983</v>
      </c>
      <c r="O20" s="4">
        <v>44.40766550522648</v>
      </c>
      <c r="P20" s="4">
        <v>47.06607929515419</v>
      </c>
    </row>
    <row r="21" spans="1:16" ht="12.75">
      <c r="A21" s="1" t="s">
        <v>2</v>
      </c>
      <c r="B21" s="4">
        <v>111.4</v>
      </c>
      <c r="C21" s="4">
        <v>21</v>
      </c>
      <c r="D21" s="4">
        <v>288.1</v>
      </c>
      <c r="E21" s="4">
        <v>420.5</v>
      </c>
      <c r="F21" s="4">
        <v>123.4</v>
      </c>
      <c r="G21" s="4">
        <v>20.8</v>
      </c>
      <c r="H21" s="4">
        <v>288.6</v>
      </c>
      <c r="I21" s="4">
        <v>432.8</v>
      </c>
      <c r="J21" s="4">
        <v>144.2</v>
      </c>
      <c r="K21" s="4">
        <v>25.8</v>
      </c>
      <c r="L21" s="4">
        <v>294.8</v>
      </c>
      <c r="M21" s="4">
        <v>464.8</v>
      </c>
      <c r="N21" s="4">
        <v>26.492271105826397</v>
      </c>
      <c r="O21" s="4">
        <v>28.512014787430683</v>
      </c>
      <c r="P21" s="4">
        <v>31.024096385542165</v>
      </c>
    </row>
    <row r="22" spans="1:16" ht="12.75">
      <c r="A22" s="1" t="s">
        <v>10</v>
      </c>
      <c r="B22" s="4">
        <v>24.4</v>
      </c>
      <c r="C22" s="4">
        <v>9.2</v>
      </c>
      <c r="D22" s="4">
        <v>330.6</v>
      </c>
      <c r="E22" s="4">
        <v>364.2</v>
      </c>
      <c r="F22" s="4">
        <v>26.9</v>
      </c>
      <c r="G22" s="4">
        <v>9.2</v>
      </c>
      <c r="H22" s="4">
        <v>335.5</v>
      </c>
      <c r="I22" s="4">
        <v>371.6</v>
      </c>
      <c r="J22" s="4">
        <v>31.7</v>
      </c>
      <c r="K22" s="4">
        <v>12.2</v>
      </c>
      <c r="L22" s="4">
        <v>335</v>
      </c>
      <c r="M22" s="4">
        <v>379</v>
      </c>
      <c r="N22" s="4">
        <v>6.69961559582647</v>
      </c>
      <c r="O22" s="4">
        <v>7.238966630785791</v>
      </c>
      <c r="P22" s="4">
        <v>8.364116094986807</v>
      </c>
    </row>
    <row r="23" spans="1:16" ht="12.75">
      <c r="A23" s="1" t="s">
        <v>3</v>
      </c>
      <c r="B23" s="4">
        <v>4.6</v>
      </c>
      <c r="C23" s="4">
        <v>3</v>
      </c>
      <c r="D23" s="4">
        <v>331.6</v>
      </c>
      <c r="E23" s="4">
        <v>339.2</v>
      </c>
      <c r="F23" s="4">
        <v>5.2</v>
      </c>
      <c r="G23" s="4">
        <v>3</v>
      </c>
      <c r="H23" s="4">
        <v>330</v>
      </c>
      <c r="I23" s="4">
        <v>338.2</v>
      </c>
      <c r="J23" s="4">
        <v>5.6</v>
      </c>
      <c r="K23" s="4">
        <v>3.1</v>
      </c>
      <c r="L23" s="4">
        <v>329</v>
      </c>
      <c r="M23" s="4">
        <v>337.7</v>
      </c>
      <c r="N23" s="4">
        <v>1.356132075471698</v>
      </c>
      <c r="O23" s="4">
        <v>1.537551744529864</v>
      </c>
      <c r="P23" s="4">
        <v>1.658276576843352</v>
      </c>
    </row>
    <row r="24" spans="1:16" ht="12.75">
      <c r="A24" s="1" t="s">
        <v>6</v>
      </c>
      <c r="B24" s="4">
        <v>673.6</v>
      </c>
      <c r="C24" s="4">
        <v>99.5</v>
      </c>
      <c r="D24" s="4">
        <v>1468.1</v>
      </c>
      <c r="E24" s="4">
        <v>2241.2</v>
      </c>
      <c r="F24" s="4">
        <v>726.8</v>
      </c>
      <c r="G24" s="4">
        <v>96.4</v>
      </c>
      <c r="H24" s="4">
        <v>1456.9</v>
      </c>
      <c r="I24" s="4">
        <v>2280.1</v>
      </c>
      <c r="J24" s="4">
        <v>784.1</v>
      </c>
      <c r="K24" s="4">
        <v>109.1</v>
      </c>
      <c r="L24" s="4">
        <v>1426.5</v>
      </c>
      <c r="M24" s="4">
        <v>2319.7</v>
      </c>
      <c r="N24" s="4">
        <v>30.05532750312333</v>
      </c>
      <c r="O24" s="4">
        <v>31.875794921275382</v>
      </c>
      <c r="P24" s="4">
        <v>33.80178471354055</v>
      </c>
    </row>
    <row r="25" spans="1:16" ht="12.75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"/>
      <c r="O25" s="4"/>
      <c r="P25" s="4"/>
    </row>
    <row r="26" spans="1:16" ht="12.75">
      <c r="A26" s="1" t="s">
        <v>0</v>
      </c>
      <c r="B26" s="6">
        <v>743.7</v>
      </c>
      <c r="C26" s="6">
        <v>87.4</v>
      </c>
      <c r="D26" s="6">
        <v>301.4</v>
      </c>
      <c r="E26" s="6">
        <v>1132.5</v>
      </c>
      <c r="F26" s="6">
        <v>767.1</v>
      </c>
      <c r="G26" s="6">
        <v>83.2</v>
      </c>
      <c r="H26" s="6">
        <v>290.7</v>
      </c>
      <c r="I26" s="6">
        <v>1140.9</v>
      </c>
      <c r="J26" s="6">
        <v>792</v>
      </c>
      <c r="K26" s="6">
        <v>90</v>
      </c>
      <c r="L26" s="6">
        <v>273</v>
      </c>
      <c r="M26" s="6">
        <v>1154.9</v>
      </c>
      <c r="N26" s="4">
        <v>65.66887417218543</v>
      </c>
      <c r="O26" s="4">
        <v>67.23639232185117</v>
      </c>
      <c r="P26" s="4">
        <v>68.57736600571478</v>
      </c>
    </row>
    <row r="27" spans="1:16" ht="12.75">
      <c r="A27" s="1" t="s">
        <v>1</v>
      </c>
      <c r="B27" s="6">
        <v>662</v>
      </c>
      <c r="C27" s="6">
        <v>89.7</v>
      </c>
      <c r="D27" s="6">
        <v>387.4</v>
      </c>
      <c r="E27" s="6">
        <v>1139.1</v>
      </c>
      <c r="F27" s="6">
        <v>695.5</v>
      </c>
      <c r="G27" s="6">
        <v>87</v>
      </c>
      <c r="H27" s="6">
        <v>385.3</v>
      </c>
      <c r="I27" s="6">
        <v>1167.7</v>
      </c>
      <c r="J27" s="6">
        <v>703.8</v>
      </c>
      <c r="K27" s="6">
        <v>92</v>
      </c>
      <c r="L27" s="6">
        <v>356.7</v>
      </c>
      <c r="M27" s="6">
        <v>1152.6</v>
      </c>
      <c r="N27" s="4">
        <v>58.11605653586165</v>
      </c>
      <c r="O27" s="4">
        <v>59.561531215209385</v>
      </c>
      <c r="P27" s="4">
        <v>61.061946902654874</v>
      </c>
    </row>
    <row r="28" spans="1:16" ht="12.75">
      <c r="A28" s="1" t="s">
        <v>2</v>
      </c>
      <c r="B28" s="6">
        <v>364.7</v>
      </c>
      <c r="C28" s="6">
        <v>61.9</v>
      </c>
      <c r="D28" s="6">
        <v>426.2</v>
      </c>
      <c r="E28" s="6">
        <v>852.8</v>
      </c>
      <c r="F28" s="6">
        <v>394.2</v>
      </c>
      <c r="G28" s="6">
        <v>60.4</v>
      </c>
      <c r="H28" s="6">
        <v>423.7</v>
      </c>
      <c r="I28" s="6">
        <v>878.3</v>
      </c>
      <c r="J28" s="6">
        <v>447.4</v>
      </c>
      <c r="K28" s="6">
        <v>71</v>
      </c>
      <c r="L28" s="6">
        <v>425.2</v>
      </c>
      <c r="M28" s="6">
        <v>943.6</v>
      </c>
      <c r="N28" s="4">
        <v>42.76500938086305</v>
      </c>
      <c r="O28" s="4">
        <v>44.8821587157008</v>
      </c>
      <c r="P28" s="4">
        <v>47.41415854175498</v>
      </c>
    </row>
    <row r="29" spans="1:16" ht="12.75">
      <c r="A29" s="1" t="s">
        <v>10</v>
      </c>
      <c r="B29" s="6">
        <v>88.8</v>
      </c>
      <c r="C29" s="6">
        <v>38.4</v>
      </c>
      <c r="D29" s="6">
        <v>593.6</v>
      </c>
      <c r="E29" s="6">
        <v>720.8</v>
      </c>
      <c r="F29" s="6">
        <v>97.6</v>
      </c>
      <c r="G29" s="6">
        <v>37.3</v>
      </c>
      <c r="H29" s="6">
        <v>602.5</v>
      </c>
      <c r="I29" s="6">
        <v>737.4</v>
      </c>
      <c r="J29" s="6">
        <v>112.9</v>
      </c>
      <c r="K29" s="6">
        <v>43</v>
      </c>
      <c r="L29" s="6">
        <v>598.6</v>
      </c>
      <c r="M29" s="6">
        <v>754.6</v>
      </c>
      <c r="N29" s="4">
        <v>12.319644839067706</v>
      </c>
      <c r="O29" s="4">
        <v>13.235692975318686</v>
      </c>
      <c r="P29" s="4">
        <v>14.961569043201695</v>
      </c>
    </row>
    <row r="30" spans="1:16" ht="12.75">
      <c r="A30" s="1" t="s">
        <v>3</v>
      </c>
      <c r="B30" s="6">
        <v>21.8</v>
      </c>
      <c r="C30" s="6">
        <v>19.4</v>
      </c>
      <c r="D30" s="6">
        <v>602.5</v>
      </c>
      <c r="E30" s="6">
        <v>643.6</v>
      </c>
      <c r="F30" s="6">
        <v>24.5</v>
      </c>
      <c r="G30" s="6">
        <v>18</v>
      </c>
      <c r="H30" s="6">
        <v>602.3</v>
      </c>
      <c r="I30" s="6">
        <v>644.8</v>
      </c>
      <c r="J30" s="6">
        <v>26.4</v>
      </c>
      <c r="K30" s="6">
        <v>17.4</v>
      </c>
      <c r="L30" s="6">
        <v>603.3</v>
      </c>
      <c r="M30" s="6">
        <v>647.1</v>
      </c>
      <c r="N30" s="4">
        <v>3.387197016780609</v>
      </c>
      <c r="O30" s="4">
        <v>3.799627791563276</v>
      </c>
      <c r="P30" s="4">
        <v>4.079740380157627</v>
      </c>
    </row>
    <row r="31" spans="1:16" ht="12.75">
      <c r="A31" s="1" t="s">
        <v>6</v>
      </c>
      <c r="B31" s="4">
        <v>1881</v>
      </c>
      <c r="C31" s="4">
        <v>296.9</v>
      </c>
      <c r="D31" s="4">
        <v>2311</v>
      </c>
      <c r="E31" s="4">
        <v>4488.9</v>
      </c>
      <c r="F31" s="4">
        <v>1978.9</v>
      </c>
      <c r="G31" s="4">
        <v>285.8</v>
      </c>
      <c r="H31" s="4">
        <v>2304.6</v>
      </c>
      <c r="I31" s="4">
        <v>4569.2</v>
      </c>
      <c r="J31" s="4">
        <v>2082.6</v>
      </c>
      <c r="K31" s="4">
        <v>313.4</v>
      </c>
      <c r="L31" s="4">
        <v>2256.8</v>
      </c>
      <c r="M31" s="4">
        <v>4652.8</v>
      </c>
      <c r="N31" s="4">
        <v>41.90336162534251</v>
      </c>
      <c r="O31" s="4">
        <v>43.30955090606671</v>
      </c>
      <c r="P31" s="4">
        <v>44.76014442916093</v>
      </c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2" t="s">
        <v>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7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7" t="s">
        <v>14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7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7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40" ht="12.75">
      <c r="H40" s="11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2" sqref="A2"/>
    </sheetView>
  </sheetViews>
  <sheetFormatPr defaultColWidth="9.140625" defaultRowHeight="12.75"/>
  <cols>
    <col min="2" max="16" width="11.7109375" style="0" customWidth="1"/>
  </cols>
  <sheetData>
    <row r="1" spans="1:16" ht="18">
      <c r="A1" s="5" t="s">
        <v>22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5" t="s">
        <v>11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"/>
      <c r="B4" s="1">
        <v>1999</v>
      </c>
      <c r="C4" s="1"/>
      <c r="D4" s="1"/>
      <c r="E4" s="1"/>
      <c r="F4" s="1">
        <v>2000</v>
      </c>
      <c r="G4" s="1"/>
      <c r="H4" s="1"/>
      <c r="I4" s="1"/>
      <c r="J4" s="1">
        <v>2001</v>
      </c>
      <c r="K4" s="1"/>
      <c r="L4" s="1"/>
      <c r="M4" s="1"/>
      <c r="N4" s="1" t="s">
        <v>18</v>
      </c>
      <c r="O4" s="1"/>
      <c r="P4" s="1"/>
    </row>
    <row r="5" spans="1:16" ht="12.75">
      <c r="A5" s="2"/>
      <c r="B5" s="2" t="s">
        <v>12</v>
      </c>
      <c r="C5" s="3"/>
      <c r="D5" s="3"/>
      <c r="E5" s="3"/>
      <c r="F5" s="2" t="s">
        <v>12</v>
      </c>
      <c r="G5" s="3"/>
      <c r="H5" s="3"/>
      <c r="I5" s="3"/>
      <c r="J5" s="2" t="s">
        <v>12</v>
      </c>
      <c r="K5" s="3"/>
      <c r="L5" s="3"/>
      <c r="M5" s="3"/>
      <c r="N5" s="3"/>
      <c r="O5" s="3"/>
      <c r="P5" s="3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8" t="s">
        <v>7</v>
      </c>
      <c r="C7" s="8" t="s">
        <v>8</v>
      </c>
      <c r="D7" s="8" t="s">
        <v>9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6</v>
      </c>
      <c r="J7" s="8" t="s">
        <v>7</v>
      </c>
      <c r="K7" s="8" t="s">
        <v>19</v>
      </c>
      <c r="L7" s="8" t="s">
        <v>9</v>
      </c>
      <c r="M7" s="8" t="s">
        <v>6</v>
      </c>
      <c r="N7" s="8">
        <v>1999</v>
      </c>
      <c r="O7" s="8">
        <v>2000</v>
      </c>
      <c r="P7" s="8">
        <v>2001</v>
      </c>
    </row>
    <row r="8" spans="1:16" ht="12.75">
      <c r="A8" s="2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2"/>
      <c r="B9" s="10" t="s">
        <v>20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21</v>
      </c>
      <c r="O9" s="9"/>
      <c r="P9" s="9"/>
    </row>
    <row r="10" spans="1:16" ht="12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1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4"/>
    </row>
    <row r="12" spans="1:16" ht="12.75">
      <c r="A12" s="1">
        <v>45</v>
      </c>
      <c r="B12" s="4">
        <v>91.5</v>
      </c>
      <c r="C12" s="4">
        <v>10.9</v>
      </c>
      <c r="D12" s="4">
        <v>13.9</v>
      </c>
      <c r="E12" s="4">
        <v>116.3</v>
      </c>
      <c r="F12" s="4">
        <v>93.3</v>
      </c>
      <c r="G12" s="4">
        <v>10.4</v>
      </c>
      <c r="H12" s="4">
        <v>14.2</v>
      </c>
      <c r="I12" s="4">
        <v>117.8</v>
      </c>
      <c r="J12" s="4">
        <v>94.8</v>
      </c>
      <c r="K12" s="4">
        <v>11.8</v>
      </c>
      <c r="L12" s="4">
        <v>14.1</v>
      </c>
      <c r="M12" s="4">
        <v>120.7</v>
      </c>
      <c r="N12" s="4">
        <v>78.67583834909716</v>
      </c>
      <c r="O12" s="4">
        <v>79.20203735144312</v>
      </c>
      <c r="P12" s="4">
        <v>78.54183927091964</v>
      </c>
    </row>
    <row r="13" spans="1:16" ht="12.75">
      <c r="A13" s="1">
        <v>46</v>
      </c>
      <c r="B13" s="4">
        <v>90.6</v>
      </c>
      <c r="C13" s="4">
        <v>10.8</v>
      </c>
      <c r="D13" s="4">
        <v>14.4</v>
      </c>
      <c r="E13" s="4">
        <v>115.8</v>
      </c>
      <c r="F13" s="4">
        <v>91.1</v>
      </c>
      <c r="G13" s="4">
        <v>10.4</v>
      </c>
      <c r="H13" s="4">
        <v>14.5</v>
      </c>
      <c r="I13" s="4">
        <v>116</v>
      </c>
      <c r="J13" s="4">
        <v>92.7</v>
      </c>
      <c r="K13" s="4">
        <v>11.2</v>
      </c>
      <c r="L13" s="4">
        <v>13.7</v>
      </c>
      <c r="M13" s="4">
        <v>117.5</v>
      </c>
      <c r="N13" s="4">
        <v>78.23834196891193</v>
      </c>
      <c r="O13" s="4">
        <v>78.53448275862068</v>
      </c>
      <c r="P13" s="4">
        <v>78.8936170212766</v>
      </c>
    </row>
    <row r="14" spans="1:16" ht="12.75">
      <c r="A14" s="1">
        <v>47</v>
      </c>
      <c r="B14" s="4">
        <v>90</v>
      </c>
      <c r="C14" s="4">
        <v>10.9</v>
      </c>
      <c r="D14" s="4">
        <v>15</v>
      </c>
      <c r="E14" s="4">
        <v>115.9</v>
      </c>
      <c r="F14" s="4">
        <v>90.2</v>
      </c>
      <c r="G14" s="4">
        <v>10.3</v>
      </c>
      <c r="H14" s="4">
        <v>15</v>
      </c>
      <c r="I14" s="4">
        <v>115.6</v>
      </c>
      <c r="J14" s="4">
        <v>90.6</v>
      </c>
      <c r="K14" s="4">
        <v>11.3</v>
      </c>
      <c r="L14" s="4">
        <v>13.8</v>
      </c>
      <c r="M14" s="4">
        <v>115.7</v>
      </c>
      <c r="N14" s="4">
        <v>77.65314926660915</v>
      </c>
      <c r="O14" s="4">
        <v>78.02768166089966</v>
      </c>
      <c r="P14" s="4">
        <v>78.30596369922212</v>
      </c>
    </row>
    <row r="15" spans="1:16" ht="12.75">
      <c r="A15" s="1">
        <v>48</v>
      </c>
      <c r="B15" s="4">
        <v>86.9</v>
      </c>
      <c r="C15" s="4">
        <v>11</v>
      </c>
      <c r="D15" s="4">
        <v>15.1</v>
      </c>
      <c r="E15" s="4">
        <v>113</v>
      </c>
      <c r="F15" s="4">
        <v>89.6</v>
      </c>
      <c r="G15" s="4">
        <v>10.5</v>
      </c>
      <c r="H15" s="4">
        <v>15.5</v>
      </c>
      <c r="I15" s="4">
        <v>115.5</v>
      </c>
      <c r="J15" s="4">
        <v>89.6</v>
      </c>
      <c r="K15" s="4">
        <v>11.2</v>
      </c>
      <c r="L15" s="4">
        <v>14.5</v>
      </c>
      <c r="M15" s="4">
        <v>115.2</v>
      </c>
      <c r="N15" s="4">
        <v>76.90265486725664</v>
      </c>
      <c r="O15" s="4">
        <v>77.57575757575758</v>
      </c>
      <c r="P15" s="4">
        <v>77.77777777777777</v>
      </c>
    </row>
    <row r="16" spans="1:16" ht="12.75">
      <c r="A16" s="1">
        <v>49</v>
      </c>
      <c r="B16" s="4">
        <v>86.4</v>
      </c>
      <c r="C16" s="4">
        <v>11</v>
      </c>
      <c r="D16" s="4">
        <v>16.3</v>
      </c>
      <c r="E16" s="4">
        <v>113.8</v>
      </c>
      <c r="F16" s="4">
        <v>86.4</v>
      </c>
      <c r="G16" s="4">
        <v>10.4</v>
      </c>
      <c r="H16" s="4">
        <v>15.8</v>
      </c>
      <c r="I16" s="4">
        <v>112.6</v>
      </c>
      <c r="J16" s="4">
        <v>88.9</v>
      </c>
      <c r="K16" s="4">
        <v>11.2</v>
      </c>
      <c r="L16" s="4">
        <v>15.1</v>
      </c>
      <c r="M16" s="4">
        <v>115.2</v>
      </c>
      <c r="N16" s="4">
        <v>75.92267135325132</v>
      </c>
      <c r="O16" s="4">
        <v>76.73179396092362</v>
      </c>
      <c r="P16" s="4">
        <v>77.17013888888889</v>
      </c>
    </row>
    <row r="17" spans="1:16" ht="12.75">
      <c r="A17" s="1">
        <v>50</v>
      </c>
      <c r="B17" s="4">
        <v>88.1</v>
      </c>
      <c r="C17" s="4">
        <v>11.3</v>
      </c>
      <c r="D17" s="4">
        <v>17.2</v>
      </c>
      <c r="E17" s="4">
        <v>116.6</v>
      </c>
      <c r="F17" s="4">
        <v>85.8</v>
      </c>
      <c r="G17" s="4">
        <v>10.4</v>
      </c>
      <c r="H17" s="4">
        <v>17.1</v>
      </c>
      <c r="I17" s="4">
        <v>113.4</v>
      </c>
      <c r="J17" s="4">
        <v>85.6</v>
      </c>
      <c r="K17" s="4">
        <v>11.2</v>
      </c>
      <c r="L17" s="4">
        <v>15.5</v>
      </c>
      <c r="M17" s="4">
        <v>112.3</v>
      </c>
      <c r="N17" s="4">
        <v>75.55746140651802</v>
      </c>
      <c r="O17" s="4">
        <v>75.66137566137566</v>
      </c>
      <c r="P17" s="4">
        <v>76.22439893143367</v>
      </c>
    </row>
    <row r="18" spans="1:16" ht="12.75">
      <c r="A18" s="1">
        <v>51</v>
      </c>
      <c r="B18" s="4">
        <v>90.1</v>
      </c>
      <c r="C18" s="4">
        <v>11.8</v>
      </c>
      <c r="D18" s="4">
        <v>18.6</v>
      </c>
      <c r="E18" s="4">
        <v>120.6</v>
      </c>
      <c r="F18" s="4">
        <v>87.4</v>
      </c>
      <c r="G18" s="4">
        <v>10.8</v>
      </c>
      <c r="H18" s="4">
        <v>18</v>
      </c>
      <c r="I18" s="4">
        <v>116.1</v>
      </c>
      <c r="J18" s="4">
        <v>85.2</v>
      </c>
      <c r="K18" s="4">
        <v>11</v>
      </c>
      <c r="L18" s="4">
        <v>16.7</v>
      </c>
      <c r="M18" s="4">
        <v>113</v>
      </c>
      <c r="N18" s="4">
        <v>74.70978441127696</v>
      </c>
      <c r="O18" s="4">
        <v>75.27993109388458</v>
      </c>
      <c r="P18" s="4">
        <v>75.39823008849558</v>
      </c>
    </row>
    <row r="19" spans="1:16" ht="12.75">
      <c r="A19" s="1">
        <v>52</v>
      </c>
      <c r="B19" s="4">
        <v>93.3</v>
      </c>
      <c r="C19" s="4">
        <v>12.1</v>
      </c>
      <c r="D19" s="4">
        <v>20.7</v>
      </c>
      <c r="E19" s="4">
        <v>126.1</v>
      </c>
      <c r="F19" s="4">
        <v>89.4</v>
      </c>
      <c r="G19" s="4">
        <v>11.2</v>
      </c>
      <c r="H19" s="4">
        <v>19.5</v>
      </c>
      <c r="I19" s="4">
        <v>120.1</v>
      </c>
      <c r="J19" s="4">
        <v>86.6</v>
      </c>
      <c r="K19" s="4">
        <v>11.4</v>
      </c>
      <c r="L19" s="4">
        <v>17.7</v>
      </c>
      <c r="M19" s="4">
        <v>115.6</v>
      </c>
      <c r="N19" s="4">
        <v>73.98889770023791</v>
      </c>
      <c r="O19" s="4">
        <v>74.43796835970025</v>
      </c>
      <c r="P19" s="4">
        <v>74.91349480968859</v>
      </c>
    </row>
    <row r="20" spans="1:16" ht="12.75">
      <c r="A20" s="1">
        <v>53</v>
      </c>
      <c r="B20" s="4">
        <v>86.9</v>
      </c>
      <c r="C20" s="4">
        <v>11.7</v>
      </c>
      <c r="D20" s="4">
        <v>20.8</v>
      </c>
      <c r="E20" s="4">
        <v>119.3</v>
      </c>
      <c r="F20" s="4">
        <v>92.2</v>
      </c>
      <c r="G20" s="4">
        <v>11.4</v>
      </c>
      <c r="H20" s="4">
        <v>21.9</v>
      </c>
      <c r="I20" s="4">
        <v>125.4</v>
      </c>
      <c r="J20" s="4">
        <v>88.4</v>
      </c>
      <c r="K20" s="4">
        <v>11.9</v>
      </c>
      <c r="L20" s="4">
        <v>19.2</v>
      </c>
      <c r="M20" s="4">
        <v>119.5</v>
      </c>
      <c r="N20" s="4">
        <v>72.84157585917855</v>
      </c>
      <c r="O20" s="4">
        <v>73.52472089314195</v>
      </c>
      <c r="P20" s="4">
        <v>73.97489539748953</v>
      </c>
    </row>
    <row r="21" spans="1:16" ht="12.75">
      <c r="A21" s="1">
        <v>54</v>
      </c>
      <c r="B21" s="4">
        <v>68.6</v>
      </c>
      <c r="C21" s="4">
        <v>9.3</v>
      </c>
      <c r="D21" s="4">
        <v>19</v>
      </c>
      <c r="E21" s="4">
        <v>96.9</v>
      </c>
      <c r="F21" s="4">
        <v>85.8</v>
      </c>
      <c r="G21" s="4">
        <v>11</v>
      </c>
      <c r="H21" s="4">
        <v>21.9</v>
      </c>
      <c r="I21" s="4">
        <v>118.7</v>
      </c>
      <c r="J21" s="4">
        <v>91</v>
      </c>
      <c r="K21" s="4">
        <v>12.1</v>
      </c>
      <c r="L21" s="4">
        <v>21.7</v>
      </c>
      <c r="M21" s="4">
        <v>124.8</v>
      </c>
      <c r="N21" s="4">
        <v>70.79463364293085</v>
      </c>
      <c r="O21" s="4">
        <v>72.28306655433866</v>
      </c>
      <c r="P21" s="4">
        <v>72.91666666666667</v>
      </c>
    </row>
    <row r="22" spans="1:16" ht="12.75">
      <c r="A22" s="1">
        <v>55</v>
      </c>
      <c r="B22" s="4">
        <v>66.5</v>
      </c>
      <c r="C22" s="4">
        <v>9.4</v>
      </c>
      <c r="D22" s="4">
        <v>21.6</v>
      </c>
      <c r="E22" s="4">
        <v>97.6</v>
      </c>
      <c r="F22" s="4">
        <v>66.5</v>
      </c>
      <c r="G22" s="4">
        <v>8.8</v>
      </c>
      <c r="H22" s="4">
        <v>21</v>
      </c>
      <c r="I22" s="4">
        <v>96.3</v>
      </c>
      <c r="J22" s="4">
        <v>83.4</v>
      </c>
      <c r="K22" s="4">
        <v>11.5</v>
      </c>
      <c r="L22" s="4">
        <v>23.1</v>
      </c>
      <c r="M22" s="4">
        <v>118</v>
      </c>
      <c r="N22" s="4">
        <v>68.13524590163935</v>
      </c>
      <c r="O22" s="4">
        <v>69.05503634475598</v>
      </c>
      <c r="P22" s="4">
        <v>70.67796610169492</v>
      </c>
    </row>
    <row r="23" spans="1:16" ht="12.75">
      <c r="A23" s="1">
        <v>56</v>
      </c>
      <c r="B23" s="4">
        <v>57.5</v>
      </c>
      <c r="C23" s="4">
        <v>8.7</v>
      </c>
      <c r="D23" s="4">
        <v>23.1</v>
      </c>
      <c r="E23" s="4">
        <v>89.3</v>
      </c>
      <c r="F23" s="4">
        <v>64.5</v>
      </c>
      <c r="G23" s="4">
        <v>8.7</v>
      </c>
      <c r="H23" s="4">
        <v>23.7</v>
      </c>
      <c r="I23" s="4">
        <v>96.9</v>
      </c>
      <c r="J23" s="4">
        <v>64.7</v>
      </c>
      <c r="K23" s="4">
        <v>9</v>
      </c>
      <c r="L23" s="4">
        <v>21.9</v>
      </c>
      <c r="M23" s="4">
        <v>95.6</v>
      </c>
      <c r="N23" s="4">
        <v>64.38969764837626</v>
      </c>
      <c r="O23" s="4">
        <v>66.56346749226006</v>
      </c>
      <c r="P23" s="4">
        <v>67.67782426778243</v>
      </c>
    </row>
    <row r="24" spans="1:16" ht="12.75">
      <c r="A24" s="1">
        <v>57</v>
      </c>
      <c r="B24" s="4">
        <v>49.3</v>
      </c>
      <c r="C24" s="4">
        <v>7.9</v>
      </c>
      <c r="D24" s="4">
        <v>25.3</v>
      </c>
      <c r="E24" s="4">
        <v>82.5</v>
      </c>
      <c r="F24" s="4">
        <v>54.9</v>
      </c>
      <c r="G24" s="4">
        <v>8</v>
      </c>
      <c r="H24" s="4">
        <v>25.7</v>
      </c>
      <c r="I24" s="4">
        <v>88.6</v>
      </c>
      <c r="J24" s="4">
        <v>61.9</v>
      </c>
      <c r="K24" s="4">
        <v>9</v>
      </c>
      <c r="L24" s="4">
        <v>25.3</v>
      </c>
      <c r="M24" s="4">
        <v>96.2</v>
      </c>
      <c r="N24" s="4">
        <v>59.75757575757576</v>
      </c>
      <c r="O24" s="4">
        <v>61.96388261851016</v>
      </c>
      <c r="P24" s="4">
        <v>64.34511434511434</v>
      </c>
    </row>
    <row r="25" spans="1:16" ht="12.75">
      <c r="A25" s="1">
        <v>58</v>
      </c>
      <c r="B25" s="4">
        <v>43.8</v>
      </c>
      <c r="C25" s="4">
        <v>7.7</v>
      </c>
      <c r="D25" s="4">
        <v>31.1</v>
      </c>
      <c r="E25" s="4">
        <v>82.6</v>
      </c>
      <c r="F25" s="4">
        <v>45.6</v>
      </c>
      <c r="G25" s="4">
        <v>7.2</v>
      </c>
      <c r="H25" s="4">
        <v>29</v>
      </c>
      <c r="I25" s="4">
        <v>81.8</v>
      </c>
      <c r="J25" s="4">
        <v>51.4</v>
      </c>
      <c r="K25" s="4">
        <v>8.3</v>
      </c>
      <c r="L25" s="4">
        <v>28.2</v>
      </c>
      <c r="M25" s="4">
        <v>87.9</v>
      </c>
      <c r="N25" s="4">
        <v>53.02663438256659</v>
      </c>
      <c r="O25" s="4">
        <v>55.74572127139365</v>
      </c>
      <c r="P25" s="4">
        <v>58.47554038680318</v>
      </c>
    </row>
    <row r="26" spans="1:16" ht="12.75">
      <c r="A26" s="1">
        <v>59</v>
      </c>
      <c r="B26" s="4">
        <v>36.2</v>
      </c>
      <c r="C26" s="4">
        <v>7.1</v>
      </c>
      <c r="D26" s="4">
        <v>37</v>
      </c>
      <c r="E26" s="4">
        <v>80.3</v>
      </c>
      <c r="F26" s="4">
        <v>39.3</v>
      </c>
      <c r="G26" s="4">
        <v>7</v>
      </c>
      <c r="H26" s="4">
        <v>35.6</v>
      </c>
      <c r="I26" s="4">
        <v>81.9</v>
      </c>
      <c r="J26" s="4">
        <v>41.7</v>
      </c>
      <c r="K26" s="4">
        <v>7.4</v>
      </c>
      <c r="L26" s="4">
        <v>32</v>
      </c>
      <c r="M26" s="4">
        <v>81.1</v>
      </c>
      <c r="N26" s="4">
        <v>45.08094645080947</v>
      </c>
      <c r="O26" s="4">
        <v>47.98534798534798</v>
      </c>
      <c r="P26" s="4">
        <v>51.41800246609125</v>
      </c>
    </row>
    <row r="27" spans="1:16" ht="12.75">
      <c r="A27" s="1">
        <v>60</v>
      </c>
      <c r="B27" s="4">
        <v>25.4</v>
      </c>
      <c r="C27" s="4">
        <v>6.9</v>
      </c>
      <c r="D27" s="4">
        <v>44.8</v>
      </c>
      <c r="E27" s="4">
        <v>77.1</v>
      </c>
      <c r="F27" s="4">
        <v>27.8</v>
      </c>
      <c r="G27" s="4">
        <v>6.5</v>
      </c>
      <c r="H27" s="4">
        <v>45.3</v>
      </c>
      <c r="I27" s="4">
        <v>79.5</v>
      </c>
      <c r="J27" s="4">
        <v>31</v>
      </c>
      <c r="K27" s="4">
        <v>7.3</v>
      </c>
      <c r="L27" s="4">
        <v>42.6</v>
      </c>
      <c r="M27" s="4">
        <v>81</v>
      </c>
      <c r="N27" s="4">
        <v>32.94422827496758</v>
      </c>
      <c r="O27" s="4">
        <v>34.9685534591195</v>
      </c>
      <c r="P27" s="4">
        <v>38.27160493827161</v>
      </c>
    </row>
    <row r="28" spans="1:16" ht="12.75">
      <c r="A28" s="1">
        <v>61</v>
      </c>
      <c r="B28" s="4">
        <v>15</v>
      </c>
      <c r="C28" s="4">
        <v>6.4</v>
      </c>
      <c r="D28" s="4">
        <v>53.1</v>
      </c>
      <c r="E28" s="4">
        <v>74.5</v>
      </c>
      <c r="F28" s="4">
        <v>16.5</v>
      </c>
      <c r="G28" s="4">
        <v>6.3</v>
      </c>
      <c r="H28" s="4">
        <v>53.5</v>
      </c>
      <c r="I28" s="4">
        <v>76.2</v>
      </c>
      <c r="J28" s="4">
        <v>19.3</v>
      </c>
      <c r="K28" s="4">
        <v>6.6</v>
      </c>
      <c r="L28" s="4">
        <v>52.8</v>
      </c>
      <c r="M28" s="4">
        <v>78.7</v>
      </c>
      <c r="N28" s="4">
        <v>20.13422818791946</v>
      </c>
      <c r="O28" s="4">
        <v>21.653543307086615</v>
      </c>
      <c r="P28" s="4">
        <v>24.52350698856417</v>
      </c>
    </row>
    <row r="29" spans="1:16" ht="12.75">
      <c r="A29" s="1">
        <v>62</v>
      </c>
      <c r="B29" s="4">
        <v>10</v>
      </c>
      <c r="C29" s="4">
        <v>5.8</v>
      </c>
      <c r="D29" s="4">
        <v>54.3</v>
      </c>
      <c r="E29" s="4">
        <v>70.1</v>
      </c>
      <c r="F29" s="4">
        <v>11.2</v>
      </c>
      <c r="G29" s="4">
        <v>5.7</v>
      </c>
      <c r="H29" s="4">
        <v>56.6</v>
      </c>
      <c r="I29" s="4">
        <v>73.5</v>
      </c>
      <c r="J29" s="4">
        <v>13</v>
      </c>
      <c r="K29" s="4">
        <v>6.3</v>
      </c>
      <c r="L29" s="4">
        <v>55.9</v>
      </c>
      <c r="M29" s="4">
        <v>75.3</v>
      </c>
      <c r="N29" s="4">
        <v>14.265335235378032</v>
      </c>
      <c r="O29" s="4">
        <v>15.238095238095237</v>
      </c>
      <c r="P29" s="4">
        <v>17.264276228419654</v>
      </c>
    </row>
    <row r="30" spans="1:16" ht="12.75">
      <c r="A30" s="1">
        <v>63</v>
      </c>
      <c r="B30" s="4">
        <v>7.8</v>
      </c>
      <c r="C30" s="4">
        <v>5.3</v>
      </c>
      <c r="D30" s="4">
        <v>55.5</v>
      </c>
      <c r="E30" s="4">
        <v>68.6</v>
      </c>
      <c r="F30" s="4">
        <v>8.5</v>
      </c>
      <c r="G30" s="4">
        <v>5</v>
      </c>
      <c r="H30" s="4">
        <v>55.6</v>
      </c>
      <c r="I30" s="4">
        <v>69.1</v>
      </c>
      <c r="J30" s="4">
        <v>10</v>
      </c>
      <c r="K30" s="4">
        <v>5.6</v>
      </c>
      <c r="L30" s="4">
        <v>57</v>
      </c>
      <c r="M30" s="4">
        <v>72.6</v>
      </c>
      <c r="N30" s="4">
        <v>11.370262390670554</v>
      </c>
      <c r="O30" s="4">
        <v>12.301013024602026</v>
      </c>
      <c r="P30" s="4">
        <v>13.774104683195594</v>
      </c>
    </row>
    <row r="31" spans="1:16" ht="12.75">
      <c r="A31" s="1">
        <v>64</v>
      </c>
      <c r="B31" s="4">
        <v>6.2</v>
      </c>
      <c r="C31" s="4">
        <v>4.9</v>
      </c>
      <c r="D31" s="4">
        <v>55.3</v>
      </c>
      <c r="E31" s="4">
        <v>66.5</v>
      </c>
      <c r="F31" s="4">
        <v>6.9</v>
      </c>
      <c r="G31" s="4">
        <v>4.5</v>
      </c>
      <c r="H31" s="4">
        <v>56.1</v>
      </c>
      <c r="I31" s="4">
        <v>67.5</v>
      </c>
      <c r="J31" s="4">
        <v>7.9</v>
      </c>
      <c r="K31" s="4">
        <v>4.9</v>
      </c>
      <c r="L31" s="4">
        <v>55.3</v>
      </c>
      <c r="M31" s="4">
        <v>68</v>
      </c>
      <c r="N31" s="4">
        <v>9.323308270676693</v>
      </c>
      <c r="O31" s="4">
        <v>10.222222222222221</v>
      </c>
      <c r="P31" s="4">
        <v>11.617647058823529</v>
      </c>
    </row>
    <row r="32" spans="1:16" ht="12.75">
      <c r="A32" s="1">
        <v>65</v>
      </c>
      <c r="B32" s="4">
        <v>4</v>
      </c>
      <c r="C32" s="4">
        <v>4.4</v>
      </c>
      <c r="D32" s="4">
        <v>55.4</v>
      </c>
      <c r="E32" s="4">
        <v>63.8</v>
      </c>
      <c r="F32" s="4">
        <v>4.6</v>
      </c>
      <c r="G32" s="4">
        <v>4</v>
      </c>
      <c r="H32" s="4">
        <v>56.7</v>
      </c>
      <c r="I32" s="4">
        <v>65.2</v>
      </c>
      <c r="J32" s="4">
        <v>4.9</v>
      </c>
      <c r="K32" s="4">
        <v>3.8</v>
      </c>
      <c r="L32" s="4">
        <v>57.6</v>
      </c>
      <c r="M32" s="4">
        <v>66.3</v>
      </c>
      <c r="N32" s="4">
        <v>6.269592476489028</v>
      </c>
      <c r="O32" s="4">
        <v>7.05521472392638</v>
      </c>
      <c r="P32" s="4">
        <v>7.390648567119157</v>
      </c>
    </row>
    <row r="33" spans="1:16" ht="12.75">
      <c r="A33" s="1">
        <v>66</v>
      </c>
      <c r="B33" s="4">
        <v>4.1</v>
      </c>
      <c r="C33" s="4">
        <v>3.6</v>
      </c>
      <c r="D33" s="4">
        <v>54.7</v>
      </c>
      <c r="E33" s="4">
        <v>62.4</v>
      </c>
      <c r="F33" s="4">
        <v>4.4</v>
      </c>
      <c r="G33" s="4">
        <v>3.3</v>
      </c>
      <c r="H33" s="4">
        <v>54.7</v>
      </c>
      <c r="I33" s="4">
        <v>62.5</v>
      </c>
      <c r="J33" s="4">
        <v>4.9</v>
      </c>
      <c r="K33" s="4">
        <v>3.1</v>
      </c>
      <c r="L33" s="4">
        <v>56</v>
      </c>
      <c r="M33" s="4">
        <v>64</v>
      </c>
      <c r="N33" s="4">
        <v>6.570512820512819</v>
      </c>
      <c r="O33" s="4">
        <v>7.04</v>
      </c>
      <c r="P33" s="4">
        <v>7.65625</v>
      </c>
    </row>
    <row r="34" spans="1:16" ht="12.75">
      <c r="A34" s="1">
        <v>67</v>
      </c>
      <c r="B34" s="4">
        <v>3.4</v>
      </c>
      <c r="C34" s="4">
        <v>3.2</v>
      </c>
      <c r="D34" s="4">
        <v>54.9</v>
      </c>
      <c r="E34" s="4">
        <v>61.5</v>
      </c>
      <c r="F34" s="4">
        <v>4.1</v>
      </c>
      <c r="G34" s="4">
        <v>2.8</v>
      </c>
      <c r="H34" s="4">
        <v>54.1</v>
      </c>
      <c r="I34" s="4">
        <v>61</v>
      </c>
      <c r="J34" s="4">
        <v>4.3</v>
      </c>
      <c r="K34" s="4">
        <v>2.7</v>
      </c>
      <c r="L34" s="4">
        <v>54.1</v>
      </c>
      <c r="M34" s="4">
        <v>61.1</v>
      </c>
      <c r="N34" s="4">
        <v>5.528455284552845</v>
      </c>
      <c r="O34" s="4">
        <v>6.721311475409835</v>
      </c>
      <c r="P34" s="4">
        <v>7.037643207855973</v>
      </c>
    </row>
    <row r="35" spans="1:16" ht="12.75">
      <c r="A35" s="1">
        <v>68</v>
      </c>
      <c r="B35" s="4">
        <v>3.1</v>
      </c>
      <c r="C35" s="4">
        <v>2.8</v>
      </c>
      <c r="D35" s="4">
        <v>53.6</v>
      </c>
      <c r="E35" s="4">
        <v>59.5</v>
      </c>
      <c r="F35" s="4">
        <v>3.3</v>
      </c>
      <c r="G35" s="4">
        <v>2.6</v>
      </c>
      <c r="H35" s="4">
        <v>54.1</v>
      </c>
      <c r="I35" s="4">
        <v>60</v>
      </c>
      <c r="J35" s="4">
        <v>3.7</v>
      </c>
      <c r="K35" s="4">
        <v>2.4</v>
      </c>
      <c r="L35" s="4">
        <v>53.4</v>
      </c>
      <c r="M35" s="4">
        <v>59.5</v>
      </c>
      <c r="N35" s="4">
        <v>5.2100840336134455</v>
      </c>
      <c r="O35" s="4">
        <v>5.5</v>
      </c>
      <c r="P35" s="4">
        <v>6.218487394957983</v>
      </c>
    </row>
    <row r="36" spans="1:16" ht="12.75">
      <c r="A36" s="1">
        <v>69</v>
      </c>
      <c r="B36" s="4">
        <v>2.7</v>
      </c>
      <c r="C36" s="4">
        <v>2.4</v>
      </c>
      <c r="D36" s="4">
        <v>52.2</v>
      </c>
      <c r="E36" s="4">
        <v>57.3</v>
      </c>
      <c r="F36" s="4">
        <v>2.9</v>
      </c>
      <c r="G36" s="4">
        <v>2.3</v>
      </c>
      <c r="H36" s="4">
        <v>52.7</v>
      </c>
      <c r="I36" s="4">
        <v>57.9</v>
      </c>
      <c r="J36" s="4">
        <v>3</v>
      </c>
      <c r="K36" s="4">
        <v>2.2</v>
      </c>
      <c r="L36" s="4">
        <v>53.3</v>
      </c>
      <c r="M36" s="4">
        <v>58.5</v>
      </c>
      <c r="N36" s="4">
        <v>4.712041884816754</v>
      </c>
      <c r="O36" s="4">
        <v>5.008635578583765</v>
      </c>
      <c r="P36" s="4">
        <v>5.128205128205129</v>
      </c>
    </row>
    <row r="37" spans="1:16" ht="12.75">
      <c r="A37" s="1" t="s">
        <v>6</v>
      </c>
      <c r="B37" s="4">
        <v>1207.4</v>
      </c>
      <c r="C37" s="4">
        <v>197.4</v>
      </c>
      <c r="D37" s="4">
        <v>842.9</v>
      </c>
      <c r="E37" s="4">
        <v>2247.7</v>
      </c>
      <c r="F37" s="4">
        <v>1252.1</v>
      </c>
      <c r="G37" s="4">
        <v>189.4</v>
      </c>
      <c r="H37" s="4">
        <v>847.7</v>
      </c>
      <c r="I37" s="4">
        <v>2289.1</v>
      </c>
      <c r="J37" s="4">
        <v>1298.5</v>
      </c>
      <c r="K37" s="4">
        <v>204.3</v>
      </c>
      <c r="L37" s="4">
        <v>830.3</v>
      </c>
      <c r="M37" s="4">
        <v>2333.1</v>
      </c>
      <c r="N37" s="4">
        <v>53.717133069359804</v>
      </c>
      <c r="O37" s="4">
        <v>54.69835306452317</v>
      </c>
      <c r="P37" s="4">
        <v>55.65556555655566</v>
      </c>
    </row>
    <row r="38" spans="1:16" ht="12.75">
      <c r="A38" s="1" t="s">
        <v>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1">
        <v>45</v>
      </c>
      <c r="B39" s="4">
        <v>63.7</v>
      </c>
      <c r="C39" s="4">
        <v>6.3</v>
      </c>
      <c r="D39" s="4">
        <v>42.9</v>
      </c>
      <c r="E39" s="4">
        <v>113</v>
      </c>
      <c r="F39" s="4">
        <v>68.7</v>
      </c>
      <c r="G39" s="4">
        <v>6.2</v>
      </c>
      <c r="H39" s="4">
        <v>41.2</v>
      </c>
      <c r="I39" s="4">
        <v>116.1</v>
      </c>
      <c r="J39" s="4">
        <v>72.1</v>
      </c>
      <c r="K39" s="4">
        <v>6.7</v>
      </c>
      <c r="L39" s="4">
        <v>38.5</v>
      </c>
      <c r="M39" s="4">
        <v>117.3</v>
      </c>
      <c r="N39" s="4">
        <v>56.3716814159292</v>
      </c>
      <c r="O39" s="4">
        <v>59.17312661498708</v>
      </c>
      <c r="P39" s="4">
        <v>61.466325660699056</v>
      </c>
    </row>
    <row r="40" spans="1:16" ht="12.75">
      <c r="A40" s="1">
        <v>46</v>
      </c>
      <c r="B40" s="4">
        <v>62.7</v>
      </c>
      <c r="C40" s="4">
        <v>6.6</v>
      </c>
      <c r="D40" s="4">
        <v>43.8</v>
      </c>
      <c r="E40" s="4">
        <v>113.1</v>
      </c>
      <c r="F40" s="4">
        <v>65.2</v>
      </c>
      <c r="G40" s="4">
        <v>6</v>
      </c>
      <c r="H40" s="4">
        <v>41.6</v>
      </c>
      <c r="I40" s="4">
        <v>112.9</v>
      </c>
      <c r="J40" s="4">
        <v>70.3</v>
      </c>
      <c r="K40" s="4">
        <v>6.7</v>
      </c>
      <c r="L40" s="4">
        <v>39</v>
      </c>
      <c r="M40" s="4">
        <v>116</v>
      </c>
      <c r="N40" s="4">
        <v>55.43766578249337</v>
      </c>
      <c r="O40" s="4">
        <v>57.75022143489814</v>
      </c>
      <c r="P40" s="4">
        <v>60.60344827586207</v>
      </c>
    </row>
    <row r="41" spans="1:16" ht="12.75">
      <c r="A41" s="1">
        <v>47</v>
      </c>
      <c r="B41" s="4">
        <v>60.4</v>
      </c>
      <c r="C41" s="4">
        <v>6.7</v>
      </c>
      <c r="D41" s="4">
        <v>45.2</v>
      </c>
      <c r="E41" s="4">
        <v>112.3</v>
      </c>
      <c r="F41" s="4">
        <v>63.8</v>
      </c>
      <c r="G41" s="4">
        <v>6.3</v>
      </c>
      <c r="H41" s="4">
        <v>42.8</v>
      </c>
      <c r="I41" s="4">
        <v>112.9</v>
      </c>
      <c r="J41" s="4">
        <v>66.5</v>
      </c>
      <c r="K41" s="4">
        <v>6.5</v>
      </c>
      <c r="L41" s="4">
        <v>39.7</v>
      </c>
      <c r="M41" s="4">
        <v>112.7</v>
      </c>
      <c r="N41" s="4">
        <v>53.784505788067676</v>
      </c>
      <c r="O41" s="4">
        <v>56.51018600531444</v>
      </c>
      <c r="P41" s="4">
        <v>59.006211180124225</v>
      </c>
    </row>
    <row r="42" spans="1:16" ht="12.75">
      <c r="A42" s="1">
        <v>48</v>
      </c>
      <c r="B42" s="4">
        <v>56.9</v>
      </c>
      <c r="C42" s="4">
        <v>6.6</v>
      </c>
      <c r="D42" s="4">
        <v>46.2</v>
      </c>
      <c r="E42" s="4">
        <v>109.6</v>
      </c>
      <c r="F42" s="4">
        <v>61.2</v>
      </c>
      <c r="G42" s="4">
        <v>6.4</v>
      </c>
      <c r="H42" s="4">
        <v>44.5</v>
      </c>
      <c r="I42" s="4">
        <v>112.1</v>
      </c>
      <c r="J42" s="4">
        <v>64.7</v>
      </c>
      <c r="K42" s="4">
        <v>6.7</v>
      </c>
      <c r="L42" s="4">
        <v>41.4</v>
      </c>
      <c r="M42" s="4">
        <v>112.7</v>
      </c>
      <c r="N42" s="4">
        <v>51.916058394160586</v>
      </c>
      <c r="O42" s="4">
        <v>54.59411239964318</v>
      </c>
      <c r="P42" s="4">
        <v>57.40905057675244</v>
      </c>
    </row>
    <row r="43" spans="1:16" ht="12.75">
      <c r="A43" s="1">
        <v>49</v>
      </c>
      <c r="B43" s="4">
        <v>54.6</v>
      </c>
      <c r="C43" s="4">
        <v>6.7</v>
      </c>
      <c r="D43" s="4">
        <v>48.5</v>
      </c>
      <c r="E43" s="4">
        <v>109.8</v>
      </c>
      <c r="F43" s="4">
        <v>57.5</v>
      </c>
      <c r="G43" s="4">
        <v>6.2</v>
      </c>
      <c r="H43" s="4">
        <v>45.6</v>
      </c>
      <c r="I43" s="4">
        <v>109.4</v>
      </c>
      <c r="J43" s="4">
        <v>61.9</v>
      </c>
      <c r="K43" s="4">
        <v>6.8</v>
      </c>
      <c r="L43" s="4">
        <v>43.3</v>
      </c>
      <c r="M43" s="4">
        <v>111.9</v>
      </c>
      <c r="N43" s="4">
        <v>49.72677595628416</v>
      </c>
      <c r="O43" s="4">
        <v>52.55941499085923</v>
      </c>
      <c r="P43" s="4">
        <v>55.31724754244861</v>
      </c>
    </row>
    <row r="44" spans="1:16" ht="12.75">
      <c r="A44" s="1">
        <v>50</v>
      </c>
      <c r="B44" s="4">
        <v>53.6</v>
      </c>
      <c r="C44" s="4">
        <v>6.7</v>
      </c>
      <c r="D44" s="4">
        <v>52.5</v>
      </c>
      <c r="E44" s="4">
        <v>112.9</v>
      </c>
      <c r="F44" s="4">
        <v>54.6</v>
      </c>
      <c r="G44" s="4">
        <v>6.3</v>
      </c>
      <c r="H44" s="4">
        <v>48.7</v>
      </c>
      <c r="I44" s="4">
        <v>109.6</v>
      </c>
      <c r="J44" s="4">
        <v>57.8</v>
      </c>
      <c r="K44" s="4">
        <v>6.7</v>
      </c>
      <c r="L44" s="4">
        <v>44.7</v>
      </c>
      <c r="M44" s="4">
        <v>109.2</v>
      </c>
      <c r="N44" s="4">
        <v>47.475642161204604</v>
      </c>
      <c r="O44" s="4">
        <v>49.81751824817518</v>
      </c>
      <c r="P44" s="4">
        <v>52.93040293040293</v>
      </c>
    </row>
    <row r="45" spans="1:16" ht="12.75">
      <c r="A45" s="1">
        <v>51</v>
      </c>
      <c r="B45" s="4">
        <v>51.8</v>
      </c>
      <c r="C45" s="4">
        <v>7</v>
      </c>
      <c r="D45" s="4">
        <v>57.1</v>
      </c>
      <c r="E45" s="4">
        <v>116</v>
      </c>
      <c r="F45" s="4">
        <v>53.6</v>
      </c>
      <c r="G45" s="4">
        <v>6.3</v>
      </c>
      <c r="H45" s="4">
        <v>52.7</v>
      </c>
      <c r="I45" s="4">
        <v>112.6</v>
      </c>
      <c r="J45" s="4">
        <v>54.9</v>
      </c>
      <c r="K45" s="4">
        <v>6.8</v>
      </c>
      <c r="L45" s="4">
        <v>47.7</v>
      </c>
      <c r="M45" s="4">
        <v>109.3</v>
      </c>
      <c r="N45" s="4">
        <v>44.6551724137931</v>
      </c>
      <c r="O45" s="4">
        <v>47.60213143872114</v>
      </c>
      <c r="P45" s="4">
        <v>50.22872827081427</v>
      </c>
    </row>
    <row r="46" spans="1:16" ht="12.75">
      <c r="A46" s="1">
        <v>52</v>
      </c>
      <c r="B46" s="4">
        <v>51.3</v>
      </c>
      <c r="C46" s="4">
        <v>7.3</v>
      </c>
      <c r="D46" s="4">
        <v>63.8</v>
      </c>
      <c r="E46" s="4">
        <v>122.4</v>
      </c>
      <c r="F46" s="4">
        <v>51.5</v>
      </c>
      <c r="G46" s="4">
        <v>6.5</v>
      </c>
      <c r="H46" s="4">
        <v>57.6</v>
      </c>
      <c r="I46" s="4">
        <v>115.6</v>
      </c>
      <c r="J46" s="4">
        <v>53.3</v>
      </c>
      <c r="K46" s="4">
        <v>6.8</v>
      </c>
      <c r="L46" s="4">
        <v>52.1</v>
      </c>
      <c r="M46" s="4">
        <v>112.2</v>
      </c>
      <c r="N46" s="4">
        <v>41.91176470588235</v>
      </c>
      <c r="O46" s="4">
        <v>44.550173010380625</v>
      </c>
      <c r="P46" s="4">
        <v>47.504456327985736</v>
      </c>
    </row>
    <row r="47" spans="1:16" ht="12.75">
      <c r="A47" s="1">
        <v>53</v>
      </c>
      <c r="B47" s="4">
        <v>44.9</v>
      </c>
      <c r="C47" s="4">
        <v>6.8</v>
      </c>
      <c r="D47" s="4">
        <v>62.7</v>
      </c>
      <c r="E47" s="4">
        <v>114.5</v>
      </c>
      <c r="F47" s="4">
        <v>50.8</v>
      </c>
      <c r="G47" s="4">
        <v>6.8</v>
      </c>
      <c r="H47" s="4">
        <v>64.4</v>
      </c>
      <c r="I47" s="4">
        <v>122</v>
      </c>
      <c r="J47" s="4">
        <v>51.1</v>
      </c>
      <c r="K47" s="4">
        <v>7</v>
      </c>
      <c r="L47" s="4">
        <v>57.2</v>
      </c>
      <c r="M47" s="4">
        <v>115.2</v>
      </c>
      <c r="N47" s="4">
        <v>39.213973799126634</v>
      </c>
      <c r="O47" s="4">
        <v>41.63934426229508</v>
      </c>
      <c r="P47" s="4">
        <v>44.357638888888886</v>
      </c>
    </row>
    <row r="48" spans="1:16" ht="12.75">
      <c r="A48" s="1">
        <v>54</v>
      </c>
      <c r="B48" s="4">
        <v>33.4</v>
      </c>
      <c r="C48" s="4">
        <v>5.6</v>
      </c>
      <c r="D48" s="4">
        <v>54.8</v>
      </c>
      <c r="E48" s="4">
        <v>93.9</v>
      </c>
      <c r="F48" s="4">
        <v>44.3</v>
      </c>
      <c r="G48" s="4">
        <v>6.3</v>
      </c>
      <c r="H48" s="4">
        <v>63.6</v>
      </c>
      <c r="I48" s="4">
        <v>114.1</v>
      </c>
      <c r="J48" s="4">
        <v>50.2</v>
      </c>
      <c r="K48" s="4">
        <v>7.2</v>
      </c>
      <c r="L48" s="4">
        <v>64.2</v>
      </c>
      <c r="M48" s="4">
        <v>121.6</v>
      </c>
      <c r="N48" s="4">
        <v>35.569755058572945</v>
      </c>
      <c r="O48" s="4">
        <v>38.82559158632778</v>
      </c>
      <c r="P48" s="4">
        <v>41.28289473684211</v>
      </c>
    </row>
    <row r="49" spans="1:16" ht="12.75">
      <c r="A49" s="1">
        <v>55</v>
      </c>
      <c r="B49" s="4">
        <v>31.1</v>
      </c>
      <c r="C49" s="4">
        <v>5.5</v>
      </c>
      <c r="D49" s="4">
        <v>57.9</v>
      </c>
      <c r="E49" s="4">
        <v>94.5</v>
      </c>
      <c r="F49" s="4">
        <v>32.4</v>
      </c>
      <c r="G49" s="4">
        <v>5.1</v>
      </c>
      <c r="H49" s="4">
        <v>56.1</v>
      </c>
      <c r="I49" s="4">
        <v>93.5</v>
      </c>
      <c r="J49" s="4">
        <v>43.1</v>
      </c>
      <c r="K49" s="4">
        <v>6.8</v>
      </c>
      <c r="L49" s="4">
        <v>63.8</v>
      </c>
      <c r="M49" s="4">
        <v>113.7</v>
      </c>
      <c r="N49" s="4">
        <v>32.91005291005291</v>
      </c>
      <c r="O49" s="4">
        <v>34.6524064171123</v>
      </c>
      <c r="P49" s="4">
        <v>37.90677220756376</v>
      </c>
    </row>
    <row r="50" spans="1:16" ht="12.75">
      <c r="A50" s="1">
        <v>56</v>
      </c>
      <c r="B50" s="4">
        <v>25.7</v>
      </c>
      <c r="C50" s="4">
        <v>4.7</v>
      </c>
      <c r="D50" s="4">
        <v>55.5</v>
      </c>
      <c r="E50" s="4">
        <v>85.9</v>
      </c>
      <c r="F50" s="4">
        <v>29.9</v>
      </c>
      <c r="G50" s="4">
        <v>4.9</v>
      </c>
      <c r="H50" s="4">
        <v>59.2</v>
      </c>
      <c r="I50" s="4">
        <v>94.1</v>
      </c>
      <c r="J50" s="4">
        <v>31.4</v>
      </c>
      <c r="K50" s="4">
        <v>5.4</v>
      </c>
      <c r="L50" s="4">
        <v>56.3</v>
      </c>
      <c r="M50" s="4">
        <v>93.2</v>
      </c>
      <c r="N50" s="4">
        <v>29.918509895227007</v>
      </c>
      <c r="O50" s="4">
        <v>31.774707757704572</v>
      </c>
      <c r="P50" s="4">
        <v>33.69098712446352</v>
      </c>
    </row>
    <row r="51" spans="1:16" ht="12.75">
      <c r="A51" s="1">
        <v>57</v>
      </c>
      <c r="B51" s="4">
        <v>21.2</v>
      </c>
      <c r="C51" s="4">
        <v>4.1</v>
      </c>
      <c r="D51" s="4">
        <v>54.8</v>
      </c>
      <c r="E51" s="4">
        <v>80.1</v>
      </c>
      <c r="F51" s="4">
        <v>24.5</v>
      </c>
      <c r="G51" s="4">
        <v>4.1</v>
      </c>
      <c r="H51" s="4">
        <v>56.9</v>
      </c>
      <c r="I51" s="4">
        <v>85.5</v>
      </c>
      <c r="J51" s="4">
        <v>28.7</v>
      </c>
      <c r="K51" s="4">
        <v>5.2</v>
      </c>
      <c r="L51" s="4">
        <v>59.6</v>
      </c>
      <c r="M51" s="4">
        <v>93.6</v>
      </c>
      <c r="N51" s="4">
        <v>26.466916354556805</v>
      </c>
      <c r="O51" s="4">
        <v>28.65497076023392</v>
      </c>
      <c r="P51" s="4">
        <v>30.662393162393165</v>
      </c>
    </row>
    <row r="52" spans="1:16" ht="12.75">
      <c r="A52" s="1">
        <v>58</v>
      </c>
      <c r="B52" s="4">
        <v>18.5</v>
      </c>
      <c r="C52" s="4">
        <v>3.6</v>
      </c>
      <c r="D52" s="4">
        <v>58.3</v>
      </c>
      <c r="E52" s="4">
        <v>80.4</v>
      </c>
      <c r="F52" s="4">
        <v>19.6</v>
      </c>
      <c r="G52" s="4">
        <v>3.5</v>
      </c>
      <c r="H52" s="4">
        <v>56.6</v>
      </c>
      <c r="I52" s="4">
        <v>79.7</v>
      </c>
      <c r="J52" s="4">
        <v>22.8</v>
      </c>
      <c r="K52" s="4">
        <v>4.5</v>
      </c>
      <c r="L52" s="4">
        <v>57.8</v>
      </c>
      <c r="M52" s="4">
        <v>85.1</v>
      </c>
      <c r="N52" s="4">
        <v>23.009950248756216</v>
      </c>
      <c r="O52" s="4">
        <v>24.592220828105397</v>
      </c>
      <c r="P52" s="4">
        <v>26.792009400705055</v>
      </c>
    </row>
    <row r="53" spans="1:16" ht="12.75">
      <c r="A53" s="1">
        <v>59</v>
      </c>
      <c r="B53" s="4">
        <v>14.9</v>
      </c>
      <c r="C53" s="4">
        <v>3.1</v>
      </c>
      <c r="D53" s="4">
        <v>61.6</v>
      </c>
      <c r="E53" s="4">
        <v>79.6</v>
      </c>
      <c r="F53" s="4">
        <v>16.9</v>
      </c>
      <c r="G53" s="4">
        <v>3.1</v>
      </c>
      <c r="H53" s="4">
        <v>59.9</v>
      </c>
      <c r="I53" s="4">
        <v>79.9</v>
      </c>
      <c r="J53" s="4">
        <v>18.2</v>
      </c>
      <c r="K53" s="4">
        <v>3.8</v>
      </c>
      <c r="L53" s="4">
        <v>57.3</v>
      </c>
      <c r="M53" s="4">
        <v>79.3</v>
      </c>
      <c r="N53" s="4">
        <v>18.718592964824122</v>
      </c>
      <c r="O53" s="4">
        <v>21.1514392991239</v>
      </c>
      <c r="P53" s="4">
        <v>22.95081967213115</v>
      </c>
    </row>
    <row r="54" spans="1:16" ht="12.75">
      <c r="A54" s="1">
        <v>60</v>
      </c>
      <c r="B54" s="4">
        <v>9.5</v>
      </c>
      <c r="C54" s="4">
        <v>2.7</v>
      </c>
      <c r="D54" s="4">
        <v>64.9</v>
      </c>
      <c r="E54" s="4">
        <v>77.2</v>
      </c>
      <c r="F54" s="4">
        <v>10.3</v>
      </c>
      <c r="G54" s="4">
        <v>2.6</v>
      </c>
      <c r="H54" s="4">
        <v>66.3</v>
      </c>
      <c r="I54" s="4">
        <v>79.2</v>
      </c>
      <c r="J54" s="4">
        <v>12.3</v>
      </c>
      <c r="K54" s="4">
        <v>3.4</v>
      </c>
      <c r="L54" s="4">
        <v>63.8</v>
      </c>
      <c r="M54" s="4">
        <v>79.5</v>
      </c>
      <c r="N54" s="4">
        <v>12.305699481865284</v>
      </c>
      <c r="O54" s="4">
        <v>13.005050505050505</v>
      </c>
      <c r="P54" s="4">
        <v>15.471698113207546</v>
      </c>
    </row>
    <row r="55" spans="1:16" ht="12.75">
      <c r="A55" s="1">
        <v>61</v>
      </c>
      <c r="B55" s="4">
        <v>5.7</v>
      </c>
      <c r="C55" s="4">
        <v>2.2</v>
      </c>
      <c r="D55" s="4">
        <v>67.3</v>
      </c>
      <c r="E55" s="4">
        <v>75.2</v>
      </c>
      <c r="F55" s="4">
        <v>6.5</v>
      </c>
      <c r="G55" s="4">
        <v>2.2</v>
      </c>
      <c r="H55" s="4">
        <v>67.9</v>
      </c>
      <c r="I55" s="4">
        <v>76.7</v>
      </c>
      <c r="J55" s="4">
        <v>7.5</v>
      </c>
      <c r="K55" s="4">
        <v>2.9</v>
      </c>
      <c r="L55" s="4">
        <v>68.3</v>
      </c>
      <c r="M55" s="4">
        <v>78.7</v>
      </c>
      <c r="N55" s="4">
        <v>7.579787234042553</v>
      </c>
      <c r="O55" s="4">
        <v>8.474576271186441</v>
      </c>
      <c r="P55" s="4">
        <v>9.529860228716645</v>
      </c>
    </row>
    <row r="56" spans="1:16" ht="12.75">
      <c r="A56" s="1">
        <v>62</v>
      </c>
      <c r="B56" s="4">
        <v>3.9</v>
      </c>
      <c r="C56" s="4">
        <v>1.7</v>
      </c>
      <c r="D56" s="4">
        <v>65.9</v>
      </c>
      <c r="E56" s="4">
        <v>71.5</v>
      </c>
      <c r="F56" s="4">
        <v>4.4</v>
      </c>
      <c r="G56" s="4">
        <v>1.7</v>
      </c>
      <c r="H56" s="4">
        <v>68.6</v>
      </c>
      <c r="I56" s="4">
        <v>74.7</v>
      </c>
      <c r="J56" s="4">
        <v>5.2</v>
      </c>
      <c r="K56" s="4">
        <v>2.5</v>
      </c>
      <c r="L56" s="4">
        <v>68.5</v>
      </c>
      <c r="M56" s="4">
        <v>76.1</v>
      </c>
      <c r="N56" s="4">
        <v>5.454545454545454</v>
      </c>
      <c r="O56" s="4">
        <v>5.890227576974565</v>
      </c>
      <c r="P56" s="4">
        <v>6.8331143232588705</v>
      </c>
    </row>
    <row r="57" spans="1:16" ht="12.75">
      <c r="A57" s="1">
        <v>63</v>
      </c>
      <c r="B57" s="4">
        <v>2.9</v>
      </c>
      <c r="C57" s="4">
        <v>1.5</v>
      </c>
      <c r="D57" s="4">
        <v>66.3</v>
      </c>
      <c r="E57" s="4">
        <v>70.7</v>
      </c>
      <c r="F57" s="4">
        <v>3.3</v>
      </c>
      <c r="G57" s="4">
        <v>1.4</v>
      </c>
      <c r="H57" s="4">
        <v>66.3</v>
      </c>
      <c r="I57" s="4">
        <v>70.9</v>
      </c>
      <c r="J57" s="4">
        <v>3.8</v>
      </c>
      <c r="K57" s="4">
        <v>2</v>
      </c>
      <c r="L57" s="4">
        <v>68.4</v>
      </c>
      <c r="M57" s="4">
        <v>74.2</v>
      </c>
      <c r="N57" s="4">
        <v>4.101838755304102</v>
      </c>
      <c r="O57" s="4">
        <v>4.65444287729196</v>
      </c>
      <c r="P57" s="4">
        <v>5.121293800539084</v>
      </c>
    </row>
    <row r="58" spans="1:16" ht="12.75">
      <c r="A58" s="1">
        <v>64</v>
      </c>
      <c r="B58" s="4">
        <v>2.4</v>
      </c>
      <c r="C58" s="4">
        <v>1.1</v>
      </c>
      <c r="D58" s="4">
        <v>66.2</v>
      </c>
      <c r="E58" s="4">
        <v>69.7</v>
      </c>
      <c r="F58" s="4">
        <v>2.5</v>
      </c>
      <c r="G58" s="4">
        <v>1.2</v>
      </c>
      <c r="H58" s="4">
        <v>66.4</v>
      </c>
      <c r="I58" s="4">
        <v>70.1</v>
      </c>
      <c r="J58" s="4">
        <v>2.9</v>
      </c>
      <c r="K58" s="4">
        <v>1.5</v>
      </c>
      <c r="L58" s="4">
        <v>66.1</v>
      </c>
      <c r="M58" s="4">
        <v>70.4</v>
      </c>
      <c r="N58" s="4">
        <v>3.443328550932568</v>
      </c>
      <c r="O58" s="4">
        <v>3.566333808844508</v>
      </c>
      <c r="P58" s="4">
        <v>4.119318181818182</v>
      </c>
    </row>
    <row r="59" spans="1:16" ht="12.75">
      <c r="A59" s="1">
        <v>65</v>
      </c>
      <c r="B59" s="4">
        <v>1.2</v>
      </c>
      <c r="C59" s="4">
        <v>0.8</v>
      </c>
      <c r="D59" s="4">
        <v>66.4</v>
      </c>
      <c r="E59" s="4">
        <v>68.4</v>
      </c>
      <c r="F59" s="4">
        <v>1.3</v>
      </c>
      <c r="G59" s="4">
        <v>0.9</v>
      </c>
      <c r="H59" s="4">
        <v>66.8</v>
      </c>
      <c r="I59" s="4">
        <v>69</v>
      </c>
      <c r="J59" s="4">
        <v>1.5</v>
      </c>
      <c r="K59" s="4">
        <v>1</v>
      </c>
      <c r="L59" s="4">
        <v>66.9</v>
      </c>
      <c r="M59" s="4">
        <v>69.5</v>
      </c>
      <c r="N59" s="4">
        <v>1.7543859649122806</v>
      </c>
      <c r="O59" s="4">
        <v>1.8840579710144927</v>
      </c>
      <c r="P59" s="4">
        <v>2.158273381294964</v>
      </c>
    </row>
    <row r="60" spans="1:16" ht="12.75">
      <c r="A60" s="1">
        <v>66</v>
      </c>
      <c r="B60" s="4">
        <v>1.1</v>
      </c>
      <c r="C60" s="4">
        <v>0.7</v>
      </c>
      <c r="D60" s="4">
        <v>66</v>
      </c>
      <c r="E60" s="4">
        <v>67.7</v>
      </c>
      <c r="F60" s="4">
        <v>1.2</v>
      </c>
      <c r="G60" s="4">
        <v>0.7</v>
      </c>
      <c r="H60" s="4">
        <v>65.8</v>
      </c>
      <c r="I60" s="4">
        <v>67.7</v>
      </c>
      <c r="J60" s="4">
        <v>1.3</v>
      </c>
      <c r="K60" s="4">
        <v>0.7</v>
      </c>
      <c r="L60" s="4">
        <v>66.4</v>
      </c>
      <c r="M60" s="4">
        <v>68.4</v>
      </c>
      <c r="N60" s="4">
        <v>1.6248153618906944</v>
      </c>
      <c r="O60" s="4">
        <v>1.7725258493353027</v>
      </c>
      <c r="P60" s="4">
        <v>1.9005847953216373</v>
      </c>
    </row>
    <row r="61" spans="1:16" ht="12.75">
      <c r="A61" s="1">
        <v>67</v>
      </c>
      <c r="B61" s="4">
        <v>0.9</v>
      </c>
      <c r="C61" s="4">
        <v>0.6</v>
      </c>
      <c r="D61" s="4">
        <v>67</v>
      </c>
      <c r="E61" s="4">
        <v>68.6</v>
      </c>
      <c r="F61" s="4">
        <v>1</v>
      </c>
      <c r="G61" s="4">
        <v>0.5</v>
      </c>
      <c r="H61" s="4">
        <v>65.3</v>
      </c>
      <c r="I61" s="4">
        <v>66.9</v>
      </c>
      <c r="J61" s="4">
        <v>1.1</v>
      </c>
      <c r="K61" s="4">
        <v>0.5</v>
      </c>
      <c r="L61" s="4">
        <v>65.3</v>
      </c>
      <c r="M61" s="4">
        <v>66.9</v>
      </c>
      <c r="N61" s="4">
        <v>1.3119533527696794</v>
      </c>
      <c r="O61" s="4">
        <v>1.4947683109118086</v>
      </c>
      <c r="P61" s="4">
        <v>1.6442451420029895</v>
      </c>
    </row>
    <row r="62" spans="1:16" ht="12.75">
      <c r="A62" s="1">
        <v>68</v>
      </c>
      <c r="B62" s="4">
        <v>0.8</v>
      </c>
      <c r="C62" s="4">
        <v>0.5</v>
      </c>
      <c r="D62" s="4">
        <v>66.6</v>
      </c>
      <c r="E62" s="4">
        <v>67.8</v>
      </c>
      <c r="F62" s="4">
        <v>0.9</v>
      </c>
      <c r="G62" s="4">
        <v>0.5</v>
      </c>
      <c r="H62" s="4">
        <v>66.3</v>
      </c>
      <c r="I62" s="4">
        <v>67.7</v>
      </c>
      <c r="J62" s="4">
        <v>0.9</v>
      </c>
      <c r="K62" s="4">
        <v>0.4</v>
      </c>
      <c r="L62" s="4">
        <v>64.8</v>
      </c>
      <c r="M62" s="4">
        <v>66.2</v>
      </c>
      <c r="N62" s="4">
        <v>1.1799410029498525</v>
      </c>
      <c r="O62" s="4">
        <v>1.329394387001477</v>
      </c>
      <c r="P62" s="4">
        <v>1.3595166163141994</v>
      </c>
    </row>
    <row r="63" spans="1:16" ht="12.75">
      <c r="A63" s="1">
        <v>69</v>
      </c>
      <c r="B63" s="4">
        <v>0.6</v>
      </c>
      <c r="C63" s="4">
        <v>0.4</v>
      </c>
      <c r="D63" s="4">
        <v>65.6</v>
      </c>
      <c r="E63" s="4">
        <v>66.7</v>
      </c>
      <c r="F63" s="4">
        <v>0.7</v>
      </c>
      <c r="G63" s="4">
        <v>0.4</v>
      </c>
      <c r="H63" s="4">
        <v>65.7</v>
      </c>
      <c r="I63" s="4">
        <v>66.9</v>
      </c>
      <c r="J63" s="4">
        <v>0.8</v>
      </c>
      <c r="K63" s="4">
        <v>0.4</v>
      </c>
      <c r="L63" s="4">
        <v>65.6</v>
      </c>
      <c r="M63" s="4">
        <v>66.8</v>
      </c>
      <c r="N63" s="4">
        <v>0.8995502248875562</v>
      </c>
      <c r="O63" s="4">
        <v>1.046337817638266</v>
      </c>
      <c r="P63" s="4">
        <v>1.1976047904191618</v>
      </c>
    </row>
    <row r="64" spans="1:16" ht="12.75">
      <c r="A64" s="1" t="s">
        <v>6</v>
      </c>
      <c r="B64" s="4">
        <v>673.6</v>
      </c>
      <c r="C64" s="4">
        <v>99.5</v>
      </c>
      <c r="D64" s="4">
        <v>1468.1</v>
      </c>
      <c r="E64" s="4">
        <v>2241.2</v>
      </c>
      <c r="F64" s="4">
        <v>726.8</v>
      </c>
      <c r="G64" s="4">
        <v>96.4</v>
      </c>
      <c r="H64" s="4">
        <v>1456.9</v>
      </c>
      <c r="I64" s="4">
        <v>2280.1</v>
      </c>
      <c r="J64" s="4">
        <v>784.1</v>
      </c>
      <c r="K64" s="4">
        <v>109.1</v>
      </c>
      <c r="L64" s="4">
        <v>1426.5</v>
      </c>
      <c r="M64" s="4">
        <v>2319.7</v>
      </c>
      <c r="N64" s="4">
        <v>30.05532750312333</v>
      </c>
      <c r="O64" s="4">
        <v>31.875794921275382</v>
      </c>
      <c r="P64" s="4">
        <v>33.80178471354055</v>
      </c>
    </row>
    <row r="65" spans="1:16" ht="12.75">
      <c r="A65" s="2" t="s">
        <v>12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7" t="s">
        <v>13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7" t="s">
        <v>14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7" t="s">
        <v>15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7" t="s">
        <v>16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B10" sqref="B10"/>
    </sheetView>
  </sheetViews>
  <sheetFormatPr defaultColWidth="9.140625" defaultRowHeight="12.75"/>
  <cols>
    <col min="1" max="1" width="17.57421875" style="0" customWidth="1"/>
    <col min="2" max="3" width="13.7109375" style="0" customWidth="1"/>
    <col min="4" max="5" width="12.7109375" style="0" customWidth="1"/>
    <col min="6" max="6" width="15.7109375" style="0" customWidth="1"/>
    <col min="7" max="8" width="13.7109375" style="0" customWidth="1"/>
    <col min="10" max="10" width="10.7109375" style="0" bestFit="1" customWidth="1"/>
  </cols>
  <sheetData>
    <row r="1" spans="1:12" ht="18">
      <c r="A1" s="12" t="s">
        <v>43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2" t="s">
        <v>44</v>
      </c>
      <c r="B2" s="12"/>
      <c r="C2" s="1"/>
      <c r="D2" s="1"/>
      <c r="E2" s="1"/>
      <c r="F2" s="1"/>
      <c r="H2" s="1"/>
      <c r="I2" s="1"/>
      <c r="J2" s="1"/>
      <c r="K2" s="1"/>
      <c r="L2" s="1"/>
    </row>
    <row r="3" spans="1:12" ht="18">
      <c r="A3" s="12"/>
      <c r="B3" s="12"/>
      <c r="C3" s="1"/>
      <c r="D3" s="1"/>
      <c r="E3" s="1"/>
      <c r="F3" s="1"/>
      <c r="H3" s="1"/>
      <c r="I3" s="1"/>
      <c r="J3" s="1"/>
      <c r="K3" s="1"/>
      <c r="L3" s="1"/>
    </row>
    <row r="4" spans="1:12" ht="12.75">
      <c r="A4" s="13" t="s">
        <v>12</v>
      </c>
      <c r="B4" s="13"/>
      <c r="C4" s="14"/>
      <c r="D4" s="14"/>
      <c r="E4" s="14"/>
      <c r="F4" s="14"/>
      <c r="G4" s="14"/>
      <c r="H4" s="14"/>
      <c r="I4" s="1"/>
      <c r="J4" s="1"/>
      <c r="K4" s="1"/>
      <c r="L4" s="1"/>
    </row>
    <row r="5" spans="1:12" ht="12.75" customHeight="1">
      <c r="A5" s="1" t="s">
        <v>26</v>
      </c>
      <c r="B5" s="1" t="s">
        <v>27</v>
      </c>
      <c r="C5" s="24" t="s">
        <v>28</v>
      </c>
      <c r="D5" s="1" t="s">
        <v>29</v>
      </c>
      <c r="E5" s="1"/>
      <c r="F5" s="1"/>
      <c r="G5" s="1"/>
      <c r="H5" s="24" t="s">
        <v>30</v>
      </c>
      <c r="I5" s="1"/>
      <c r="J5" s="1"/>
      <c r="K5" s="1"/>
      <c r="L5" s="1"/>
    </row>
    <row r="6" spans="1:12" ht="12.75">
      <c r="A6" s="1"/>
      <c r="B6" s="1"/>
      <c r="C6" s="25"/>
      <c r="D6" s="13" t="s">
        <v>12</v>
      </c>
      <c r="E6" s="14"/>
      <c r="F6" s="14"/>
      <c r="G6" s="14"/>
      <c r="H6" s="24"/>
      <c r="I6" s="1"/>
      <c r="J6" s="1"/>
      <c r="K6" s="1"/>
      <c r="L6" s="1"/>
    </row>
    <row r="7" spans="1:12" ht="12.75">
      <c r="A7" s="1"/>
      <c r="B7" s="1"/>
      <c r="C7" s="25"/>
      <c r="D7" s="24" t="s">
        <v>31</v>
      </c>
      <c r="E7" s="27" t="s">
        <v>32</v>
      </c>
      <c r="F7" s="26" t="s">
        <v>33</v>
      </c>
      <c r="G7" s="8" t="s">
        <v>34</v>
      </c>
      <c r="H7" s="24"/>
      <c r="I7" s="1"/>
      <c r="J7" s="1"/>
      <c r="K7" s="1"/>
      <c r="L7" s="1"/>
    </row>
    <row r="8" spans="1:12" ht="12.75">
      <c r="A8" s="1"/>
      <c r="B8" s="1"/>
      <c r="C8" s="16"/>
      <c r="D8" s="24"/>
      <c r="E8" s="27"/>
      <c r="F8" s="26"/>
      <c r="G8" s="8"/>
      <c r="H8" s="15"/>
      <c r="I8" s="1"/>
      <c r="J8" s="1"/>
      <c r="K8" s="1"/>
      <c r="L8" s="1"/>
    </row>
    <row r="9" spans="1:12" ht="12.75">
      <c r="A9" s="13" t="s">
        <v>12</v>
      </c>
      <c r="B9" s="13"/>
      <c r="C9" s="14"/>
      <c r="D9" s="14"/>
      <c r="E9" s="14"/>
      <c r="F9" s="14"/>
      <c r="G9" s="14"/>
      <c r="H9" s="14"/>
      <c r="I9" s="1"/>
      <c r="J9" s="1"/>
      <c r="K9" s="1"/>
      <c r="L9" s="1"/>
    </row>
    <row r="10" spans="1:11" ht="12.75">
      <c r="A10" s="13"/>
      <c r="B10" s="19" t="s">
        <v>20</v>
      </c>
      <c r="D10" s="19"/>
      <c r="E10" s="19"/>
      <c r="F10" s="19"/>
      <c r="G10" s="19"/>
      <c r="H10" s="19" t="s">
        <v>21</v>
      </c>
      <c r="I10" s="1"/>
      <c r="J10" s="1"/>
      <c r="K10" s="1"/>
    </row>
    <row r="11" spans="1:12" ht="12.75">
      <c r="A11" s="1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2.75">
      <c r="A12" s="1" t="s">
        <v>0</v>
      </c>
      <c r="B12" s="4">
        <v>445.4</v>
      </c>
      <c r="C12" s="4">
        <v>430.1</v>
      </c>
      <c r="D12" s="4">
        <v>1</v>
      </c>
      <c r="E12" s="4">
        <v>12.2</v>
      </c>
      <c r="F12" s="4">
        <v>2.1</v>
      </c>
      <c r="G12" s="4">
        <v>15.3</v>
      </c>
      <c r="H12" s="4">
        <v>3.4249020510344934</v>
      </c>
      <c r="I12" s="20"/>
      <c r="J12" s="20"/>
      <c r="K12" s="20"/>
      <c r="L12" s="20"/>
      <c r="M12" s="21"/>
    </row>
    <row r="13" spans="1:13" ht="12.75">
      <c r="A13" s="1" t="s">
        <v>1</v>
      </c>
      <c r="B13" s="4">
        <v>427</v>
      </c>
      <c r="C13" s="4">
        <v>410</v>
      </c>
      <c r="D13" s="4">
        <v>2.7</v>
      </c>
      <c r="E13" s="4">
        <v>11.8</v>
      </c>
      <c r="F13" s="4">
        <v>2.4</v>
      </c>
      <c r="G13" s="4">
        <v>16.9</v>
      </c>
      <c r="H13" s="4">
        <v>3.983438637247147</v>
      </c>
      <c r="I13" s="20"/>
      <c r="J13" s="20"/>
      <c r="K13" s="20"/>
      <c r="L13" s="20"/>
      <c r="M13" s="21"/>
    </row>
    <row r="14" spans="1:13" ht="12.75">
      <c r="A14" s="1" t="s">
        <v>2</v>
      </c>
      <c r="B14" s="4">
        <v>253.3</v>
      </c>
      <c r="C14" s="4">
        <v>225.2</v>
      </c>
      <c r="D14" s="4">
        <v>15.8</v>
      </c>
      <c r="E14" s="4">
        <v>10.5</v>
      </c>
      <c r="F14" s="4">
        <v>1.9</v>
      </c>
      <c r="G14" s="4">
        <v>28.2</v>
      </c>
      <c r="H14" s="4">
        <v>11.102601253054672</v>
      </c>
      <c r="I14" s="20"/>
      <c r="J14" s="20"/>
      <c r="K14" s="20"/>
      <c r="L14" s="20"/>
      <c r="M14" s="21"/>
    </row>
    <row r="15" spans="1:13" ht="12.75">
      <c r="A15" s="1" t="s">
        <v>10</v>
      </c>
      <c r="B15" s="4">
        <v>64.4</v>
      </c>
      <c r="C15" s="4">
        <v>42.1</v>
      </c>
      <c r="D15" s="4">
        <v>18.2</v>
      </c>
      <c r="E15" s="4">
        <v>3.3</v>
      </c>
      <c r="F15" s="4">
        <v>0.7</v>
      </c>
      <c r="G15" s="4">
        <v>22.2</v>
      </c>
      <c r="H15" s="4">
        <v>34.59407446494808</v>
      </c>
      <c r="I15" s="20"/>
      <c r="J15" s="20"/>
      <c r="K15" s="20"/>
      <c r="L15" s="20"/>
      <c r="M15" s="21"/>
    </row>
    <row r="16" spans="1:13" ht="12.75">
      <c r="A16" s="1" t="s">
        <v>3</v>
      </c>
      <c r="B16" s="4">
        <v>17.2</v>
      </c>
      <c r="C16" s="4">
        <v>12.9</v>
      </c>
      <c r="D16" s="4">
        <v>4</v>
      </c>
      <c r="E16" s="4">
        <v>0</v>
      </c>
      <c r="F16" s="4">
        <v>0.3</v>
      </c>
      <c r="G16" s="4">
        <v>4.3</v>
      </c>
      <c r="H16" s="4">
        <v>24.914338811777682</v>
      </c>
      <c r="I16" s="20"/>
      <c r="J16" s="20"/>
      <c r="K16" s="20"/>
      <c r="L16" s="20"/>
      <c r="M16" s="21"/>
    </row>
    <row r="17" spans="1:13" ht="12.75">
      <c r="A17" s="1" t="s">
        <v>6</v>
      </c>
      <c r="B17" s="4">
        <v>1207.4</v>
      </c>
      <c r="C17" s="4">
        <v>1120.4</v>
      </c>
      <c r="D17" s="4">
        <v>41.8</v>
      </c>
      <c r="E17" s="4">
        <v>37.8</v>
      </c>
      <c r="F17" s="4">
        <v>7.4</v>
      </c>
      <c r="G17" s="4">
        <v>87</v>
      </c>
      <c r="H17" s="4">
        <v>7.203095027481538</v>
      </c>
      <c r="I17" s="20"/>
      <c r="J17" s="20"/>
      <c r="K17" s="20"/>
      <c r="L17" s="20"/>
      <c r="M17" s="21"/>
    </row>
    <row r="18" spans="1:13" ht="12.75">
      <c r="A18" s="1" t="s">
        <v>5</v>
      </c>
      <c r="B18" s="4"/>
      <c r="C18" s="4"/>
      <c r="D18" s="4"/>
      <c r="E18" s="4"/>
      <c r="F18" s="4"/>
      <c r="G18" s="4"/>
      <c r="H18" s="4"/>
      <c r="I18" s="20"/>
      <c r="J18" s="20"/>
      <c r="K18" s="20"/>
      <c r="L18" s="20"/>
      <c r="M18" s="21"/>
    </row>
    <row r="19" spans="1:13" ht="12.75">
      <c r="A19" s="1" t="s">
        <v>0</v>
      </c>
      <c r="B19" s="4">
        <v>298.3</v>
      </c>
      <c r="C19" s="4">
        <v>280.4</v>
      </c>
      <c r="D19" s="4">
        <v>1.2</v>
      </c>
      <c r="E19" s="4">
        <v>15.9</v>
      </c>
      <c r="F19" s="4">
        <v>0.9</v>
      </c>
      <c r="G19" s="4">
        <v>18</v>
      </c>
      <c r="H19" s="4">
        <v>6.002098706244823</v>
      </c>
      <c r="I19" s="20"/>
      <c r="J19" s="20"/>
      <c r="K19" s="20"/>
      <c r="L19" s="20"/>
      <c r="M19" s="21"/>
    </row>
    <row r="20" spans="1:13" ht="12.75">
      <c r="A20" s="1" t="s">
        <v>1</v>
      </c>
      <c r="B20" s="4">
        <v>235</v>
      </c>
      <c r="C20" s="4">
        <v>218.5</v>
      </c>
      <c r="D20" s="4">
        <v>1.8</v>
      </c>
      <c r="E20" s="4">
        <v>13.9</v>
      </c>
      <c r="F20" s="4">
        <v>0.8</v>
      </c>
      <c r="G20" s="4">
        <v>16.5</v>
      </c>
      <c r="H20" s="4">
        <v>7.0170437623913955</v>
      </c>
      <c r="I20" s="20"/>
      <c r="J20" s="20"/>
      <c r="K20" s="20"/>
      <c r="L20" s="20"/>
      <c r="M20" s="21"/>
    </row>
    <row r="21" spans="1:13" ht="12.75">
      <c r="A21" s="1" t="s">
        <v>2</v>
      </c>
      <c r="B21" s="4">
        <v>111.4</v>
      </c>
      <c r="C21" s="4">
        <v>96</v>
      </c>
      <c r="D21" s="4">
        <v>7.1</v>
      </c>
      <c r="E21" s="4">
        <v>7.9</v>
      </c>
      <c r="F21" s="4">
        <v>0.4</v>
      </c>
      <c r="G21" s="4">
        <v>15.4</v>
      </c>
      <c r="H21" s="4">
        <v>13.8354897506577</v>
      </c>
      <c r="I21" s="20"/>
      <c r="J21" s="20"/>
      <c r="K21" s="20"/>
      <c r="L21" s="20"/>
      <c r="M21" s="21"/>
    </row>
    <row r="22" spans="1:13" ht="12.75">
      <c r="A22" s="1" t="s">
        <v>10</v>
      </c>
      <c r="B22" s="4">
        <v>24.4</v>
      </c>
      <c r="C22" s="4">
        <v>16</v>
      </c>
      <c r="D22" s="4">
        <v>5.9</v>
      </c>
      <c r="E22" s="4">
        <v>2.4</v>
      </c>
      <c r="F22" s="4">
        <v>0.1</v>
      </c>
      <c r="G22" s="4">
        <v>8.4</v>
      </c>
      <c r="H22" s="4">
        <v>34.439476598712005</v>
      </c>
      <c r="I22" s="20"/>
      <c r="J22" s="20"/>
      <c r="K22" s="20"/>
      <c r="L22" s="20"/>
      <c r="M22" s="21"/>
    </row>
    <row r="23" spans="1:13" ht="12.75">
      <c r="A23" s="1" t="s">
        <v>3</v>
      </c>
      <c r="B23" s="4">
        <v>4.6</v>
      </c>
      <c r="C23" s="4">
        <v>3.3</v>
      </c>
      <c r="D23" s="4">
        <v>1.2</v>
      </c>
      <c r="E23" s="4">
        <v>0</v>
      </c>
      <c r="F23" s="4">
        <v>0</v>
      </c>
      <c r="G23" s="4">
        <v>1.2</v>
      </c>
      <c r="H23" s="4">
        <v>27.803278688524586</v>
      </c>
      <c r="I23" s="20"/>
      <c r="J23" s="20"/>
      <c r="K23" s="20"/>
      <c r="L23" s="20"/>
      <c r="M23" s="21"/>
    </row>
    <row r="24" spans="1:13" ht="12.75">
      <c r="A24" s="1" t="s">
        <v>6</v>
      </c>
      <c r="B24" s="4">
        <v>673.6</v>
      </c>
      <c r="C24" s="4">
        <v>614.2</v>
      </c>
      <c r="D24" s="4">
        <v>17.2</v>
      </c>
      <c r="E24" s="4">
        <v>40</v>
      </c>
      <c r="F24" s="4">
        <v>2.3</v>
      </c>
      <c r="G24" s="4">
        <v>59.5</v>
      </c>
      <c r="H24" s="4">
        <v>8.828497969265854</v>
      </c>
      <c r="I24" s="20"/>
      <c r="J24" s="20"/>
      <c r="K24" s="20"/>
      <c r="L24" s="20"/>
      <c r="M24" s="21"/>
    </row>
    <row r="25" spans="1:13" ht="12.75">
      <c r="A25" s="1" t="s">
        <v>17</v>
      </c>
      <c r="B25" s="4">
        <v>1881</v>
      </c>
      <c r="C25" s="4">
        <v>1734.6</v>
      </c>
      <c r="D25" s="4">
        <v>58.9</v>
      </c>
      <c r="E25" s="4">
        <v>77.9</v>
      </c>
      <c r="F25" s="4">
        <v>9.7</v>
      </c>
      <c r="G25" s="4">
        <v>146.5</v>
      </c>
      <c r="H25" s="4">
        <v>7.785204071868009</v>
      </c>
      <c r="I25" s="20"/>
      <c r="J25" s="20"/>
      <c r="K25" s="20"/>
      <c r="L25" s="20"/>
      <c r="M25" s="21"/>
    </row>
    <row r="26" spans="1:13" ht="12.75">
      <c r="A26" s="1"/>
      <c r="B26" s="4"/>
      <c r="C26" s="4"/>
      <c r="D26" s="4"/>
      <c r="E26" s="4"/>
      <c r="F26" s="4"/>
      <c r="G26" s="4"/>
      <c r="H26" s="4"/>
      <c r="I26" s="20"/>
      <c r="J26" s="20"/>
      <c r="K26" s="20"/>
      <c r="L26" s="20"/>
      <c r="M26" s="21"/>
    </row>
    <row r="27" spans="1:13" ht="12.75">
      <c r="A27" s="1"/>
      <c r="B27" s="1"/>
      <c r="C27" s="1"/>
      <c r="D27" s="1"/>
      <c r="E27" s="1"/>
      <c r="F27" s="1"/>
      <c r="G27" s="1"/>
      <c r="H27" s="4"/>
      <c r="I27" s="20"/>
      <c r="J27" s="20"/>
      <c r="K27" s="20"/>
      <c r="L27" s="20"/>
      <c r="M27" s="21"/>
    </row>
    <row r="28" spans="1:12" ht="12.75">
      <c r="A28" s="13" t="s">
        <v>12</v>
      </c>
      <c r="B28" s="13"/>
      <c r="C28" s="14"/>
      <c r="D28" s="14"/>
      <c r="E28" s="14"/>
      <c r="F28" s="14"/>
      <c r="G28" s="14"/>
      <c r="H28" s="14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mergeCells count="5">
    <mergeCell ref="H5:H7"/>
    <mergeCell ref="C5:C7"/>
    <mergeCell ref="F7:F8"/>
    <mergeCell ref="D7:D8"/>
    <mergeCell ref="E7:E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8" sqref="B8"/>
    </sheetView>
  </sheetViews>
  <sheetFormatPr defaultColWidth="9.140625" defaultRowHeight="12.75"/>
  <cols>
    <col min="1" max="1" width="17.57421875" style="0" bestFit="1" customWidth="1"/>
    <col min="2" max="7" width="15.7109375" style="0" customWidth="1"/>
  </cols>
  <sheetData>
    <row r="1" spans="1:7" ht="18">
      <c r="A1" s="12" t="s">
        <v>35</v>
      </c>
      <c r="B1" s="1"/>
      <c r="C1" s="1"/>
      <c r="D1" s="1"/>
      <c r="E1" s="1"/>
      <c r="F1" s="1"/>
      <c r="G1" s="1"/>
    </row>
    <row r="2" spans="1:7" ht="18">
      <c r="A2" s="12" t="s">
        <v>36</v>
      </c>
      <c r="B2" s="1"/>
      <c r="C2" s="1"/>
      <c r="D2" s="1"/>
      <c r="E2" s="1"/>
      <c r="F2" s="1"/>
      <c r="G2" s="1"/>
    </row>
    <row r="3" spans="1:7" ht="12.75">
      <c r="A3" s="13" t="s">
        <v>12</v>
      </c>
      <c r="B3" s="14"/>
      <c r="C3" s="14"/>
      <c r="D3" s="14"/>
      <c r="E3" s="14"/>
      <c r="F3" s="14"/>
      <c r="G3" s="14"/>
    </row>
    <row r="4" spans="1:7" ht="12.75">
      <c r="A4" s="28" t="s">
        <v>26</v>
      </c>
      <c r="B4" s="28" t="s">
        <v>37</v>
      </c>
      <c r="C4" s="24" t="s">
        <v>38</v>
      </c>
      <c r="D4" s="1" t="s">
        <v>39</v>
      </c>
      <c r="E4" s="1"/>
      <c r="G4" s="24" t="s">
        <v>40</v>
      </c>
    </row>
    <row r="5" spans="1:7" ht="12.75">
      <c r="A5" s="28"/>
      <c r="B5" s="28"/>
      <c r="C5" s="25"/>
      <c r="D5" s="13" t="s">
        <v>12</v>
      </c>
      <c r="E5" s="14"/>
      <c r="F5" s="14"/>
      <c r="G5" s="24"/>
    </row>
    <row r="6" spans="1:7" ht="12.75">
      <c r="A6" s="28"/>
      <c r="B6" s="28"/>
      <c r="C6" s="25"/>
      <c r="D6" s="1" t="s">
        <v>41</v>
      </c>
      <c r="E6" s="1" t="s">
        <v>42</v>
      </c>
      <c r="F6" s="8" t="s">
        <v>6</v>
      </c>
      <c r="G6" s="24"/>
    </row>
    <row r="7" spans="1:7" ht="12.75">
      <c r="A7" s="13" t="s">
        <v>12</v>
      </c>
      <c r="B7" s="14"/>
      <c r="C7" s="14"/>
      <c r="D7" s="14"/>
      <c r="E7" s="14"/>
      <c r="F7" s="14"/>
      <c r="G7" s="14"/>
    </row>
    <row r="8" spans="1:7" ht="12.75">
      <c r="A8" s="1"/>
      <c r="B8" s="19" t="s">
        <v>20</v>
      </c>
      <c r="D8" s="1"/>
      <c r="E8" s="1"/>
      <c r="F8" s="1"/>
      <c r="G8" s="22" t="s">
        <v>21</v>
      </c>
    </row>
    <row r="9" spans="1:7" ht="12.75">
      <c r="A9" s="1" t="s">
        <v>4</v>
      </c>
      <c r="B9" s="1"/>
      <c r="C9" s="1"/>
      <c r="D9" s="1"/>
      <c r="E9" s="1"/>
      <c r="F9" s="1"/>
      <c r="G9" s="1"/>
    </row>
    <row r="10" spans="1:9" ht="12.75">
      <c r="A10" s="1" t="s">
        <v>0</v>
      </c>
      <c r="B10" s="4">
        <v>443.2</v>
      </c>
      <c r="C10" s="4">
        <v>430.1</v>
      </c>
      <c r="D10" s="4">
        <v>11.9</v>
      </c>
      <c r="E10" s="4">
        <v>1.2</v>
      </c>
      <c r="F10" s="4">
        <f aca="true" t="shared" si="0" ref="F10:F15">D10+E10</f>
        <v>13.1</v>
      </c>
      <c r="G10" s="4">
        <v>2.955776173285199</v>
      </c>
      <c r="I10" s="11"/>
    </row>
    <row r="11" spans="1:9" ht="12.75">
      <c r="A11" s="1" t="s">
        <v>1</v>
      </c>
      <c r="B11" s="4">
        <v>421.3</v>
      </c>
      <c r="C11" s="4">
        <v>410</v>
      </c>
      <c r="D11" s="4">
        <v>10.4</v>
      </c>
      <c r="E11" s="4">
        <v>0.9</v>
      </c>
      <c r="F11" s="4">
        <f t="shared" si="0"/>
        <v>11.3</v>
      </c>
      <c r="G11" s="4">
        <v>2.6821742226441962</v>
      </c>
      <c r="I11" s="11"/>
    </row>
    <row r="12" spans="1:9" ht="12.75">
      <c r="A12" s="1" t="s">
        <v>2</v>
      </c>
      <c r="B12" s="4">
        <v>232</v>
      </c>
      <c r="C12" s="4">
        <v>225.2</v>
      </c>
      <c r="D12" s="4">
        <v>6.5</v>
      </c>
      <c r="E12" s="4">
        <v>0.4</v>
      </c>
      <c r="F12" s="4">
        <f t="shared" si="0"/>
        <v>6.9</v>
      </c>
      <c r="G12" s="4">
        <v>2.9741379310344827</v>
      </c>
      <c r="I12" s="11"/>
    </row>
    <row r="13" spans="1:9" ht="12.75">
      <c r="A13" s="1" t="s">
        <v>10</v>
      </c>
      <c r="B13" s="4">
        <v>47.5</v>
      </c>
      <c r="C13" s="4">
        <v>42.1</v>
      </c>
      <c r="D13" s="4">
        <v>5.3</v>
      </c>
      <c r="E13" s="4">
        <v>0.1</v>
      </c>
      <c r="F13" s="4">
        <f t="shared" si="0"/>
        <v>5.3999999999999995</v>
      </c>
      <c r="G13" s="4">
        <v>11.368421052631579</v>
      </c>
      <c r="I13" s="11"/>
    </row>
    <row r="14" spans="1:9" ht="12.75">
      <c r="A14" s="1" t="s">
        <v>3</v>
      </c>
      <c r="B14" s="4">
        <v>17.1</v>
      </c>
      <c r="C14" s="4">
        <v>12.9</v>
      </c>
      <c r="D14" s="4">
        <v>4.2</v>
      </c>
      <c r="E14" s="4">
        <v>0</v>
      </c>
      <c r="F14" s="4">
        <f t="shared" si="0"/>
        <v>4.2</v>
      </c>
      <c r="G14" s="4">
        <v>24.561403508771928</v>
      </c>
      <c r="I14" s="11"/>
    </row>
    <row r="15" spans="1:9" ht="12.75">
      <c r="A15" s="1" t="s">
        <v>6</v>
      </c>
      <c r="B15" s="4">
        <v>1161.2</v>
      </c>
      <c r="C15" s="4">
        <v>1120.4</v>
      </c>
      <c r="D15" s="4">
        <v>38.2</v>
      </c>
      <c r="E15" s="4">
        <v>2.6</v>
      </c>
      <c r="F15" s="4">
        <f t="shared" si="0"/>
        <v>40.800000000000004</v>
      </c>
      <c r="G15" s="4">
        <v>3.513606613847744</v>
      </c>
      <c r="I15" s="11"/>
    </row>
    <row r="16" spans="1:9" ht="12.75">
      <c r="A16" s="1" t="s">
        <v>5</v>
      </c>
      <c r="B16" s="4"/>
      <c r="C16" s="4"/>
      <c r="D16" s="4"/>
      <c r="E16" s="4"/>
      <c r="F16" s="4"/>
      <c r="G16" s="4"/>
      <c r="I16" s="11"/>
    </row>
    <row r="17" spans="1:9" ht="12.75">
      <c r="A17" s="1" t="s">
        <v>0</v>
      </c>
      <c r="B17" s="4">
        <v>302.4</v>
      </c>
      <c r="C17" s="4">
        <v>280.4</v>
      </c>
      <c r="D17" s="4">
        <v>21.6</v>
      </c>
      <c r="E17" s="4">
        <v>0.4</v>
      </c>
      <c r="F17" s="4">
        <f aca="true" t="shared" si="1" ref="F17:F23">D17+E17</f>
        <v>22</v>
      </c>
      <c r="G17" s="4">
        <v>7.275132275132275</v>
      </c>
      <c r="I17" s="11"/>
    </row>
    <row r="18" spans="1:9" ht="12.75">
      <c r="A18" s="1" t="s">
        <v>1</v>
      </c>
      <c r="B18" s="4">
        <v>232.6</v>
      </c>
      <c r="C18" s="4">
        <v>218.5</v>
      </c>
      <c r="D18" s="4">
        <v>13.8</v>
      </c>
      <c r="E18" s="4">
        <v>0.3</v>
      </c>
      <c r="F18" s="4">
        <f t="shared" si="1"/>
        <v>14.100000000000001</v>
      </c>
      <c r="G18" s="4">
        <v>6.061908856405848</v>
      </c>
      <c r="I18" s="11"/>
    </row>
    <row r="19" spans="1:9" ht="12.75">
      <c r="A19" s="1" t="s">
        <v>2</v>
      </c>
      <c r="B19" s="4">
        <v>101.3</v>
      </c>
      <c r="C19" s="4">
        <v>96</v>
      </c>
      <c r="D19" s="4">
        <v>5.2</v>
      </c>
      <c r="E19" s="4">
        <v>0.1</v>
      </c>
      <c r="F19" s="4">
        <f t="shared" si="1"/>
        <v>5.3</v>
      </c>
      <c r="G19" s="4">
        <v>5.231984205330701</v>
      </c>
      <c r="I19" s="11"/>
    </row>
    <row r="20" spans="1:9" ht="12.75">
      <c r="A20" s="1" t="s">
        <v>10</v>
      </c>
      <c r="B20" s="4">
        <v>17.9</v>
      </c>
      <c r="C20" s="4">
        <v>16</v>
      </c>
      <c r="D20" s="4">
        <v>1.9</v>
      </c>
      <c r="E20" s="4">
        <v>0</v>
      </c>
      <c r="F20" s="4">
        <f t="shared" si="1"/>
        <v>1.9</v>
      </c>
      <c r="G20" s="4">
        <v>10.614525139664805</v>
      </c>
      <c r="I20" s="11"/>
    </row>
    <row r="21" spans="1:9" ht="12.75">
      <c r="A21" s="1" t="s">
        <v>3</v>
      </c>
      <c r="B21" s="4">
        <v>4.4</v>
      </c>
      <c r="C21" s="4">
        <v>3.3</v>
      </c>
      <c r="D21" s="4">
        <v>1.1</v>
      </c>
      <c r="E21" s="4">
        <v>0</v>
      </c>
      <c r="F21" s="4">
        <f t="shared" si="1"/>
        <v>1.1</v>
      </c>
      <c r="G21" s="4">
        <v>25</v>
      </c>
      <c r="I21" s="11"/>
    </row>
    <row r="22" spans="1:9" ht="12.75">
      <c r="A22" s="1" t="s">
        <v>6</v>
      </c>
      <c r="B22" s="4">
        <v>658.6</v>
      </c>
      <c r="C22" s="4">
        <v>614.2</v>
      </c>
      <c r="D22" s="4">
        <v>43.7</v>
      </c>
      <c r="E22" s="4">
        <v>0.8</v>
      </c>
      <c r="F22" s="4">
        <f t="shared" si="1"/>
        <v>44.5</v>
      </c>
      <c r="G22" s="4">
        <v>6.756756756756756</v>
      </c>
      <c r="I22" s="11"/>
    </row>
    <row r="23" spans="1:9" ht="12.75">
      <c r="A23" s="1" t="s">
        <v>17</v>
      </c>
      <c r="B23" s="4">
        <v>1819.8</v>
      </c>
      <c r="C23" s="4">
        <v>1734.6</v>
      </c>
      <c r="D23" s="4">
        <v>81.9</v>
      </c>
      <c r="E23" s="4">
        <v>3.3</v>
      </c>
      <c r="F23" s="4">
        <f t="shared" si="1"/>
        <v>85.2</v>
      </c>
      <c r="G23" s="4">
        <v>4.681833168480053</v>
      </c>
      <c r="I23" s="11"/>
    </row>
    <row r="24" spans="1:7" ht="12.75">
      <c r="A24" s="13" t="s">
        <v>12</v>
      </c>
      <c r="B24" s="14"/>
      <c r="C24" s="14"/>
      <c r="D24" s="14"/>
      <c r="E24" s="14"/>
      <c r="F24" s="14"/>
      <c r="G24" s="14"/>
    </row>
    <row r="25" spans="1:7" ht="12.75">
      <c r="A25" s="1"/>
      <c r="B25" s="1"/>
      <c r="C25" s="1"/>
      <c r="D25" s="1"/>
      <c r="E25" s="1"/>
      <c r="F25" s="1"/>
      <c r="G25" s="1"/>
    </row>
  </sheetData>
  <mergeCells count="4">
    <mergeCell ref="A4:A6"/>
    <mergeCell ref="B4:B6"/>
    <mergeCell ref="C4:C6"/>
    <mergeCell ref="G4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B10" sqref="B10"/>
    </sheetView>
  </sheetViews>
  <sheetFormatPr defaultColWidth="9.140625" defaultRowHeight="12.75"/>
  <cols>
    <col min="1" max="1" width="17.57421875" style="0" customWidth="1"/>
    <col min="2" max="3" width="13.7109375" style="0" customWidth="1"/>
    <col min="4" max="5" width="12.7109375" style="0" customWidth="1"/>
    <col min="6" max="6" width="15.7109375" style="0" customWidth="1"/>
    <col min="7" max="8" width="13.7109375" style="0" customWidth="1"/>
    <col min="10" max="10" width="10.7109375" style="0" bestFit="1" customWidth="1"/>
  </cols>
  <sheetData>
    <row r="1" spans="1:12" ht="18">
      <c r="A1" s="12" t="s">
        <v>24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2" t="s">
        <v>25</v>
      </c>
      <c r="B2" s="12"/>
      <c r="C2" s="1"/>
      <c r="D2" s="1"/>
      <c r="E2" s="1"/>
      <c r="F2" s="1"/>
      <c r="H2" s="1"/>
      <c r="I2" s="1"/>
      <c r="J2" s="1"/>
      <c r="K2" s="1"/>
      <c r="L2" s="1"/>
    </row>
    <row r="3" spans="1:12" ht="18">
      <c r="A3" s="12"/>
      <c r="B3" s="12"/>
      <c r="C3" s="1"/>
      <c r="D3" s="1"/>
      <c r="E3" s="1"/>
      <c r="F3" s="1"/>
      <c r="H3" s="1"/>
      <c r="I3" s="1"/>
      <c r="J3" s="1"/>
      <c r="K3" s="1"/>
      <c r="L3" s="1"/>
    </row>
    <row r="4" spans="1:12" ht="12.75">
      <c r="A4" s="13" t="s">
        <v>12</v>
      </c>
      <c r="B4" s="13"/>
      <c r="C4" s="14"/>
      <c r="D4" s="14"/>
      <c r="E4" s="14"/>
      <c r="F4" s="14"/>
      <c r="G4" s="14"/>
      <c r="H4" s="14"/>
      <c r="I4" s="1"/>
      <c r="J4" s="1"/>
      <c r="K4" s="1"/>
      <c r="L4" s="1"/>
    </row>
    <row r="5" spans="1:12" ht="12.75" customHeight="1">
      <c r="A5" s="1" t="s">
        <v>26</v>
      </c>
      <c r="B5" s="1" t="s">
        <v>27</v>
      </c>
      <c r="C5" s="24" t="s">
        <v>28</v>
      </c>
      <c r="D5" s="1" t="s">
        <v>29</v>
      </c>
      <c r="E5" s="1"/>
      <c r="F5" s="1"/>
      <c r="G5" s="1"/>
      <c r="H5" s="24" t="s">
        <v>30</v>
      </c>
      <c r="I5" s="1"/>
      <c r="J5" s="1"/>
      <c r="K5" s="1"/>
      <c r="L5" s="1"/>
    </row>
    <row r="6" spans="1:12" ht="12.75">
      <c r="A6" s="1"/>
      <c r="B6" s="1"/>
      <c r="C6" s="25"/>
      <c r="D6" s="13" t="s">
        <v>12</v>
      </c>
      <c r="E6" s="14"/>
      <c r="F6" s="14"/>
      <c r="G6" s="14"/>
      <c r="H6" s="24"/>
      <c r="I6" s="1"/>
      <c r="J6" s="1"/>
      <c r="K6" s="1"/>
      <c r="L6" s="1"/>
    </row>
    <row r="7" spans="1:12" ht="12.75">
      <c r="A7" s="1"/>
      <c r="B7" s="1"/>
      <c r="C7" s="25"/>
      <c r="D7" s="24" t="s">
        <v>31</v>
      </c>
      <c r="E7" s="27" t="s">
        <v>32</v>
      </c>
      <c r="F7" s="26" t="s">
        <v>33</v>
      </c>
      <c r="G7" s="8" t="s">
        <v>34</v>
      </c>
      <c r="H7" s="24"/>
      <c r="I7" s="1"/>
      <c r="J7" s="1"/>
      <c r="K7" s="1"/>
      <c r="L7" s="1"/>
    </row>
    <row r="8" spans="1:12" ht="12.75">
      <c r="A8" s="1"/>
      <c r="B8" s="1"/>
      <c r="C8" s="16"/>
      <c r="D8" s="24"/>
      <c r="E8" s="27"/>
      <c r="F8" s="26"/>
      <c r="G8" s="8"/>
      <c r="H8" s="15"/>
      <c r="I8" s="1"/>
      <c r="J8" s="1"/>
      <c r="K8" s="1"/>
      <c r="L8" s="1"/>
    </row>
    <row r="9" spans="1:12" ht="12.75">
      <c r="A9" s="13" t="s">
        <v>12</v>
      </c>
      <c r="B9" s="13"/>
      <c r="C9" s="14"/>
      <c r="D9" s="14"/>
      <c r="E9" s="14"/>
      <c r="F9" s="14"/>
      <c r="G9" s="14"/>
      <c r="H9" s="14"/>
      <c r="I9" s="1"/>
      <c r="J9" s="1"/>
      <c r="K9" s="1"/>
      <c r="L9" s="1"/>
    </row>
    <row r="10" spans="1:11" ht="12.75">
      <c r="A10" s="13"/>
      <c r="B10" s="19" t="s">
        <v>20</v>
      </c>
      <c r="D10" s="19"/>
      <c r="E10" s="19"/>
      <c r="F10" s="19"/>
      <c r="G10" s="19"/>
      <c r="H10" s="19" t="s">
        <v>21</v>
      </c>
      <c r="I10" s="1"/>
      <c r="J10" s="1"/>
      <c r="K10" s="1"/>
    </row>
    <row r="11" spans="1:13" ht="12.75">
      <c r="A11" s="1" t="s">
        <v>4</v>
      </c>
      <c r="B11" s="4"/>
      <c r="C11" s="4"/>
      <c r="D11" s="4"/>
      <c r="E11" s="4"/>
      <c r="F11" s="4"/>
      <c r="G11" s="4"/>
      <c r="H11" s="4"/>
      <c r="I11" s="20"/>
      <c r="J11" s="20"/>
      <c r="K11" s="20"/>
      <c r="L11" s="20"/>
      <c r="M11" s="21"/>
    </row>
    <row r="12" spans="1:13" ht="12.75">
      <c r="A12" s="1">
        <v>45</v>
      </c>
      <c r="B12" s="4">
        <v>91.5</v>
      </c>
      <c r="C12" s="4">
        <v>88.3</v>
      </c>
      <c r="D12" s="4">
        <v>0.2</v>
      </c>
      <c r="E12" s="4">
        <v>2.5</v>
      </c>
      <c r="F12" s="4">
        <v>0.4</v>
      </c>
      <c r="G12" s="4">
        <v>3.1</v>
      </c>
      <c r="H12" s="4">
        <v>3.435949012834243</v>
      </c>
      <c r="I12" s="20"/>
      <c r="J12" s="20"/>
      <c r="K12" s="20"/>
      <c r="L12" s="20"/>
      <c r="M12" s="21"/>
    </row>
    <row r="13" spans="1:13" ht="12.75">
      <c r="A13" s="1">
        <v>46</v>
      </c>
      <c r="B13" s="4">
        <v>90.6</v>
      </c>
      <c r="C13" s="4">
        <v>87.6</v>
      </c>
      <c r="D13" s="4">
        <v>0.2</v>
      </c>
      <c r="E13" s="4">
        <v>2.5</v>
      </c>
      <c r="F13" s="4">
        <v>0.4</v>
      </c>
      <c r="G13" s="4">
        <v>3.1</v>
      </c>
      <c r="H13" s="4">
        <v>3.380928210447337</v>
      </c>
      <c r="I13" s="20"/>
      <c r="J13" s="20"/>
      <c r="K13" s="20"/>
      <c r="L13" s="20"/>
      <c r="M13" s="21"/>
    </row>
    <row r="14" spans="1:13" ht="12.75">
      <c r="A14" s="1">
        <v>47</v>
      </c>
      <c r="B14" s="4">
        <v>90</v>
      </c>
      <c r="C14" s="4">
        <v>86.9</v>
      </c>
      <c r="D14" s="4">
        <v>0.2</v>
      </c>
      <c r="E14" s="4">
        <v>2.4</v>
      </c>
      <c r="F14" s="4">
        <v>0.4</v>
      </c>
      <c r="G14" s="4">
        <v>3</v>
      </c>
      <c r="H14" s="4">
        <v>3.383934921763867</v>
      </c>
      <c r="I14" s="20"/>
      <c r="J14" s="20"/>
      <c r="K14" s="20"/>
      <c r="L14" s="20"/>
      <c r="M14" s="21"/>
    </row>
    <row r="15" spans="1:13" ht="12.75">
      <c r="A15" s="1">
        <v>48</v>
      </c>
      <c r="B15" s="4">
        <v>86.9</v>
      </c>
      <c r="C15" s="4">
        <v>83.9</v>
      </c>
      <c r="D15" s="4">
        <v>0.2</v>
      </c>
      <c r="E15" s="4">
        <v>2.3</v>
      </c>
      <c r="F15" s="4">
        <v>0.4</v>
      </c>
      <c r="G15" s="4">
        <v>2.9</v>
      </c>
      <c r="H15" s="4">
        <v>3.366026615094171</v>
      </c>
      <c r="I15" s="20"/>
      <c r="J15" s="20"/>
      <c r="K15" s="20"/>
      <c r="L15" s="20"/>
      <c r="M15" s="21"/>
    </row>
    <row r="16" spans="1:13" ht="12.75">
      <c r="A16" s="1">
        <v>49</v>
      </c>
      <c r="B16" s="4">
        <v>86.4</v>
      </c>
      <c r="C16" s="4">
        <v>83.4</v>
      </c>
      <c r="D16" s="4">
        <v>0.3</v>
      </c>
      <c r="E16" s="4">
        <v>2.4</v>
      </c>
      <c r="F16" s="4">
        <v>0.4</v>
      </c>
      <c r="G16" s="4">
        <v>3.1</v>
      </c>
      <c r="H16" s="4">
        <v>3.561139842421298</v>
      </c>
      <c r="I16" s="20"/>
      <c r="J16" s="20"/>
      <c r="K16" s="20"/>
      <c r="L16" s="20"/>
      <c r="M16" s="21"/>
    </row>
    <row r="17" spans="1:13" ht="12.75">
      <c r="A17" s="1">
        <v>50</v>
      </c>
      <c r="B17" s="4">
        <v>88.1</v>
      </c>
      <c r="C17" s="4">
        <v>85</v>
      </c>
      <c r="D17" s="4">
        <v>0.3</v>
      </c>
      <c r="E17" s="4">
        <v>2.4</v>
      </c>
      <c r="F17" s="4">
        <v>0.4</v>
      </c>
      <c r="G17" s="4">
        <v>3.1</v>
      </c>
      <c r="H17" s="4">
        <v>3.532991235638704</v>
      </c>
      <c r="I17" s="20"/>
      <c r="J17" s="20"/>
      <c r="K17" s="20"/>
      <c r="L17" s="20"/>
      <c r="M17" s="21"/>
    </row>
    <row r="18" spans="1:13" ht="12.75">
      <c r="A18" s="1">
        <v>51</v>
      </c>
      <c r="B18" s="4">
        <v>90.1</v>
      </c>
      <c r="C18" s="4">
        <v>86.9</v>
      </c>
      <c r="D18" s="4">
        <v>0.3</v>
      </c>
      <c r="E18" s="4">
        <v>2.4</v>
      </c>
      <c r="F18" s="4">
        <v>0.5</v>
      </c>
      <c r="G18" s="4">
        <v>3.2</v>
      </c>
      <c r="H18" s="4">
        <v>3.583116090742692</v>
      </c>
      <c r="I18" s="20"/>
      <c r="J18" s="20"/>
      <c r="K18" s="20"/>
      <c r="L18" s="20"/>
      <c r="M18" s="21"/>
    </row>
    <row r="19" spans="1:13" ht="12.75">
      <c r="A19" s="1">
        <v>52</v>
      </c>
      <c r="B19" s="4">
        <v>93.3</v>
      </c>
      <c r="C19" s="4">
        <v>89.7</v>
      </c>
      <c r="D19" s="4">
        <v>0.4</v>
      </c>
      <c r="E19" s="4">
        <v>2.6</v>
      </c>
      <c r="F19" s="4">
        <v>0.6</v>
      </c>
      <c r="G19" s="4">
        <v>3.6</v>
      </c>
      <c r="H19" s="4">
        <v>3.799721239412463</v>
      </c>
      <c r="I19" s="20"/>
      <c r="J19" s="20"/>
      <c r="K19" s="20"/>
      <c r="L19" s="20"/>
      <c r="M19" s="21"/>
    </row>
    <row r="20" spans="1:13" ht="12.75">
      <c r="A20" s="1">
        <v>53</v>
      </c>
      <c r="B20" s="4">
        <v>86.9</v>
      </c>
      <c r="C20" s="4">
        <v>83.6</v>
      </c>
      <c r="D20" s="4">
        <v>0.5</v>
      </c>
      <c r="E20" s="4">
        <v>2.3</v>
      </c>
      <c r="F20" s="4">
        <v>0.5</v>
      </c>
      <c r="G20" s="4">
        <v>3.3</v>
      </c>
      <c r="H20" s="4">
        <v>3.776798352109921</v>
      </c>
      <c r="I20" s="20"/>
      <c r="J20" s="20"/>
      <c r="K20" s="20"/>
      <c r="L20" s="20"/>
      <c r="M20" s="21"/>
    </row>
    <row r="21" spans="1:13" ht="12.75">
      <c r="A21" s="1">
        <v>54</v>
      </c>
      <c r="B21" s="4">
        <v>68.6</v>
      </c>
      <c r="C21" s="4">
        <v>64.8</v>
      </c>
      <c r="D21" s="4">
        <v>1.3</v>
      </c>
      <c r="E21" s="4">
        <v>2.1</v>
      </c>
      <c r="F21" s="4">
        <v>0.5</v>
      </c>
      <c r="G21" s="4">
        <v>3.9</v>
      </c>
      <c r="H21" s="4">
        <v>5.598950743223554</v>
      </c>
      <c r="I21" s="20"/>
      <c r="J21" s="20"/>
      <c r="K21" s="20"/>
      <c r="L21" s="20"/>
      <c r="M21" s="21"/>
    </row>
    <row r="22" spans="1:13" ht="12.75">
      <c r="A22" s="1">
        <v>55</v>
      </c>
      <c r="B22" s="4">
        <v>66.5</v>
      </c>
      <c r="C22" s="4">
        <v>62.7</v>
      </c>
      <c r="D22" s="4">
        <v>1.2</v>
      </c>
      <c r="E22" s="4">
        <v>2.2</v>
      </c>
      <c r="F22" s="4">
        <v>0.4</v>
      </c>
      <c r="G22" s="4">
        <v>3.8</v>
      </c>
      <c r="H22" s="4">
        <v>5.727123814676219</v>
      </c>
      <c r="I22" s="20"/>
      <c r="J22" s="20"/>
      <c r="K22" s="20"/>
      <c r="L22" s="20"/>
      <c r="M22" s="21"/>
    </row>
    <row r="23" spans="1:13" ht="12.75">
      <c r="A23" s="1">
        <v>56</v>
      </c>
      <c r="B23" s="4">
        <v>57.5</v>
      </c>
      <c r="C23" s="4">
        <v>53.4</v>
      </c>
      <c r="D23" s="4">
        <v>1.6</v>
      </c>
      <c r="E23" s="4">
        <v>2.1</v>
      </c>
      <c r="F23" s="4">
        <v>0.4</v>
      </c>
      <c r="G23" s="4">
        <v>4.1</v>
      </c>
      <c r="H23" s="4">
        <v>7.120748417611466</v>
      </c>
      <c r="I23" s="20"/>
      <c r="J23" s="20"/>
      <c r="K23" s="20"/>
      <c r="L23" s="20"/>
      <c r="M23" s="21"/>
    </row>
    <row r="24" spans="1:13" ht="12.75">
      <c r="A24" s="1">
        <v>57</v>
      </c>
      <c r="B24" s="4">
        <v>49.3</v>
      </c>
      <c r="C24" s="4">
        <v>44.4</v>
      </c>
      <c r="D24" s="4">
        <v>2.2</v>
      </c>
      <c r="E24" s="4">
        <v>2.3</v>
      </c>
      <c r="F24" s="4">
        <v>0.4</v>
      </c>
      <c r="G24" s="4">
        <v>4.9</v>
      </c>
      <c r="H24" s="4">
        <v>10.0275895646529</v>
      </c>
      <c r="I24" s="20"/>
      <c r="J24" s="20"/>
      <c r="K24" s="20"/>
      <c r="L24" s="20"/>
      <c r="M24" s="21"/>
    </row>
    <row r="25" spans="1:13" ht="12.75">
      <c r="A25" s="1">
        <v>58</v>
      </c>
      <c r="B25" s="4">
        <v>43.8</v>
      </c>
      <c r="C25" s="4">
        <v>38</v>
      </c>
      <c r="D25" s="4">
        <v>3.3</v>
      </c>
      <c r="E25" s="4">
        <v>2.1</v>
      </c>
      <c r="F25" s="4">
        <v>0.3</v>
      </c>
      <c r="G25" s="4">
        <v>5.7</v>
      </c>
      <c r="H25" s="4">
        <v>13.060963348871212</v>
      </c>
      <c r="I25" s="20"/>
      <c r="J25" s="20"/>
      <c r="K25" s="20"/>
      <c r="L25" s="20"/>
      <c r="M25" s="21"/>
    </row>
    <row r="26" spans="1:13" ht="12.75">
      <c r="A26" s="1">
        <v>59</v>
      </c>
      <c r="B26" s="4">
        <v>36.2</v>
      </c>
      <c r="C26" s="4">
        <v>26.6</v>
      </c>
      <c r="D26" s="4">
        <v>7.4</v>
      </c>
      <c r="E26" s="4">
        <v>1.8</v>
      </c>
      <c r="F26" s="4">
        <v>0.3</v>
      </c>
      <c r="G26" s="4">
        <v>9.5</v>
      </c>
      <c r="H26" s="4">
        <v>26.409151193633946</v>
      </c>
      <c r="I26" s="20"/>
      <c r="J26" s="20"/>
      <c r="K26" s="20"/>
      <c r="L26" s="20"/>
      <c r="M26" s="21"/>
    </row>
    <row r="27" spans="1:13" ht="12.75">
      <c r="A27" s="1">
        <v>60</v>
      </c>
      <c r="B27" s="4">
        <v>25.4</v>
      </c>
      <c r="C27" s="4">
        <v>15.3</v>
      </c>
      <c r="D27" s="4">
        <v>8.7</v>
      </c>
      <c r="E27" s="4">
        <v>1.2</v>
      </c>
      <c r="F27" s="4">
        <v>0.3</v>
      </c>
      <c r="G27" s="4">
        <v>10.2</v>
      </c>
      <c r="H27" s="4">
        <v>39.924492685228884</v>
      </c>
      <c r="I27" s="20"/>
      <c r="J27" s="20"/>
      <c r="K27" s="20"/>
      <c r="L27" s="20"/>
      <c r="M27" s="21"/>
    </row>
    <row r="28" spans="1:13" ht="12.75">
      <c r="A28" s="1">
        <v>61</v>
      </c>
      <c r="B28" s="4">
        <v>15</v>
      </c>
      <c r="C28" s="4">
        <v>10.2</v>
      </c>
      <c r="D28" s="4">
        <v>3.8</v>
      </c>
      <c r="E28" s="4">
        <v>0.9</v>
      </c>
      <c r="F28" s="4">
        <v>0.2</v>
      </c>
      <c r="G28" s="4">
        <v>4.9</v>
      </c>
      <c r="H28" s="4">
        <v>32.218662394873846</v>
      </c>
      <c r="I28" s="20"/>
      <c r="J28" s="20"/>
      <c r="K28" s="20"/>
      <c r="L28" s="20"/>
      <c r="M28" s="21"/>
    </row>
    <row r="29" spans="1:13" ht="12.75">
      <c r="A29" s="1">
        <v>62</v>
      </c>
      <c r="B29" s="4">
        <v>10</v>
      </c>
      <c r="C29" s="4">
        <v>7.6</v>
      </c>
      <c r="D29" s="4">
        <v>1.6</v>
      </c>
      <c r="E29" s="4">
        <v>0.7</v>
      </c>
      <c r="F29" s="4">
        <v>0.1</v>
      </c>
      <c r="G29" s="4">
        <v>2.4</v>
      </c>
      <c r="H29" s="4">
        <v>23.682108626198087</v>
      </c>
      <c r="I29" s="20"/>
      <c r="J29" s="20"/>
      <c r="K29" s="20"/>
      <c r="L29" s="20"/>
      <c r="M29" s="21"/>
    </row>
    <row r="30" spans="1:13" ht="12.75">
      <c r="A30" s="1">
        <v>63</v>
      </c>
      <c r="B30" s="4">
        <v>7.8</v>
      </c>
      <c r="C30" s="4">
        <v>6.2</v>
      </c>
      <c r="D30" s="4">
        <v>0.9</v>
      </c>
      <c r="E30" s="4">
        <v>0.6</v>
      </c>
      <c r="F30" s="4">
        <v>0.1</v>
      </c>
      <c r="G30" s="4">
        <v>1.6</v>
      </c>
      <c r="H30" s="4">
        <v>19.89947158138935</v>
      </c>
      <c r="I30" s="20"/>
      <c r="J30" s="20"/>
      <c r="K30" s="20"/>
      <c r="L30" s="20"/>
      <c r="M30" s="21"/>
    </row>
    <row r="31" spans="1:13" ht="12.75">
      <c r="A31" s="1">
        <v>64</v>
      </c>
      <c r="B31" s="4">
        <v>6.2</v>
      </c>
      <c r="C31" s="4">
        <v>2.9</v>
      </c>
      <c r="D31" s="4">
        <v>3.3</v>
      </c>
      <c r="E31" s="4">
        <v>0</v>
      </c>
      <c r="F31" s="4">
        <v>0.1</v>
      </c>
      <c r="G31" s="4">
        <v>3.4</v>
      </c>
      <c r="H31" s="4">
        <v>54.337387964148526</v>
      </c>
      <c r="I31" s="20"/>
      <c r="J31" s="20"/>
      <c r="K31" s="20"/>
      <c r="L31" s="20"/>
      <c r="M31" s="21"/>
    </row>
    <row r="32" spans="1:13" ht="12.75">
      <c r="A32" s="1">
        <v>65</v>
      </c>
      <c r="B32" s="4">
        <v>4</v>
      </c>
      <c r="C32" s="4">
        <v>2.8</v>
      </c>
      <c r="D32" s="4">
        <v>1.1</v>
      </c>
      <c r="E32" s="4">
        <v>0</v>
      </c>
      <c r="F32" s="4">
        <v>0.1</v>
      </c>
      <c r="G32" s="4">
        <v>1.2</v>
      </c>
      <c r="H32" s="4">
        <v>30.0804828973843</v>
      </c>
      <c r="I32" s="20"/>
      <c r="J32" s="20"/>
      <c r="K32" s="20"/>
      <c r="L32" s="20"/>
      <c r="M32" s="21"/>
    </row>
    <row r="33" spans="1:13" ht="12.75">
      <c r="A33" s="1">
        <v>66</v>
      </c>
      <c r="B33" s="4">
        <v>4.1</v>
      </c>
      <c r="C33" s="4">
        <v>3.2</v>
      </c>
      <c r="D33" s="4">
        <v>0.9</v>
      </c>
      <c r="E33" s="4">
        <v>0</v>
      </c>
      <c r="F33" s="4">
        <v>0</v>
      </c>
      <c r="G33" s="4">
        <v>0.9</v>
      </c>
      <c r="H33" s="4">
        <v>22.674846625766875</v>
      </c>
      <c r="I33" s="20"/>
      <c r="J33" s="20"/>
      <c r="K33" s="20"/>
      <c r="L33" s="20"/>
      <c r="M33" s="21"/>
    </row>
    <row r="34" spans="1:13" ht="12.75">
      <c r="A34" s="1">
        <v>67</v>
      </c>
      <c r="B34" s="4">
        <v>3.4</v>
      </c>
      <c r="C34" s="4">
        <v>2.7</v>
      </c>
      <c r="D34" s="4">
        <v>0.7</v>
      </c>
      <c r="E34" s="4">
        <v>0</v>
      </c>
      <c r="F34" s="4">
        <v>0.1</v>
      </c>
      <c r="G34" s="4">
        <v>0.8</v>
      </c>
      <c r="H34" s="4">
        <v>22.354651162790702</v>
      </c>
      <c r="I34" s="20"/>
      <c r="J34" s="20"/>
      <c r="K34" s="20"/>
      <c r="L34" s="20"/>
      <c r="M34" s="21"/>
    </row>
    <row r="35" spans="1:13" ht="12.75">
      <c r="A35" s="1">
        <v>68</v>
      </c>
      <c r="B35" s="4">
        <v>3.1</v>
      </c>
      <c r="C35" s="4">
        <v>2.3</v>
      </c>
      <c r="D35" s="4">
        <v>0.7</v>
      </c>
      <c r="E35" s="4">
        <v>0</v>
      </c>
      <c r="F35" s="4">
        <v>0.1</v>
      </c>
      <c r="G35" s="4">
        <v>0.8</v>
      </c>
      <c r="H35" s="4">
        <v>24.17939551511212</v>
      </c>
      <c r="I35" s="20"/>
      <c r="J35" s="20"/>
      <c r="K35" s="20"/>
      <c r="L35" s="20"/>
      <c r="M35" s="21"/>
    </row>
    <row r="36" spans="1:13" ht="12.75">
      <c r="A36" s="1">
        <v>69</v>
      </c>
      <c r="B36" s="4">
        <v>2.7</v>
      </c>
      <c r="C36" s="4">
        <v>2</v>
      </c>
      <c r="D36" s="4">
        <v>0.6</v>
      </c>
      <c r="E36" s="4">
        <v>0</v>
      </c>
      <c r="F36" s="4">
        <v>0</v>
      </c>
      <c r="G36" s="4">
        <v>0.6</v>
      </c>
      <c r="H36" s="4">
        <v>24.783100716710678</v>
      </c>
      <c r="I36" s="20"/>
      <c r="J36" s="20"/>
      <c r="K36" s="20"/>
      <c r="L36" s="20"/>
      <c r="M36" s="21"/>
    </row>
    <row r="37" spans="1:13" ht="12.75">
      <c r="A37" s="1"/>
      <c r="B37" s="4"/>
      <c r="C37" s="4"/>
      <c r="D37" s="4"/>
      <c r="E37" s="4"/>
      <c r="F37" s="4"/>
      <c r="G37" s="4"/>
      <c r="H37" s="4"/>
      <c r="I37" s="20"/>
      <c r="J37" s="20"/>
      <c r="K37" s="20"/>
      <c r="L37" s="20"/>
      <c r="M37" s="21"/>
    </row>
    <row r="38" spans="1:13" ht="12.75">
      <c r="A38" s="1" t="s">
        <v>5</v>
      </c>
      <c r="B38" s="4"/>
      <c r="C38" s="4"/>
      <c r="D38" s="4"/>
      <c r="E38" s="4"/>
      <c r="F38" s="4"/>
      <c r="G38" s="4"/>
      <c r="H38" s="4"/>
      <c r="I38" s="20"/>
      <c r="J38" s="20"/>
      <c r="K38" s="20"/>
      <c r="L38" s="20"/>
      <c r="M38" s="21"/>
    </row>
    <row r="39" spans="1:13" ht="12.75">
      <c r="A39" s="1">
        <v>45</v>
      </c>
      <c r="B39" s="4">
        <v>63.7</v>
      </c>
      <c r="C39" s="4">
        <v>60</v>
      </c>
      <c r="D39" s="4">
        <v>0.2</v>
      </c>
      <c r="E39" s="4">
        <v>3.3</v>
      </c>
      <c r="F39" s="4">
        <v>0.2</v>
      </c>
      <c r="G39" s="4">
        <v>3.7</v>
      </c>
      <c r="H39" s="4">
        <v>5.8602024005648445</v>
      </c>
      <c r="I39" s="20"/>
      <c r="J39" s="20"/>
      <c r="K39" s="20"/>
      <c r="L39" s="20"/>
      <c r="M39" s="21"/>
    </row>
    <row r="40" spans="1:13" ht="12.75">
      <c r="A40" s="1">
        <v>46</v>
      </c>
      <c r="B40" s="4">
        <v>62.7</v>
      </c>
      <c r="C40" s="4">
        <v>59.1</v>
      </c>
      <c r="D40" s="4">
        <v>0.2</v>
      </c>
      <c r="E40" s="4">
        <v>3.2</v>
      </c>
      <c r="F40" s="4">
        <v>0.2</v>
      </c>
      <c r="G40" s="4">
        <v>3.6</v>
      </c>
      <c r="H40" s="4">
        <v>5.733846129294804</v>
      </c>
      <c r="I40" s="20"/>
      <c r="J40" s="20"/>
      <c r="K40" s="20"/>
      <c r="L40" s="20"/>
      <c r="M40" s="21"/>
    </row>
    <row r="41" spans="1:13" ht="12.75">
      <c r="A41" s="1">
        <v>47</v>
      </c>
      <c r="B41" s="4">
        <v>60.4</v>
      </c>
      <c r="C41" s="4">
        <v>56.9</v>
      </c>
      <c r="D41" s="4">
        <v>0.2</v>
      </c>
      <c r="E41" s="4">
        <v>3.2</v>
      </c>
      <c r="F41" s="4">
        <v>0.2</v>
      </c>
      <c r="G41" s="4">
        <v>3.6</v>
      </c>
      <c r="H41" s="4">
        <v>5.90153082333471</v>
      </c>
      <c r="I41" s="20"/>
      <c r="J41" s="20"/>
      <c r="K41" s="20"/>
      <c r="L41" s="20"/>
      <c r="M41" s="21"/>
    </row>
    <row r="42" spans="1:13" ht="12.75">
      <c r="A42" s="1">
        <v>48</v>
      </c>
      <c r="B42" s="4">
        <v>56.9</v>
      </c>
      <c r="C42" s="4">
        <v>53.4</v>
      </c>
      <c r="D42" s="4">
        <v>0.2</v>
      </c>
      <c r="E42" s="4">
        <v>3</v>
      </c>
      <c r="F42" s="4">
        <v>0.2</v>
      </c>
      <c r="G42" s="4">
        <v>3.4</v>
      </c>
      <c r="H42" s="4">
        <v>6.037530117303604</v>
      </c>
      <c r="I42" s="20"/>
      <c r="J42" s="20"/>
      <c r="K42" s="20"/>
      <c r="L42" s="20"/>
      <c r="M42" s="21"/>
    </row>
    <row r="43" spans="1:13" ht="12.75">
      <c r="A43" s="1">
        <v>49</v>
      </c>
      <c r="B43" s="4">
        <v>54.6</v>
      </c>
      <c r="C43" s="4">
        <v>51</v>
      </c>
      <c r="D43" s="4">
        <v>0.3</v>
      </c>
      <c r="E43" s="4">
        <v>3.1</v>
      </c>
      <c r="F43" s="4">
        <v>0.2</v>
      </c>
      <c r="G43" s="4">
        <v>3.6</v>
      </c>
      <c r="H43" s="4">
        <v>6.550050370913084</v>
      </c>
      <c r="I43" s="20"/>
      <c r="J43" s="20"/>
      <c r="K43" s="20"/>
      <c r="L43" s="20"/>
      <c r="M43" s="21"/>
    </row>
    <row r="44" spans="1:13" ht="12.75">
      <c r="A44" s="1">
        <v>50</v>
      </c>
      <c r="B44" s="4">
        <v>53.6</v>
      </c>
      <c r="C44" s="4">
        <v>50.2</v>
      </c>
      <c r="D44" s="4">
        <v>0.3</v>
      </c>
      <c r="E44" s="4">
        <v>3</v>
      </c>
      <c r="F44" s="4">
        <v>0.2</v>
      </c>
      <c r="G44" s="4">
        <v>3.5</v>
      </c>
      <c r="H44" s="4">
        <v>6.37281430197622</v>
      </c>
      <c r="I44" s="20"/>
      <c r="J44" s="20"/>
      <c r="K44" s="20"/>
      <c r="L44" s="20"/>
      <c r="M44" s="21"/>
    </row>
    <row r="45" spans="1:13" ht="12.75">
      <c r="A45" s="1">
        <v>51</v>
      </c>
      <c r="B45" s="4">
        <v>51.8</v>
      </c>
      <c r="C45" s="4">
        <v>48.3</v>
      </c>
      <c r="D45" s="4">
        <v>0.3</v>
      </c>
      <c r="E45" s="4">
        <v>3.1</v>
      </c>
      <c r="F45" s="4">
        <v>0.2</v>
      </c>
      <c r="G45" s="4">
        <v>3.6</v>
      </c>
      <c r="H45" s="4">
        <v>6.926148089571242</v>
      </c>
      <c r="I45" s="20"/>
      <c r="J45" s="20"/>
      <c r="K45" s="20"/>
      <c r="L45" s="20"/>
      <c r="M45" s="21"/>
    </row>
    <row r="46" spans="1:13" ht="12.75">
      <c r="A46" s="1">
        <v>52</v>
      </c>
      <c r="B46" s="4">
        <v>51.3</v>
      </c>
      <c r="C46" s="4">
        <v>47.8</v>
      </c>
      <c r="D46" s="4">
        <v>0.3</v>
      </c>
      <c r="E46" s="4">
        <v>3</v>
      </c>
      <c r="F46" s="4">
        <v>0.2</v>
      </c>
      <c r="G46" s="4">
        <v>3.5</v>
      </c>
      <c r="H46" s="4">
        <v>6.714394397518674</v>
      </c>
      <c r="I46" s="20"/>
      <c r="J46" s="20"/>
      <c r="K46" s="20"/>
      <c r="L46" s="20"/>
      <c r="M46" s="21"/>
    </row>
    <row r="47" spans="1:13" ht="12.75">
      <c r="A47" s="1">
        <v>53</v>
      </c>
      <c r="B47" s="4">
        <v>44.9</v>
      </c>
      <c r="C47" s="4">
        <v>41.7</v>
      </c>
      <c r="D47" s="4">
        <v>0.4</v>
      </c>
      <c r="E47" s="4">
        <v>2.7</v>
      </c>
      <c r="F47" s="4">
        <v>0.1</v>
      </c>
      <c r="G47" s="4">
        <v>3.2</v>
      </c>
      <c r="H47" s="4">
        <v>7.143175140236849</v>
      </c>
      <c r="I47" s="20"/>
      <c r="J47" s="20"/>
      <c r="K47" s="20"/>
      <c r="L47" s="20"/>
      <c r="M47" s="21"/>
    </row>
    <row r="48" spans="1:13" ht="12.75">
      <c r="A48" s="1">
        <v>54</v>
      </c>
      <c r="B48" s="4">
        <v>33.4</v>
      </c>
      <c r="C48" s="4">
        <v>30.6</v>
      </c>
      <c r="D48" s="4">
        <v>0.5</v>
      </c>
      <c r="E48" s="4">
        <v>2.2</v>
      </c>
      <c r="F48" s="4">
        <v>0.1</v>
      </c>
      <c r="G48" s="4">
        <v>2.8</v>
      </c>
      <c r="H48" s="4">
        <v>8.485682654618358</v>
      </c>
      <c r="I48" s="20"/>
      <c r="J48" s="20"/>
      <c r="K48" s="20"/>
      <c r="L48" s="20"/>
      <c r="M48" s="21"/>
    </row>
    <row r="49" spans="1:13" ht="12.75">
      <c r="A49" s="1">
        <v>55</v>
      </c>
      <c r="B49" s="4">
        <v>31.1</v>
      </c>
      <c r="C49" s="4">
        <v>28.3</v>
      </c>
      <c r="D49" s="4">
        <v>0.5</v>
      </c>
      <c r="E49" s="4">
        <v>2.1</v>
      </c>
      <c r="F49" s="4">
        <v>0.1</v>
      </c>
      <c r="G49" s="4">
        <v>2.7</v>
      </c>
      <c r="H49" s="4">
        <v>8.832898928467998</v>
      </c>
      <c r="I49" s="20"/>
      <c r="J49" s="20"/>
      <c r="K49" s="20"/>
      <c r="L49" s="20"/>
      <c r="M49" s="21"/>
    </row>
    <row r="50" spans="1:13" ht="12.75">
      <c r="A50" s="1">
        <v>56</v>
      </c>
      <c r="B50" s="4">
        <v>25.7</v>
      </c>
      <c r="C50" s="4">
        <v>23.3</v>
      </c>
      <c r="D50" s="4">
        <v>0.6</v>
      </c>
      <c r="E50" s="4">
        <v>1.7</v>
      </c>
      <c r="F50" s="4">
        <v>0.1</v>
      </c>
      <c r="G50" s="4">
        <v>2.4</v>
      </c>
      <c r="H50" s="4">
        <v>9.505851249951405</v>
      </c>
      <c r="I50" s="20"/>
      <c r="J50" s="20"/>
      <c r="K50" s="20"/>
      <c r="L50" s="20"/>
      <c r="M50" s="21"/>
    </row>
    <row r="51" spans="1:13" ht="12.75">
      <c r="A51" s="1">
        <v>57</v>
      </c>
      <c r="B51" s="4">
        <v>21.2</v>
      </c>
      <c r="C51" s="4">
        <v>18.7</v>
      </c>
      <c r="D51" s="4">
        <v>0.9</v>
      </c>
      <c r="E51" s="4">
        <v>1.6</v>
      </c>
      <c r="F51" s="4">
        <v>0.1</v>
      </c>
      <c r="G51" s="4">
        <v>2.6</v>
      </c>
      <c r="H51" s="4">
        <v>12.050122479743735</v>
      </c>
      <c r="I51" s="20"/>
      <c r="J51" s="20"/>
      <c r="K51" s="20"/>
      <c r="L51" s="20"/>
      <c r="M51" s="21"/>
    </row>
    <row r="52" spans="1:13" ht="12.75">
      <c r="A52" s="1">
        <v>58</v>
      </c>
      <c r="B52" s="4">
        <v>18.5</v>
      </c>
      <c r="C52" s="4">
        <v>16.1</v>
      </c>
      <c r="D52" s="4">
        <v>0.9</v>
      </c>
      <c r="E52" s="4">
        <v>1.4</v>
      </c>
      <c r="F52" s="4">
        <v>0.1</v>
      </c>
      <c r="G52" s="4">
        <v>2.4</v>
      </c>
      <c r="H52" s="4">
        <v>12.848859264076296</v>
      </c>
      <c r="I52" s="20"/>
      <c r="J52" s="20"/>
      <c r="K52" s="20"/>
      <c r="L52" s="20"/>
      <c r="M52" s="21"/>
    </row>
    <row r="53" spans="1:13" ht="12.75">
      <c r="A53" s="1">
        <v>59</v>
      </c>
      <c r="B53" s="4">
        <v>14.9</v>
      </c>
      <c r="C53" s="4">
        <v>9.6</v>
      </c>
      <c r="D53" s="4">
        <v>4.2</v>
      </c>
      <c r="E53" s="4">
        <v>1.1</v>
      </c>
      <c r="F53" s="4">
        <v>0.1</v>
      </c>
      <c r="G53" s="4">
        <v>5.4</v>
      </c>
      <c r="H53" s="4">
        <v>35.5176581173627</v>
      </c>
      <c r="I53" s="20"/>
      <c r="J53" s="20"/>
      <c r="K53" s="20"/>
      <c r="L53" s="20"/>
      <c r="M53" s="21"/>
    </row>
    <row r="54" spans="1:13" ht="12.75">
      <c r="A54" s="1">
        <v>60</v>
      </c>
      <c r="B54" s="4">
        <v>9.5</v>
      </c>
      <c r="C54" s="4">
        <v>5.9</v>
      </c>
      <c r="D54" s="4">
        <v>2.7</v>
      </c>
      <c r="E54" s="4">
        <v>0.9</v>
      </c>
      <c r="F54" s="4">
        <v>0</v>
      </c>
      <c r="G54" s="4">
        <v>3.6</v>
      </c>
      <c r="H54" s="4">
        <v>37.83556163806716</v>
      </c>
      <c r="I54" s="20"/>
      <c r="J54" s="20"/>
      <c r="K54" s="20"/>
      <c r="L54" s="20"/>
      <c r="M54" s="21"/>
    </row>
    <row r="55" spans="1:13" ht="12.75">
      <c r="A55" s="1">
        <v>61</v>
      </c>
      <c r="B55" s="4">
        <v>5.7</v>
      </c>
      <c r="C55" s="4">
        <v>4</v>
      </c>
      <c r="D55" s="4">
        <v>1.1</v>
      </c>
      <c r="E55" s="4">
        <v>0.7</v>
      </c>
      <c r="F55" s="4">
        <v>0</v>
      </c>
      <c r="G55" s="4">
        <v>1.8</v>
      </c>
      <c r="H55" s="4">
        <v>30.53703053703053</v>
      </c>
      <c r="I55" s="20"/>
      <c r="J55" s="20"/>
      <c r="K55" s="20"/>
      <c r="L55" s="20"/>
      <c r="M55" s="21"/>
    </row>
    <row r="56" spans="1:13" ht="12.75">
      <c r="A56" s="1">
        <v>62</v>
      </c>
      <c r="B56" s="4">
        <v>3.9</v>
      </c>
      <c r="C56" s="4">
        <v>2.9</v>
      </c>
      <c r="D56" s="4">
        <v>0.5</v>
      </c>
      <c r="E56" s="4">
        <v>0.5</v>
      </c>
      <c r="F56" s="4">
        <v>0</v>
      </c>
      <c r="G56" s="4">
        <v>1</v>
      </c>
      <c r="H56" s="4">
        <v>24.756285274499746</v>
      </c>
      <c r="I56" s="20"/>
      <c r="J56" s="20"/>
      <c r="K56" s="20"/>
      <c r="L56" s="20"/>
      <c r="M56" s="21"/>
    </row>
    <row r="57" spans="1:13" ht="12.75">
      <c r="A57" s="1">
        <v>63</v>
      </c>
      <c r="B57" s="4">
        <v>2.9</v>
      </c>
      <c r="C57" s="4">
        <v>2.2</v>
      </c>
      <c r="D57" s="4">
        <v>0.3</v>
      </c>
      <c r="E57" s="4">
        <v>0.4</v>
      </c>
      <c r="F57" s="4">
        <v>0</v>
      </c>
      <c r="G57" s="4">
        <v>0.7</v>
      </c>
      <c r="H57" s="4">
        <v>23.822525597269617</v>
      </c>
      <c r="I57" s="20"/>
      <c r="J57" s="20"/>
      <c r="K57" s="20"/>
      <c r="L57" s="20"/>
      <c r="M57" s="21"/>
    </row>
    <row r="58" spans="1:13" ht="12.75">
      <c r="A58" s="1">
        <v>64</v>
      </c>
      <c r="B58" s="4">
        <v>2.4</v>
      </c>
      <c r="C58" s="4">
        <v>1</v>
      </c>
      <c r="D58" s="4">
        <v>1.4</v>
      </c>
      <c r="E58" s="4">
        <v>0</v>
      </c>
      <c r="F58" s="4">
        <v>0</v>
      </c>
      <c r="G58" s="4">
        <v>1.4</v>
      </c>
      <c r="H58" s="4">
        <v>59.43075615972812</v>
      </c>
      <c r="I58" s="20"/>
      <c r="J58" s="20"/>
      <c r="K58" s="20"/>
      <c r="L58" s="20"/>
      <c r="M58" s="21"/>
    </row>
    <row r="59" spans="1:13" ht="12.75">
      <c r="A59" s="1">
        <v>65</v>
      </c>
      <c r="B59" s="4">
        <v>1.2</v>
      </c>
      <c r="C59" s="4">
        <v>0.8</v>
      </c>
      <c r="D59" s="4">
        <v>0.4</v>
      </c>
      <c r="E59" s="4">
        <v>0</v>
      </c>
      <c r="F59" s="4">
        <v>0</v>
      </c>
      <c r="G59" s="4">
        <v>0.4</v>
      </c>
      <c r="H59" s="4">
        <v>33.502109704641356</v>
      </c>
      <c r="I59" s="20"/>
      <c r="J59" s="20"/>
      <c r="K59" s="20"/>
      <c r="L59" s="20"/>
      <c r="M59" s="21"/>
    </row>
    <row r="60" spans="1:13" ht="12.75">
      <c r="A60" s="1">
        <v>66</v>
      </c>
      <c r="B60" s="4">
        <v>1.1</v>
      </c>
      <c r="C60" s="4">
        <v>0.8</v>
      </c>
      <c r="D60" s="4">
        <v>0.2</v>
      </c>
      <c r="E60" s="4">
        <v>0</v>
      </c>
      <c r="F60" s="4">
        <v>0</v>
      </c>
      <c r="G60" s="4">
        <v>0.2</v>
      </c>
      <c r="H60" s="4">
        <v>23.396226415094333</v>
      </c>
      <c r="I60" s="20"/>
      <c r="J60" s="20"/>
      <c r="K60" s="20"/>
      <c r="L60" s="20"/>
      <c r="M60" s="21"/>
    </row>
    <row r="61" spans="1:13" ht="12.75">
      <c r="A61" s="1">
        <v>67</v>
      </c>
      <c r="B61" s="4">
        <v>0.9</v>
      </c>
      <c r="C61" s="4">
        <v>0.7</v>
      </c>
      <c r="D61" s="4">
        <v>0.2</v>
      </c>
      <c r="E61" s="4">
        <v>0</v>
      </c>
      <c r="F61" s="4">
        <v>0</v>
      </c>
      <c r="G61" s="4">
        <v>0.2</v>
      </c>
      <c r="H61" s="4">
        <v>25.052854122621568</v>
      </c>
      <c r="I61" s="20"/>
      <c r="J61" s="20"/>
      <c r="K61" s="20"/>
      <c r="L61" s="20"/>
      <c r="M61" s="21"/>
    </row>
    <row r="62" spans="1:13" ht="12.75">
      <c r="A62" s="1">
        <v>68</v>
      </c>
      <c r="B62" s="4">
        <v>0.8</v>
      </c>
      <c r="C62" s="4">
        <v>0.6</v>
      </c>
      <c r="D62" s="4">
        <v>0.2</v>
      </c>
      <c r="E62" s="4">
        <v>0</v>
      </c>
      <c r="F62" s="4">
        <v>0</v>
      </c>
      <c r="G62" s="4">
        <v>0.2</v>
      </c>
      <c r="H62" s="4">
        <v>27.037516170763254</v>
      </c>
      <c r="I62" s="20"/>
      <c r="J62" s="20"/>
      <c r="K62" s="20"/>
      <c r="L62" s="20"/>
      <c r="M62" s="21"/>
    </row>
    <row r="63" spans="1:13" ht="12.75">
      <c r="A63" s="1">
        <v>69</v>
      </c>
      <c r="B63" s="4">
        <v>0.6</v>
      </c>
      <c r="C63" s="4">
        <v>0.4</v>
      </c>
      <c r="D63" s="4">
        <v>0.2</v>
      </c>
      <c r="E63" s="4">
        <v>0</v>
      </c>
      <c r="F63" s="4">
        <v>0</v>
      </c>
      <c r="G63" s="4">
        <v>0.2</v>
      </c>
      <c r="H63" s="4">
        <v>29.623567921440255</v>
      </c>
      <c r="I63" s="20"/>
      <c r="J63" s="20"/>
      <c r="K63" s="20"/>
      <c r="L63" s="20"/>
      <c r="M63" s="21"/>
    </row>
    <row r="64" spans="1:13" ht="12.75">
      <c r="A64" s="1"/>
      <c r="B64" s="1"/>
      <c r="C64" s="1"/>
      <c r="D64" s="1"/>
      <c r="E64" s="1"/>
      <c r="F64" s="1"/>
      <c r="G64" s="1"/>
      <c r="H64" s="4"/>
      <c r="I64" s="20"/>
      <c r="J64" s="20"/>
      <c r="K64" s="20"/>
      <c r="L64" s="20"/>
      <c r="M64" s="21"/>
    </row>
    <row r="65" spans="1:12" ht="12.75">
      <c r="A65" s="13" t="s">
        <v>12</v>
      </c>
      <c r="B65" s="13"/>
      <c r="C65" s="14"/>
      <c r="D65" s="14"/>
      <c r="E65" s="14"/>
      <c r="F65" s="14"/>
      <c r="G65" s="14"/>
      <c r="H65" s="14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mergeCells count="5">
    <mergeCell ref="H5:H7"/>
    <mergeCell ref="C5:C7"/>
    <mergeCell ref="F7:F8"/>
    <mergeCell ref="D7:D8"/>
    <mergeCell ref="E7:E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B11" sqref="B11"/>
    </sheetView>
  </sheetViews>
  <sheetFormatPr defaultColWidth="9.140625" defaultRowHeight="12.75"/>
  <cols>
    <col min="1" max="1" width="17.57421875" style="0" bestFit="1" customWidth="1"/>
    <col min="2" max="7" width="14.7109375" style="0" customWidth="1"/>
    <col min="21" max="21" width="10.57421875" style="0" bestFit="1" customWidth="1"/>
  </cols>
  <sheetData>
    <row r="1" spans="1:9" ht="18">
      <c r="A1" s="12" t="s">
        <v>45</v>
      </c>
      <c r="B1" s="1"/>
      <c r="C1" s="1"/>
      <c r="D1" s="1"/>
      <c r="E1" s="1"/>
      <c r="F1" s="1"/>
      <c r="G1" s="1"/>
      <c r="H1" s="1"/>
      <c r="I1" s="1"/>
    </row>
    <row r="2" spans="1:9" ht="18">
      <c r="A2" s="12" t="s">
        <v>46</v>
      </c>
      <c r="B2" s="1"/>
      <c r="C2" s="1"/>
      <c r="D2" s="1"/>
      <c r="E2" s="1"/>
      <c r="F2" s="1"/>
      <c r="G2" s="1"/>
      <c r="H2" s="1"/>
      <c r="I2" s="1"/>
    </row>
    <row r="3" spans="1:9" ht="18">
      <c r="A3" s="12"/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13" t="s">
        <v>12</v>
      </c>
      <c r="B4" s="14"/>
      <c r="C4" s="14"/>
      <c r="D4" s="14"/>
      <c r="E4" s="14"/>
      <c r="F4" s="14"/>
      <c r="G4" s="14"/>
      <c r="H4" s="14"/>
      <c r="I4" s="1"/>
    </row>
    <row r="5" spans="1:9" ht="12.75">
      <c r="A5" s="1" t="s">
        <v>47</v>
      </c>
      <c r="B5" s="1" t="s">
        <v>48</v>
      </c>
      <c r="C5" s="24" t="s">
        <v>49</v>
      </c>
      <c r="D5" s="1" t="s">
        <v>50</v>
      </c>
      <c r="E5" s="1"/>
      <c r="F5" s="1"/>
      <c r="G5" s="1"/>
      <c r="H5" s="24" t="s">
        <v>30</v>
      </c>
      <c r="I5" s="1"/>
    </row>
    <row r="6" spans="1:9" ht="12.75">
      <c r="A6" s="1"/>
      <c r="B6" s="1"/>
      <c r="C6" s="25"/>
      <c r="D6" s="13" t="s">
        <v>12</v>
      </c>
      <c r="E6" s="14"/>
      <c r="F6" s="14"/>
      <c r="G6" s="14"/>
      <c r="H6" s="24"/>
      <c r="I6" s="1"/>
    </row>
    <row r="7" spans="1:9" ht="12.75">
      <c r="A7" s="1"/>
      <c r="B7" s="1"/>
      <c r="C7" s="25"/>
      <c r="D7" s="24" t="s">
        <v>31</v>
      </c>
      <c r="E7" s="27" t="s">
        <v>32</v>
      </c>
      <c r="F7" s="26" t="s">
        <v>33</v>
      </c>
      <c r="G7" s="18" t="s">
        <v>34</v>
      </c>
      <c r="H7" s="24"/>
      <c r="I7" s="1"/>
    </row>
    <row r="8" spans="1:9" ht="12.75">
      <c r="A8" s="1"/>
      <c r="B8" s="1"/>
      <c r="C8" s="16"/>
      <c r="D8" s="24"/>
      <c r="E8" s="27"/>
      <c r="F8" s="26"/>
      <c r="G8" s="18"/>
      <c r="H8" s="15"/>
      <c r="I8" s="1"/>
    </row>
    <row r="9" spans="1:9" ht="12.75">
      <c r="A9" s="1"/>
      <c r="B9" s="1"/>
      <c r="C9" s="16"/>
      <c r="D9" s="15"/>
      <c r="E9" s="17"/>
      <c r="F9" s="29"/>
      <c r="G9" s="18"/>
      <c r="H9" s="15"/>
      <c r="I9" s="1"/>
    </row>
    <row r="10" spans="1:9" ht="12.75">
      <c r="A10" s="13" t="s">
        <v>12</v>
      </c>
      <c r="B10" s="14"/>
      <c r="C10" s="14"/>
      <c r="D10" s="14"/>
      <c r="E10" s="14"/>
      <c r="F10" s="14"/>
      <c r="G10" s="14"/>
      <c r="H10" s="14"/>
      <c r="I10" s="1"/>
    </row>
    <row r="11" spans="1:22" ht="12.75">
      <c r="A11" s="13"/>
      <c r="B11" s="19" t="s">
        <v>20</v>
      </c>
      <c r="D11" s="19"/>
      <c r="E11" s="19"/>
      <c r="F11" s="19"/>
      <c r="G11" s="19"/>
      <c r="H11" s="19" t="s">
        <v>21</v>
      </c>
      <c r="I11" s="1"/>
      <c r="U11" s="11"/>
      <c r="V11" s="11"/>
    </row>
    <row r="12" spans="1:22" ht="12.75">
      <c r="A12" s="19" t="s">
        <v>4</v>
      </c>
      <c r="B12" s="19"/>
      <c r="C12" s="19"/>
      <c r="D12" s="19"/>
      <c r="E12" s="19"/>
      <c r="F12" s="19"/>
      <c r="G12" s="19"/>
      <c r="H12" s="14"/>
      <c r="I12" s="1"/>
      <c r="U12" s="11"/>
      <c r="V12" s="11"/>
    </row>
    <row r="13" spans="1:22" ht="12.75">
      <c r="A13" s="1" t="s">
        <v>0</v>
      </c>
      <c r="B13" s="4">
        <v>450.6</v>
      </c>
      <c r="C13" s="4">
        <v>434.1</v>
      </c>
      <c r="D13" s="4">
        <v>1.2</v>
      </c>
      <c r="E13" s="4">
        <v>13.3</v>
      </c>
      <c r="F13" s="4">
        <v>2.1</v>
      </c>
      <c r="G13" s="4">
        <f aca="true" t="shared" si="0" ref="G13:G18">D13+E13+F13</f>
        <v>16.6</v>
      </c>
      <c r="H13" s="4">
        <v>3.680296820321189</v>
      </c>
      <c r="I13" s="1"/>
      <c r="U13" s="11"/>
      <c r="V13" s="11"/>
    </row>
    <row r="14" spans="1:22" ht="12.75">
      <c r="A14" s="1" t="s">
        <v>1</v>
      </c>
      <c r="B14" s="4">
        <v>440.6</v>
      </c>
      <c r="C14" s="4">
        <v>422.3</v>
      </c>
      <c r="D14" s="4">
        <v>3.1</v>
      </c>
      <c r="E14" s="4">
        <v>12.7</v>
      </c>
      <c r="F14" s="4">
        <v>2.5</v>
      </c>
      <c r="G14" s="4">
        <f t="shared" si="0"/>
        <v>18.299999999999997</v>
      </c>
      <c r="H14" s="4">
        <v>4.155300055830679</v>
      </c>
      <c r="I14" s="1"/>
      <c r="U14" s="11"/>
      <c r="V14" s="11"/>
    </row>
    <row r="15" spans="1:22" ht="12.75">
      <c r="A15" s="1" t="s">
        <v>2</v>
      </c>
      <c r="B15" s="4">
        <v>270.8</v>
      </c>
      <c r="C15" s="4">
        <v>242.7</v>
      </c>
      <c r="D15" s="4">
        <v>15.3</v>
      </c>
      <c r="E15" s="4">
        <v>10.6</v>
      </c>
      <c r="F15" s="4">
        <v>2.1</v>
      </c>
      <c r="G15" s="4">
        <f t="shared" si="0"/>
        <v>28</v>
      </c>
      <c r="H15" s="4">
        <v>10.358134656858397</v>
      </c>
      <c r="I15" s="1"/>
      <c r="U15" s="11"/>
      <c r="V15" s="11"/>
    </row>
    <row r="16" spans="1:22" ht="12.75">
      <c r="A16" s="1" t="s">
        <v>10</v>
      </c>
      <c r="B16" s="4">
        <v>70.7</v>
      </c>
      <c r="C16" s="4">
        <v>47.8</v>
      </c>
      <c r="D16" s="4">
        <v>18.8</v>
      </c>
      <c r="E16" s="4">
        <v>3.4</v>
      </c>
      <c r="F16" s="4">
        <v>0.7</v>
      </c>
      <c r="G16" s="4">
        <f t="shared" si="0"/>
        <v>22.9</v>
      </c>
      <c r="H16" s="4">
        <v>32.386042302906915</v>
      </c>
      <c r="I16" s="1"/>
      <c r="U16" s="11"/>
      <c r="V16" s="11"/>
    </row>
    <row r="17" spans="1:22" ht="12.75">
      <c r="A17" s="1" t="s">
        <v>3</v>
      </c>
      <c r="B17" s="4">
        <v>19.3</v>
      </c>
      <c r="C17" s="4">
        <v>14</v>
      </c>
      <c r="D17" s="4">
        <v>5</v>
      </c>
      <c r="E17" s="4">
        <v>0</v>
      </c>
      <c r="F17" s="4">
        <v>0.3</v>
      </c>
      <c r="G17" s="4">
        <f t="shared" si="0"/>
        <v>5.3</v>
      </c>
      <c r="H17" s="4">
        <v>27.473667825455294</v>
      </c>
      <c r="I17" s="1"/>
      <c r="U17" s="11"/>
      <c r="V17" s="11"/>
    </row>
    <row r="18" spans="1:22" ht="12.75">
      <c r="A18" s="1" t="s">
        <v>34</v>
      </c>
      <c r="B18" s="4">
        <v>1252.1</v>
      </c>
      <c r="C18" s="4">
        <v>1160.9</v>
      </c>
      <c r="D18" s="4">
        <v>43.4</v>
      </c>
      <c r="E18" s="4">
        <v>40</v>
      </c>
      <c r="F18" s="4">
        <v>7.7</v>
      </c>
      <c r="G18" s="4">
        <f t="shared" si="0"/>
        <v>91.10000000000001</v>
      </c>
      <c r="H18" s="4">
        <v>7.279558229916603</v>
      </c>
      <c r="I18" s="1"/>
      <c r="U18" s="11"/>
      <c r="V18" s="11"/>
    </row>
    <row r="19" spans="1:22" ht="12.75">
      <c r="A19" s="1" t="s">
        <v>5</v>
      </c>
      <c r="B19" s="4"/>
      <c r="C19" s="4"/>
      <c r="D19" s="4"/>
      <c r="E19" s="4"/>
      <c r="F19" s="4"/>
      <c r="G19" s="4"/>
      <c r="H19" s="4"/>
      <c r="I19" s="1"/>
      <c r="U19" s="11"/>
      <c r="V19" s="11"/>
    </row>
    <row r="20" spans="1:22" ht="12.75">
      <c r="A20" s="1" t="s">
        <v>0</v>
      </c>
      <c r="B20" s="4">
        <v>316.5</v>
      </c>
      <c r="C20" s="4">
        <v>298.5</v>
      </c>
      <c r="D20" s="4">
        <v>1.3</v>
      </c>
      <c r="E20" s="4">
        <v>15.6</v>
      </c>
      <c r="F20" s="4">
        <v>0.9</v>
      </c>
      <c r="G20" s="4">
        <f aca="true" t="shared" si="1" ref="G20:G26">D20+E20+F20</f>
        <v>17.799999999999997</v>
      </c>
      <c r="H20" s="4">
        <v>5.6620109966504515</v>
      </c>
      <c r="I20" s="1"/>
      <c r="U20" s="11"/>
      <c r="V20" s="11"/>
    </row>
    <row r="21" spans="1:22" ht="12.75">
      <c r="A21" s="1" t="s">
        <v>1</v>
      </c>
      <c r="B21" s="4">
        <v>254.9</v>
      </c>
      <c r="C21" s="4">
        <v>237.3</v>
      </c>
      <c r="D21" s="4">
        <v>2.2</v>
      </c>
      <c r="E21" s="4">
        <v>14.5</v>
      </c>
      <c r="F21" s="4">
        <v>0.9</v>
      </c>
      <c r="G21" s="4">
        <f t="shared" si="1"/>
        <v>17.599999999999998</v>
      </c>
      <c r="H21" s="4">
        <v>6.882522793967638</v>
      </c>
      <c r="I21" s="1"/>
      <c r="U21" s="11"/>
      <c r="V21" s="11"/>
    </row>
    <row r="22" spans="1:22" ht="12.75">
      <c r="A22" s="1" t="s">
        <v>2</v>
      </c>
      <c r="B22" s="4">
        <v>123.4</v>
      </c>
      <c r="C22" s="4">
        <v>107.3</v>
      </c>
      <c r="D22" s="4">
        <v>7.3</v>
      </c>
      <c r="E22" s="4">
        <v>8.3</v>
      </c>
      <c r="F22" s="4">
        <v>0.5</v>
      </c>
      <c r="G22" s="4">
        <f t="shared" si="1"/>
        <v>16.1</v>
      </c>
      <c r="H22" s="4">
        <v>13.07409898775417</v>
      </c>
      <c r="I22" s="1"/>
      <c r="U22" s="11"/>
      <c r="V22" s="11"/>
    </row>
    <row r="23" spans="1:22" ht="12.75">
      <c r="A23" s="1" t="s">
        <v>10</v>
      </c>
      <c r="B23" s="4">
        <v>26.9</v>
      </c>
      <c r="C23" s="4">
        <v>18.1</v>
      </c>
      <c r="D23" s="4">
        <v>6.2</v>
      </c>
      <c r="E23" s="4">
        <v>2.4</v>
      </c>
      <c r="F23" s="4">
        <v>0.1</v>
      </c>
      <c r="G23" s="4">
        <f t="shared" si="1"/>
        <v>8.7</v>
      </c>
      <c r="H23" s="4">
        <v>32.61007108563773</v>
      </c>
      <c r="I23" s="1"/>
      <c r="U23" s="11"/>
      <c r="V23" s="11"/>
    </row>
    <row r="24" spans="1:22" ht="12.75">
      <c r="A24" s="1" t="s">
        <v>3</v>
      </c>
      <c r="B24" s="4">
        <v>5.2</v>
      </c>
      <c r="C24" s="4">
        <v>3.5</v>
      </c>
      <c r="D24" s="4">
        <v>1.7</v>
      </c>
      <c r="E24" s="4">
        <v>0</v>
      </c>
      <c r="F24" s="4">
        <v>0</v>
      </c>
      <c r="G24" s="4">
        <f t="shared" si="1"/>
        <v>1.7</v>
      </c>
      <c r="H24" s="4">
        <v>32.813702848344874</v>
      </c>
      <c r="I24" s="1"/>
      <c r="U24" s="11"/>
      <c r="V24" s="11"/>
    </row>
    <row r="25" spans="1:9" ht="12.75">
      <c r="A25" s="1" t="s">
        <v>34</v>
      </c>
      <c r="B25" s="4">
        <v>726.8</v>
      </c>
      <c r="C25" s="4">
        <v>664.7</v>
      </c>
      <c r="D25" s="4">
        <v>18.6</v>
      </c>
      <c r="E25" s="4">
        <v>40.9</v>
      </c>
      <c r="F25" s="4">
        <v>2.6</v>
      </c>
      <c r="G25" s="4">
        <f t="shared" si="1"/>
        <v>62.1</v>
      </c>
      <c r="H25" s="4">
        <v>8.538729729804103</v>
      </c>
      <c r="I25" s="1"/>
    </row>
    <row r="26" spans="1:9" ht="12.75">
      <c r="A26" s="1" t="s">
        <v>17</v>
      </c>
      <c r="B26" s="4">
        <v>1978.9</v>
      </c>
      <c r="C26" s="4">
        <v>1825.7</v>
      </c>
      <c r="D26" s="4">
        <v>62</v>
      </c>
      <c r="E26" s="4">
        <v>80.9</v>
      </c>
      <c r="F26" s="4">
        <v>10.2</v>
      </c>
      <c r="G26" s="4">
        <f t="shared" si="1"/>
        <v>153.1</v>
      </c>
      <c r="H26" s="4">
        <v>7.736621355298397</v>
      </c>
      <c r="I26" s="1"/>
    </row>
    <row r="27" spans="1:9" ht="12.75">
      <c r="A27" s="1"/>
      <c r="B27" s="1"/>
      <c r="C27" s="1"/>
      <c r="D27" s="1"/>
      <c r="E27" s="1"/>
      <c r="F27" s="1"/>
      <c r="G27" s="4"/>
      <c r="H27" s="1"/>
      <c r="I27" s="1"/>
    </row>
    <row r="28" spans="1:9" ht="12.75">
      <c r="A28" s="13" t="s">
        <v>12</v>
      </c>
      <c r="B28" s="14"/>
      <c r="C28" s="14"/>
      <c r="D28" s="14"/>
      <c r="E28" s="14"/>
      <c r="F28" s="14"/>
      <c r="G28" s="14"/>
      <c r="H28" s="14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</sheetData>
  <mergeCells count="5">
    <mergeCell ref="C5:C7"/>
    <mergeCell ref="H5:H7"/>
    <mergeCell ref="D7:D8"/>
    <mergeCell ref="E7:E8"/>
    <mergeCell ref="F7:F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9" sqref="B9"/>
    </sheetView>
  </sheetViews>
  <sheetFormatPr defaultColWidth="9.140625" defaultRowHeight="12.75"/>
  <cols>
    <col min="1" max="7" width="15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8">
      <c r="A2" s="5" t="s">
        <v>51</v>
      </c>
      <c r="B2" s="1"/>
      <c r="C2" s="1"/>
      <c r="D2" s="1"/>
      <c r="E2" s="1"/>
      <c r="F2" s="1"/>
      <c r="G2" s="1"/>
    </row>
    <row r="3" spans="1:7" ht="18">
      <c r="A3" s="5" t="s">
        <v>52</v>
      </c>
      <c r="B3" s="1"/>
      <c r="C3" s="1"/>
      <c r="D3" s="1"/>
      <c r="E3" s="1"/>
      <c r="F3" s="1"/>
      <c r="G3" s="1"/>
    </row>
    <row r="4" spans="1:7" ht="12.75">
      <c r="A4" s="13" t="s">
        <v>12</v>
      </c>
      <c r="B4" s="14"/>
      <c r="C4" s="14"/>
      <c r="D4" s="14"/>
      <c r="E4" s="14"/>
      <c r="F4" s="14"/>
      <c r="G4" s="14"/>
    </row>
    <row r="5" spans="2:7" ht="12.75">
      <c r="B5" s="28" t="s">
        <v>53</v>
      </c>
      <c r="C5" s="24" t="s">
        <v>28</v>
      </c>
      <c r="D5" s="1" t="s">
        <v>54</v>
      </c>
      <c r="E5" s="1"/>
      <c r="F5" s="1"/>
      <c r="G5" s="28" t="s">
        <v>40</v>
      </c>
    </row>
    <row r="6" spans="1:7" ht="12.75">
      <c r="A6" s="23"/>
      <c r="B6" s="28"/>
      <c r="C6" s="25"/>
      <c r="D6" s="13" t="s">
        <v>12</v>
      </c>
      <c r="E6" s="14"/>
      <c r="F6" s="14"/>
      <c r="G6" s="30"/>
    </row>
    <row r="7" spans="1:7" ht="12.75">
      <c r="A7" s="19" t="s">
        <v>55</v>
      </c>
      <c r="B7" s="28"/>
      <c r="C7" s="25"/>
      <c r="D7" s="1" t="s">
        <v>41</v>
      </c>
      <c r="E7" s="1" t="s">
        <v>42</v>
      </c>
      <c r="F7" s="1" t="s">
        <v>34</v>
      </c>
      <c r="G7" s="19"/>
    </row>
    <row r="8" spans="1:7" ht="12.75">
      <c r="A8" s="13" t="s">
        <v>12</v>
      </c>
      <c r="B8" s="14"/>
      <c r="C8" s="14"/>
      <c r="D8" s="14"/>
      <c r="E8" s="14"/>
      <c r="F8" s="14"/>
      <c r="G8" s="14"/>
    </row>
    <row r="9" spans="1:7" ht="12.75">
      <c r="A9" s="13"/>
      <c r="B9" s="19" t="s">
        <v>20</v>
      </c>
      <c r="D9" s="14"/>
      <c r="E9" s="14"/>
      <c r="F9" s="14"/>
      <c r="G9" s="19" t="s">
        <v>21</v>
      </c>
    </row>
    <row r="10" spans="1:7" ht="12.75">
      <c r="A10" s="1" t="s">
        <v>56</v>
      </c>
      <c r="B10" s="1"/>
      <c r="C10" s="1"/>
      <c r="D10" s="1"/>
      <c r="E10" s="1"/>
      <c r="F10" s="1"/>
      <c r="G10" s="1"/>
    </row>
    <row r="11" spans="1:7" ht="12.75">
      <c r="A11" s="1" t="s">
        <v>0</v>
      </c>
      <c r="B11" s="4">
        <v>447.4</v>
      </c>
      <c r="C11" s="4">
        <v>434.1</v>
      </c>
      <c r="D11" s="4">
        <v>12</v>
      </c>
      <c r="E11" s="4">
        <v>1.3</v>
      </c>
      <c r="F11" s="4">
        <f aca="true" t="shared" si="0" ref="F11:F16">D11+E11</f>
        <v>13.3</v>
      </c>
      <c r="G11" s="4">
        <v>2.9727313366115333</v>
      </c>
    </row>
    <row r="12" spans="1:7" ht="12.75">
      <c r="A12" s="1" t="s">
        <v>1</v>
      </c>
      <c r="B12" s="4">
        <v>434.6</v>
      </c>
      <c r="C12" s="4">
        <v>422.3</v>
      </c>
      <c r="D12" s="4">
        <v>11.3</v>
      </c>
      <c r="E12" s="4">
        <v>0.9</v>
      </c>
      <c r="F12" s="4">
        <f t="shared" si="0"/>
        <v>12.200000000000001</v>
      </c>
      <c r="G12" s="4">
        <v>2.807179015186378</v>
      </c>
    </row>
    <row r="13" spans="1:7" ht="12.75">
      <c r="A13" s="1" t="s">
        <v>2</v>
      </c>
      <c r="B13" s="4">
        <v>250.7</v>
      </c>
      <c r="C13" s="4">
        <v>242.7</v>
      </c>
      <c r="D13" s="4">
        <v>7.6</v>
      </c>
      <c r="E13" s="4">
        <v>0.4</v>
      </c>
      <c r="F13" s="4">
        <f t="shared" si="0"/>
        <v>8</v>
      </c>
      <c r="G13" s="4">
        <v>3.191065017949741</v>
      </c>
    </row>
    <row r="14" spans="1:7" ht="12.75">
      <c r="A14" s="1" t="s">
        <v>10</v>
      </c>
      <c r="B14" s="4">
        <v>55.2</v>
      </c>
      <c r="C14" s="4">
        <v>47.8</v>
      </c>
      <c r="D14" s="4">
        <v>7.2</v>
      </c>
      <c r="E14" s="4">
        <v>0.1</v>
      </c>
      <c r="F14" s="4">
        <f t="shared" si="0"/>
        <v>7.3</v>
      </c>
      <c r="G14" s="4">
        <v>13.22463768115942</v>
      </c>
    </row>
    <row r="15" spans="1:7" ht="12.75">
      <c r="A15" s="1" t="s">
        <v>3</v>
      </c>
      <c r="B15" s="4">
        <v>18.4</v>
      </c>
      <c r="C15" s="4">
        <v>14</v>
      </c>
      <c r="D15" s="4">
        <v>4.4</v>
      </c>
      <c r="E15" s="4">
        <v>0</v>
      </c>
      <c r="F15" s="4">
        <f t="shared" si="0"/>
        <v>4.4</v>
      </c>
      <c r="G15" s="4">
        <v>23.913043478260875</v>
      </c>
    </row>
    <row r="16" spans="1:7" ht="12.75">
      <c r="A16" s="1" t="s">
        <v>6</v>
      </c>
      <c r="B16" s="4">
        <v>1206.2</v>
      </c>
      <c r="C16" s="4">
        <v>1160.9</v>
      </c>
      <c r="D16" s="4">
        <v>42.6</v>
      </c>
      <c r="E16" s="4">
        <v>2.8</v>
      </c>
      <c r="F16" s="4">
        <f t="shared" si="0"/>
        <v>45.4</v>
      </c>
      <c r="G16" s="4">
        <v>3.7638865859724753</v>
      </c>
    </row>
    <row r="17" spans="1:7" ht="12.75">
      <c r="A17" s="1" t="s">
        <v>5</v>
      </c>
      <c r="B17" s="4"/>
      <c r="C17" s="4"/>
      <c r="D17" s="4"/>
      <c r="E17" s="4"/>
      <c r="F17" s="4"/>
      <c r="G17" s="4"/>
    </row>
    <row r="18" spans="1:7" ht="12.75">
      <c r="A18" s="1" t="s">
        <v>0</v>
      </c>
      <c r="B18" s="4">
        <v>321.1</v>
      </c>
      <c r="C18" s="4">
        <v>298.5</v>
      </c>
      <c r="D18" s="4">
        <v>22.1</v>
      </c>
      <c r="E18" s="4">
        <v>0.4</v>
      </c>
      <c r="F18" s="4">
        <f aca="true" t="shared" si="1" ref="F18:F24">D18+E18</f>
        <v>22.5</v>
      </c>
      <c r="G18" s="4">
        <v>7.007162877608221</v>
      </c>
    </row>
    <row r="19" spans="1:7" ht="12.75">
      <c r="A19" s="1" t="s">
        <v>1</v>
      </c>
      <c r="B19" s="4">
        <v>252.5</v>
      </c>
      <c r="C19" s="4">
        <v>237.3</v>
      </c>
      <c r="D19" s="4">
        <v>14.9</v>
      </c>
      <c r="E19" s="4">
        <v>0.2</v>
      </c>
      <c r="F19" s="4">
        <f t="shared" si="1"/>
        <v>15.1</v>
      </c>
      <c r="G19" s="4">
        <v>5.98019801980198</v>
      </c>
    </row>
    <row r="20" spans="1:7" ht="12.75">
      <c r="A20" s="1" t="s">
        <v>2</v>
      </c>
      <c r="B20" s="4">
        <v>113.4</v>
      </c>
      <c r="C20" s="4">
        <v>107.3</v>
      </c>
      <c r="D20" s="4">
        <v>6</v>
      </c>
      <c r="E20" s="4">
        <v>0.1</v>
      </c>
      <c r="F20" s="4">
        <f t="shared" si="1"/>
        <v>6.1</v>
      </c>
      <c r="G20" s="4">
        <v>5.379188712522046</v>
      </c>
    </row>
    <row r="21" spans="1:7" ht="12.75">
      <c r="A21" s="1" t="s">
        <v>10</v>
      </c>
      <c r="B21" s="4">
        <v>20.9</v>
      </c>
      <c r="C21" s="4">
        <v>18.1</v>
      </c>
      <c r="D21" s="4">
        <v>2.8</v>
      </c>
      <c r="E21" s="4">
        <v>0</v>
      </c>
      <c r="F21" s="4">
        <f t="shared" si="1"/>
        <v>2.8</v>
      </c>
      <c r="G21" s="4">
        <v>13.397129186602871</v>
      </c>
    </row>
    <row r="22" spans="1:7" ht="12.75">
      <c r="A22" s="1" t="s">
        <v>3</v>
      </c>
      <c r="B22" s="4">
        <v>4.7</v>
      </c>
      <c r="C22" s="4">
        <v>3.5</v>
      </c>
      <c r="D22" s="4">
        <v>1.2</v>
      </c>
      <c r="E22" s="4">
        <v>0</v>
      </c>
      <c r="F22" s="4">
        <f t="shared" si="1"/>
        <v>1.2</v>
      </c>
      <c r="G22" s="4">
        <v>25.53191489361702</v>
      </c>
    </row>
    <row r="23" spans="1:7" ht="12.75">
      <c r="A23" s="1" t="s">
        <v>6</v>
      </c>
      <c r="B23" s="4">
        <v>712.6</v>
      </c>
      <c r="C23" s="4">
        <v>664.7</v>
      </c>
      <c r="D23" s="4">
        <v>47</v>
      </c>
      <c r="E23" s="4">
        <v>0.8</v>
      </c>
      <c r="F23" s="4">
        <f t="shared" si="1"/>
        <v>47.8</v>
      </c>
      <c r="G23" s="4">
        <v>6.707830479932641</v>
      </c>
    </row>
    <row r="24" spans="1:7" ht="12.75">
      <c r="A24" s="1" t="s">
        <v>17</v>
      </c>
      <c r="B24" s="4">
        <v>1918.8</v>
      </c>
      <c r="C24" s="4">
        <v>1825.7</v>
      </c>
      <c r="D24" s="4">
        <v>89.6</v>
      </c>
      <c r="E24" s="4">
        <v>3.6</v>
      </c>
      <c r="F24" s="4">
        <f t="shared" si="1"/>
        <v>93.19999999999999</v>
      </c>
      <c r="G24" s="4">
        <v>4.857202418178027</v>
      </c>
    </row>
    <row r="25" spans="1:7" ht="12.75">
      <c r="A25" s="13" t="s">
        <v>12</v>
      </c>
      <c r="B25" s="14"/>
      <c r="C25" s="14"/>
      <c r="D25" s="14"/>
      <c r="E25" s="14"/>
      <c r="F25" s="14"/>
      <c r="G25" s="14"/>
    </row>
    <row r="26" spans="1:7" ht="12.75">
      <c r="A26" s="1"/>
      <c r="B26" s="1"/>
      <c r="C26" s="1"/>
      <c r="D26" s="1"/>
      <c r="E26" s="1"/>
      <c r="F26" s="1"/>
      <c r="G26" s="1"/>
    </row>
  </sheetData>
  <mergeCells count="3">
    <mergeCell ref="B5:B7"/>
    <mergeCell ref="C5:C7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B11" sqref="B11"/>
    </sheetView>
  </sheetViews>
  <sheetFormatPr defaultColWidth="9.140625" defaultRowHeight="12.75"/>
  <cols>
    <col min="1" max="1" width="17.57421875" style="0" bestFit="1" customWidth="1"/>
    <col min="2" max="7" width="14.7109375" style="0" customWidth="1"/>
    <col min="21" max="21" width="10.57421875" style="0" bestFit="1" customWidth="1"/>
  </cols>
  <sheetData>
    <row r="1" spans="1:9" ht="18">
      <c r="A1" s="12" t="s">
        <v>57</v>
      </c>
      <c r="B1" s="1"/>
      <c r="C1" s="1"/>
      <c r="D1" s="1"/>
      <c r="E1" s="1"/>
      <c r="F1" s="1"/>
      <c r="G1" s="1"/>
      <c r="H1" s="1"/>
      <c r="I1" s="1"/>
    </row>
    <row r="2" spans="1:9" ht="18">
      <c r="A2" s="12" t="s">
        <v>58</v>
      </c>
      <c r="B2" s="1"/>
      <c r="C2" s="1"/>
      <c r="D2" s="1"/>
      <c r="E2" s="1"/>
      <c r="F2" s="1"/>
      <c r="G2" s="1"/>
      <c r="H2" s="1"/>
      <c r="I2" s="1"/>
    </row>
    <row r="3" spans="1:9" ht="18">
      <c r="A3" s="12"/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13" t="s">
        <v>12</v>
      </c>
      <c r="B4" s="14"/>
      <c r="C4" s="14"/>
      <c r="D4" s="14"/>
      <c r="E4" s="14"/>
      <c r="F4" s="14"/>
      <c r="G4" s="14"/>
      <c r="H4" s="14"/>
      <c r="I4" s="1"/>
    </row>
    <row r="5" spans="1:9" ht="12.75">
      <c r="A5" s="1" t="s">
        <v>47</v>
      </c>
      <c r="B5" s="1" t="s">
        <v>48</v>
      </c>
      <c r="C5" s="24" t="s">
        <v>49</v>
      </c>
      <c r="D5" s="1" t="s">
        <v>50</v>
      </c>
      <c r="E5" s="1"/>
      <c r="F5" s="1"/>
      <c r="G5" s="1"/>
      <c r="H5" s="24" t="s">
        <v>30</v>
      </c>
      <c r="I5" s="1"/>
    </row>
    <row r="6" spans="1:9" ht="12.75">
      <c r="A6" s="1"/>
      <c r="B6" s="1"/>
      <c r="C6" s="25"/>
      <c r="D6" s="13" t="s">
        <v>12</v>
      </c>
      <c r="E6" s="14"/>
      <c r="F6" s="14"/>
      <c r="G6" s="14"/>
      <c r="H6" s="24"/>
      <c r="I6" s="1"/>
    </row>
    <row r="7" spans="1:9" ht="12.75">
      <c r="A7" s="1"/>
      <c r="B7" s="1"/>
      <c r="C7" s="25"/>
      <c r="D7" s="24" t="s">
        <v>31</v>
      </c>
      <c r="E7" s="27" t="s">
        <v>32</v>
      </c>
      <c r="F7" s="26" t="s">
        <v>33</v>
      </c>
      <c r="G7" s="18" t="s">
        <v>34</v>
      </c>
      <c r="H7" s="24"/>
      <c r="I7" s="1"/>
    </row>
    <row r="8" spans="1:9" ht="12.75">
      <c r="A8" s="1"/>
      <c r="B8" s="1"/>
      <c r="C8" s="16"/>
      <c r="D8" s="24"/>
      <c r="E8" s="27"/>
      <c r="F8" s="26"/>
      <c r="G8" s="18"/>
      <c r="H8" s="15"/>
      <c r="I8" s="1"/>
    </row>
    <row r="9" spans="1:9" ht="12.75">
      <c r="A9" s="1"/>
      <c r="B9" s="1"/>
      <c r="C9" s="16"/>
      <c r="D9" s="15"/>
      <c r="E9" s="17"/>
      <c r="F9" s="29"/>
      <c r="G9" s="18"/>
      <c r="H9" s="15"/>
      <c r="I9" s="1"/>
    </row>
    <row r="10" spans="1:9" ht="12.75">
      <c r="A10" s="13" t="s">
        <v>12</v>
      </c>
      <c r="B10" s="14"/>
      <c r="C10" s="14"/>
      <c r="D10" s="14"/>
      <c r="E10" s="14"/>
      <c r="F10" s="14"/>
      <c r="G10" s="14"/>
      <c r="H10" s="14"/>
      <c r="I10" s="1"/>
    </row>
    <row r="11" spans="1:22" ht="12.75">
      <c r="A11" s="13"/>
      <c r="B11" s="19" t="s">
        <v>20</v>
      </c>
      <c r="D11" s="19"/>
      <c r="E11" s="19"/>
      <c r="F11" s="19"/>
      <c r="G11" s="19"/>
      <c r="H11" s="19" t="s">
        <v>21</v>
      </c>
      <c r="I11" s="1"/>
      <c r="U11" s="11"/>
      <c r="V11" s="11"/>
    </row>
    <row r="12" spans="1:9" ht="12.75">
      <c r="A12" s="1" t="s">
        <v>4</v>
      </c>
      <c r="B12" s="1"/>
      <c r="C12" s="1"/>
      <c r="D12" s="1"/>
      <c r="E12" s="1"/>
      <c r="F12" s="1"/>
      <c r="G12" s="4"/>
      <c r="H12" s="1"/>
      <c r="I12" s="1"/>
    </row>
    <row r="13" spans="1:9" ht="12.75">
      <c r="A13" s="1">
        <v>45</v>
      </c>
      <c r="B13" s="4">
        <v>93.3</v>
      </c>
      <c r="C13" s="4">
        <v>89.8</v>
      </c>
      <c r="D13" s="4">
        <v>0.2</v>
      </c>
      <c r="E13" s="4">
        <v>2.8</v>
      </c>
      <c r="F13" s="4">
        <v>0.5</v>
      </c>
      <c r="G13" s="4">
        <f aca="true" t="shared" si="0" ref="G13:G37">D13+E13+F13</f>
        <v>3.5</v>
      </c>
      <c r="H13" s="4">
        <v>3.7561655586532225</v>
      </c>
      <c r="I13" s="1"/>
    </row>
    <row r="14" spans="1:9" ht="12.75">
      <c r="A14" s="1">
        <v>46</v>
      </c>
      <c r="B14" s="4">
        <v>91.1</v>
      </c>
      <c r="C14" s="4">
        <v>87.9</v>
      </c>
      <c r="D14" s="4">
        <v>0.2</v>
      </c>
      <c r="E14" s="4">
        <v>2.6</v>
      </c>
      <c r="F14" s="4">
        <v>0.4</v>
      </c>
      <c r="G14" s="4">
        <f t="shared" si="0"/>
        <v>3.2</v>
      </c>
      <c r="H14" s="4">
        <v>3.55128289545884</v>
      </c>
      <c r="I14" s="1"/>
    </row>
    <row r="15" spans="1:9" ht="12.75" customHeight="1">
      <c r="A15" s="1">
        <v>47</v>
      </c>
      <c r="B15" s="4">
        <v>90.2</v>
      </c>
      <c r="C15" s="4">
        <v>86.9</v>
      </c>
      <c r="D15" s="4">
        <v>0.2</v>
      </c>
      <c r="E15" s="4">
        <v>2.7</v>
      </c>
      <c r="F15" s="4">
        <v>0.4</v>
      </c>
      <c r="G15" s="4">
        <f t="shared" si="0"/>
        <v>3.3000000000000003</v>
      </c>
      <c r="H15" s="4">
        <v>3.677146941806214</v>
      </c>
      <c r="I15" s="1"/>
    </row>
    <row r="16" spans="1:9" ht="12.75">
      <c r="A16" s="1">
        <v>48</v>
      </c>
      <c r="B16" s="4">
        <v>89.6</v>
      </c>
      <c r="C16" s="4">
        <v>86.4</v>
      </c>
      <c r="D16" s="4">
        <v>0.2</v>
      </c>
      <c r="E16" s="4">
        <v>2.6</v>
      </c>
      <c r="F16" s="4">
        <v>0.4</v>
      </c>
      <c r="G16" s="4">
        <f t="shared" si="0"/>
        <v>3.2</v>
      </c>
      <c r="H16" s="4">
        <v>3.6153992119568272</v>
      </c>
      <c r="I16" s="1"/>
    </row>
    <row r="17" spans="1:9" ht="12.75">
      <c r="A17" s="1">
        <v>49</v>
      </c>
      <c r="B17" s="4">
        <v>86.4</v>
      </c>
      <c r="C17" s="4">
        <v>83.2</v>
      </c>
      <c r="D17" s="4">
        <v>0.3</v>
      </c>
      <c r="E17" s="4">
        <v>2.5</v>
      </c>
      <c r="F17" s="4">
        <v>0.4</v>
      </c>
      <c r="G17" s="4">
        <f t="shared" si="0"/>
        <v>3.1999999999999997</v>
      </c>
      <c r="H17" s="4">
        <v>3.8049954303034497</v>
      </c>
      <c r="I17" s="1"/>
    </row>
    <row r="18" spans="1:9" ht="12.75">
      <c r="A18" s="1">
        <v>50</v>
      </c>
      <c r="B18" s="4">
        <v>85.8</v>
      </c>
      <c r="C18" s="4">
        <v>82.7</v>
      </c>
      <c r="D18" s="4">
        <v>0.3</v>
      </c>
      <c r="E18" s="4">
        <v>2.5</v>
      </c>
      <c r="F18" s="4">
        <v>0.4</v>
      </c>
      <c r="G18" s="4">
        <f t="shared" si="0"/>
        <v>3.1999999999999997</v>
      </c>
      <c r="H18" s="4">
        <v>3.6859273066169607</v>
      </c>
      <c r="I18" s="1"/>
    </row>
    <row r="19" spans="1:9" ht="12.75">
      <c r="A19" s="1">
        <v>51</v>
      </c>
      <c r="B19" s="4">
        <v>87.4</v>
      </c>
      <c r="C19" s="4">
        <v>84</v>
      </c>
      <c r="D19" s="4">
        <v>0.4</v>
      </c>
      <c r="E19" s="4">
        <v>2.5</v>
      </c>
      <c r="F19" s="4">
        <v>0.5</v>
      </c>
      <c r="G19" s="4">
        <f t="shared" si="0"/>
        <v>3.4</v>
      </c>
      <c r="H19" s="4">
        <v>3.8022639609014703</v>
      </c>
      <c r="I19" s="1"/>
    </row>
    <row r="20" spans="1:9" ht="12.75">
      <c r="A20" s="1">
        <v>52</v>
      </c>
      <c r="B20" s="4">
        <v>89.4</v>
      </c>
      <c r="C20" s="4">
        <v>85.9</v>
      </c>
      <c r="D20" s="4">
        <v>0.4</v>
      </c>
      <c r="E20" s="4">
        <v>2.6</v>
      </c>
      <c r="F20" s="4">
        <v>0.5</v>
      </c>
      <c r="G20" s="4">
        <f t="shared" si="0"/>
        <v>3.5</v>
      </c>
      <c r="H20" s="4">
        <v>3.875535472614004</v>
      </c>
      <c r="I20" s="1"/>
    </row>
    <row r="21" spans="1:9" ht="12.75">
      <c r="A21" s="1">
        <v>53</v>
      </c>
      <c r="B21" s="4">
        <v>92.2</v>
      </c>
      <c r="C21" s="4">
        <v>88.4</v>
      </c>
      <c r="D21" s="4">
        <v>0.5</v>
      </c>
      <c r="E21" s="4">
        <v>2.7</v>
      </c>
      <c r="F21" s="4">
        <v>0.6</v>
      </c>
      <c r="G21" s="4">
        <f t="shared" si="0"/>
        <v>3.8000000000000003</v>
      </c>
      <c r="H21" s="4">
        <v>4.090884442275367</v>
      </c>
      <c r="I21" s="1"/>
    </row>
    <row r="22" spans="1:9" ht="12.75">
      <c r="A22" s="1">
        <v>54</v>
      </c>
      <c r="B22" s="4">
        <v>85.8</v>
      </c>
      <c r="C22" s="4">
        <v>81.2</v>
      </c>
      <c r="D22" s="4">
        <v>1.5</v>
      </c>
      <c r="E22" s="4">
        <v>2.5</v>
      </c>
      <c r="F22" s="4">
        <v>0.5</v>
      </c>
      <c r="G22" s="4">
        <f t="shared" si="0"/>
        <v>4.5</v>
      </c>
      <c r="H22" s="4">
        <v>5.345175239227473</v>
      </c>
      <c r="I22" s="1"/>
    </row>
    <row r="23" spans="1:9" ht="12.75">
      <c r="A23" s="1">
        <v>55</v>
      </c>
      <c r="B23" s="4">
        <v>66.5</v>
      </c>
      <c r="C23" s="4">
        <v>62.8</v>
      </c>
      <c r="D23" s="4">
        <v>1.1</v>
      </c>
      <c r="E23" s="4">
        <v>2.2</v>
      </c>
      <c r="F23" s="4">
        <v>0.4</v>
      </c>
      <c r="G23" s="4">
        <f t="shared" si="0"/>
        <v>3.7</v>
      </c>
      <c r="H23" s="4">
        <v>5.640748090684951</v>
      </c>
      <c r="I23" s="1"/>
    </row>
    <row r="24" spans="1:9" ht="12.75">
      <c r="A24" s="1">
        <v>56</v>
      </c>
      <c r="B24" s="4">
        <v>64.5</v>
      </c>
      <c r="C24" s="4">
        <v>60.2</v>
      </c>
      <c r="D24" s="4">
        <v>1.6</v>
      </c>
      <c r="E24" s="4">
        <v>2.3</v>
      </c>
      <c r="F24" s="4">
        <v>0.5</v>
      </c>
      <c r="G24" s="4">
        <f t="shared" si="0"/>
        <v>4.4</v>
      </c>
      <c r="H24" s="4">
        <v>6.706768782363341</v>
      </c>
      <c r="I24" s="1"/>
    </row>
    <row r="25" spans="1:9" ht="12.75">
      <c r="A25" s="1">
        <v>57</v>
      </c>
      <c r="B25" s="4">
        <v>54.9</v>
      </c>
      <c r="C25" s="4">
        <v>49.9</v>
      </c>
      <c r="D25" s="4">
        <v>2.2</v>
      </c>
      <c r="E25" s="4">
        <v>2.3</v>
      </c>
      <c r="F25" s="4">
        <v>0.4</v>
      </c>
      <c r="G25" s="4">
        <f t="shared" si="0"/>
        <v>4.9</v>
      </c>
      <c r="H25" s="4">
        <v>9.143752619399038</v>
      </c>
      <c r="I25" s="1"/>
    </row>
    <row r="26" spans="1:9" ht="12.75">
      <c r="A26" s="1">
        <v>58</v>
      </c>
      <c r="B26" s="4">
        <v>45.6</v>
      </c>
      <c r="C26" s="4">
        <v>40.2</v>
      </c>
      <c r="D26" s="4">
        <v>3</v>
      </c>
      <c r="E26" s="4">
        <v>2</v>
      </c>
      <c r="F26" s="4">
        <v>0.4</v>
      </c>
      <c r="G26" s="4">
        <f t="shared" si="0"/>
        <v>5.4</v>
      </c>
      <c r="H26" s="4">
        <v>11.889215127744421</v>
      </c>
      <c r="I26" s="1"/>
    </row>
    <row r="27" spans="1:9" ht="12.75">
      <c r="A27" s="1">
        <v>59</v>
      </c>
      <c r="B27" s="4">
        <v>39.3</v>
      </c>
      <c r="C27" s="4">
        <v>29.7</v>
      </c>
      <c r="D27" s="4">
        <v>7.4</v>
      </c>
      <c r="E27" s="4">
        <v>1.8</v>
      </c>
      <c r="F27" s="4">
        <v>0.4</v>
      </c>
      <c r="G27" s="4">
        <f t="shared" si="0"/>
        <v>9.600000000000001</v>
      </c>
      <c r="H27" s="4">
        <v>24.268283363476584</v>
      </c>
      <c r="I27" s="1"/>
    </row>
    <row r="28" spans="1:9" ht="12.75">
      <c r="A28" s="1">
        <v>60</v>
      </c>
      <c r="B28" s="4">
        <v>27.8</v>
      </c>
      <c r="C28" s="4">
        <v>17.7</v>
      </c>
      <c r="D28" s="4">
        <v>8.5</v>
      </c>
      <c r="E28" s="4">
        <v>1.2</v>
      </c>
      <c r="F28" s="4">
        <v>0.3</v>
      </c>
      <c r="G28" s="4">
        <f t="shared" si="0"/>
        <v>10</v>
      </c>
      <c r="H28" s="4">
        <v>36.1402370914856</v>
      </c>
      <c r="I28" s="1"/>
    </row>
    <row r="29" spans="1:9" ht="12.75">
      <c r="A29" s="1">
        <v>61</v>
      </c>
      <c r="B29" s="4">
        <v>16.5</v>
      </c>
      <c r="C29" s="4">
        <v>11.5</v>
      </c>
      <c r="D29" s="4">
        <v>3.8</v>
      </c>
      <c r="E29" s="4">
        <v>0.9</v>
      </c>
      <c r="F29" s="4">
        <v>0.2</v>
      </c>
      <c r="G29" s="4">
        <f t="shared" si="0"/>
        <v>4.9</v>
      </c>
      <c r="H29" s="4">
        <v>29.938627939478636</v>
      </c>
      <c r="I29" s="1"/>
    </row>
    <row r="30" spans="1:9" ht="12.75">
      <c r="A30" s="1">
        <v>62</v>
      </c>
      <c r="B30" s="4">
        <v>11.2</v>
      </c>
      <c r="C30" s="4">
        <v>8.6</v>
      </c>
      <c r="D30" s="4">
        <v>1.7</v>
      </c>
      <c r="E30" s="4">
        <v>0.7</v>
      </c>
      <c r="F30" s="4">
        <v>0.1</v>
      </c>
      <c r="G30" s="4">
        <f t="shared" si="0"/>
        <v>2.5</v>
      </c>
      <c r="H30" s="4">
        <v>22.709769857616195</v>
      </c>
      <c r="I30" s="1"/>
    </row>
    <row r="31" spans="1:9" ht="12.75">
      <c r="A31" s="1">
        <v>63</v>
      </c>
      <c r="B31" s="4">
        <v>8.5</v>
      </c>
      <c r="C31" s="4">
        <v>6.8</v>
      </c>
      <c r="D31" s="4">
        <v>1.1</v>
      </c>
      <c r="E31" s="4">
        <v>0.5</v>
      </c>
      <c r="F31" s="4">
        <v>0.1</v>
      </c>
      <c r="G31" s="4">
        <f t="shared" si="0"/>
        <v>1.7000000000000002</v>
      </c>
      <c r="H31" s="4">
        <v>19.704840613931523</v>
      </c>
      <c r="I31" s="1"/>
    </row>
    <row r="32" spans="1:9" ht="12.75">
      <c r="A32" s="1">
        <v>64</v>
      </c>
      <c r="B32" s="4">
        <v>6.9</v>
      </c>
      <c r="C32" s="4">
        <v>3.1</v>
      </c>
      <c r="D32" s="4">
        <v>3.6</v>
      </c>
      <c r="E32" s="4">
        <v>0</v>
      </c>
      <c r="F32" s="4">
        <v>0.1</v>
      </c>
      <c r="G32" s="4">
        <f t="shared" si="0"/>
        <v>3.7</v>
      </c>
      <c r="H32" s="4">
        <v>54.410696119750035</v>
      </c>
      <c r="I32" s="1"/>
    </row>
    <row r="33" spans="1:9" ht="12.75">
      <c r="A33" s="1">
        <v>65</v>
      </c>
      <c r="B33" s="4">
        <v>4.6</v>
      </c>
      <c r="C33" s="4">
        <v>3.2</v>
      </c>
      <c r="D33" s="4">
        <v>1.4</v>
      </c>
      <c r="E33" s="4">
        <v>0</v>
      </c>
      <c r="F33" s="4">
        <v>0.1</v>
      </c>
      <c r="G33" s="4">
        <f t="shared" si="0"/>
        <v>1.5</v>
      </c>
      <c r="H33" s="4">
        <v>31.01487314085739</v>
      </c>
      <c r="I33" s="1"/>
    </row>
    <row r="34" spans="1:9" ht="12.75">
      <c r="A34" s="1">
        <v>66</v>
      </c>
      <c r="B34" s="4">
        <v>4.4</v>
      </c>
      <c r="C34" s="4">
        <v>3.4</v>
      </c>
      <c r="D34" s="4">
        <v>1</v>
      </c>
      <c r="E34" s="4">
        <v>0</v>
      </c>
      <c r="F34" s="4">
        <v>0.1</v>
      </c>
      <c r="G34" s="4">
        <f t="shared" si="0"/>
        <v>1.1</v>
      </c>
      <c r="H34" s="4">
        <v>24.595323741007192</v>
      </c>
      <c r="I34" s="1"/>
    </row>
    <row r="35" spans="1:9" ht="12.75">
      <c r="A35" s="1">
        <v>67</v>
      </c>
      <c r="B35" s="4">
        <v>4.1</v>
      </c>
      <c r="C35" s="4">
        <v>3</v>
      </c>
      <c r="D35" s="4">
        <v>1</v>
      </c>
      <c r="E35" s="4">
        <v>0</v>
      </c>
      <c r="F35" s="4">
        <v>0.1</v>
      </c>
      <c r="G35" s="4">
        <f t="shared" si="0"/>
        <v>1.1</v>
      </c>
      <c r="H35" s="4">
        <v>26.668308298448665</v>
      </c>
      <c r="I35" s="1"/>
    </row>
    <row r="36" spans="1:9" ht="12.75">
      <c r="A36" s="1">
        <v>68</v>
      </c>
      <c r="B36" s="4">
        <v>3.3</v>
      </c>
      <c r="C36" s="4">
        <v>2.4</v>
      </c>
      <c r="D36" s="4">
        <v>0.8</v>
      </c>
      <c r="E36" s="4">
        <v>0</v>
      </c>
      <c r="F36" s="4">
        <v>0</v>
      </c>
      <c r="G36" s="4">
        <f t="shared" si="0"/>
        <v>0.8</v>
      </c>
      <c r="H36" s="4">
        <v>26.92771084337349</v>
      </c>
      <c r="I36" s="1"/>
    </row>
    <row r="37" spans="1:9" ht="12.75">
      <c r="A37" s="1">
        <v>69</v>
      </c>
      <c r="B37" s="4">
        <v>2.9</v>
      </c>
      <c r="C37" s="4">
        <v>2.1</v>
      </c>
      <c r="D37" s="4">
        <v>0.8</v>
      </c>
      <c r="E37" s="4">
        <v>0</v>
      </c>
      <c r="F37" s="4">
        <v>0</v>
      </c>
      <c r="G37" s="4">
        <f t="shared" si="0"/>
        <v>0.8</v>
      </c>
      <c r="H37" s="4">
        <v>28.064066852367688</v>
      </c>
      <c r="I37" s="1"/>
    </row>
    <row r="38" spans="1:9" ht="12.75">
      <c r="A38" s="1" t="s">
        <v>5</v>
      </c>
      <c r="B38" s="4"/>
      <c r="C38" s="4"/>
      <c r="D38" s="4"/>
      <c r="E38" s="4"/>
      <c r="F38" s="4"/>
      <c r="G38" s="4"/>
      <c r="H38" s="4"/>
      <c r="I38" s="1"/>
    </row>
    <row r="39" spans="1:9" ht="12.75">
      <c r="A39" s="1">
        <v>45</v>
      </c>
      <c r="B39" s="4">
        <v>68.7</v>
      </c>
      <c r="C39" s="4">
        <v>65</v>
      </c>
      <c r="D39" s="4">
        <v>0.2</v>
      </c>
      <c r="E39" s="4">
        <v>3.3</v>
      </c>
      <c r="F39" s="4">
        <v>0.2</v>
      </c>
      <c r="G39" s="4">
        <f aca="true" t="shared" si="1" ref="G39:G63">D39+E39+F39</f>
        <v>3.7</v>
      </c>
      <c r="H39" s="4">
        <v>5.3984800396005</v>
      </c>
      <c r="I39" s="1"/>
    </row>
    <row r="40" spans="1:9" ht="12.75">
      <c r="A40" s="1">
        <v>46</v>
      </c>
      <c r="B40" s="4">
        <v>65.2</v>
      </c>
      <c r="C40" s="4">
        <v>61.7</v>
      </c>
      <c r="D40" s="4">
        <v>0.3</v>
      </c>
      <c r="E40" s="4">
        <v>3.1</v>
      </c>
      <c r="F40" s="4">
        <v>0.2</v>
      </c>
      <c r="G40" s="4">
        <f t="shared" si="1"/>
        <v>3.6</v>
      </c>
      <c r="H40" s="4">
        <v>5.450810877096174</v>
      </c>
      <c r="I40" s="1"/>
    </row>
    <row r="41" spans="1:9" ht="12.75">
      <c r="A41" s="1">
        <v>47</v>
      </c>
      <c r="B41" s="4">
        <v>63.8</v>
      </c>
      <c r="C41" s="4">
        <v>60.1</v>
      </c>
      <c r="D41" s="4">
        <v>0.3</v>
      </c>
      <c r="E41" s="4">
        <v>3.2</v>
      </c>
      <c r="F41" s="4">
        <v>0.2</v>
      </c>
      <c r="G41" s="4">
        <f t="shared" si="1"/>
        <v>3.7</v>
      </c>
      <c r="H41" s="4">
        <v>5.807997744466888</v>
      </c>
      <c r="I41" s="1"/>
    </row>
    <row r="42" spans="1:9" ht="12.75">
      <c r="A42" s="1">
        <v>48</v>
      </c>
      <c r="B42" s="4">
        <v>61.2</v>
      </c>
      <c r="C42" s="4">
        <v>57.7</v>
      </c>
      <c r="D42" s="4">
        <v>0.3</v>
      </c>
      <c r="E42" s="4">
        <v>3</v>
      </c>
      <c r="F42" s="4">
        <v>0.2</v>
      </c>
      <c r="G42" s="4">
        <f t="shared" si="1"/>
        <v>3.5</v>
      </c>
      <c r="H42" s="4">
        <v>5.681781032397268</v>
      </c>
      <c r="I42" s="1"/>
    </row>
    <row r="43" spans="1:9" ht="12.75">
      <c r="A43" s="1">
        <v>49</v>
      </c>
      <c r="B43" s="4">
        <v>57.5</v>
      </c>
      <c r="C43" s="4">
        <v>54</v>
      </c>
      <c r="D43" s="4">
        <v>0.3</v>
      </c>
      <c r="E43" s="4">
        <v>3</v>
      </c>
      <c r="F43" s="4">
        <v>0.2</v>
      </c>
      <c r="G43" s="4">
        <f t="shared" si="1"/>
        <v>3.5</v>
      </c>
      <c r="H43" s="4">
        <v>6.033208728157874</v>
      </c>
      <c r="I43" s="1"/>
    </row>
    <row r="44" spans="1:9" ht="12.75">
      <c r="A44" s="1">
        <v>50</v>
      </c>
      <c r="B44" s="4">
        <v>54.6</v>
      </c>
      <c r="C44" s="4">
        <v>51.3</v>
      </c>
      <c r="D44" s="4">
        <v>0.3</v>
      </c>
      <c r="E44" s="4">
        <v>2.9</v>
      </c>
      <c r="F44" s="4">
        <v>0.2</v>
      </c>
      <c r="G44" s="4">
        <f t="shared" si="1"/>
        <v>3.4</v>
      </c>
      <c r="H44" s="4">
        <v>6.1867554758550085</v>
      </c>
      <c r="I44" s="1"/>
    </row>
    <row r="45" spans="1:9" ht="12.75">
      <c r="A45" s="1">
        <v>51</v>
      </c>
      <c r="B45" s="4">
        <v>53.6</v>
      </c>
      <c r="C45" s="4">
        <v>50</v>
      </c>
      <c r="D45" s="4">
        <v>0.4</v>
      </c>
      <c r="E45" s="4">
        <v>3</v>
      </c>
      <c r="F45" s="4">
        <v>0.2</v>
      </c>
      <c r="G45" s="4">
        <f t="shared" si="1"/>
        <v>3.6</v>
      </c>
      <c r="H45" s="4">
        <v>6.681713891324222</v>
      </c>
      <c r="I45" s="1"/>
    </row>
    <row r="46" spans="1:9" ht="12.75">
      <c r="A46" s="1">
        <v>52</v>
      </c>
      <c r="B46" s="4">
        <v>51.5</v>
      </c>
      <c r="C46" s="4">
        <v>48</v>
      </c>
      <c r="D46" s="4">
        <v>0.4</v>
      </c>
      <c r="E46" s="4">
        <v>2.9</v>
      </c>
      <c r="F46" s="4">
        <v>0.2</v>
      </c>
      <c r="G46" s="4">
        <f t="shared" si="1"/>
        <v>3.5</v>
      </c>
      <c r="H46" s="4">
        <v>6.74604716211492</v>
      </c>
      <c r="I46" s="1"/>
    </row>
    <row r="47" spans="1:9" ht="12.75">
      <c r="A47" s="1">
        <v>53</v>
      </c>
      <c r="B47" s="4">
        <v>50.8</v>
      </c>
      <c r="C47" s="4">
        <v>47.3</v>
      </c>
      <c r="D47" s="4">
        <v>0.4</v>
      </c>
      <c r="E47" s="4">
        <v>3</v>
      </c>
      <c r="F47" s="4">
        <v>0.2</v>
      </c>
      <c r="G47" s="4">
        <f t="shared" si="1"/>
        <v>3.6</v>
      </c>
      <c r="H47" s="4">
        <v>7.053778669499195</v>
      </c>
      <c r="I47" s="1"/>
    </row>
    <row r="48" spans="1:9" ht="12.75">
      <c r="A48" s="1">
        <v>54</v>
      </c>
      <c r="B48" s="4">
        <v>44.3</v>
      </c>
      <c r="C48" s="4">
        <v>40.8</v>
      </c>
      <c r="D48" s="4">
        <v>0.7</v>
      </c>
      <c r="E48" s="4">
        <v>2.7</v>
      </c>
      <c r="F48" s="4">
        <v>0.2</v>
      </c>
      <c r="G48" s="4">
        <f t="shared" si="1"/>
        <v>3.6000000000000005</v>
      </c>
      <c r="H48" s="4">
        <v>7.945570248679871</v>
      </c>
      <c r="I48" s="1"/>
    </row>
    <row r="49" spans="1:9" ht="12.75">
      <c r="A49" s="1">
        <v>55</v>
      </c>
      <c r="B49" s="4">
        <v>32.4</v>
      </c>
      <c r="C49" s="4">
        <v>29.6</v>
      </c>
      <c r="D49" s="4">
        <v>0.6</v>
      </c>
      <c r="E49" s="4">
        <v>2.1</v>
      </c>
      <c r="F49" s="4">
        <v>0.1</v>
      </c>
      <c r="G49" s="4">
        <f t="shared" si="1"/>
        <v>2.8000000000000003</v>
      </c>
      <c r="H49" s="4">
        <v>8.678464436826332</v>
      </c>
      <c r="I49" s="1"/>
    </row>
    <row r="50" spans="1:9" ht="12.75">
      <c r="A50" s="1">
        <v>56</v>
      </c>
      <c r="B50" s="4">
        <v>29.9</v>
      </c>
      <c r="C50" s="4">
        <v>27.2</v>
      </c>
      <c r="D50" s="4">
        <v>0.7</v>
      </c>
      <c r="E50" s="4">
        <v>2</v>
      </c>
      <c r="F50" s="4">
        <v>0.1</v>
      </c>
      <c r="G50" s="4">
        <f t="shared" si="1"/>
        <v>2.8000000000000003</v>
      </c>
      <c r="H50" s="4">
        <v>9.297044581733175</v>
      </c>
      <c r="I50" s="1"/>
    </row>
    <row r="51" spans="1:9" ht="12.75">
      <c r="A51" s="1">
        <v>57</v>
      </c>
      <c r="B51" s="4">
        <v>24.5</v>
      </c>
      <c r="C51" s="4">
        <v>21.7</v>
      </c>
      <c r="D51" s="4">
        <v>1</v>
      </c>
      <c r="E51" s="4">
        <v>1.7</v>
      </c>
      <c r="F51" s="4">
        <v>0.1</v>
      </c>
      <c r="G51" s="4">
        <f t="shared" si="1"/>
        <v>2.8000000000000003</v>
      </c>
      <c r="H51" s="4">
        <v>11.724194139940508</v>
      </c>
      <c r="I51" s="1"/>
    </row>
    <row r="52" spans="1:9" ht="12.75">
      <c r="A52" s="1">
        <v>58</v>
      </c>
      <c r="B52" s="4">
        <v>19.6</v>
      </c>
      <c r="C52" s="4">
        <v>17.3</v>
      </c>
      <c r="D52" s="4">
        <v>0.9</v>
      </c>
      <c r="E52" s="4">
        <v>1.3</v>
      </c>
      <c r="F52" s="4">
        <v>0.1</v>
      </c>
      <c r="G52" s="4">
        <f t="shared" si="1"/>
        <v>2.3000000000000003</v>
      </c>
      <c r="H52" s="4">
        <v>11.765605095541403</v>
      </c>
      <c r="I52" s="1"/>
    </row>
    <row r="53" spans="1:9" ht="12.75">
      <c r="A53" s="1">
        <v>59</v>
      </c>
      <c r="B53" s="4">
        <v>16.9</v>
      </c>
      <c r="C53" s="4">
        <v>11.5</v>
      </c>
      <c r="D53" s="4">
        <v>4.1</v>
      </c>
      <c r="E53" s="4">
        <v>1.2</v>
      </c>
      <c r="F53" s="4">
        <v>0.1</v>
      </c>
      <c r="G53" s="4">
        <f t="shared" si="1"/>
        <v>5.3999999999999995</v>
      </c>
      <c r="H53" s="4">
        <v>31.66676528016093</v>
      </c>
      <c r="I53" s="1"/>
    </row>
    <row r="54" spans="1:9" ht="12.75">
      <c r="A54" s="1">
        <v>60</v>
      </c>
      <c r="B54" s="4">
        <v>10.3</v>
      </c>
      <c r="C54" s="4">
        <v>6.7</v>
      </c>
      <c r="D54" s="4">
        <v>2.6</v>
      </c>
      <c r="E54" s="4">
        <v>0.9</v>
      </c>
      <c r="F54" s="4">
        <v>0.1</v>
      </c>
      <c r="G54" s="4">
        <f t="shared" si="1"/>
        <v>3.6</v>
      </c>
      <c r="H54" s="4">
        <v>34.36252069737995</v>
      </c>
      <c r="I54" s="1"/>
    </row>
    <row r="55" spans="1:9" ht="12.75">
      <c r="A55" s="1">
        <v>61</v>
      </c>
      <c r="B55" s="4">
        <v>6.5</v>
      </c>
      <c r="C55" s="4">
        <v>4.5</v>
      </c>
      <c r="D55" s="4">
        <v>1.2</v>
      </c>
      <c r="E55" s="4">
        <v>0.7</v>
      </c>
      <c r="F55" s="4">
        <v>0</v>
      </c>
      <c r="G55" s="4">
        <f t="shared" si="1"/>
        <v>1.9</v>
      </c>
      <c r="H55" s="4">
        <v>30.094237602348215</v>
      </c>
      <c r="I55" s="1"/>
    </row>
    <row r="56" spans="1:9" ht="12.75">
      <c r="A56" s="1">
        <v>62</v>
      </c>
      <c r="B56" s="4">
        <v>4.4</v>
      </c>
      <c r="C56" s="4">
        <v>3.3</v>
      </c>
      <c r="D56" s="4">
        <v>0.6</v>
      </c>
      <c r="E56" s="4">
        <v>0.5</v>
      </c>
      <c r="F56" s="4">
        <v>0</v>
      </c>
      <c r="G56" s="4">
        <f t="shared" si="1"/>
        <v>1.1</v>
      </c>
      <c r="H56" s="4">
        <v>25.26943361614309</v>
      </c>
      <c r="I56" s="1"/>
    </row>
    <row r="57" spans="1:9" ht="12.75">
      <c r="A57" s="1">
        <v>63</v>
      </c>
      <c r="B57" s="4">
        <v>3.3</v>
      </c>
      <c r="C57" s="4">
        <v>2.5</v>
      </c>
      <c r="D57" s="4">
        <v>0.4</v>
      </c>
      <c r="E57" s="4">
        <v>0.3</v>
      </c>
      <c r="F57" s="4">
        <v>0</v>
      </c>
      <c r="G57" s="4">
        <f t="shared" si="1"/>
        <v>0.7</v>
      </c>
      <c r="H57" s="4">
        <v>22.753756516406014</v>
      </c>
      <c r="I57" s="1"/>
    </row>
    <row r="58" spans="1:9" ht="12.75">
      <c r="A58" s="1">
        <v>64</v>
      </c>
      <c r="B58" s="4">
        <v>2.5</v>
      </c>
      <c r="C58" s="4">
        <v>1.1</v>
      </c>
      <c r="D58" s="4">
        <v>1.4</v>
      </c>
      <c r="E58" s="4">
        <v>0</v>
      </c>
      <c r="F58" s="4">
        <v>0</v>
      </c>
      <c r="G58" s="4">
        <f t="shared" si="1"/>
        <v>1.4</v>
      </c>
      <c r="H58" s="4">
        <v>57.51894694854408</v>
      </c>
      <c r="I58" s="1"/>
    </row>
    <row r="59" spans="1:9" ht="12.75">
      <c r="A59" s="1">
        <v>65</v>
      </c>
      <c r="B59" s="4">
        <v>1.3</v>
      </c>
      <c r="C59" s="4">
        <v>0.8</v>
      </c>
      <c r="D59" s="4">
        <v>0.5</v>
      </c>
      <c r="E59" s="4">
        <v>0</v>
      </c>
      <c r="F59" s="4">
        <v>0</v>
      </c>
      <c r="G59" s="4">
        <f t="shared" si="1"/>
        <v>0.5</v>
      </c>
      <c r="H59" s="4">
        <v>37.575301204819276</v>
      </c>
      <c r="I59" s="1"/>
    </row>
    <row r="60" spans="1:9" ht="12.75">
      <c r="A60" s="1">
        <v>66</v>
      </c>
      <c r="B60" s="4">
        <v>1.2</v>
      </c>
      <c r="C60" s="4">
        <v>0.9</v>
      </c>
      <c r="D60" s="4">
        <v>0.4</v>
      </c>
      <c r="E60" s="4">
        <v>0</v>
      </c>
      <c r="F60" s="4">
        <v>0</v>
      </c>
      <c r="G60" s="4">
        <f t="shared" si="1"/>
        <v>0.4</v>
      </c>
      <c r="H60" s="4">
        <v>30.13698630136986</v>
      </c>
      <c r="I60" s="1"/>
    </row>
    <row r="61" spans="1:9" ht="12.75">
      <c r="A61" s="1">
        <v>67</v>
      </c>
      <c r="B61" s="4">
        <v>1</v>
      </c>
      <c r="C61" s="4">
        <v>0.7</v>
      </c>
      <c r="D61" s="4">
        <v>0.3</v>
      </c>
      <c r="E61" s="4">
        <v>0</v>
      </c>
      <c r="F61" s="4">
        <v>0</v>
      </c>
      <c r="G61" s="4">
        <f t="shared" si="1"/>
        <v>0.3</v>
      </c>
      <c r="H61" s="4">
        <v>30.798845043310877</v>
      </c>
      <c r="I61" s="1"/>
    </row>
    <row r="62" spans="1:9" ht="12.75">
      <c r="A62" s="1">
        <v>68</v>
      </c>
      <c r="B62" s="4">
        <v>0.9</v>
      </c>
      <c r="C62" s="4">
        <v>0.6</v>
      </c>
      <c r="D62" s="4">
        <v>0.3</v>
      </c>
      <c r="E62" s="4">
        <v>0</v>
      </c>
      <c r="F62" s="4">
        <v>0</v>
      </c>
      <c r="G62" s="4">
        <f t="shared" si="1"/>
        <v>0.3</v>
      </c>
      <c r="H62" s="4">
        <v>30.605381165919283</v>
      </c>
      <c r="I62" s="1"/>
    </row>
    <row r="63" spans="1:9" ht="12.75">
      <c r="A63" s="1">
        <v>69</v>
      </c>
      <c r="B63" s="4">
        <v>0.7</v>
      </c>
      <c r="C63" s="4">
        <v>0.5</v>
      </c>
      <c r="D63" s="4">
        <v>0.2</v>
      </c>
      <c r="E63" s="4">
        <v>0</v>
      </c>
      <c r="F63" s="4">
        <v>0</v>
      </c>
      <c r="G63" s="4">
        <f t="shared" si="1"/>
        <v>0.2</v>
      </c>
      <c r="H63" s="4">
        <v>34.339080459770116</v>
      </c>
      <c r="I63" s="1"/>
    </row>
    <row r="64" spans="1:9" ht="12.75">
      <c r="A64" s="13" t="s">
        <v>12</v>
      </c>
      <c r="B64" s="14"/>
      <c r="C64" s="14"/>
      <c r="D64" s="14"/>
      <c r="E64" s="14"/>
      <c r="F64" s="14"/>
      <c r="G64" s="14"/>
      <c r="H64" s="14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</sheetData>
  <mergeCells count="5">
    <mergeCell ref="C5:C7"/>
    <mergeCell ref="F7:F9"/>
    <mergeCell ref="H5:H7"/>
    <mergeCell ref="D7:D8"/>
    <mergeCell ref="E7:E8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H.F. Engelen</cp:lastModifiedBy>
  <cp:lastPrinted>2004-03-25T10:35:00Z</cp:lastPrinted>
  <dcterms:created xsi:type="dcterms:W3CDTF">1996-11-27T13:48:17Z</dcterms:created>
  <dcterms:modified xsi:type="dcterms:W3CDTF">2004-04-01T06:34:08Z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270370102</vt:i4>
  </property>
  <property fmtid="{D5CDD505-2E9C-101B-9397-08002B2CF9AE}" pid="3" name="_EmailSubject">
    <vt:lpwstr>Artikel over oudere werknemers</vt:lpwstr>
  </property>
  <property fmtid="{D5CDD505-2E9C-101B-9397-08002B2CF9AE}" pid="4" name="_AuthorEmail">
    <vt:lpwstr>MZDK@CBS.nl</vt:lpwstr>
  </property>
  <property fmtid="{D5CDD505-2E9C-101B-9397-08002B2CF9AE}" pid="5" name="_AuthorEmailDisplayName">
    <vt:lpwstr>Zuiderwijk, M.</vt:lpwstr>
  </property>
  <property fmtid="{D5CDD505-2E9C-101B-9397-08002B2CF9AE}" pid="6" name="_PreviousAdHocReviewCycleID">
    <vt:i4>1233459650</vt:i4>
  </property>
  <property fmtid="{D5CDD505-2E9C-101B-9397-08002B2CF9AE}" pid="7" name="_ReviewingToolsShownOnce">
    <vt:lpwstr/>
  </property>
</Properties>
</file>