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bsp.nl\besturend\DRI\DVZ\DOS\Werk\Berichtgeverscommunicatie\Onderzoeken\EVP\2025\"/>
    </mc:Choice>
  </mc:AlternateContent>
  <xr:revisionPtr revIDLastSave="0" documentId="8_{83983B63-278E-4DAE-8DD6-07CAC7715E24}" xr6:coauthVersionLast="47" xr6:coauthVersionMax="47" xr10:uidLastSave="{00000000-0000-0000-0000-000000000000}"/>
  <workbookProtection workbookAlgorithmName="SHA-512" workbookHashValue="hJSHRwLbVW7u0s1qAceza/f37qnP0+i/VbDmctkASzAlaA/ZFZ5fqwnkNkPDNDIf5mbWHpoMQBGuC+kaIY10gQ==" workbookSaltValue="ur/IK2DtyzDlzx+Z9+C8+g==" workbookSpinCount="100000" lockStructure="1"/>
  <bookViews>
    <workbookView xWindow="-120" yWindow="-120" windowWidth="21840" windowHeight="13020" tabRatio="693" xr2:uid="{00000000-000D-0000-FFFF-FFFF00000000}"/>
  </bookViews>
  <sheets>
    <sheet name="Toelichting" sheetId="23" r:id="rId1"/>
    <sheet name="Elektriciteit" sheetId="21" r:id="rId2"/>
    <sheet name="Aardgas" sheetId="22" r:id="rId3"/>
    <sheet name="Opmerkingen" sheetId="24" r:id="rId4"/>
  </sheets>
  <definedNames>
    <definedName name="AARDGAS">#REF!</definedName>
    <definedName name="ELEKTR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21" l="1"/>
  <c r="O22" i="21"/>
  <c r="G23" i="22"/>
  <c r="F23" i="22"/>
  <c r="E23" i="22"/>
  <c r="M22" i="22"/>
  <c r="L22" i="22"/>
  <c r="K22" i="22"/>
  <c r="J22" i="22"/>
  <c r="I22" i="22"/>
  <c r="H22" i="22"/>
  <c r="M21" i="22"/>
  <c r="L21" i="22"/>
  <c r="K21" i="22"/>
  <c r="J21" i="22"/>
  <c r="I21" i="22"/>
  <c r="H21" i="22"/>
  <c r="G21" i="22"/>
  <c r="F21" i="22"/>
  <c r="E21" i="22"/>
  <c r="G20" i="22"/>
  <c r="F20" i="22"/>
  <c r="E20" i="22"/>
  <c r="M19" i="22"/>
  <c r="L19" i="22"/>
  <c r="K19" i="22"/>
  <c r="J19" i="22"/>
  <c r="I19" i="22"/>
  <c r="H19" i="22"/>
  <c r="I23" i="21"/>
  <c r="H23" i="21"/>
  <c r="G23" i="21"/>
  <c r="F23" i="21"/>
  <c r="E23" i="21"/>
  <c r="N22" i="21"/>
  <c r="M22" i="21"/>
  <c r="L22" i="21"/>
  <c r="K22" i="21"/>
  <c r="J22" i="21"/>
  <c r="P21" i="21"/>
  <c r="O21" i="21"/>
  <c r="N21" i="21"/>
  <c r="M21" i="21"/>
  <c r="L21" i="21"/>
  <c r="K21" i="21"/>
  <c r="J21" i="21"/>
  <c r="I21" i="21"/>
  <c r="H21" i="21"/>
  <c r="G21" i="21"/>
  <c r="F21" i="21"/>
  <c r="E21" i="21"/>
  <c r="I20" i="21"/>
  <c r="H20" i="21"/>
  <c r="G20" i="21"/>
  <c r="F20" i="21"/>
  <c r="E20" i="21"/>
  <c r="P19" i="21"/>
  <c r="O19" i="21"/>
  <c r="N19" i="21"/>
  <c r="M19" i="21"/>
  <c r="L19" i="21"/>
  <c r="K19" i="21"/>
  <c r="J19" i="21"/>
  <c r="B10" i="22"/>
  <c r="B11" i="22" s="1"/>
  <c r="B12" i="22" s="1"/>
  <c r="B13" i="22" s="1"/>
  <c r="B9" i="21"/>
  <c r="B10" i="21" s="1"/>
  <c r="B11" i="21" s="1"/>
  <c r="B12" i="21" s="1"/>
</calcChain>
</file>

<file path=xl/sharedStrings.xml><?xml version="1.0" encoding="utf-8"?>
<sst xmlns="http://schemas.openxmlformats.org/spreadsheetml/2006/main" count="145" uniqueCount="73">
  <si>
    <t>Huishoudelijk verbruik</t>
  </si>
  <si>
    <t>Niet-huishoudelijk verbruik</t>
  </si>
  <si>
    <t>Elektriciteit</t>
  </si>
  <si>
    <t>Aantal klanten</t>
  </si>
  <si>
    <t>&lt; 20 MWh</t>
  </si>
  <si>
    <t>20 - &lt; 500 MWh</t>
  </si>
  <si>
    <t>€</t>
  </si>
  <si>
    <t>kWh</t>
  </si>
  <si>
    <t>#</t>
  </si>
  <si>
    <t>500 - &lt; 2.000 MWh</t>
  </si>
  <si>
    <t>20.000 - &lt; 70.000 MWh</t>
  </si>
  <si>
    <t>≥ 15.000 kWh</t>
  </si>
  <si>
    <t>5.000 - &lt; 15.000 kWh</t>
  </si>
  <si>
    <t>2.500 - &lt; 5.000 kWh</t>
  </si>
  <si>
    <t>1.000 - &lt; 2.500 kWh</t>
  </si>
  <si>
    <t>&lt; 1.000 kWh</t>
  </si>
  <si>
    <t>2.000 - &lt; 20.000 MWh</t>
  </si>
  <si>
    <t>≥ 150.000 MWh</t>
  </si>
  <si>
    <t>m3 (N;35,17)</t>
  </si>
  <si>
    <t>70.000 -  &lt; 150.000 MWh</t>
  </si>
  <si>
    <t>&lt; 569 m3</t>
  </si>
  <si>
    <t>569 - &lt; 5.687 m3</t>
  </si>
  <si>
    <t>≥ 5.687 m3</t>
  </si>
  <si>
    <t>&lt; 28.433 m3</t>
  </si>
  <si>
    <t>28.433 - &lt; 284.333 m3</t>
  </si>
  <si>
    <t>284.333 - &lt; 2.843.332 m3</t>
  </si>
  <si>
    <t>2.843.332 - &lt; 28.433.324 m3</t>
  </si>
  <si>
    <t>&lt; 20 GJ</t>
  </si>
  <si>
    <t>20 - &lt; 200 GJ</t>
  </si>
  <si>
    <t>≥ 200 GJ</t>
  </si>
  <si>
    <t>&lt; 1.000 GJ</t>
  </si>
  <si>
    <t>1.000 - &lt; 10.000 GJ</t>
  </si>
  <si>
    <t>10.000 - &lt; 100.000 GJ</t>
  </si>
  <si>
    <t>100.000 - &lt; 1.000.000 GJ</t>
  </si>
  <si>
    <t>1.000.000 - &lt; 4.000.000 GJ</t>
  </si>
  <si>
    <t>28.433.324 - &lt; 113.733.296 m3</t>
  </si>
  <si>
    <t>Prijselementen (Bedragen excl. BTW)</t>
  </si>
  <si>
    <t>Jaarverbruik elektriciteit</t>
  </si>
  <si>
    <t>Aantal aansluitingen</t>
  </si>
  <si>
    <t>Aardgas</t>
  </si>
  <si>
    <t>Eindverbruikersprijzen elektriciteit en aardgas</t>
  </si>
  <si>
    <t>Vaste kosten</t>
  </si>
  <si>
    <t>Hoeveelheid</t>
  </si>
  <si>
    <t>Variabele kosten</t>
  </si>
  <si>
    <t>Jaarverbruik aardgas</t>
  </si>
  <si>
    <t xml:space="preserve">Jaarverbruik aardgas </t>
  </si>
  <si>
    <t xml:space="preserve">Hoeveelheid </t>
  </si>
  <si>
    <t>Controles</t>
  </si>
  <si>
    <t>Gem hoev per klant</t>
  </si>
  <si>
    <t>nvt</t>
  </si>
  <si>
    <t>Gem hoev per aansluiting</t>
  </si>
  <si>
    <t>Gem prijs per kWh</t>
  </si>
  <si>
    <t>Gem kosten per klant</t>
  </si>
  <si>
    <t>Gem kosten per aansluiting</t>
  </si>
  <si>
    <t>m3</t>
  </si>
  <si>
    <t>Gem prijs per m3</t>
  </si>
  <si>
    <t>≥ 113.733.296 m3</t>
  </si>
  <si>
    <t>≥ 4.000.000 GJ</t>
  </si>
  <si>
    <t>Toelichting</t>
  </si>
  <si>
    <t>Algemeen</t>
  </si>
  <si>
    <t>Aantal klanten/aansluitingen</t>
  </si>
  <si>
    <t>Bij kleinverbruik graag in ieder geval het aantal aansluitingen opgeven. Bij grootverbruik in ieder geval het aantal klanten. Het (totaal)verbruik van de klant bepaalt bij grootverbruikers de tarieven, dus graag op basis hiervan indelen in de juiste categorie.</t>
  </si>
  <si>
    <t>Kosten</t>
  </si>
  <si>
    <t>Hoeveelheden</t>
  </si>
  <si>
    <t>Deze controles geven een eerste indicatie of het ingevulde plausibel is. Wanneer de gemiddelde hoeveelheid in een verbruiksklasse zeer veel afwijkt van het verwachte wordt deze controlecel geel gemarkeerd. Wij vragen u dan om nogmaals uw cijfers te bekijken en indien nodig te herstellen. Ook de gemiddelde kosten en prijzen geven een indicatie of de opgave goed is gevuld. De controles zijn bedoeld voor u en voor ons.</t>
  </si>
  <si>
    <t>Opmerkingen</t>
  </si>
  <si>
    <t>Hier kunt u opmerkingen kwijt. Dit kunnen algemene of inhoudelijke opmerkingen zijn, of wijzigingen in contactgegevens.</t>
  </si>
  <si>
    <t>Hieronder is ruimte voor eventuele opmerkingen.</t>
  </si>
  <si>
    <t>Werkbladen Elektriciteit en Aardgas</t>
  </si>
  <si>
    <t>Het CBS publiceert in het kader van Europese wetgeving ieder half jaar de Eindverbruikersprijzen aardgas en elektriciteit. Doel van dit onderzoek is het weergeven van de gemiddelde prijs voor aardgas en elektriciteit betaald door eindverbruikers. De gemiddelde transactieprijs wordt opgesplitst in leveringsprijs enerzijds en netwerkprijs anderzijds. Deze cijfers worden gebruikt bij het bepalen van nationaal en Europees beleid en om inzicht te krijgen in de energiemarkt. Om de gemiddelde prijzen te berekenen is informatie over kosten en hoeveelheden van aardgas en elektriciteit nodig.</t>
  </si>
  <si>
    <t>Vul in deze werkbladen de geleverde/getransporteerde hoeveelheden en bijbehorende kosten in van afgelopen half jaar. Gevraagd wordt om uw klanten te verdelen over de gegeven verbruiksklassen, ofwel categorieën. Deze categorieën zijn gebaseerd op jaarverbruiken. In deze vragenlijst vragen wij om half jaargegevens. Wij verzoeken dan ook om uw klanten/aansluitingen in te delen in de juiste categorie op basis van jaarverbruiken, maar de kosten en hoeveelheden op te geven over het betreffende half jaar. U hoeft alleen de categorieën te vullen waar uw klanten in vallen.</t>
  </si>
  <si>
    <t>Vul hier de geleverde/getransporteerde hoeveelheden in van de opgegeven klanten/aansluitingen in het betreffende half jaar. Let op: de hoeveelheden worden gevraagd in kWh bij elektriciteit en in m3 bij aardgas.</t>
  </si>
  <si>
    <r>
      <t xml:space="preserve">De kosten zijn in twee componenten uitgesplitst, vaste en variabele kosten. Vul de relevante kosten in. Eenmalige aansluitkosten moeten niet worden meegenomen. 
Let op: gevraagd worden de kosten </t>
    </r>
    <r>
      <rPr>
        <b/>
        <sz val="11"/>
        <rFont val="Calibri"/>
        <family val="2"/>
        <scheme val="minor"/>
      </rPr>
      <t>exclusief BTW en belastingen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</si>
</sst>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_-[$€]\ * #,##0.00\-;_-[$€]\ * &quot;-&quot;??_-;_-@_-"/>
    <numFmt numFmtId="166" formatCode="_-* #,##0_-;_-* #,##0\-;_-* &quot;-&quot;??_-;_-@_-"/>
    <numFmt numFmtId="167" formatCode="0.0000"/>
  </numFmts>
  <fonts count="20" x14ac:knownFonts="1">
    <font>
      <sz val="10"/>
      <name val="Arial"/>
    </font>
    <font>
      <sz val="11"/>
      <color theme="1"/>
      <name val="Calibri"/>
      <family val="2"/>
      <scheme val="minor"/>
    </font>
    <font>
      <sz val="11"/>
      <color theme="1"/>
      <name val="Calibri"/>
      <family val="2"/>
      <scheme val="minor"/>
    </font>
    <font>
      <sz val="10"/>
      <name val="Arial"/>
      <family val="2"/>
    </font>
    <font>
      <u/>
      <sz val="10"/>
      <color indexed="12"/>
      <name val="Arial"/>
      <family val="2"/>
    </font>
    <font>
      <b/>
      <sz val="14"/>
      <name val="Calibri"/>
      <family val="2"/>
      <scheme val="minor"/>
    </font>
    <font>
      <sz val="11"/>
      <name val="Calibri"/>
      <family val="2"/>
      <scheme val="minor"/>
    </font>
    <font>
      <b/>
      <sz val="12"/>
      <name val="Calibri"/>
      <family val="2"/>
      <scheme val="minor"/>
    </font>
    <font>
      <sz val="10"/>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Arial"/>
      <family val="2"/>
    </font>
    <font>
      <u/>
      <sz val="11"/>
      <color indexed="12"/>
      <name val="Calibri"/>
      <family val="2"/>
      <scheme val="minor"/>
    </font>
    <font>
      <b/>
      <sz val="11"/>
      <color theme="0"/>
      <name val="Arial"/>
      <family val="2"/>
    </font>
    <font>
      <sz val="11"/>
      <color theme="0" tint="-0.34998626667073579"/>
      <name val="Calibri"/>
      <family val="2"/>
      <scheme val="minor"/>
    </font>
    <font>
      <sz val="11"/>
      <color theme="0"/>
      <name val="Arial"/>
      <family val="2"/>
    </font>
    <font>
      <i/>
      <sz val="11"/>
      <name val="Calibri"/>
      <family val="2"/>
      <scheme val="minor"/>
    </font>
    <font>
      <i/>
      <sz val="11"/>
      <color theme="4"/>
      <name val="Calibri"/>
      <family val="2"/>
      <scheme val="minor"/>
    </font>
    <font>
      <sz val="11"/>
      <color theme="4"/>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indexed="22"/>
        <bgColor indexed="64"/>
      </patternFill>
    </fill>
    <fill>
      <patternFill patternType="solid">
        <fgColor theme="4" tint="0.79998168889431442"/>
        <bgColor indexed="64"/>
      </patternFill>
    </fill>
    <fill>
      <patternFill patternType="solid">
        <fgColor theme="3" tint="0.39997558519241921"/>
        <bgColor indexed="64"/>
      </patternFill>
    </fill>
  </fills>
  <borders count="35">
    <border>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s>
  <cellStyleXfs count="5">
    <xf numFmtId="0" fontId="0" fillId="0" borderId="0"/>
    <xf numFmtId="165" fontId="3" fillId="0" borderId="0" applyFont="0" applyFill="0" applyBorder="0" applyAlignment="0" applyProtection="0"/>
    <xf numFmtId="0" fontId="4" fillId="0" borderId="0" applyNumberFormat="0" applyFill="0" applyBorder="0" applyAlignment="0" applyProtection="0">
      <alignment vertical="top"/>
      <protection locked="0"/>
    </xf>
    <xf numFmtId="164" fontId="3" fillId="0" borderId="0" applyFont="0" applyFill="0" applyBorder="0" applyAlignment="0" applyProtection="0"/>
    <xf numFmtId="0" fontId="2" fillId="0" borderId="0"/>
  </cellStyleXfs>
  <cellXfs count="118">
    <xf numFmtId="0" fontId="0" fillId="0" borderId="0" xfId="0"/>
    <xf numFmtId="0" fontId="5" fillId="0" borderId="0" xfId="0" applyFont="1" applyBorder="1"/>
    <xf numFmtId="0" fontId="6" fillId="0" borderId="0" xfId="0" applyFont="1" applyBorder="1"/>
    <xf numFmtId="0" fontId="7" fillId="5" borderId="0" xfId="4" applyFont="1" applyFill="1" applyProtection="1"/>
    <xf numFmtId="0" fontId="7" fillId="0" borderId="0" xfId="4" applyFont="1" applyFill="1" applyProtection="1"/>
    <xf numFmtId="0" fontId="2" fillId="0" borderId="0" xfId="4" applyProtection="1"/>
    <xf numFmtId="49" fontId="8" fillId="0" borderId="31" xfId="4" applyNumberFormat="1" applyFont="1" applyBorder="1" applyAlignment="1" applyProtection="1">
      <alignment vertical="top"/>
      <protection locked="0"/>
    </xf>
    <xf numFmtId="0" fontId="2" fillId="0" borderId="0" xfId="4"/>
    <xf numFmtId="49" fontId="2" fillId="0" borderId="0" xfId="4" applyNumberFormat="1" applyBorder="1" applyAlignment="1" applyProtection="1">
      <alignment vertical="top"/>
      <protection locked="0"/>
    </xf>
    <xf numFmtId="0" fontId="2" fillId="0" borderId="0" xfId="4" applyBorder="1"/>
    <xf numFmtId="49" fontId="2" fillId="0" borderId="3" xfId="4" applyNumberFormat="1" applyBorder="1" applyAlignment="1" applyProtection="1">
      <alignment vertical="top"/>
      <protection locked="0"/>
    </xf>
    <xf numFmtId="49" fontId="2" fillId="0" borderId="5" xfId="4" applyNumberFormat="1" applyBorder="1" applyAlignment="1" applyProtection="1">
      <alignment vertical="top"/>
      <protection locked="0"/>
    </xf>
    <xf numFmtId="49" fontId="2" fillId="0" borderId="10" xfId="4" applyNumberFormat="1" applyBorder="1" applyAlignment="1" applyProtection="1">
      <alignment vertical="top"/>
      <protection locked="0"/>
    </xf>
    <xf numFmtId="49" fontId="2" fillId="0" borderId="30" xfId="4" applyNumberFormat="1" applyBorder="1" applyAlignment="1" applyProtection="1">
      <alignment vertical="top"/>
      <protection locked="0"/>
    </xf>
    <xf numFmtId="49" fontId="2" fillId="0" borderId="4" xfId="4" applyNumberFormat="1" applyBorder="1" applyAlignment="1" applyProtection="1">
      <alignment vertical="top"/>
      <protection locked="0"/>
    </xf>
    <xf numFmtId="0" fontId="11" fillId="0" borderId="0" xfId="0" applyFont="1" applyBorder="1" applyAlignment="1">
      <alignment horizontal="left"/>
    </xf>
    <xf numFmtId="0" fontId="11" fillId="0" borderId="0" xfId="0" applyFont="1" applyBorder="1"/>
    <xf numFmtId="0" fontId="12" fillId="0" borderId="0" xfId="0" applyFont="1"/>
    <xf numFmtId="14" fontId="6" fillId="0" borderId="0" xfId="0" applyNumberFormat="1" applyFont="1" applyBorder="1"/>
    <xf numFmtId="0" fontId="13" fillId="0" borderId="0" xfId="2" applyFont="1" applyBorder="1" applyAlignment="1" applyProtection="1"/>
    <xf numFmtId="0" fontId="6" fillId="0" borderId="0" xfId="0" applyFont="1" applyBorder="1" applyAlignment="1">
      <alignment horizontal="center"/>
    </xf>
    <xf numFmtId="0" fontId="6" fillId="7" borderId="1" xfId="0" applyFont="1" applyFill="1" applyBorder="1" applyAlignment="1">
      <alignment horizontal="center"/>
    </xf>
    <xf numFmtId="0" fontId="11" fillId="7" borderId="3" xfId="0" applyFont="1" applyFill="1" applyBorder="1" applyAlignment="1">
      <alignment horizontal="center" vertical="center" textRotation="90"/>
    </xf>
    <xf numFmtId="0" fontId="15" fillId="7" borderId="14" xfId="0" applyFont="1" applyFill="1" applyBorder="1" applyAlignment="1">
      <alignment horizontal="center" vertical="center"/>
    </xf>
    <xf numFmtId="0" fontId="15" fillId="7" borderId="29" xfId="0" applyFont="1" applyFill="1" applyBorder="1" applyAlignment="1">
      <alignment horizontal="center" vertical="center"/>
    </xf>
    <xf numFmtId="0" fontId="15" fillId="7" borderId="13" xfId="0" applyFont="1" applyFill="1" applyBorder="1" applyAlignment="1">
      <alignment horizontal="center" vertical="center"/>
    </xf>
    <xf numFmtId="0" fontId="6" fillId="7" borderId="3" xfId="0" applyFont="1" applyFill="1" applyBorder="1" applyAlignment="1">
      <alignment horizontal="center" vertical="center"/>
    </xf>
    <xf numFmtId="0" fontId="10" fillId="7" borderId="16" xfId="0" applyFont="1" applyFill="1" applyBorder="1" applyAlignment="1">
      <alignment horizontal="center" vertical="center"/>
    </xf>
    <xf numFmtId="0" fontId="10" fillId="7" borderId="30" xfId="0" applyFont="1" applyFill="1" applyBorder="1" applyAlignment="1">
      <alignment horizontal="center" vertical="center"/>
    </xf>
    <xf numFmtId="0" fontId="16" fillId="7" borderId="16" xfId="0" applyFont="1" applyFill="1" applyBorder="1" applyAlignment="1">
      <alignment horizontal="center" vertical="center"/>
    </xf>
    <xf numFmtId="0" fontId="16" fillId="7" borderId="4" xfId="0" applyFont="1" applyFill="1" applyBorder="1" applyAlignment="1">
      <alignment horizontal="center" vertical="center"/>
    </xf>
    <xf numFmtId="0" fontId="11" fillId="6" borderId="3" xfId="0" applyFont="1" applyFill="1" applyBorder="1" applyAlignment="1">
      <alignment horizontal="center" vertical="center"/>
    </xf>
    <xf numFmtId="0" fontId="11" fillId="6" borderId="6" xfId="0" applyFont="1" applyFill="1" applyBorder="1" applyAlignment="1">
      <alignment vertical="center"/>
    </xf>
    <xf numFmtId="0" fontId="6" fillId="6" borderId="7" xfId="0" applyFont="1" applyFill="1" applyBorder="1" applyAlignment="1">
      <alignment horizontal="center" vertical="center"/>
    </xf>
    <xf numFmtId="166" fontId="6" fillId="6" borderId="32" xfId="3" applyNumberFormat="1" applyFont="1" applyFill="1" applyBorder="1" applyAlignment="1" applyProtection="1">
      <alignment vertical="center"/>
      <protection locked="0"/>
    </xf>
    <xf numFmtId="166" fontId="6" fillId="6" borderId="33" xfId="3" applyNumberFormat="1" applyFont="1" applyFill="1" applyBorder="1" applyAlignment="1" applyProtection="1">
      <alignment vertical="center"/>
      <protection locked="0"/>
    </xf>
    <xf numFmtId="0" fontId="11" fillId="4" borderId="3" xfId="0" applyFont="1" applyFill="1" applyBorder="1" applyAlignment="1">
      <alignment horizontal="center" vertical="center"/>
    </xf>
    <xf numFmtId="0" fontId="11" fillId="4" borderId="8" xfId="0" applyFont="1" applyFill="1" applyBorder="1" applyAlignment="1">
      <alignment vertical="center"/>
    </xf>
    <xf numFmtId="0" fontId="6" fillId="4" borderId="9" xfId="0" applyFont="1" applyFill="1" applyBorder="1" applyAlignment="1">
      <alignment horizontal="center" vertical="center"/>
    </xf>
    <xf numFmtId="166" fontId="6" fillId="4" borderId="8" xfId="3" applyNumberFormat="1" applyFont="1" applyFill="1" applyBorder="1" applyAlignment="1" applyProtection="1">
      <alignment vertical="center"/>
      <protection locked="0"/>
    </xf>
    <xf numFmtId="166" fontId="6" fillId="4" borderId="17" xfId="3" applyNumberFormat="1" applyFont="1" applyFill="1" applyBorder="1" applyAlignment="1" applyProtection="1">
      <alignment vertical="center"/>
      <protection locked="0"/>
    </xf>
    <xf numFmtId="166" fontId="6" fillId="4" borderId="21" xfId="3" applyNumberFormat="1" applyFont="1" applyFill="1" applyBorder="1" applyAlignment="1" applyProtection="1">
      <alignment vertical="center"/>
      <protection locked="0"/>
    </xf>
    <xf numFmtId="0" fontId="11" fillId="6" borderId="8" xfId="0" applyFont="1" applyFill="1" applyBorder="1" applyAlignment="1">
      <alignment vertical="center"/>
    </xf>
    <xf numFmtId="165" fontId="6" fillId="6" borderId="9" xfId="1" applyFont="1" applyFill="1" applyBorder="1" applyAlignment="1">
      <alignment horizontal="center" vertical="center"/>
    </xf>
    <xf numFmtId="166" fontId="6" fillId="6" borderId="8" xfId="3" applyNumberFormat="1" applyFont="1" applyFill="1" applyBorder="1" applyAlignment="1" applyProtection="1">
      <alignment vertical="center"/>
      <protection locked="0"/>
    </xf>
    <xf numFmtId="166" fontId="6" fillId="6" borderId="17" xfId="3" applyNumberFormat="1" applyFont="1" applyFill="1" applyBorder="1" applyAlignment="1" applyProtection="1">
      <alignment vertical="center"/>
      <protection locked="0"/>
    </xf>
    <xf numFmtId="166" fontId="6" fillId="6" borderId="21" xfId="3" applyNumberFormat="1" applyFont="1" applyFill="1" applyBorder="1" applyAlignment="1" applyProtection="1">
      <alignment vertical="center"/>
      <protection locked="0"/>
    </xf>
    <xf numFmtId="165" fontId="6" fillId="4" borderId="9" xfId="1" applyFont="1" applyFill="1" applyBorder="1" applyAlignment="1">
      <alignment horizontal="center" vertical="center"/>
    </xf>
    <xf numFmtId="166" fontId="6" fillId="0" borderId="17" xfId="3" applyNumberFormat="1" applyFont="1" applyBorder="1" applyAlignment="1" applyProtection="1">
      <alignment vertical="center"/>
      <protection locked="0"/>
    </xf>
    <xf numFmtId="166" fontId="6" fillId="0" borderId="21" xfId="3" applyNumberFormat="1" applyFont="1" applyBorder="1" applyAlignment="1" applyProtection="1">
      <alignment vertical="center"/>
      <protection locked="0"/>
    </xf>
    <xf numFmtId="0" fontId="11" fillId="6" borderId="10" xfId="0" applyFont="1" applyFill="1" applyBorder="1" applyAlignment="1">
      <alignment horizontal="center" vertical="center"/>
    </xf>
    <xf numFmtId="0" fontId="11" fillId="6" borderId="11" xfId="0" applyFont="1" applyFill="1" applyBorder="1" applyAlignment="1">
      <alignment vertical="center"/>
    </xf>
    <xf numFmtId="165" fontId="6" fillId="6" borderId="12" xfId="1" applyFont="1" applyFill="1" applyBorder="1" applyAlignment="1">
      <alignment horizontal="center" vertical="center"/>
    </xf>
    <xf numFmtId="166" fontId="6" fillId="6" borderId="11" xfId="3" applyNumberFormat="1" applyFont="1" applyFill="1" applyBorder="1" applyAlignment="1" applyProtection="1">
      <alignment vertical="center"/>
      <protection locked="0"/>
    </xf>
    <xf numFmtId="166" fontId="6" fillId="6" borderId="23" xfId="3" applyNumberFormat="1" applyFont="1" applyFill="1" applyBorder="1" applyAlignment="1" applyProtection="1">
      <alignment vertical="center"/>
      <protection locked="0"/>
    </xf>
    <xf numFmtId="166" fontId="6" fillId="6" borderId="24" xfId="3" applyNumberFormat="1" applyFont="1" applyFill="1" applyBorder="1" applyAlignment="1" applyProtection="1">
      <alignment vertical="center"/>
      <protection locked="0"/>
    </xf>
    <xf numFmtId="0" fontId="18" fillId="0" borderId="0" xfId="0" applyFont="1" applyBorder="1"/>
    <xf numFmtId="0" fontId="19" fillId="0" borderId="0" xfId="0" applyFont="1" applyBorder="1"/>
    <xf numFmtId="0" fontId="19" fillId="0" borderId="17" xfId="0" applyFont="1" applyBorder="1" applyAlignment="1">
      <alignment vertical="center"/>
    </xf>
    <xf numFmtId="0" fontId="19" fillId="0" borderId="17" xfId="0" applyFont="1" applyBorder="1" applyAlignment="1">
      <alignment horizontal="center" vertical="center"/>
    </xf>
    <xf numFmtId="166" fontId="19" fillId="0" borderId="17" xfId="3" applyNumberFormat="1" applyFont="1" applyBorder="1" applyAlignment="1">
      <alignment vertical="center"/>
    </xf>
    <xf numFmtId="165" fontId="19" fillId="0" borderId="17" xfId="1" applyFont="1" applyBorder="1" applyAlignment="1">
      <alignment horizontal="center" vertical="center"/>
    </xf>
    <xf numFmtId="167" fontId="19" fillId="0" borderId="17" xfId="0" applyNumberFormat="1" applyFont="1" applyBorder="1" applyAlignment="1">
      <alignment vertical="center"/>
    </xf>
    <xf numFmtId="166" fontId="6" fillId="0" borderId="22" xfId="3" applyNumberFormat="1" applyFont="1" applyBorder="1" applyAlignment="1" applyProtection="1">
      <alignment vertical="center"/>
      <protection locked="0"/>
    </xf>
    <xf numFmtId="0" fontId="9" fillId="7" borderId="2" xfId="0" applyFont="1" applyFill="1" applyBorder="1" applyAlignment="1">
      <alignment vertical="center"/>
    </xf>
    <xf numFmtId="0" fontId="9" fillId="7" borderId="4" xfId="0" applyFont="1" applyFill="1" applyBorder="1" applyAlignment="1">
      <alignment vertical="center"/>
    </xf>
    <xf numFmtId="0" fontId="10" fillId="7" borderId="15" xfId="0" applyFont="1" applyFill="1" applyBorder="1" applyAlignment="1">
      <alignment horizontal="center" vertical="center"/>
    </xf>
    <xf numFmtId="0" fontId="10" fillId="7" borderId="5" xfId="0" applyFont="1" applyFill="1" applyBorder="1" applyAlignment="1">
      <alignment horizontal="center" vertical="center"/>
    </xf>
    <xf numFmtId="0" fontId="10" fillId="7" borderId="4" xfId="0" applyFont="1" applyFill="1" applyBorder="1" applyAlignment="1">
      <alignment horizontal="center" vertical="center"/>
    </xf>
    <xf numFmtId="0" fontId="11" fillId="7" borderId="1" xfId="0" applyFont="1" applyFill="1" applyBorder="1" applyAlignment="1">
      <alignment horizontal="center" vertical="center" textRotation="90"/>
    </xf>
    <xf numFmtId="166" fontId="6" fillId="6" borderId="26" xfId="3" applyNumberFormat="1" applyFont="1" applyFill="1" applyBorder="1" applyAlignment="1" applyProtection="1">
      <alignment vertical="center"/>
      <protection locked="0"/>
    </xf>
    <xf numFmtId="166" fontId="6" fillId="6" borderId="18" xfId="3" applyNumberFormat="1" applyFont="1" applyFill="1" applyBorder="1" applyAlignment="1" applyProtection="1">
      <alignment vertical="center"/>
      <protection locked="0"/>
    </xf>
    <xf numFmtId="166" fontId="6" fillId="6" borderId="19" xfId="3" applyNumberFormat="1" applyFont="1" applyFill="1" applyBorder="1" applyAlignment="1" applyProtection="1">
      <alignment vertical="center"/>
      <protection locked="0"/>
    </xf>
    <xf numFmtId="166" fontId="6" fillId="6" borderId="20" xfId="3" applyNumberFormat="1" applyFont="1" applyFill="1" applyBorder="1" applyAlignment="1" applyProtection="1">
      <alignment vertical="center"/>
      <protection locked="0"/>
    </xf>
    <xf numFmtId="166" fontId="6" fillId="6" borderId="22" xfId="3" applyNumberFormat="1" applyFont="1" applyFill="1" applyBorder="1" applyAlignment="1" applyProtection="1">
      <alignment vertical="center"/>
      <protection locked="0"/>
    </xf>
    <xf numFmtId="166" fontId="6" fillId="6" borderId="17" xfId="3" quotePrefix="1" applyNumberFormat="1" applyFont="1" applyFill="1" applyBorder="1" applyAlignment="1" applyProtection="1">
      <alignment vertical="center"/>
      <protection locked="0"/>
    </xf>
    <xf numFmtId="166" fontId="6" fillId="6" borderId="25" xfId="3" applyNumberFormat="1" applyFont="1" applyFill="1" applyBorder="1" applyAlignment="1" applyProtection="1">
      <alignment vertical="center"/>
      <protection locked="0"/>
    </xf>
    <xf numFmtId="0" fontId="6" fillId="6" borderId="7" xfId="0" quotePrefix="1" applyFont="1" applyFill="1" applyBorder="1" applyAlignment="1">
      <alignment horizontal="center" vertical="center"/>
    </xf>
    <xf numFmtId="0" fontId="1" fillId="0" borderId="0" xfId="4" applyFont="1" applyProtection="1"/>
    <xf numFmtId="0" fontId="11" fillId="7" borderId="0" xfId="4" applyFont="1" applyFill="1" applyProtection="1"/>
    <xf numFmtId="0" fontId="11" fillId="7" borderId="0" xfId="0" applyFont="1" applyFill="1"/>
    <xf numFmtId="0" fontId="6" fillId="0" borderId="0" xfId="0" applyFont="1" applyFill="1"/>
    <xf numFmtId="0" fontId="6" fillId="4" borderId="0" xfId="0" applyFont="1" applyFill="1"/>
    <xf numFmtId="0" fontId="6" fillId="2" borderId="0" xfId="0" applyFont="1" applyFill="1"/>
    <xf numFmtId="0" fontId="11" fillId="3" borderId="0" xfId="0" applyFont="1" applyFill="1" applyBorder="1"/>
    <xf numFmtId="0" fontId="6" fillId="4" borderId="0" xfId="0" applyFont="1" applyFill="1" applyAlignment="1">
      <alignment wrapText="1"/>
    </xf>
    <xf numFmtId="0" fontId="17" fillId="4" borderId="0" xfId="0" applyFont="1" applyFill="1" applyAlignment="1">
      <alignment wrapText="1"/>
    </xf>
    <xf numFmtId="0" fontId="17" fillId="4" borderId="0" xfId="0" applyFont="1" applyFill="1"/>
    <xf numFmtId="166" fontId="6" fillId="6" borderId="34" xfId="3" applyNumberFormat="1" applyFont="1" applyFill="1" applyBorder="1" applyAlignment="1" applyProtection="1">
      <alignment vertical="center"/>
      <protection locked="0"/>
    </xf>
    <xf numFmtId="166" fontId="6" fillId="4" borderId="22" xfId="3" applyNumberFormat="1" applyFont="1" applyFill="1" applyBorder="1" applyAlignment="1" applyProtection="1">
      <alignment vertical="center"/>
      <protection locked="0"/>
    </xf>
    <xf numFmtId="166" fontId="17" fillId="6" borderId="22" xfId="3" applyNumberFormat="1" applyFont="1" applyFill="1" applyBorder="1" applyAlignment="1" applyProtection="1">
      <alignment vertical="center"/>
      <protection locked="0"/>
    </xf>
    <xf numFmtId="0" fontId="11" fillId="0" borderId="1" xfId="0" applyFont="1" applyBorder="1" applyAlignment="1">
      <alignment horizontal="center" vertical="center" textRotation="90"/>
    </xf>
    <xf numFmtId="0" fontId="11" fillId="0" borderId="3" xfId="0" applyFont="1" applyBorder="1" applyAlignment="1">
      <alignment horizontal="center" vertical="center" textRotation="90"/>
    </xf>
    <xf numFmtId="0" fontId="11" fillId="0" borderId="10" xfId="0" applyFont="1" applyBorder="1" applyAlignment="1">
      <alignment horizontal="center" vertical="center" textRotation="90"/>
    </xf>
    <xf numFmtId="0" fontId="9" fillId="7" borderId="1" xfId="0" applyFont="1" applyFill="1" applyBorder="1" applyAlignment="1">
      <alignment horizontal="left" vertical="center" wrapText="1"/>
    </xf>
    <xf numFmtId="0" fontId="14" fillId="7" borderId="29" xfId="0" applyFont="1" applyFill="1" applyBorder="1" applyAlignment="1">
      <alignment vertical="center"/>
    </xf>
    <xf numFmtId="0" fontId="9" fillId="7" borderId="3" xfId="0" applyFont="1" applyFill="1" applyBorder="1" applyAlignment="1">
      <alignment horizontal="left" vertical="center" wrapText="1"/>
    </xf>
    <xf numFmtId="0" fontId="14" fillId="7" borderId="0" xfId="0" applyFont="1" applyFill="1" applyBorder="1" applyAlignment="1">
      <alignment vertical="center"/>
    </xf>
    <xf numFmtId="0" fontId="9" fillId="7" borderId="10" xfId="0" applyFont="1" applyFill="1" applyBorder="1" applyAlignment="1">
      <alignment horizontal="left" vertical="center" wrapText="1"/>
    </xf>
    <xf numFmtId="0" fontId="14" fillId="7" borderId="30" xfId="0" applyFont="1" applyFill="1" applyBorder="1" applyAlignment="1">
      <alignment vertical="center"/>
    </xf>
    <xf numFmtId="0" fontId="9" fillId="7" borderId="28" xfId="0" applyFont="1" applyFill="1" applyBorder="1" applyAlignment="1">
      <alignment horizontal="center" vertical="center"/>
    </xf>
    <xf numFmtId="0" fontId="9" fillId="7" borderId="27"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29" xfId="0" applyFont="1" applyFill="1" applyBorder="1" applyAlignment="1">
      <alignment horizontal="center" vertical="center"/>
    </xf>
    <xf numFmtId="0" fontId="9" fillId="7" borderId="13" xfId="0" applyFont="1" applyFill="1" applyBorder="1" applyAlignment="1">
      <alignment horizontal="center" vertical="center"/>
    </xf>
    <xf numFmtId="0" fontId="9" fillId="7" borderId="1" xfId="0" applyFont="1" applyFill="1" applyBorder="1" applyAlignment="1">
      <alignment horizontal="center" vertical="center"/>
    </xf>
    <xf numFmtId="0" fontId="14" fillId="7" borderId="29" xfId="0" applyFont="1" applyFill="1" applyBorder="1" applyAlignment="1">
      <alignment horizontal="center" vertical="center"/>
    </xf>
    <xf numFmtId="0" fontId="14" fillId="7" borderId="13" xfId="0" applyFont="1" applyFill="1" applyBorder="1" applyAlignment="1">
      <alignment horizontal="center" vertical="center"/>
    </xf>
    <xf numFmtId="0" fontId="12" fillId="0" borderId="3" xfId="0" applyFont="1" applyBorder="1" applyAlignment="1"/>
    <xf numFmtId="0" fontId="12" fillId="0" borderId="10" xfId="0" applyFont="1" applyBorder="1" applyAlignment="1"/>
    <xf numFmtId="0" fontId="14" fillId="7" borderId="13" xfId="0" applyFont="1" applyFill="1" applyBorder="1" applyAlignment="1"/>
    <xf numFmtId="0" fontId="14" fillId="7" borderId="3" xfId="0" applyFont="1" applyFill="1" applyBorder="1" applyAlignment="1"/>
    <xf numFmtId="0" fontId="14" fillId="7" borderId="5" xfId="0" applyFont="1" applyFill="1" applyBorder="1" applyAlignment="1"/>
    <xf numFmtId="0" fontId="14" fillId="7" borderId="0" xfId="0" applyFont="1" applyFill="1" applyBorder="1" applyAlignment="1"/>
    <xf numFmtId="0" fontId="14" fillId="7" borderId="10" xfId="0" applyFont="1" applyFill="1" applyBorder="1" applyAlignment="1"/>
    <xf numFmtId="0" fontId="14" fillId="7" borderId="30" xfId="0" applyFont="1" applyFill="1" applyBorder="1" applyAlignment="1"/>
    <xf numFmtId="0" fontId="14" fillId="7" borderId="27" xfId="0" applyFont="1" applyFill="1" applyBorder="1" applyAlignment="1">
      <alignment horizontal="center" vertical="center"/>
    </xf>
    <xf numFmtId="0" fontId="14" fillId="7" borderId="2" xfId="0" applyFont="1" applyFill="1" applyBorder="1" applyAlignment="1">
      <alignment horizontal="center" vertical="center"/>
    </xf>
  </cellXfs>
  <cellStyles count="5">
    <cellStyle name="Euro" xfId="1" xr:uid="{00000000-0005-0000-0000-000000000000}"/>
    <cellStyle name="Hyperlink" xfId="2" builtinId="8"/>
    <cellStyle name="Komma" xfId="3" builtinId="3"/>
    <cellStyle name="Standaard" xfId="0" builtinId="0"/>
    <cellStyle name="Standaard 3" xfId="4" xr:uid="{00000000-0005-0000-0000-000004000000}"/>
  </cellStyles>
  <dxfs count="42">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123825</xdr:colOff>
      <xdr:row>2</xdr:row>
      <xdr:rowOff>285750</xdr:rowOff>
    </xdr:to>
    <xdr:pic>
      <xdr:nvPicPr>
        <xdr:cNvPr id="4156" name="Afbeelding 1" descr="Beschrijving: cid:image004.png@01D3A4BB.465F0BB0">
          <a:extLst>
            <a:ext uri="{FF2B5EF4-FFF2-40B4-BE49-F238E27FC236}">
              <a16:creationId xmlns:a16="http://schemas.microsoft.com/office/drawing/2014/main" id="{00000000-0008-0000-0100-00003C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667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123825</xdr:colOff>
      <xdr:row>2</xdr:row>
      <xdr:rowOff>285750</xdr:rowOff>
    </xdr:to>
    <xdr:pic>
      <xdr:nvPicPr>
        <xdr:cNvPr id="5166" name="Afbeelding 1" descr="Beschrijving: cid:image004.png@01D3A4BB.465F0BB0">
          <a:extLst>
            <a:ext uri="{FF2B5EF4-FFF2-40B4-BE49-F238E27FC236}">
              <a16:creationId xmlns:a16="http://schemas.microsoft.com/office/drawing/2014/main" id="{00000000-0008-0000-0200-00002E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667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23"/>
  <sheetViews>
    <sheetView tabSelected="1" zoomScaleNormal="100" workbookViewId="0"/>
  </sheetViews>
  <sheetFormatPr defaultColWidth="0" defaultRowHeight="15" zeroHeight="1" x14ac:dyDescent="0.25"/>
  <cols>
    <col min="1" max="1" width="128.5703125" style="82" customWidth="1"/>
    <col min="2" max="2" width="9.140625" style="83" hidden="1"/>
    <col min="3" max="16383" width="9.140625" style="81" hidden="1"/>
    <col min="16384" max="16384" width="8.42578125" style="81" hidden="1" customWidth="1"/>
  </cols>
  <sheetData>
    <row r="1" spans="1:2" x14ac:dyDescent="0.25">
      <c r="A1" s="80" t="s">
        <v>58</v>
      </c>
      <c r="B1" s="81"/>
    </row>
    <row r="2" spans="1:2" x14ac:dyDescent="0.25"/>
    <row r="3" spans="1:2" x14ac:dyDescent="0.25">
      <c r="A3" s="84" t="s">
        <v>59</v>
      </c>
      <c r="B3" s="81"/>
    </row>
    <row r="4" spans="1:2" ht="75" x14ac:dyDescent="0.25">
      <c r="A4" s="85" t="s">
        <v>69</v>
      </c>
      <c r="B4" s="81"/>
    </row>
    <row r="5" spans="1:2" x14ac:dyDescent="0.25"/>
    <row r="6" spans="1:2" x14ac:dyDescent="0.25">
      <c r="A6" s="84" t="s">
        <v>68</v>
      </c>
      <c r="B6" s="81"/>
    </row>
    <row r="7" spans="1:2" ht="75" x14ac:dyDescent="0.25">
      <c r="A7" s="85" t="s">
        <v>70</v>
      </c>
      <c r="B7" s="81"/>
    </row>
    <row r="8" spans="1:2" x14ac:dyDescent="0.25">
      <c r="A8" s="85"/>
      <c r="B8" s="81"/>
    </row>
    <row r="9" spans="1:2" x14ac:dyDescent="0.25">
      <c r="A9" s="86" t="s">
        <v>60</v>
      </c>
      <c r="B9" s="81"/>
    </row>
    <row r="10" spans="1:2" ht="30" x14ac:dyDescent="0.25">
      <c r="A10" s="85" t="s">
        <v>61</v>
      </c>
      <c r="B10" s="81"/>
    </row>
    <row r="11" spans="1:2" x14ac:dyDescent="0.25"/>
    <row r="12" spans="1:2" x14ac:dyDescent="0.25">
      <c r="A12" s="87" t="s">
        <v>62</v>
      </c>
      <c r="B12" s="81"/>
    </row>
    <row r="13" spans="1:2" ht="45" x14ac:dyDescent="0.25">
      <c r="A13" s="85" t="s">
        <v>72</v>
      </c>
      <c r="B13" s="81"/>
    </row>
    <row r="14" spans="1:2" x14ac:dyDescent="0.25"/>
    <row r="15" spans="1:2" x14ac:dyDescent="0.25">
      <c r="A15" s="87" t="s">
        <v>63</v>
      </c>
      <c r="B15" s="81"/>
    </row>
    <row r="16" spans="1:2" ht="30" x14ac:dyDescent="0.25">
      <c r="A16" s="85" t="s">
        <v>71</v>
      </c>
      <c r="B16" s="81"/>
    </row>
    <row r="17" spans="1:2" x14ac:dyDescent="0.25"/>
    <row r="18" spans="1:2" x14ac:dyDescent="0.25">
      <c r="A18" s="87" t="s">
        <v>47</v>
      </c>
      <c r="B18" s="81"/>
    </row>
    <row r="19" spans="1:2" ht="47.25" customHeight="1" x14ac:dyDescent="0.25">
      <c r="A19" s="85" t="s">
        <v>64</v>
      </c>
    </row>
    <row r="20" spans="1:2" x14ac:dyDescent="0.25">
      <c r="A20" s="85"/>
    </row>
    <row r="21" spans="1:2" x14ac:dyDescent="0.25">
      <c r="A21" s="84" t="s">
        <v>65</v>
      </c>
      <c r="B21" s="81"/>
    </row>
    <row r="22" spans="1:2" x14ac:dyDescent="0.25">
      <c r="A22" s="82" t="s">
        <v>66</v>
      </c>
      <c r="B22" s="81"/>
    </row>
    <row r="23" spans="1:2"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27"/>
  <sheetViews>
    <sheetView showGridLines="0" topLeftCell="A13" zoomScale="85" zoomScaleNormal="85" workbookViewId="0">
      <selection activeCell="E16" sqref="E16"/>
    </sheetView>
  </sheetViews>
  <sheetFormatPr defaultColWidth="0" defaultRowHeight="24.75" customHeight="1" zeroHeight="1" x14ac:dyDescent="0.2"/>
  <cols>
    <col min="1" max="1" width="5.140625" style="17" bestFit="1" customWidth="1"/>
    <col min="2" max="2" width="2" style="17" bestFit="1" customWidth="1"/>
    <col min="3" max="3" width="33.85546875" style="17" customWidth="1"/>
    <col min="4" max="4" width="4.5703125" style="17" bestFit="1" customWidth="1"/>
    <col min="5" max="16" width="21.7109375" style="17" customWidth="1"/>
    <col min="17" max="17" width="9.140625" style="17" customWidth="1"/>
    <col min="18" max="18" width="9.140625" style="17" hidden="1" customWidth="1"/>
    <col min="19" max="256" width="0" style="17" hidden="1" customWidth="1"/>
    <col min="257" max="16384" width="9.140625" style="17" hidden="1"/>
  </cols>
  <sheetData>
    <row r="1" spans="1:16" ht="24.75" customHeight="1" x14ac:dyDescent="0.25">
      <c r="A1" s="2"/>
      <c r="B1" s="15"/>
      <c r="C1" s="2"/>
      <c r="D1" s="2"/>
      <c r="E1" s="2"/>
      <c r="F1" s="2"/>
      <c r="G1" s="2"/>
      <c r="I1" s="2"/>
      <c r="J1" s="2"/>
      <c r="K1" s="2"/>
      <c r="L1" s="16"/>
      <c r="M1" s="2"/>
      <c r="N1" s="2"/>
      <c r="O1" s="2"/>
      <c r="P1" s="2"/>
    </row>
    <row r="2" spans="1:16" ht="24.75" customHeight="1" x14ac:dyDescent="0.3">
      <c r="A2" s="2"/>
      <c r="B2" s="15"/>
      <c r="C2" s="1" t="s">
        <v>40</v>
      </c>
      <c r="D2" s="2"/>
      <c r="E2" s="2"/>
      <c r="F2" s="2"/>
      <c r="G2" s="2"/>
      <c r="H2" s="2"/>
      <c r="I2" s="2"/>
      <c r="J2" s="2"/>
      <c r="K2" s="2"/>
      <c r="L2" s="16"/>
      <c r="M2" s="18"/>
      <c r="N2" s="2"/>
      <c r="O2" s="2"/>
      <c r="P2" s="2"/>
    </row>
    <row r="3" spans="1:16" ht="24.75" customHeight="1" x14ac:dyDescent="0.25">
      <c r="A3" s="2"/>
      <c r="B3" s="15"/>
      <c r="C3" s="2"/>
      <c r="D3" s="2"/>
      <c r="E3" s="2"/>
      <c r="F3" s="2"/>
      <c r="G3" s="2"/>
      <c r="H3" s="2"/>
      <c r="I3" s="2"/>
      <c r="J3" s="2"/>
      <c r="K3" s="2"/>
      <c r="L3" s="16"/>
      <c r="M3" s="19"/>
      <c r="N3" s="2"/>
      <c r="O3" s="2"/>
      <c r="P3" s="2"/>
    </row>
    <row r="4" spans="1:16" ht="24.75" customHeight="1" thickBot="1" x14ac:dyDescent="0.3">
      <c r="A4" s="2"/>
      <c r="B4" s="20"/>
      <c r="C4" s="2"/>
      <c r="D4" s="2"/>
      <c r="E4" s="2"/>
      <c r="F4" s="2"/>
      <c r="G4" s="2"/>
      <c r="H4" s="2"/>
      <c r="I4" s="2"/>
      <c r="J4" s="2"/>
      <c r="K4" s="2"/>
      <c r="L4" s="2"/>
      <c r="M4" s="2"/>
      <c r="N4" s="2"/>
      <c r="O4" s="2"/>
      <c r="P4" s="2"/>
    </row>
    <row r="5" spans="1:16" ht="24.75" customHeight="1" thickBot="1" x14ac:dyDescent="0.25">
      <c r="A5" s="91" t="s">
        <v>2</v>
      </c>
      <c r="B5" s="69"/>
      <c r="C5" s="94" t="s">
        <v>36</v>
      </c>
      <c r="D5" s="95"/>
      <c r="E5" s="100" t="s">
        <v>0</v>
      </c>
      <c r="F5" s="101"/>
      <c r="G5" s="101"/>
      <c r="H5" s="101"/>
      <c r="I5" s="102"/>
      <c r="J5" s="101" t="s">
        <v>1</v>
      </c>
      <c r="K5" s="101"/>
      <c r="L5" s="101"/>
      <c r="M5" s="101"/>
      <c r="N5" s="101"/>
      <c r="O5" s="101"/>
      <c r="P5" s="64"/>
    </row>
    <row r="6" spans="1:16" ht="24.75" customHeight="1" thickBot="1" x14ac:dyDescent="0.25">
      <c r="A6" s="92"/>
      <c r="B6" s="22"/>
      <c r="C6" s="96"/>
      <c r="D6" s="97"/>
      <c r="E6" s="100" t="s">
        <v>37</v>
      </c>
      <c r="F6" s="101"/>
      <c r="G6" s="101"/>
      <c r="H6" s="101"/>
      <c r="I6" s="102"/>
      <c r="J6" s="101" t="s">
        <v>37</v>
      </c>
      <c r="K6" s="101"/>
      <c r="L6" s="101"/>
      <c r="M6" s="101"/>
      <c r="N6" s="101"/>
      <c r="O6" s="101"/>
      <c r="P6" s="65"/>
    </row>
    <row r="7" spans="1:16" ht="24.75" customHeight="1" thickBot="1" x14ac:dyDescent="0.25">
      <c r="A7" s="92"/>
      <c r="B7" s="26"/>
      <c r="C7" s="98"/>
      <c r="D7" s="99"/>
      <c r="E7" s="66" t="s">
        <v>15</v>
      </c>
      <c r="F7" s="67" t="s">
        <v>14</v>
      </c>
      <c r="G7" s="67" t="s">
        <v>13</v>
      </c>
      <c r="H7" s="67" t="s">
        <v>12</v>
      </c>
      <c r="I7" s="67" t="s">
        <v>11</v>
      </c>
      <c r="J7" s="68" t="s">
        <v>4</v>
      </c>
      <c r="K7" s="68" t="s">
        <v>5</v>
      </c>
      <c r="L7" s="68" t="s">
        <v>9</v>
      </c>
      <c r="M7" s="68" t="s">
        <v>16</v>
      </c>
      <c r="N7" s="68" t="s">
        <v>10</v>
      </c>
      <c r="O7" s="68" t="s">
        <v>19</v>
      </c>
      <c r="P7" s="68" t="s">
        <v>17</v>
      </c>
    </row>
    <row r="8" spans="1:16" ht="24.75" customHeight="1" x14ac:dyDescent="0.2">
      <c r="A8" s="92"/>
      <c r="B8" s="31">
        <v>1</v>
      </c>
      <c r="C8" s="32" t="s">
        <v>3</v>
      </c>
      <c r="D8" s="77" t="s">
        <v>8</v>
      </c>
      <c r="E8" s="70"/>
      <c r="F8" s="71"/>
      <c r="G8" s="71"/>
      <c r="H8" s="71"/>
      <c r="I8" s="72"/>
      <c r="J8" s="73"/>
      <c r="K8" s="71"/>
      <c r="L8" s="71"/>
      <c r="M8" s="71"/>
      <c r="N8" s="71"/>
      <c r="O8" s="71"/>
      <c r="P8" s="72"/>
    </row>
    <row r="9" spans="1:16" ht="24.75" customHeight="1" x14ac:dyDescent="0.2">
      <c r="A9" s="92"/>
      <c r="B9" s="36">
        <f>+B8+1</f>
        <v>2</v>
      </c>
      <c r="C9" s="37" t="s">
        <v>38</v>
      </c>
      <c r="D9" s="38" t="s">
        <v>8</v>
      </c>
      <c r="E9" s="39"/>
      <c r="F9" s="48"/>
      <c r="G9" s="48"/>
      <c r="H9" s="48"/>
      <c r="I9" s="49"/>
      <c r="J9" s="63"/>
      <c r="K9" s="48"/>
      <c r="L9" s="48"/>
      <c r="M9" s="48"/>
      <c r="N9" s="48"/>
      <c r="O9" s="48"/>
      <c r="P9" s="49"/>
    </row>
    <row r="10" spans="1:16" ht="24.75" customHeight="1" x14ac:dyDescent="0.2">
      <c r="A10" s="92"/>
      <c r="B10" s="31">
        <f>+B9+1</f>
        <v>3</v>
      </c>
      <c r="C10" s="42" t="s">
        <v>41</v>
      </c>
      <c r="D10" s="43" t="s">
        <v>6</v>
      </c>
      <c r="E10" s="44"/>
      <c r="F10" s="45"/>
      <c r="G10" s="45"/>
      <c r="H10" s="45"/>
      <c r="I10" s="46"/>
      <c r="J10" s="74"/>
      <c r="K10" s="75"/>
      <c r="L10" s="45"/>
      <c r="M10" s="45"/>
      <c r="N10" s="45"/>
      <c r="O10" s="45"/>
      <c r="P10" s="46"/>
    </row>
    <row r="11" spans="1:16" ht="24.75" customHeight="1" x14ac:dyDescent="0.2">
      <c r="A11" s="92"/>
      <c r="B11" s="36">
        <f>+B10+1</f>
        <v>4</v>
      </c>
      <c r="C11" s="37" t="s">
        <v>42</v>
      </c>
      <c r="D11" s="38" t="s">
        <v>7</v>
      </c>
      <c r="E11" s="39"/>
      <c r="F11" s="48"/>
      <c r="G11" s="48"/>
      <c r="H11" s="48"/>
      <c r="I11" s="49"/>
      <c r="J11" s="63"/>
      <c r="K11" s="48"/>
      <c r="L11" s="48"/>
      <c r="M11" s="48"/>
      <c r="N11" s="48"/>
      <c r="O11" s="48"/>
      <c r="P11" s="49"/>
    </row>
    <row r="12" spans="1:16" ht="24.75" customHeight="1" thickBot="1" x14ac:dyDescent="0.25">
      <c r="A12" s="93"/>
      <c r="B12" s="50">
        <f>+B11+1</f>
        <v>5</v>
      </c>
      <c r="C12" s="51" t="s">
        <v>43</v>
      </c>
      <c r="D12" s="52" t="s">
        <v>6</v>
      </c>
      <c r="E12" s="53"/>
      <c r="F12" s="54"/>
      <c r="G12" s="54"/>
      <c r="H12" s="54"/>
      <c r="I12" s="55"/>
      <c r="J12" s="76"/>
      <c r="K12" s="54"/>
      <c r="L12" s="54"/>
      <c r="M12" s="54"/>
      <c r="N12" s="54"/>
      <c r="O12" s="54"/>
      <c r="P12" s="55"/>
    </row>
    <row r="13" spans="1:16" ht="24.75" customHeight="1" x14ac:dyDescent="0.2"/>
    <row r="14" spans="1:16" ht="24.75" customHeight="1" x14ac:dyDescent="0.2"/>
    <row r="15" spans="1:16" ht="24.75" customHeight="1" x14ac:dyDescent="0.2"/>
    <row r="16" spans="1:16" ht="24.75" customHeight="1" x14ac:dyDescent="0.2"/>
    <row r="17" spans="3:16" ht="24.75" customHeight="1" x14ac:dyDescent="0.2"/>
    <row r="18" spans="3:16" ht="24.75" customHeight="1" x14ac:dyDescent="0.25">
      <c r="C18" s="56" t="s">
        <v>47</v>
      </c>
      <c r="D18" s="57"/>
      <c r="E18" s="57"/>
      <c r="F18" s="57"/>
      <c r="G18" s="57"/>
      <c r="H18" s="57"/>
      <c r="I18" s="57"/>
      <c r="J18" s="57"/>
      <c r="K18" s="57"/>
      <c r="L18" s="57"/>
      <c r="M18" s="57"/>
      <c r="N18" s="57"/>
      <c r="O18" s="57"/>
      <c r="P18" s="57"/>
    </row>
    <row r="19" spans="3:16" ht="24.75" customHeight="1" x14ac:dyDescent="0.2">
      <c r="C19" s="58" t="s">
        <v>48</v>
      </c>
      <c r="D19" s="59" t="s">
        <v>7</v>
      </c>
      <c r="E19" s="58" t="s">
        <v>49</v>
      </c>
      <c r="F19" s="58" t="s">
        <v>49</v>
      </c>
      <c r="G19" s="58" t="s">
        <v>49</v>
      </c>
      <c r="H19" s="58" t="s">
        <v>49</v>
      </c>
      <c r="I19" s="58" t="s">
        <v>49</v>
      </c>
      <c r="J19" s="60" t="str">
        <f t="shared" ref="J19:P19" si="0">IFERROR((J11/J8),"")</f>
        <v/>
      </c>
      <c r="K19" s="60" t="str">
        <f t="shared" si="0"/>
        <v/>
      </c>
      <c r="L19" s="60" t="str">
        <f t="shared" si="0"/>
        <v/>
      </c>
      <c r="M19" s="60" t="str">
        <f t="shared" si="0"/>
        <v/>
      </c>
      <c r="N19" s="60" t="str">
        <f t="shared" si="0"/>
        <v/>
      </c>
      <c r="O19" s="60" t="str">
        <f t="shared" si="0"/>
        <v/>
      </c>
      <c r="P19" s="60" t="str">
        <f t="shared" si="0"/>
        <v/>
      </c>
    </row>
    <row r="20" spans="3:16" ht="24.75" customHeight="1" x14ac:dyDescent="0.2">
      <c r="C20" s="58" t="s">
        <v>50</v>
      </c>
      <c r="D20" s="59" t="s">
        <v>7</v>
      </c>
      <c r="E20" s="60" t="str">
        <f>IFERROR((E11/E9),"")</f>
        <v/>
      </c>
      <c r="F20" s="60" t="str">
        <f>IFERROR((F11/F9),"")</f>
        <v/>
      </c>
      <c r="G20" s="60" t="str">
        <f>IFERROR((G11/G9),"")</f>
        <v/>
      </c>
      <c r="H20" s="60" t="str">
        <f>IFERROR((H11/H9),"")</f>
        <v/>
      </c>
      <c r="I20" s="60" t="str">
        <f>IFERROR((I11/I9),"")</f>
        <v/>
      </c>
      <c r="J20" s="58" t="s">
        <v>49</v>
      </c>
      <c r="K20" s="58" t="s">
        <v>49</v>
      </c>
      <c r="L20" s="58" t="s">
        <v>49</v>
      </c>
      <c r="M20" s="58" t="s">
        <v>49</v>
      </c>
      <c r="N20" s="58" t="s">
        <v>49</v>
      </c>
      <c r="O20" s="58" t="s">
        <v>49</v>
      </c>
      <c r="P20" s="58" t="s">
        <v>49</v>
      </c>
    </row>
    <row r="21" spans="3:16" ht="24.75" customHeight="1" x14ac:dyDescent="0.2">
      <c r="C21" s="58" t="s">
        <v>51</v>
      </c>
      <c r="D21" s="61" t="s">
        <v>6</v>
      </c>
      <c r="E21" s="62" t="str">
        <f t="shared" ref="E21:P21" si="1">IFERROR((E10+E12)/E11,"")</f>
        <v/>
      </c>
      <c r="F21" s="62" t="str">
        <f t="shared" si="1"/>
        <v/>
      </c>
      <c r="G21" s="62" t="str">
        <f t="shared" si="1"/>
        <v/>
      </c>
      <c r="H21" s="62" t="str">
        <f t="shared" si="1"/>
        <v/>
      </c>
      <c r="I21" s="62" t="str">
        <f t="shared" si="1"/>
        <v/>
      </c>
      <c r="J21" s="62" t="str">
        <f t="shared" si="1"/>
        <v/>
      </c>
      <c r="K21" s="62" t="str">
        <f t="shared" si="1"/>
        <v/>
      </c>
      <c r="L21" s="62" t="str">
        <f t="shared" si="1"/>
        <v/>
      </c>
      <c r="M21" s="62" t="str">
        <f t="shared" si="1"/>
        <v/>
      </c>
      <c r="N21" s="62" t="str">
        <f t="shared" si="1"/>
        <v/>
      </c>
      <c r="O21" s="62" t="str">
        <f t="shared" si="1"/>
        <v/>
      </c>
      <c r="P21" s="62" t="str">
        <f t="shared" si="1"/>
        <v/>
      </c>
    </row>
    <row r="22" spans="3:16" ht="24.75" customHeight="1" x14ac:dyDescent="0.2">
      <c r="C22" s="58" t="s">
        <v>52</v>
      </c>
      <c r="D22" s="61" t="s">
        <v>6</v>
      </c>
      <c r="E22" s="58" t="s">
        <v>49</v>
      </c>
      <c r="F22" s="58" t="s">
        <v>49</v>
      </c>
      <c r="G22" s="58" t="s">
        <v>49</v>
      </c>
      <c r="H22" s="58" t="s">
        <v>49</v>
      </c>
      <c r="I22" s="58" t="s">
        <v>49</v>
      </c>
      <c r="J22" s="62" t="str">
        <f t="shared" ref="J22:P22" si="2">IFERROR((J10+J12)/J8,"")</f>
        <v/>
      </c>
      <c r="K22" s="62" t="str">
        <f t="shared" si="2"/>
        <v/>
      </c>
      <c r="L22" s="62" t="str">
        <f t="shared" si="2"/>
        <v/>
      </c>
      <c r="M22" s="62" t="str">
        <f t="shared" si="2"/>
        <v/>
      </c>
      <c r="N22" s="62" t="str">
        <f t="shared" si="2"/>
        <v/>
      </c>
      <c r="O22" s="62" t="str">
        <f t="shared" si="2"/>
        <v/>
      </c>
      <c r="P22" s="62" t="str">
        <f t="shared" si="2"/>
        <v/>
      </c>
    </row>
    <row r="23" spans="3:16" ht="24.75" customHeight="1" x14ac:dyDescent="0.2">
      <c r="C23" s="58" t="s">
        <v>53</v>
      </c>
      <c r="D23" s="61" t="s">
        <v>6</v>
      </c>
      <c r="E23" s="62" t="str">
        <f>IFERROR((E10+E12)/E9,"")</f>
        <v/>
      </c>
      <c r="F23" s="62" t="str">
        <f>IFERROR((F10+F12)/F9,"")</f>
        <v/>
      </c>
      <c r="G23" s="62" t="str">
        <f>IFERROR((G10+G12)/G9,"")</f>
        <v/>
      </c>
      <c r="H23" s="62" t="str">
        <f>IFERROR((H10+H12)/H9,"")</f>
        <v/>
      </c>
      <c r="I23" s="62" t="str">
        <f>IFERROR((I10+I12)/I9,"")</f>
        <v/>
      </c>
      <c r="J23" s="58" t="s">
        <v>49</v>
      </c>
      <c r="K23" s="58" t="s">
        <v>49</v>
      </c>
      <c r="L23" s="58" t="s">
        <v>49</v>
      </c>
      <c r="M23" s="58" t="s">
        <v>49</v>
      </c>
      <c r="N23" s="58" t="s">
        <v>49</v>
      </c>
      <c r="O23" s="58" t="s">
        <v>49</v>
      </c>
      <c r="P23" s="58" t="s">
        <v>49</v>
      </c>
    </row>
    <row r="24" spans="3:16" ht="24.75" customHeight="1" x14ac:dyDescent="0.2"/>
    <row r="25" spans="3:16" ht="24.75" customHeight="1" x14ac:dyDescent="0.2"/>
    <row r="26" spans="3:16" ht="24.75" customHeight="1" x14ac:dyDescent="0.2"/>
    <row r="27" spans="3:16" ht="24.75" customHeight="1" x14ac:dyDescent="0.2"/>
  </sheetData>
  <mergeCells count="6">
    <mergeCell ref="A5:A12"/>
    <mergeCell ref="C5:D7"/>
    <mergeCell ref="E5:I5"/>
    <mergeCell ref="J5:O5"/>
    <mergeCell ref="E6:I6"/>
    <mergeCell ref="J6:O6"/>
  </mergeCells>
  <conditionalFormatting sqref="E20">
    <cfRule type="cellIs" dxfId="41" priority="27" operator="greaterThan">
      <formula>750</formula>
    </cfRule>
  </conditionalFormatting>
  <conditionalFormatting sqref="E23:I23">
    <cfRule type="cellIs" dxfId="40" priority="3" operator="lessThan">
      <formula>0</formula>
    </cfRule>
  </conditionalFormatting>
  <conditionalFormatting sqref="E21:P21">
    <cfRule type="cellIs" dxfId="39" priority="21" operator="lessThan">
      <formula>0</formula>
    </cfRule>
  </conditionalFormatting>
  <conditionalFormatting sqref="F20">
    <cfRule type="cellIs" dxfId="38" priority="20" operator="lessThan">
      <formula>400</formula>
    </cfRule>
    <cfRule type="cellIs" dxfId="37" priority="26" operator="greaterThan">
      <formula>1750</formula>
    </cfRule>
  </conditionalFormatting>
  <conditionalFormatting sqref="G20">
    <cfRule type="cellIs" dxfId="36" priority="19" operator="lessThan">
      <formula>1000</formula>
    </cfRule>
    <cfRule type="cellIs" dxfId="35" priority="25" operator="greaterThan">
      <formula>3500</formula>
    </cfRule>
  </conditionalFormatting>
  <conditionalFormatting sqref="H20">
    <cfRule type="cellIs" dxfId="34" priority="18" operator="lessThan">
      <formula>2500</formula>
    </cfRule>
    <cfRule type="cellIs" dxfId="33" priority="24" operator="greaterThan">
      <formula>10000</formula>
    </cfRule>
  </conditionalFormatting>
  <conditionalFormatting sqref="I20">
    <cfRule type="cellIs" dxfId="32" priority="17" operator="lessThan">
      <formula>7000</formula>
    </cfRule>
    <cfRule type="cellIs" dxfId="31" priority="23" operator="greaterThan">
      <formula>15000</formula>
    </cfRule>
  </conditionalFormatting>
  <conditionalFormatting sqref="J19">
    <cfRule type="cellIs" dxfId="30" priority="16" operator="greaterThan">
      <formula>15000</formula>
    </cfRule>
  </conditionalFormatting>
  <conditionalFormatting sqref="J22:P22">
    <cfRule type="cellIs" dxfId="29" priority="4" operator="lessThan">
      <formula>0</formula>
    </cfRule>
  </conditionalFormatting>
  <conditionalFormatting sqref="K19">
    <cfRule type="cellIs" dxfId="28" priority="6" operator="lessThan">
      <formula>10000</formula>
    </cfRule>
    <cfRule type="cellIs" dxfId="27" priority="14" operator="greaterThan">
      <formula>350000</formula>
    </cfRule>
  </conditionalFormatting>
  <conditionalFormatting sqref="L19">
    <cfRule type="cellIs" dxfId="26" priority="7" operator="lessThan">
      <formula>250000</formula>
    </cfRule>
    <cfRule type="cellIs" dxfId="25" priority="13" operator="greaterThan">
      <formula>1500000</formula>
    </cfRule>
  </conditionalFormatting>
  <conditionalFormatting sqref="M19">
    <cfRule type="cellIs" dxfId="24" priority="9" operator="lessThan">
      <formula>1000000</formula>
    </cfRule>
    <cfRule type="cellIs" dxfId="23" priority="12" operator="greaterThan">
      <formula>15000000</formula>
    </cfRule>
    <cfRule type="cellIs" dxfId="22" priority="15" operator="lessThan">
      <formula>400000</formula>
    </cfRule>
  </conditionalFormatting>
  <conditionalFormatting sqref="N19">
    <cfRule type="cellIs" dxfId="21" priority="8" operator="lessThan">
      <formula>10000000</formula>
    </cfRule>
    <cfRule type="cellIs" dxfId="20" priority="11" operator="greaterThan">
      <formula>50000000</formula>
    </cfRule>
  </conditionalFormatting>
  <conditionalFormatting sqref="O19">
    <cfRule type="cellIs" dxfId="19" priority="10" operator="greaterThan">
      <formula>120000000</formula>
    </cfRule>
  </conditionalFormatting>
  <conditionalFormatting sqref="P19">
    <cfRule type="cellIs" dxfId="18" priority="1" operator="lessThan">
      <formula>50000000</formula>
    </cfRule>
    <cfRule type="cellIs" dxfId="17" priority="2" operator="greaterThan">
      <formula>300000000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27"/>
  <sheetViews>
    <sheetView showGridLines="0" zoomScale="85" zoomScaleNormal="85" workbookViewId="0"/>
  </sheetViews>
  <sheetFormatPr defaultColWidth="0" defaultRowHeight="24.75" customHeight="1" zeroHeight="1" x14ac:dyDescent="0.2"/>
  <cols>
    <col min="1" max="1" width="5.140625" style="17" bestFit="1" customWidth="1"/>
    <col min="2" max="2" width="2" style="17" customWidth="1"/>
    <col min="3" max="3" width="33.85546875" style="17" customWidth="1"/>
    <col min="4" max="4" width="13.7109375" style="17" bestFit="1" customWidth="1"/>
    <col min="5" max="8" width="21.7109375" style="17" customWidth="1"/>
    <col min="9" max="9" width="22.42578125" style="17" bestFit="1" customWidth="1"/>
    <col min="10" max="10" width="25.28515625" style="17" bestFit="1" customWidth="1"/>
    <col min="11" max="11" width="28.42578125" style="17" bestFit="1" customWidth="1"/>
    <col min="12" max="12" width="30.85546875" style="17" bestFit="1" customWidth="1"/>
    <col min="13" max="13" width="18.28515625" style="17" bestFit="1" customWidth="1"/>
    <col min="14" max="14" width="21.7109375" style="17" customWidth="1"/>
    <col min="15" max="15" width="21.7109375" style="17" hidden="1" customWidth="1"/>
    <col min="16" max="16" width="9.140625" style="17" hidden="1" customWidth="1"/>
    <col min="17" max="256" width="0" style="17" hidden="1" customWidth="1"/>
    <col min="257" max="16384" width="9.140625" style="17" hidden="1"/>
  </cols>
  <sheetData>
    <row r="1" spans="1:15" ht="24.75" customHeight="1" x14ac:dyDescent="0.25">
      <c r="A1" s="2"/>
      <c r="B1" s="15"/>
      <c r="C1" s="2"/>
      <c r="D1" s="2"/>
      <c r="E1" s="2"/>
      <c r="F1" s="2"/>
      <c r="G1" s="2"/>
      <c r="H1" s="2"/>
      <c r="I1" s="2"/>
      <c r="J1" s="2"/>
      <c r="K1" s="2"/>
      <c r="L1" s="16"/>
      <c r="M1" s="2"/>
      <c r="N1" s="2"/>
      <c r="O1" s="2"/>
    </row>
    <row r="2" spans="1:15" ht="24.75" customHeight="1" x14ac:dyDescent="0.3">
      <c r="A2" s="2"/>
      <c r="B2" s="15"/>
      <c r="C2" s="1" t="s">
        <v>40</v>
      </c>
      <c r="D2" s="2"/>
      <c r="E2" s="2"/>
      <c r="F2" s="2"/>
      <c r="G2" s="2"/>
      <c r="H2" s="16"/>
      <c r="I2" s="2"/>
      <c r="J2" s="2"/>
      <c r="K2" s="2"/>
      <c r="L2" s="16"/>
      <c r="M2" s="18"/>
      <c r="N2" s="2"/>
      <c r="O2" s="2"/>
    </row>
    <row r="3" spans="1:15" ht="24.75" customHeight="1" x14ac:dyDescent="0.25">
      <c r="A3" s="2"/>
      <c r="B3" s="15"/>
      <c r="C3" s="2"/>
      <c r="D3" s="2"/>
      <c r="E3" s="2"/>
      <c r="F3" s="2"/>
      <c r="G3" s="2"/>
      <c r="H3" s="16"/>
      <c r="I3" s="2"/>
      <c r="J3" s="2"/>
      <c r="K3" s="2"/>
      <c r="L3" s="16"/>
      <c r="M3" s="19"/>
      <c r="N3" s="2"/>
      <c r="O3" s="2"/>
    </row>
    <row r="4" spans="1:15" ht="24.75" customHeight="1" thickBot="1" x14ac:dyDescent="0.3">
      <c r="A4" s="2"/>
      <c r="B4" s="20"/>
      <c r="C4" s="2"/>
      <c r="D4" s="2"/>
      <c r="E4" s="2"/>
      <c r="F4" s="2"/>
      <c r="G4" s="2"/>
      <c r="H4" s="2"/>
      <c r="I4" s="2"/>
      <c r="J4" s="2"/>
      <c r="K4" s="2"/>
      <c r="L4" s="2"/>
      <c r="M4" s="2"/>
      <c r="N4" s="2"/>
      <c r="O4" s="2"/>
    </row>
    <row r="5" spans="1:15" ht="24.75" customHeight="1" thickBot="1" x14ac:dyDescent="0.3">
      <c r="A5" s="91" t="s">
        <v>39</v>
      </c>
      <c r="B5" s="21"/>
      <c r="C5" s="94" t="s">
        <v>36</v>
      </c>
      <c r="D5" s="110"/>
      <c r="E5" s="101" t="s">
        <v>0</v>
      </c>
      <c r="F5" s="101"/>
      <c r="G5" s="102"/>
      <c r="H5" s="100" t="s">
        <v>1</v>
      </c>
      <c r="I5" s="116"/>
      <c r="J5" s="116"/>
      <c r="K5" s="116"/>
      <c r="L5" s="116"/>
      <c r="M5" s="117"/>
    </row>
    <row r="6" spans="1:15" ht="24.75" customHeight="1" thickBot="1" x14ac:dyDescent="0.25">
      <c r="A6" s="108"/>
      <c r="B6" s="22"/>
      <c r="C6" s="111"/>
      <c r="D6" s="112"/>
      <c r="E6" s="103" t="s">
        <v>44</v>
      </c>
      <c r="F6" s="103"/>
      <c r="G6" s="104"/>
      <c r="H6" s="105" t="s">
        <v>45</v>
      </c>
      <c r="I6" s="106"/>
      <c r="J6" s="106"/>
      <c r="K6" s="106"/>
      <c r="L6" s="106"/>
      <c r="M6" s="107"/>
    </row>
    <row r="7" spans="1:15" ht="24.75" customHeight="1" x14ac:dyDescent="0.2">
      <c r="A7" s="108"/>
      <c r="B7" s="22"/>
      <c r="C7" s="111"/>
      <c r="D7" s="113"/>
      <c r="E7" s="23" t="s">
        <v>27</v>
      </c>
      <c r="F7" s="23" t="s">
        <v>28</v>
      </c>
      <c r="G7" s="24" t="s">
        <v>29</v>
      </c>
      <c r="H7" s="23" t="s">
        <v>30</v>
      </c>
      <c r="I7" s="23" t="s">
        <v>31</v>
      </c>
      <c r="J7" s="23" t="s">
        <v>32</v>
      </c>
      <c r="K7" s="23" t="s">
        <v>33</v>
      </c>
      <c r="L7" s="23" t="s">
        <v>34</v>
      </c>
      <c r="M7" s="25" t="s">
        <v>57</v>
      </c>
    </row>
    <row r="8" spans="1:15" ht="24.75" customHeight="1" thickBot="1" x14ac:dyDescent="0.25">
      <c r="A8" s="108"/>
      <c r="B8" s="26"/>
      <c r="C8" s="114"/>
      <c r="D8" s="115"/>
      <c r="E8" s="27" t="s">
        <v>20</v>
      </c>
      <c r="F8" s="27" t="s">
        <v>21</v>
      </c>
      <c r="G8" s="28" t="s">
        <v>22</v>
      </c>
      <c r="H8" s="29" t="s">
        <v>23</v>
      </c>
      <c r="I8" s="29" t="s">
        <v>24</v>
      </c>
      <c r="J8" s="29" t="s">
        <v>25</v>
      </c>
      <c r="K8" s="29" t="s">
        <v>26</v>
      </c>
      <c r="L8" s="29" t="s">
        <v>35</v>
      </c>
      <c r="M8" s="30" t="s">
        <v>56</v>
      </c>
    </row>
    <row r="9" spans="1:15" ht="24.75" customHeight="1" x14ac:dyDescent="0.2">
      <c r="A9" s="108"/>
      <c r="B9" s="31">
        <v>1</v>
      </c>
      <c r="C9" s="32" t="s">
        <v>3</v>
      </c>
      <c r="D9" s="33" t="s">
        <v>8</v>
      </c>
      <c r="E9" s="34"/>
      <c r="F9" s="34"/>
      <c r="G9" s="34"/>
      <c r="H9" s="88"/>
      <c r="I9" s="34"/>
      <c r="J9" s="34"/>
      <c r="K9" s="34"/>
      <c r="L9" s="34"/>
      <c r="M9" s="35"/>
    </row>
    <row r="10" spans="1:15" ht="24.75" customHeight="1" x14ac:dyDescent="0.2">
      <c r="A10" s="108"/>
      <c r="B10" s="36">
        <f>+B9+1</f>
        <v>2</v>
      </c>
      <c r="C10" s="37" t="s">
        <v>38</v>
      </c>
      <c r="D10" s="38" t="s">
        <v>8</v>
      </c>
      <c r="E10" s="40"/>
      <c r="F10" s="40"/>
      <c r="G10" s="40"/>
      <c r="H10" s="89"/>
      <c r="I10" s="40"/>
      <c r="J10" s="40"/>
      <c r="K10" s="40"/>
      <c r="L10" s="40"/>
      <c r="M10" s="41"/>
    </row>
    <row r="11" spans="1:15" ht="24.75" customHeight="1" x14ac:dyDescent="0.2">
      <c r="A11" s="108"/>
      <c r="B11" s="31">
        <f>+B10+1</f>
        <v>3</v>
      </c>
      <c r="C11" s="42" t="s">
        <v>41</v>
      </c>
      <c r="D11" s="43" t="s">
        <v>6</v>
      </c>
      <c r="E11" s="45"/>
      <c r="F11" s="45"/>
      <c r="G11" s="45"/>
      <c r="H11" s="90"/>
      <c r="I11" s="45"/>
      <c r="J11" s="45"/>
      <c r="K11" s="45"/>
      <c r="L11" s="45"/>
      <c r="M11" s="46"/>
    </row>
    <row r="12" spans="1:15" ht="24.75" customHeight="1" x14ac:dyDescent="0.2">
      <c r="A12" s="108"/>
      <c r="B12" s="36">
        <f>+B11+1</f>
        <v>4</v>
      </c>
      <c r="C12" s="37" t="s">
        <v>46</v>
      </c>
      <c r="D12" s="47" t="s">
        <v>18</v>
      </c>
      <c r="E12" s="40"/>
      <c r="F12" s="40"/>
      <c r="G12" s="40"/>
      <c r="H12" s="63"/>
      <c r="I12" s="48"/>
      <c r="J12" s="48"/>
      <c r="K12" s="48"/>
      <c r="L12" s="48"/>
      <c r="M12" s="49"/>
    </row>
    <row r="13" spans="1:15" ht="24.75" customHeight="1" thickBot="1" x14ac:dyDescent="0.25">
      <c r="A13" s="109"/>
      <c r="B13" s="50">
        <f>+B12+1</f>
        <v>5</v>
      </c>
      <c r="C13" s="51" t="s">
        <v>43</v>
      </c>
      <c r="D13" s="52" t="s">
        <v>6</v>
      </c>
      <c r="E13" s="45"/>
      <c r="F13" s="45"/>
      <c r="G13" s="45"/>
      <c r="H13" s="76"/>
      <c r="I13" s="54"/>
      <c r="J13" s="54"/>
      <c r="K13" s="54"/>
      <c r="L13" s="54"/>
      <c r="M13" s="55"/>
    </row>
    <row r="14" spans="1:15" ht="24.75" customHeight="1" x14ac:dyDescent="0.2"/>
    <row r="15" spans="1:15" ht="24.75" customHeight="1" x14ac:dyDescent="0.2"/>
    <row r="16" spans="1:15" ht="24.75" customHeight="1" x14ac:dyDescent="0.2"/>
    <row r="17" spans="3:13" ht="24.75" customHeight="1" x14ac:dyDescent="0.2"/>
    <row r="18" spans="3:13" ht="24.75" customHeight="1" x14ac:dyDescent="0.25">
      <c r="C18" s="56" t="s">
        <v>47</v>
      </c>
      <c r="D18" s="57"/>
      <c r="E18" s="57"/>
      <c r="F18" s="57"/>
      <c r="G18" s="57"/>
      <c r="H18" s="57"/>
      <c r="I18" s="57"/>
      <c r="J18" s="57"/>
      <c r="K18" s="57"/>
      <c r="L18" s="57"/>
      <c r="M18" s="57"/>
    </row>
    <row r="19" spans="3:13" ht="24.75" customHeight="1" x14ac:dyDescent="0.2">
      <c r="C19" s="58" t="s">
        <v>48</v>
      </c>
      <c r="D19" s="59" t="s">
        <v>54</v>
      </c>
      <c r="E19" s="58" t="s">
        <v>49</v>
      </c>
      <c r="F19" s="58" t="s">
        <v>49</v>
      </c>
      <c r="G19" s="58" t="s">
        <v>49</v>
      </c>
      <c r="H19" s="60" t="str">
        <f t="shared" ref="H19:M19" si="0">IFERROR((H12/H9),"")</f>
        <v/>
      </c>
      <c r="I19" s="60" t="str">
        <f t="shared" si="0"/>
        <v/>
      </c>
      <c r="J19" s="60" t="str">
        <f t="shared" si="0"/>
        <v/>
      </c>
      <c r="K19" s="60" t="str">
        <f t="shared" si="0"/>
        <v/>
      </c>
      <c r="L19" s="60" t="str">
        <f t="shared" si="0"/>
        <v/>
      </c>
      <c r="M19" s="60" t="str">
        <f t="shared" si="0"/>
        <v/>
      </c>
    </row>
    <row r="20" spans="3:13" ht="24.75" customHeight="1" x14ac:dyDescent="0.2">
      <c r="C20" s="58" t="s">
        <v>50</v>
      </c>
      <c r="D20" s="59" t="s">
        <v>54</v>
      </c>
      <c r="E20" s="60" t="str">
        <f>IFERROR((E12/E10),"")</f>
        <v/>
      </c>
      <c r="F20" s="60" t="str">
        <f>IFERROR((F12/F10),"")</f>
        <v/>
      </c>
      <c r="G20" s="60" t="str">
        <f>IFERROR((G12/G10),"")</f>
        <v/>
      </c>
      <c r="H20" s="58" t="s">
        <v>49</v>
      </c>
      <c r="I20" s="58" t="s">
        <v>49</v>
      </c>
      <c r="J20" s="58" t="s">
        <v>49</v>
      </c>
      <c r="K20" s="58" t="s">
        <v>49</v>
      </c>
      <c r="L20" s="58" t="s">
        <v>49</v>
      </c>
      <c r="M20" s="58" t="s">
        <v>49</v>
      </c>
    </row>
    <row r="21" spans="3:13" ht="24.75" customHeight="1" x14ac:dyDescent="0.2">
      <c r="C21" s="58" t="s">
        <v>55</v>
      </c>
      <c r="D21" s="61" t="s">
        <v>6</v>
      </c>
      <c r="E21" s="62" t="str">
        <f t="shared" ref="E21:M21" si="1">IFERROR((E11+E13)/E12,"")</f>
        <v/>
      </c>
      <c r="F21" s="62" t="str">
        <f t="shared" si="1"/>
        <v/>
      </c>
      <c r="G21" s="62" t="str">
        <f t="shared" si="1"/>
        <v/>
      </c>
      <c r="H21" s="62" t="str">
        <f t="shared" si="1"/>
        <v/>
      </c>
      <c r="I21" s="62" t="str">
        <f t="shared" si="1"/>
        <v/>
      </c>
      <c r="J21" s="62" t="str">
        <f t="shared" si="1"/>
        <v/>
      </c>
      <c r="K21" s="62" t="str">
        <f t="shared" si="1"/>
        <v/>
      </c>
      <c r="L21" s="62" t="str">
        <f t="shared" si="1"/>
        <v/>
      </c>
      <c r="M21" s="62" t="str">
        <f t="shared" si="1"/>
        <v/>
      </c>
    </row>
    <row r="22" spans="3:13" ht="24.75" customHeight="1" x14ac:dyDescent="0.2">
      <c r="C22" s="58" t="s">
        <v>52</v>
      </c>
      <c r="D22" s="61" t="s">
        <v>6</v>
      </c>
      <c r="E22" s="58" t="s">
        <v>49</v>
      </c>
      <c r="F22" s="58" t="s">
        <v>49</v>
      </c>
      <c r="G22" s="58" t="s">
        <v>49</v>
      </c>
      <c r="H22" s="62" t="str">
        <f t="shared" ref="H22:M22" si="2">IFERROR((H11+H13)/H9,"")</f>
        <v/>
      </c>
      <c r="I22" s="62" t="str">
        <f t="shared" si="2"/>
        <v/>
      </c>
      <c r="J22" s="62" t="str">
        <f t="shared" si="2"/>
        <v/>
      </c>
      <c r="K22" s="62" t="str">
        <f t="shared" si="2"/>
        <v/>
      </c>
      <c r="L22" s="62" t="str">
        <f t="shared" si="2"/>
        <v/>
      </c>
      <c r="M22" s="62" t="str">
        <f t="shared" si="2"/>
        <v/>
      </c>
    </row>
    <row r="23" spans="3:13" ht="24.75" customHeight="1" x14ac:dyDescent="0.2">
      <c r="C23" s="58" t="s">
        <v>53</v>
      </c>
      <c r="D23" s="61" t="s">
        <v>6</v>
      </c>
      <c r="E23" s="62" t="str">
        <f>IFERROR((E11+E13)/E10,"")</f>
        <v/>
      </c>
      <c r="F23" s="62" t="str">
        <f>IFERROR((F11+F13)/F10,"")</f>
        <v/>
      </c>
      <c r="G23" s="62" t="str">
        <f>IFERROR((G11+G13)/G10,"")</f>
        <v/>
      </c>
      <c r="H23" s="58" t="s">
        <v>49</v>
      </c>
      <c r="I23" s="58" t="s">
        <v>49</v>
      </c>
      <c r="J23" s="58" t="s">
        <v>49</v>
      </c>
      <c r="K23" s="58" t="s">
        <v>49</v>
      </c>
      <c r="L23" s="58" t="s">
        <v>49</v>
      </c>
      <c r="M23" s="58" t="s">
        <v>49</v>
      </c>
    </row>
    <row r="24" spans="3:13" ht="24.75" customHeight="1" x14ac:dyDescent="0.2"/>
    <row r="25" spans="3:13" ht="24.75" customHeight="1" x14ac:dyDescent="0.2"/>
    <row r="26" spans="3:13" ht="24.75" customHeight="1" x14ac:dyDescent="0.2"/>
    <row r="27" spans="3:13" ht="24.75" customHeight="1" x14ac:dyDescent="0.2"/>
  </sheetData>
  <mergeCells count="6">
    <mergeCell ref="E6:G6"/>
    <mergeCell ref="H6:M6"/>
    <mergeCell ref="A5:A13"/>
    <mergeCell ref="C5:D8"/>
    <mergeCell ref="E5:G5"/>
    <mergeCell ref="H5:M5"/>
  </mergeCells>
  <conditionalFormatting sqref="E20">
    <cfRule type="cellIs" dxfId="16" priority="19" operator="greaterThan">
      <formula>400</formula>
    </cfRule>
  </conditionalFormatting>
  <conditionalFormatting sqref="E23:G23">
    <cfRule type="cellIs" dxfId="15" priority="3" operator="lessThan">
      <formula>0</formula>
    </cfRule>
  </conditionalFormatting>
  <conditionalFormatting sqref="E21:M21">
    <cfRule type="cellIs" dxfId="14" priority="16" operator="lessThan">
      <formula>0</formula>
    </cfRule>
  </conditionalFormatting>
  <conditionalFormatting sqref="F20">
    <cfRule type="cellIs" dxfId="13" priority="18" operator="greaterThan">
      <formula>3500</formula>
    </cfRule>
  </conditionalFormatting>
  <conditionalFormatting sqref="G20">
    <cfRule type="cellIs" dxfId="12" priority="17" operator="greaterThan">
      <formula>10000</formula>
    </cfRule>
  </conditionalFormatting>
  <conditionalFormatting sqref="H19">
    <cfRule type="cellIs" dxfId="11" priority="15" operator="greaterThan">
      <formula>20000</formula>
    </cfRule>
  </conditionalFormatting>
  <conditionalFormatting sqref="H22:M22">
    <cfRule type="cellIs" dxfId="10" priority="4" operator="lessThan">
      <formula>0</formula>
    </cfRule>
  </conditionalFormatting>
  <conditionalFormatting sqref="I19">
    <cfRule type="cellIs" dxfId="9" priority="5" operator="lessThan">
      <formula>13000</formula>
    </cfRule>
    <cfRule type="cellIs" dxfId="8" priority="14" operator="greaterThan">
      <formula>200000</formula>
    </cfRule>
  </conditionalFormatting>
  <conditionalFormatting sqref="J19">
    <cfRule type="cellIs" dxfId="7" priority="6" operator="lessThan">
      <formula>130000</formula>
    </cfRule>
    <cfRule type="cellIs" dxfId="6" priority="13" operator="greaterThan">
      <formula>2000000</formula>
    </cfRule>
  </conditionalFormatting>
  <conditionalFormatting sqref="K19">
    <cfRule type="cellIs" dxfId="5" priority="7" operator="lessThan">
      <formula>1300000</formula>
    </cfRule>
    <cfRule type="cellIs" dxfId="4" priority="12" operator="greaterThan">
      <formula>20000000</formula>
    </cfRule>
  </conditionalFormatting>
  <conditionalFormatting sqref="L19">
    <cfRule type="cellIs" dxfId="3" priority="8" operator="lessThan">
      <formula>13000000</formula>
    </cfRule>
    <cfRule type="cellIs" dxfId="2" priority="11" operator="greaterThan">
      <formula>75000000</formula>
    </cfRule>
  </conditionalFormatting>
  <conditionalFormatting sqref="M19">
    <cfRule type="cellIs" dxfId="1" priority="9" operator="lessThan">
      <formula>50000000</formula>
    </cfRule>
    <cfRule type="cellIs" dxfId="0" priority="10" operator="greaterThan">
      <formula>200000000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3"/>
  <sheetViews>
    <sheetView workbookViewId="0">
      <selection activeCell="A5" sqref="A5"/>
    </sheetView>
  </sheetViews>
  <sheetFormatPr defaultColWidth="0" defaultRowHeight="15" customHeight="1" zeroHeight="1" x14ac:dyDescent="0.25"/>
  <cols>
    <col min="1" max="1" width="134.7109375" style="7" customWidth="1"/>
    <col min="2" max="16384" width="5.7109375" style="7" hidden="1"/>
  </cols>
  <sheetData>
    <row r="1" spans="1:13" ht="15.75" x14ac:dyDescent="0.25">
      <c r="A1" s="79" t="s">
        <v>65</v>
      </c>
      <c r="B1" s="3"/>
      <c r="C1" s="3"/>
      <c r="D1" s="3"/>
      <c r="E1" s="3"/>
      <c r="F1" s="3"/>
      <c r="G1" s="3"/>
      <c r="H1" s="3"/>
      <c r="I1" s="3"/>
      <c r="J1" s="3"/>
      <c r="K1" s="3"/>
      <c r="L1" s="3"/>
    </row>
    <row r="2" spans="1:13" ht="15.75" x14ac:dyDescent="0.25">
      <c r="A2" s="4"/>
      <c r="B2" s="4"/>
      <c r="C2" s="4"/>
      <c r="D2" s="4"/>
      <c r="E2" s="4"/>
      <c r="F2" s="4"/>
      <c r="G2" s="4"/>
      <c r="H2" s="4"/>
      <c r="I2" s="4"/>
      <c r="J2" s="4"/>
      <c r="K2" s="4"/>
      <c r="L2" s="4"/>
    </row>
    <row r="3" spans="1:13" x14ac:dyDescent="0.25">
      <c r="A3" s="78" t="s">
        <v>67</v>
      </c>
      <c r="B3" s="5"/>
      <c r="C3" s="5"/>
      <c r="D3" s="5"/>
      <c r="E3" s="5"/>
      <c r="F3" s="5"/>
      <c r="G3" s="5"/>
      <c r="H3" s="5"/>
      <c r="I3" s="5"/>
      <c r="J3" s="5"/>
      <c r="K3" s="5"/>
      <c r="L3" s="5"/>
    </row>
    <row r="4" spans="1:13" ht="15.75" thickBot="1" x14ac:dyDescent="0.3">
      <c r="A4" s="5"/>
      <c r="B4" s="5"/>
      <c r="C4" s="5"/>
      <c r="D4" s="5"/>
      <c r="E4" s="5"/>
      <c r="F4" s="5"/>
      <c r="G4" s="5"/>
      <c r="H4" s="5"/>
      <c r="I4" s="5"/>
      <c r="J4" s="5"/>
      <c r="K4" s="5"/>
      <c r="L4" s="5"/>
    </row>
    <row r="5" spans="1:13" ht="378.75" customHeight="1" thickBot="1" x14ac:dyDescent="0.3">
      <c r="A5" s="6"/>
      <c r="B5" s="8"/>
      <c r="C5" s="8"/>
      <c r="D5" s="8"/>
      <c r="E5" s="8"/>
      <c r="F5" s="8"/>
      <c r="G5" s="8"/>
      <c r="H5" s="8"/>
      <c r="I5" s="8"/>
      <c r="J5" s="8"/>
      <c r="K5" s="8"/>
      <c r="L5" s="8"/>
      <c r="M5" s="9"/>
    </row>
    <row r="6" spans="1:13" hidden="1" x14ac:dyDescent="0.25">
      <c r="A6" s="10"/>
      <c r="B6" s="8"/>
      <c r="C6" s="8"/>
      <c r="D6" s="8"/>
      <c r="E6" s="8"/>
      <c r="F6" s="8"/>
      <c r="G6" s="8"/>
      <c r="H6" s="8"/>
      <c r="I6" s="8"/>
      <c r="J6" s="8"/>
      <c r="K6" s="8"/>
      <c r="L6" s="11"/>
    </row>
    <row r="7" spans="1:13" hidden="1" x14ac:dyDescent="0.25">
      <c r="A7" s="10"/>
      <c r="B7" s="8"/>
      <c r="C7" s="8"/>
      <c r="D7" s="8"/>
      <c r="E7" s="8"/>
      <c r="F7" s="8"/>
      <c r="G7" s="8"/>
      <c r="H7" s="8"/>
      <c r="I7" s="8"/>
      <c r="J7" s="8"/>
      <c r="K7" s="8"/>
      <c r="L7" s="11"/>
    </row>
    <row r="8" spans="1:13" hidden="1" x14ac:dyDescent="0.25">
      <c r="A8" s="10"/>
      <c r="B8" s="8"/>
      <c r="C8" s="8"/>
      <c r="D8" s="8"/>
      <c r="E8" s="8"/>
      <c r="F8" s="8"/>
      <c r="G8" s="8"/>
      <c r="H8" s="8"/>
      <c r="I8" s="8"/>
      <c r="J8" s="8"/>
      <c r="K8" s="8"/>
      <c r="L8" s="11"/>
    </row>
    <row r="9" spans="1:13" hidden="1" x14ac:dyDescent="0.25">
      <c r="A9" s="10"/>
      <c r="B9" s="8"/>
      <c r="C9" s="8"/>
      <c r="D9" s="8"/>
      <c r="E9" s="8"/>
      <c r="F9" s="8"/>
      <c r="G9" s="8"/>
      <c r="H9" s="8"/>
      <c r="I9" s="8"/>
      <c r="J9" s="8"/>
      <c r="K9" s="8"/>
      <c r="L9" s="11"/>
    </row>
    <row r="10" spans="1:13" hidden="1" x14ac:dyDescent="0.25">
      <c r="A10" s="10"/>
      <c r="B10" s="8"/>
      <c r="C10" s="8"/>
      <c r="D10" s="8"/>
      <c r="E10" s="8"/>
      <c r="F10" s="8"/>
      <c r="G10" s="8"/>
      <c r="H10" s="8"/>
      <c r="I10" s="8"/>
      <c r="J10" s="8"/>
      <c r="K10" s="8"/>
      <c r="L10" s="11"/>
    </row>
    <row r="11" spans="1:13" hidden="1" x14ac:dyDescent="0.25">
      <c r="A11" s="10"/>
      <c r="B11" s="8"/>
      <c r="C11" s="8"/>
      <c r="D11" s="8"/>
      <c r="E11" s="8"/>
      <c r="F11" s="8"/>
      <c r="G11" s="8"/>
      <c r="H11" s="8"/>
      <c r="I11" s="8"/>
      <c r="J11" s="8"/>
      <c r="K11" s="8"/>
      <c r="L11" s="11"/>
    </row>
    <row r="12" spans="1:13" hidden="1" x14ac:dyDescent="0.25">
      <c r="A12" s="10"/>
      <c r="B12" s="8"/>
      <c r="C12" s="8"/>
      <c r="D12" s="8"/>
      <c r="E12" s="8"/>
      <c r="F12" s="8"/>
      <c r="G12" s="8"/>
      <c r="H12" s="8"/>
      <c r="I12" s="8"/>
      <c r="J12" s="8"/>
      <c r="K12" s="8"/>
      <c r="L12" s="11"/>
    </row>
    <row r="13" spans="1:13" hidden="1" x14ac:dyDescent="0.25">
      <c r="A13" s="10"/>
      <c r="B13" s="8"/>
      <c r="C13" s="8"/>
      <c r="D13" s="8"/>
      <c r="E13" s="8"/>
      <c r="F13" s="8"/>
      <c r="G13" s="8"/>
      <c r="H13" s="8"/>
      <c r="I13" s="8"/>
      <c r="J13" s="8"/>
      <c r="K13" s="8"/>
      <c r="L13" s="11"/>
    </row>
    <row r="14" spans="1:13" hidden="1" x14ac:dyDescent="0.25">
      <c r="A14" s="10"/>
      <c r="B14" s="8"/>
      <c r="C14" s="8"/>
      <c r="D14" s="8"/>
      <c r="E14" s="8"/>
      <c r="F14" s="8"/>
      <c r="G14" s="8"/>
      <c r="H14" s="8"/>
      <c r="I14" s="8"/>
      <c r="J14" s="8"/>
      <c r="K14" s="8"/>
      <c r="L14" s="11"/>
    </row>
    <row r="15" spans="1:13" hidden="1" x14ac:dyDescent="0.25">
      <c r="A15" s="10"/>
      <c r="B15" s="8"/>
      <c r="C15" s="8"/>
      <c r="D15" s="8"/>
      <c r="E15" s="8"/>
      <c r="F15" s="8"/>
      <c r="G15" s="8"/>
      <c r="H15" s="8"/>
      <c r="I15" s="8"/>
      <c r="J15" s="8"/>
      <c r="K15" s="8"/>
      <c r="L15" s="11"/>
    </row>
    <row r="16" spans="1:13" hidden="1" x14ac:dyDescent="0.25">
      <c r="A16" s="10"/>
      <c r="B16" s="8"/>
      <c r="C16" s="8"/>
      <c r="D16" s="8"/>
      <c r="E16" s="8"/>
      <c r="F16" s="8"/>
      <c r="G16" s="8"/>
      <c r="H16" s="8"/>
      <c r="I16" s="8"/>
      <c r="J16" s="8"/>
      <c r="K16" s="8"/>
      <c r="L16" s="11"/>
    </row>
    <row r="17" spans="1:12" hidden="1" x14ac:dyDescent="0.25">
      <c r="A17" s="10"/>
      <c r="B17" s="8"/>
      <c r="C17" s="8"/>
      <c r="D17" s="8"/>
      <c r="E17" s="8"/>
      <c r="F17" s="8"/>
      <c r="G17" s="8"/>
      <c r="H17" s="8"/>
      <c r="I17" s="8"/>
      <c r="J17" s="8"/>
      <c r="K17" s="8"/>
      <c r="L17" s="11"/>
    </row>
    <row r="18" spans="1:12" hidden="1" x14ac:dyDescent="0.25">
      <c r="A18" s="10"/>
      <c r="B18" s="8"/>
      <c r="C18" s="8"/>
      <c r="D18" s="8"/>
      <c r="E18" s="8"/>
      <c r="F18" s="8"/>
      <c r="G18" s="8"/>
      <c r="H18" s="8"/>
      <c r="I18" s="8"/>
      <c r="J18" s="8"/>
      <c r="K18" s="8"/>
      <c r="L18" s="11"/>
    </row>
    <row r="19" spans="1:12" hidden="1" x14ac:dyDescent="0.25">
      <c r="A19" s="10"/>
      <c r="B19" s="8"/>
      <c r="C19" s="8"/>
      <c r="D19" s="8"/>
      <c r="E19" s="8"/>
      <c r="F19" s="8"/>
      <c r="G19" s="8"/>
      <c r="H19" s="8"/>
      <c r="I19" s="8"/>
      <c r="J19" s="8"/>
      <c r="K19" s="8"/>
      <c r="L19" s="11"/>
    </row>
    <row r="20" spans="1:12" hidden="1" x14ac:dyDescent="0.25">
      <c r="A20" s="10"/>
      <c r="B20" s="8"/>
      <c r="C20" s="8"/>
      <c r="D20" s="8"/>
      <c r="E20" s="8"/>
      <c r="F20" s="8"/>
      <c r="G20" s="8"/>
      <c r="H20" s="8"/>
      <c r="I20" s="8"/>
      <c r="J20" s="8"/>
      <c r="K20" s="8"/>
      <c r="L20" s="11"/>
    </row>
    <row r="21" spans="1:12" hidden="1" x14ac:dyDescent="0.25">
      <c r="A21" s="10"/>
      <c r="B21" s="8"/>
      <c r="C21" s="8"/>
      <c r="D21" s="8"/>
      <c r="E21" s="8"/>
      <c r="F21" s="8"/>
      <c r="G21" s="8"/>
      <c r="H21" s="8"/>
      <c r="I21" s="8"/>
      <c r="J21" s="8"/>
      <c r="K21" s="8"/>
      <c r="L21" s="11"/>
    </row>
    <row r="22" spans="1:12" hidden="1" x14ac:dyDescent="0.25">
      <c r="A22" s="10"/>
      <c r="B22" s="8"/>
      <c r="C22" s="8"/>
      <c r="D22" s="8"/>
      <c r="E22" s="8"/>
      <c r="F22" s="8"/>
      <c r="G22" s="8"/>
      <c r="H22" s="8"/>
      <c r="I22" s="8"/>
      <c r="J22" s="8"/>
      <c r="K22" s="8"/>
      <c r="L22" s="11"/>
    </row>
    <row r="23" spans="1:12" hidden="1" x14ac:dyDescent="0.25">
      <c r="A23" s="10"/>
      <c r="B23" s="8"/>
      <c r="C23" s="8"/>
      <c r="D23" s="8"/>
      <c r="E23" s="8"/>
      <c r="F23" s="8"/>
      <c r="G23" s="8"/>
      <c r="H23" s="8"/>
      <c r="I23" s="8"/>
      <c r="J23" s="8"/>
      <c r="K23" s="8"/>
      <c r="L23" s="11"/>
    </row>
    <row r="24" spans="1:12" hidden="1" x14ac:dyDescent="0.25">
      <c r="A24" s="10"/>
      <c r="B24" s="8"/>
      <c r="C24" s="8"/>
      <c r="D24" s="8"/>
      <c r="E24" s="8"/>
      <c r="F24" s="8"/>
      <c r="G24" s="8"/>
      <c r="H24" s="8"/>
      <c r="I24" s="8"/>
      <c r="J24" s="8"/>
      <c r="K24" s="8"/>
      <c r="L24" s="11"/>
    </row>
    <row r="25" spans="1:12" hidden="1" x14ac:dyDescent="0.25">
      <c r="A25" s="10"/>
      <c r="B25" s="8"/>
      <c r="C25" s="8"/>
      <c r="D25" s="8"/>
      <c r="E25" s="8"/>
      <c r="F25" s="8"/>
      <c r="G25" s="8"/>
      <c r="H25" s="8"/>
      <c r="I25" s="8"/>
      <c r="J25" s="8"/>
      <c r="K25" s="8"/>
      <c r="L25" s="11"/>
    </row>
    <row r="26" spans="1:12" hidden="1" x14ac:dyDescent="0.25">
      <c r="A26" s="10"/>
      <c r="B26" s="8"/>
      <c r="C26" s="8"/>
      <c r="D26" s="8"/>
      <c r="E26" s="8"/>
      <c r="F26" s="8"/>
      <c r="G26" s="8"/>
      <c r="H26" s="8"/>
      <c r="I26" s="8"/>
      <c r="J26" s="8"/>
      <c r="K26" s="8"/>
      <c r="L26" s="11"/>
    </row>
    <row r="27" spans="1:12" hidden="1" x14ac:dyDescent="0.25">
      <c r="A27" s="10"/>
      <c r="B27" s="8"/>
      <c r="C27" s="8"/>
      <c r="D27" s="8"/>
      <c r="E27" s="8"/>
      <c r="F27" s="8"/>
      <c r="G27" s="8"/>
      <c r="H27" s="8"/>
      <c r="I27" s="8"/>
      <c r="J27" s="8"/>
      <c r="K27" s="8"/>
      <c r="L27" s="11"/>
    </row>
    <row r="28" spans="1:12" hidden="1" x14ac:dyDescent="0.25">
      <c r="A28" s="10"/>
      <c r="B28" s="8"/>
      <c r="C28" s="8"/>
      <c r="D28" s="8"/>
      <c r="E28" s="8"/>
      <c r="F28" s="8"/>
      <c r="G28" s="8"/>
      <c r="H28" s="8"/>
      <c r="I28" s="8"/>
      <c r="J28" s="8"/>
      <c r="K28" s="8"/>
      <c r="L28" s="11"/>
    </row>
    <row r="29" spans="1:12" hidden="1" x14ac:dyDescent="0.25">
      <c r="A29" s="10"/>
      <c r="B29" s="8"/>
      <c r="C29" s="8"/>
      <c r="D29" s="8"/>
      <c r="E29" s="8"/>
      <c r="F29" s="8"/>
      <c r="G29" s="8"/>
      <c r="H29" s="8"/>
      <c r="I29" s="8"/>
      <c r="J29" s="8"/>
      <c r="K29" s="8"/>
      <c r="L29" s="11"/>
    </row>
    <row r="30" spans="1:12" hidden="1" x14ac:dyDescent="0.25">
      <c r="A30" s="10"/>
      <c r="B30" s="8"/>
      <c r="C30" s="8"/>
      <c r="D30" s="8"/>
      <c r="E30" s="8"/>
      <c r="F30" s="8"/>
      <c r="G30" s="8"/>
      <c r="H30" s="8"/>
      <c r="I30" s="8"/>
      <c r="J30" s="8"/>
      <c r="K30" s="8"/>
      <c r="L30" s="11"/>
    </row>
    <row r="31" spans="1:12" hidden="1" x14ac:dyDescent="0.25">
      <c r="A31" s="10"/>
      <c r="B31" s="8"/>
      <c r="C31" s="8"/>
      <c r="D31" s="8"/>
      <c r="E31" s="8"/>
      <c r="F31" s="8"/>
      <c r="G31" s="8"/>
      <c r="H31" s="8"/>
      <c r="I31" s="8"/>
      <c r="J31" s="8"/>
      <c r="K31" s="8"/>
      <c r="L31" s="11"/>
    </row>
    <row r="32" spans="1:12" ht="15.75" hidden="1" thickBot="1" x14ac:dyDescent="0.3">
      <c r="A32" s="12"/>
      <c r="B32" s="13"/>
      <c r="C32" s="13"/>
      <c r="D32" s="13"/>
      <c r="E32" s="13"/>
      <c r="F32" s="13"/>
      <c r="G32" s="13"/>
      <c r="H32" s="13"/>
      <c r="I32" s="13"/>
      <c r="J32" s="13"/>
      <c r="K32" s="13"/>
      <c r="L32" s="14"/>
    </row>
    <row r="33" spans="1:12" hidden="1" x14ac:dyDescent="0.25">
      <c r="A33" s="5"/>
      <c r="B33" s="5"/>
      <c r="C33" s="5"/>
      <c r="D33" s="5"/>
      <c r="E33" s="5"/>
      <c r="F33" s="5"/>
      <c r="G33" s="5"/>
      <c r="H33" s="5"/>
      <c r="I33" s="5"/>
      <c r="J33" s="5"/>
      <c r="K33" s="5"/>
      <c r="L33"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Toelichting</vt:lpstr>
      <vt:lpstr>Elektriciteit</vt:lpstr>
      <vt:lpstr>Aardgas</vt:lpstr>
      <vt:lpstr>Opmerkingen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Hayen, M.F.M. (Michèl)</cp:lastModifiedBy>
  <cp:lastPrinted>2006-12-06T14:52:01Z</cp:lastPrinted>
  <dcterms:created xsi:type="dcterms:W3CDTF">1996-11-27T13:48:17Z</dcterms:created>
  <dcterms:modified xsi:type="dcterms:W3CDTF">2025-05-22T09:46:21Z</dcterms:modified>
</cp:coreProperties>
</file>