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defaultThemeVersion="124226"/>
  <xr:revisionPtr revIDLastSave="0" documentId="13_ncr:1_{A5C2B671-BB07-4C6F-B72A-3700E5AFAC99}" xr6:coauthVersionLast="47" xr6:coauthVersionMax="47" xr10:uidLastSave="{00000000-0000-0000-0000-000000000000}"/>
  <bookViews>
    <workbookView xWindow="-120" yWindow="-120" windowWidth="38640" windowHeight="21120" tabRatio="699" xr2:uid="{00000000-000D-0000-FFFF-FFFF00000000}"/>
  </bookViews>
  <sheets>
    <sheet name="Voorblad" sheetId="21" r:id="rId1"/>
    <sheet name="Algemene informatie" sheetId="3" r:id="rId2"/>
    <sheet name="Bestandsopbouw" sheetId="22" r:id="rId3"/>
    <sheet name="Recordopbouw" sheetId="23" r:id="rId4"/>
    <sheet name="Voorlooprecord" sheetId="4" r:id="rId5"/>
    <sheet name="Adviesrecord" sheetId="9" r:id="rId6"/>
    <sheet name="Casusrecord" sheetId="13" r:id="rId7"/>
    <sheet name="Meldingrecord" sheetId="11" r:id="rId8"/>
    <sheet name="Dienstrecord" sheetId="14" r:id="rId9"/>
    <sheet name="Monitoringrecord" sheetId="15" r:id="rId10"/>
    <sheet name="BetrokkenPersoonrecord" sheetId="16" r:id="rId11"/>
    <sheet name="Overdrachtrecord" sheetId="19" r:id="rId12"/>
    <sheet name="Sluitrecord" sheetId="18" r:id="rId13"/>
    <sheet name="Codelijsten" sheetId="17" r:id="rId14"/>
    <sheet name="Changelog" sheetId="20" r:id="rId15"/>
  </sheets>
  <definedNames>
    <definedName name="_xlnm._FilterDatabase" localSheetId="14" hidden="1">Changelog!$A$1:$E$38</definedName>
    <definedName name="_xlnm.Print_Area" localSheetId="1">'Algemene informatie'!$A$1:$F$36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4" i="19" l="1"/>
  <c r="A5" i="19" s="1"/>
  <c r="A6" i="19" s="1"/>
  <c r="F3" i="19"/>
  <c r="E4" i="19" s="1"/>
  <c r="F4" i="19" s="1"/>
  <c r="E5" i="19" s="1"/>
  <c r="F5" i="19" s="1"/>
  <c r="E6" i="19" s="1"/>
  <c r="F6" i="19" s="1"/>
  <c r="E7" i="19" s="1"/>
  <c r="F7" i="19" s="1"/>
  <c r="E8" i="19" s="1"/>
  <c r="F8" i="19" s="1"/>
  <c r="E9" i="19" s="1"/>
  <c r="A7" i="19" l="1"/>
  <c r="A8" i="19" s="1"/>
  <c r="A9" i="19" s="1"/>
  <c r="F9" i="19"/>
  <c r="F3" i="16" l="1"/>
  <c r="E4" i="16" s="1"/>
  <c r="F4" i="16" s="1"/>
  <c r="E5" i="16" s="1"/>
  <c r="F5" i="16" s="1"/>
  <c r="E6" i="16" s="1"/>
  <c r="F6" i="16" s="1"/>
  <c r="E7" i="16" s="1"/>
  <c r="F7" i="16" s="1"/>
  <c r="E8" i="16" s="1"/>
  <c r="F8" i="16" s="1"/>
  <c r="E9" i="16" s="1"/>
  <c r="F9" i="16" s="1"/>
  <c r="E10" i="16" s="1"/>
  <c r="F10" i="16" s="1"/>
  <c r="F3" i="15"/>
  <c r="E4" i="15"/>
  <c r="F4" i="15" s="1"/>
  <c r="E5" i="15" s="1"/>
  <c r="F5" i="15" s="1"/>
  <c r="E6" i="15" s="1"/>
  <c r="F6" i="15" s="1"/>
  <c r="E7" i="15" s="1"/>
  <c r="F7" i="15" s="1"/>
  <c r="E8" i="15" s="1"/>
  <c r="F8" i="15" s="1"/>
  <c r="E9" i="15" s="1"/>
  <c r="F9" i="15" s="1"/>
  <c r="F3" i="14"/>
  <c r="E4" i="14" s="1"/>
  <c r="F4" i="14" s="1"/>
  <c r="E5" i="14" s="1"/>
  <c r="F5" i="14" s="1"/>
  <c r="E6" i="14" s="1"/>
  <c r="F6" i="14" s="1"/>
  <c r="E7" i="14" s="1"/>
  <c r="F7" i="14" s="1"/>
  <c r="E8" i="14" s="1"/>
  <c r="F8" i="14" s="1"/>
  <c r="E9" i="14" s="1"/>
  <c r="F9" i="14" s="1"/>
  <c r="E10" i="14" s="1"/>
  <c r="F10" i="14" s="1"/>
  <c r="E11" i="14" s="1"/>
  <c r="F11" i="14" s="1"/>
  <c r="E12" i="14" s="1"/>
  <c r="F12" i="14" s="1"/>
  <c r="E13" i="14" s="1"/>
  <c r="F13" i="14" s="1"/>
  <c r="E14" i="14" s="1"/>
  <c r="F14" i="14" s="1"/>
  <c r="E15" i="14" s="1"/>
  <c r="F15" i="14" s="1"/>
  <c r="E16" i="14" s="1"/>
  <c r="F16" i="14" s="1"/>
  <c r="E17" i="14" s="1"/>
  <c r="F17" i="14" s="1"/>
  <c r="E18" i="14" s="1"/>
  <c r="F18" i="14" s="1"/>
  <c r="E19" i="14" s="1"/>
  <c r="F19" i="14" s="1"/>
  <c r="E20" i="14" s="1"/>
  <c r="F20" i="14" s="1"/>
  <c r="E21" i="14" s="1"/>
  <c r="F21" i="14" s="1"/>
  <c r="E22" i="14" s="1"/>
  <c r="F22" i="14" s="1"/>
  <c r="E23" i="14" s="1"/>
  <c r="F23" i="14" s="1"/>
  <c r="E24" i="14" s="1"/>
  <c r="F24" i="14" s="1"/>
  <c r="E25" i="14" s="1"/>
  <c r="F25" i="14" s="1"/>
  <c r="E26" i="14" s="1"/>
  <c r="F26" i="14" s="1"/>
  <c r="F3" i="11"/>
  <c r="E4" i="11" s="1"/>
  <c r="F4" i="11" s="1"/>
  <c r="E5" i="11" s="1"/>
  <c r="F5" i="11" s="1"/>
  <c r="E6" i="11" s="1"/>
  <c r="F6" i="11" s="1"/>
  <c r="E7" i="11" s="1"/>
  <c r="F7" i="11" s="1"/>
  <c r="E8" i="11" s="1"/>
  <c r="F8" i="11" s="1"/>
  <c r="E9" i="11" s="1"/>
  <c r="F9" i="11" s="1"/>
  <c r="E10" i="11" s="1"/>
  <c r="F10" i="11" s="1"/>
  <c r="E11" i="11" s="1"/>
  <c r="F11" i="11" s="1"/>
  <c r="E12" i="11" s="1"/>
  <c r="F12" i="11" s="1"/>
  <c r="E13" i="11" s="1"/>
  <c r="F13" i="11" s="1"/>
  <c r="E14" i="11" s="1"/>
  <c r="F14" i="11" s="1"/>
  <c r="E15" i="11" s="1"/>
  <c r="F15" i="11" s="1"/>
  <c r="E16" i="11" s="1"/>
  <c r="F16" i="11" s="1"/>
  <c r="E17" i="11" s="1"/>
  <c r="F17" i="11" s="1"/>
  <c r="E18" i="11" s="1"/>
  <c r="F18" i="11" s="1"/>
  <c r="E19" i="11" s="1"/>
  <c r="F19" i="11" s="1"/>
  <c r="E20" i="11" s="1"/>
  <c r="F20" i="11" s="1"/>
  <c r="E21" i="11" s="1"/>
  <c r="F21" i="11" s="1"/>
  <c r="E22" i="11" s="1"/>
  <c r="F22" i="11" s="1"/>
  <c r="A4" i="16" l="1"/>
  <c r="A5" i="16" s="1"/>
  <c r="A6" i="16" s="1"/>
  <c r="A7" i="16" s="1"/>
  <c r="A4" i="15"/>
  <c r="A5" i="15" s="1"/>
  <c r="A6" i="15" s="1"/>
  <c r="A7" i="15" s="1"/>
  <c r="A8" i="15" s="1"/>
  <c r="A9" i="15" s="1"/>
  <c r="A4" i="14"/>
  <c r="A5" i="14" s="1"/>
  <c r="A6" i="14" s="1"/>
  <c r="A7" i="14" s="1"/>
  <c r="A8" i="14" s="1"/>
  <c r="A9" i="14" s="1"/>
  <c r="A10" i="14" s="1"/>
  <c r="A11" i="14" s="1"/>
  <c r="A12" i="14" s="1"/>
  <c r="A13" i="14" s="1"/>
  <c r="A14" i="14" s="1"/>
  <c r="A15" i="14" s="1"/>
  <c r="A16" i="14" s="1"/>
  <c r="A17" i="14" s="1"/>
  <c r="A18" i="14" s="1"/>
  <c r="A19" i="14" s="1"/>
  <c r="A20" i="14" s="1"/>
  <c r="A21" i="14" s="1"/>
  <c r="A22" i="14" s="1"/>
  <c r="A23" i="14" s="1"/>
  <c r="A24" i="14" s="1"/>
  <c r="A25" i="14" s="1"/>
  <c r="A26" i="14" s="1"/>
  <c r="A8" i="16" l="1"/>
  <c r="A9" i="16" s="1"/>
  <c r="A10" i="16" s="1"/>
  <c r="A4" i="11"/>
  <c r="A5" i="11" s="1"/>
  <c r="A6" i="11" s="1"/>
  <c r="A7" i="11" s="1"/>
  <c r="A8" i="11" s="1"/>
  <c r="A9" i="11" s="1"/>
  <c r="A10" i="11" s="1"/>
  <c r="A4" i="13"/>
  <c r="A5" i="13" s="1"/>
  <c r="A6" i="13" s="1"/>
  <c r="A7" i="13" s="1"/>
  <c r="A8" i="13" s="1"/>
  <c r="A9" i="13" s="1"/>
  <c r="F3" i="13"/>
  <c r="E4" i="13" s="1"/>
  <c r="F4" i="13" s="1"/>
  <c r="E5" i="13" s="1"/>
  <c r="F5" i="13" s="1"/>
  <c r="E6" i="13" s="1"/>
  <c r="F6" i="13" s="1"/>
  <c r="E7" i="13" s="1"/>
  <c r="F7" i="13" s="1"/>
  <c r="E8" i="13" s="1"/>
  <c r="F8" i="13" s="1"/>
  <c r="E9" i="13" s="1"/>
  <c r="F9" i="13" s="1"/>
  <c r="A11" i="11" l="1"/>
  <c r="A12" i="11" s="1"/>
  <c r="A13" i="11" s="1"/>
  <c r="A14" i="11" s="1"/>
  <c r="A15" i="11" s="1"/>
  <c r="A16" i="11" s="1"/>
  <c r="A17" i="11" s="1"/>
  <c r="A18" i="11" s="1"/>
  <c r="A19" i="11" s="1"/>
  <c r="A20" i="11" s="1"/>
  <c r="A21" i="11" s="1"/>
  <c r="A22" i="11" s="1"/>
  <c r="F3" i="9"/>
  <c r="E4" i="9" s="1"/>
  <c r="F4" i="9" s="1"/>
  <c r="E5" i="9" s="1"/>
  <c r="F5" i="9" s="1"/>
  <c r="E6" i="9" s="1"/>
  <c r="F6" i="9" s="1"/>
  <c r="E7" i="9" s="1"/>
  <c r="F7" i="9" s="1"/>
  <c r="E8" i="9" s="1"/>
  <c r="F8" i="9" s="1"/>
  <c r="E9" i="9" s="1"/>
  <c r="F9" i="9" s="1"/>
  <c r="E10" i="9" s="1"/>
  <c r="F10" i="9" s="1"/>
  <c r="E11" i="9" s="1"/>
  <c r="F11" i="9" s="1"/>
  <c r="E12" i="9" s="1"/>
  <c r="F12" i="9" s="1"/>
  <c r="E13" i="9" s="1"/>
  <c r="F13" i="9" s="1"/>
  <c r="E14" i="9" s="1"/>
  <c r="F14" i="9" s="1"/>
  <c r="E15" i="9" s="1"/>
  <c r="F15" i="9" s="1"/>
  <c r="E16" i="9" s="1"/>
  <c r="F16" i="9" s="1"/>
  <c r="E17" i="9" s="1"/>
  <c r="F17" i="9" s="1"/>
  <c r="E18" i="9" s="1"/>
  <c r="F18" i="9" s="1"/>
  <c r="E19" i="9" s="1"/>
  <c r="F19" i="9" s="1"/>
  <c r="A4" i="9"/>
  <c r="A5" i="9" s="1"/>
  <c r="A6" i="9" s="1"/>
  <c r="A7" i="9" s="1"/>
  <c r="A8" i="9" s="1"/>
  <c r="A9" i="9" l="1"/>
  <c r="A10" i="9" s="1"/>
  <c r="A11" i="9" s="1"/>
  <c r="A12" i="9" s="1"/>
  <c r="A13" i="9" s="1"/>
  <c r="A14" i="9" s="1"/>
  <c r="A15" i="9" s="1"/>
  <c r="A16" i="9" s="1"/>
  <c r="A17" i="9" s="1"/>
  <c r="A18" i="9" s="1"/>
  <c r="A19" i="9" s="1"/>
  <c r="A4" i="4"/>
  <c r="A5" i="4" s="1"/>
  <c r="A6" i="4" s="1"/>
  <c r="A7" i="4" s="1"/>
  <c r="A8" i="4" s="1"/>
  <c r="A9" i="4" s="1"/>
  <c r="A10" i="4" s="1"/>
  <c r="A11" i="4" s="1"/>
  <c r="A12" i="4" s="1"/>
  <c r="A13" i="4" s="1"/>
  <c r="A14" i="4" s="1"/>
  <c r="A15" i="4" s="1"/>
  <c r="A16" i="4" s="1"/>
  <c r="A17" i="4" s="1"/>
  <c r="A18" i="4" s="1"/>
  <c r="A19" i="4" s="1"/>
  <c r="A20" i="4" s="1"/>
  <c r="A21" i="4" s="1"/>
  <c r="F3" i="4"/>
  <c r="E4" i="4" s="1"/>
  <c r="F4" i="4" s="1"/>
  <c r="E5" i="4" s="1"/>
  <c r="F5" i="4" s="1"/>
  <c r="E6" i="4" s="1"/>
  <c r="F6" i="4" s="1"/>
  <c r="E7" i="4" s="1"/>
  <c r="F7" i="4" s="1"/>
  <c r="E8" i="4" s="1"/>
  <c r="F8" i="4" s="1"/>
  <c r="E9" i="4" s="1"/>
  <c r="F9" i="4" s="1"/>
  <c r="E10" i="4" s="1"/>
  <c r="F10" i="4" s="1"/>
  <c r="E11" i="4" s="1"/>
  <c r="F11" i="4" s="1"/>
  <c r="E12" i="4" s="1"/>
  <c r="F12" i="4" s="1"/>
  <c r="E13" i="4" s="1"/>
  <c r="F13" i="4" s="1"/>
  <c r="E14" i="4" s="1"/>
  <c r="F14" i="4" s="1"/>
  <c r="E15" i="4" s="1"/>
  <c r="F15" i="4" s="1"/>
  <c r="E16" i="4" s="1"/>
  <c r="F16" i="4" s="1"/>
  <c r="E17" i="4" s="1"/>
  <c r="F17" i="4" s="1"/>
  <c r="E18" i="4" s="1"/>
  <c r="F18" i="4" s="1"/>
  <c r="E19" i="4" s="1"/>
  <c r="F19" i="4" s="1"/>
  <c r="E20" i="4" s="1"/>
  <c r="F20" i="4" s="1"/>
  <c r="E21" i="4" s="1"/>
  <c r="F21" i="4" s="1"/>
</calcChain>
</file>

<file path=xl/sharedStrings.xml><?xml version="1.0" encoding="utf-8"?>
<sst xmlns="http://schemas.openxmlformats.org/spreadsheetml/2006/main" count="1462" uniqueCount="600">
  <si>
    <t>naam</t>
  </si>
  <si>
    <t>BSN</t>
  </si>
  <si>
    <t>Opmerking</t>
  </si>
  <si>
    <t>N</t>
  </si>
  <si>
    <t>AN</t>
  </si>
  <si>
    <t>C</t>
  </si>
  <si>
    <t>JJJJMMDD</t>
  </si>
  <si>
    <t>O</t>
  </si>
  <si>
    <t>M</t>
  </si>
  <si>
    <t>Onbekend</t>
  </si>
  <si>
    <t>Verslagperiode</t>
  </si>
  <si>
    <t>01</t>
  </si>
  <si>
    <t>02</t>
  </si>
  <si>
    <t>Numeriek</t>
  </si>
  <si>
    <t>code</t>
  </si>
  <si>
    <t>omschrijving</t>
  </si>
  <si>
    <t>Alfanumeriek</t>
  </si>
  <si>
    <t>toelichting</t>
  </si>
  <si>
    <t>Bestandsformaat</t>
  </si>
  <si>
    <t>Gevraagde selectie</t>
  </si>
  <si>
    <t>Kenmerk record</t>
  </si>
  <si>
    <t>Voorlooprecord</t>
  </si>
  <si>
    <t>T</t>
  </si>
  <si>
    <t>P</t>
  </si>
  <si>
    <t>Productieaanlevering</t>
  </si>
  <si>
    <t>Sluitrecord</t>
  </si>
  <si>
    <t>Mandatory/Verplicht</t>
  </si>
  <si>
    <t>05</t>
  </si>
  <si>
    <t>Code bericht</t>
  </si>
  <si>
    <t>Soort bericht</t>
  </si>
  <si>
    <t>Datum aanmaken bestand</t>
  </si>
  <si>
    <t>Reserve</t>
  </si>
  <si>
    <t>Testaanlevering</t>
  </si>
  <si>
    <t>Type</t>
  </si>
  <si>
    <t>Lengte</t>
  </si>
  <si>
    <t>Beginpositie</t>
  </si>
  <si>
    <t>Eindpositie</t>
  </si>
  <si>
    <t>Verplicht</t>
  </si>
  <si>
    <t>Codelijst</t>
  </si>
  <si>
    <t>Versiedatum</t>
  </si>
  <si>
    <t>Indien het waardenbereik van een gegeven moet worden vastgelegd via een codelijst, dan bevat de kolom codelijst de naam van de te gebruiken codelijst.</t>
  </si>
  <si>
    <t>KVK-nummer</t>
  </si>
  <si>
    <t>AGB-Instellingscode</t>
  </si>
  <si>
    <t>Correspondentienummer</t>
  </si>
  <si>
    <t>Datum melding</t>
  </si>
  <si>
    <t>00</t>
  </si>
  <si>
    <t>Adviesrecord</t>
  </si>
  <si>
    <t>Volgnummer detailrecord</t>
  </si>
  <si>
    <t>Kinderopvang</t>
  </si>
  <si>
    <t>Meldingrecord</t>
  </si>
  <si>
    <t>Unieke combinatie van tekens of uniek nummer voor de betreffende melding binnen de eigen Veilig Thuis-organisatie</t>
  </si>
  <si>
    <t>Algemeen</t>
  </si>
  <si>
    <t>Het aan te leveren bestand maakt gebruik van de ASCII tekenset en de standaard MS Windows regeleinden (CR+LF, 0x0D0A)</t>
  </si>
  <si>
    <t>Het aan te leveren bestand is een fixed field ASCII-bestand.</t>
  </si>
  <si>
    <t>Bestandsnaam</t>
  </si>
  <si>
    <t>Deze twee datumvelden hebben het format JJJJMMDD.</t>
  </si>
  <si>
    <t>De bestandsnaam bestaat uit de naam van de Veilig Thuis-organisatie, de datum aanvang verslagperiode, de datum einde verslagperiode en de bestandsextensie.</t>
  </si>
  <si>
    <t>In de bestandsnaam mogen alleen letters, cijfers, het underscore-teken _ en slechts 1 punt gebruikt worden.</t>
  </si>
  <si>
    <t>De punt mag alleen gebruikt worden om direct gevolgd te worden door de extensie.</t>
  </si>
  <si>
    <t>De bestandsnaam heeft de volgende opbouw:</t>
  </si>
  <si>
    <t>Naam Veilig Thuis-organisatie</t>
  </si>
  <si>
    <t>Datum aanvang verslagperiode</t>
  </si>
  <si>
    <t>Bijvoorbeeld:    20180101</t>
  </si>
  <si>
    <t>Datum einde verslagperiode</t>
  </si>
  <si>
    <t>Bijvoorbeeld:    20180630</t>
  </si>
  <si>
    <t>Punt</t>
  </si>
  <si>
    <t>Bestandsextensie</t>
  </si>
  <si>
    <t>Bestandsopbouw</t>
  </si>
  <si>
    <t>Softwareleverancier</t>
  </si>
  <si>
    <t>Versienummer Bestandsdefinitie</t>
  </si>
  <si>
    <t>Subversienummer Bestandsdefinitie</t>
  </si>
  <si>
    <t>Conclusion</t>
  </si>
  <si>
    <t>Vaste waarde 01 voor het voorlooprecord.</t>
  </si>
  <si>
    <t>Format</t>
  </si>
  <si>
    <t>KvK-nummer van de Veilig Thuis-organisatie.</t>
  </si>
  <si>
    <t>AGB-code van de Veilig Thuis-organisatie.</t>
  </si>
  <si>
    <t>Eerste dag van verslagperiode. MMDD is 0101 of 0701.</t>
  </si>
  <si>
    <t>Laatste dag van verslagperiode. MMDD is 0630 of 1231.</t>
  </si>
  <si>
    <t>Opvulling met alleen spaties, zodat alle records even lang zijn.</t>
  </si>
  <si>
    <t>Naam contactpersoon bij Veilig Thuis-organisatie</t>
  </si>
  <si>
    <t>Emailadres contactpersoon bij Veilig Thuis-organisatie</t>
  </si>
  <si>
    <t>Voor deze versie van de Bestandsdefinitie Veilig Thuis is dit de vaste waarde 05.</t>
  </si>
  <si>
    <t>Voor deze versie van de Bestandsdefinitie Veilig Thuis is dit de vaste waarde 00.</t>
  </si>
  <si>
    <t>Vaste waarde 11 voor het adviesrecord.</t>
  </si>
  <si>
    <t>Voornaam en achternaam van contactpersoon bij Veilig Thuis-organisatie voor (bestands)technische zaken.</t>
  </si>
  <si>
    <t>Emailadres van contactpersoon bij Veilig Thuis-organisatie voor (bestands)technische zaken.</t>
  </si>
  <si>
    <t>Telefoonnummer van contactpersoon bij Veilig Thuis-organisatie voor (bestands)technische zaken.</t>
  </si>
  <si>
    <t>Uniek volgnummer van het betreffende detailrecord binnen het bestand.</t>
  </si>
  <si>
    <t>Identificatienummer advies</t>
  </si>
  <si>
    <t>Unieke combinatie van tekens of uniek nummer voor het betreffende advies van de Veilig Thuis-organisatie.</t>
  </si>
  <si>
    <t>Datum eerste contact met de adviesvrager.</t>
  </si>
  <si>
    <t>Nummer</t>
  </si>
  <si>
    <t>Aanvullende informatie over veiligheidsproblematiek</t>
  </si>
  <si>
    <t>(Vermoedelijke) Duur van het geweld volgens adviesvrager</t>
  </si>
  <si>
    <t>Rol of functie van adviesvrager</t>
  </si>
  <si>
    <t>Organisatie van adviesvrager</t>
  </si>
  <si>
    <t>Nee</t>
  </si>
  <si>
    <t>Niet langer dan 1 week</t>
  </si>
  <si>
    <t>Niet langer dan 1 maand, maar langer dan 1 week</t>
  </si>
  <si>
    <t>Niet langer dan een half jaar, maar langer dan een maand</t>
  </si>
  <si>
    <t>Niet langer dan 1 jaar, maar langer dan een half jaar</t>
  </si>
  <si>
    <t>Niet langer dan 5 jaar, maar langer dan 1 jaar</t>
  </si>
  <si>
    <t>Langer dan 5 jaar</t>
  </si>
  <si>
    <t>Niet beroepsmatig: direct betrokkene, jeugdige</t>
  </si>
  <si>
    <t>Niet beroepsmatig: direct betrokkene, volwassene</t>
  </si>
  <si>
    <t>Niet beroepsmatig: familielid van direct betrokkene</t>
  </si>
  <si>
    <t>Niet beroepsmatig: persoon behorend tot het sociale netwerk</t>
  </si>
  <si>
    <t>Niet beroepsmatig: buurtbewoner</t>
  </si>
  <si>
    <t>Niet beroepsmatig: anders</t>
  </si>
  <si>
    <t>Beroepsmatig, onderwijs: leerkracht/mentor/docent</t>
  </si>
  <si>
    <t>Beroepsmatig, onderwijs: intern begeleider/leerling-begeleider/zorgcoördinator</t>
  </si>
  <si>
    <t>Beroepsmatig, onderwijs: directeur</t>
  </si>
  <si>
    <t>Beroepsmatig, onderwijs: leerplichtambtenaar</t>
  </si>
  <si>
    <t>Beroepsmatig, onderwijs: anders</t>
  </si>
  <si>
    <t>Beroepsmatig, kinderopvang: gastouder</t>
  </si>
  <si>
    <t>Beroepsmatig, kinderopvang: anders</t>
  </si>
  <si>
    <t>Beroepsmatig, kinderopvang: pedagogisch medewerker</t>
  </si>
  <si>
    <t>Beroepsmatig, kinderopvang: stafmedewerker</t>
  </si>
  <si>
    <t>Beroepsmatig, kinderopvang: leidinggevende</t>
  </si>
  <si>
    <t>R</t>
  </si>
  <si>
    <t>Beroepsmatig, medische beroepsgroepen: huisarts</t>
  </si>
  <si>
    <t>Beroepsmatig, medische beroepsgroepen: vertrouwensarts</t>
  </si>
  <si>
    <t>Beroepsmatig, medische beroepsgroepen: forensisch arts</t>
  </si>
  <si>
    <t>Beroepsmatig, medische beroepsgroepen: jeugdarts</t>
  </si>
  <si>
    <t>Beroepsmatig, medische beroepsgroepen: kinderarts</t>
  </si>
  <si>
    <t>Beroepsmatig, medische beroepsgroepen: psychiater</t>
  </si>
  <si>
    <t>Beroepsmatig, medische beroepsgroepen: chirurg</t>
  </si>
  <si>
    <t>Beroepsmatig, medische beroepsgroepen: kinderchirurg</t>
  </si>
  <si>
    <t>Beroepsmatig, medische beroepsgroepen: (klinisch) geriater</t>
  </si>
  <si>
    <t>Beroepsmatig, medische beroepsgroepen: gynaecoloog</t>
  </si>
  <si>
    <t>Beroepsmatig, medische beroepsgroepen: tandarts</t>
  </si>
  <si>
    <t>Beroepsmatig, medische beroepsgroepen: verpleegkundige</t>
  </si>
  <si>
    <t>Beroepsmatig, medische beroepsgroepen: verzorgende</t>
  </si>
  <si>
    <t>Beroepsmatig, medische beroepsgroepen: anders</t>
  </si>
  <si>
    <t>Beroepsmatig, psychologen, pedagogen, psychotherapeuten en sociaal werkers: (ortho) pedagoog</t>
  </si>
  <si>
    <t>Beroepsmatig, psychologen, pedagogen, psychotherapeuten en sociaal werkers: psycholoog</t>
  </si>
  <si>
    <t>Beroepsmatig, psychologen, pedagogen, psychotherapeuten en sociaal werkers: seksuoloog</t>
  </si>
  <si>
    <t>Beroepsmatig, psychologen, pedagogen, psychotherapeuten en sociaal werkers: sociaal werker</t>
  </si>
  <si>
    <t>Beroepsmatig, psychologen, pedagogen, psychotherapeuten en sociaal werkers: anders</t>
  </si>
  <si>
    <t>Beroepsmatig, paramedische beroepsgroepen: logopedist</t>
  </si>
  <si>
    <t>Beroepsmatig, paramedische beroepsgroepen: ergotherapeut</t>
  </si>
  <si>
    <t>Beroepsmatig, paramedische beroepsgroepen: huidtherapeut</t>
  </si>
  <si>
    <t>Beroepsmatig, paramedische beroepsgroepen: diëtist</t>
  </si>
  <si>
    <t>Beroepsmatig, paramedische beroepsgroepen: fysiotherapeut / oefentherapeut Cesar / oefentherapeut Mensendieck</t>
  </si>
  <si>
    <t>Beroepsmatig, paramedische beroepsgroepen: verloskundige</t>
  </si>
  <si>
    <t>Beroepsmatig, paramedische beroepsgroepen: anders</t>
  </si>
  <si>
    <t>Beroepsmatig, justitie en veiligheid: (hulp) Officier van justitie</t>
  </si>
  <si>
    <t>Beroepsmatig, justitie en veiligheid: anders</t>
  </si>
  <si>
    <t>Beroepsmatig, anders</t>
  </si>
  <si>
    <t>Gezondheidszorg: huisartsenpraktijk</t>
  </si>
  <si>
    <t>Gezondheidszorg: GGD-instelling</t>
  </si>
  <si>
    <t>Gezondheidszorg: ziekenhuis</t>
  </si>
  <si>
    <t>Gezondheidszorg: jeugdgezondheidszorg</t>
  </si>
  <si>
    <t>Gezondheidszorg: verloskundigenpraktijk</t>
  </si>
  <si>
    <t>Gezondheidszorg: kraamzorgpraktijk</t>
  </si>
  <si>
    <t>Gezondheidszorg: verzorgings- of verpleeghuis</t>
  </si>
  <si>
    <t>Gezondheidszorg: gehandicaptenzorg</t>
  </si>
  <si>
    <t>Gezondheidszorg: ambulancedienst</t>
  </si>
  <si>
    <t>Geestelijke gezondheidszorg: volwassenen GGZ-instelling</t>
  </si>
  <si>
    <t>Geestelijke gezondheidszorg: jeugd GGZ-instelling</t>
  </si>
  <si>
    <t>Geestelijke gezondheidszorg: verslavingszorg instelling</t>
  </si>
  <si>
    <t>Onderwijs: basisonderwijs</t>
  </si>
  <si>
    <t>Onderwijs: speciaal basisonderwijs</t>
  </si>
  <si>
    <t>Onderwijs: voortgezet onderwijs</t>
  </si>
  <si>
    <t>Onderwijs: speciaal voortgezet onderwijs</t>
  </si>
  <si>
    <t>Leerplicht</t>
  </si>
  <si>
    <t>Jeugdhulp/jeugdzorg: jeugd- en gezinsteam/wijkteam</t>
  </si>
  <si>
    <t>Jeugdhulp/jeugdzorg: jeugdhulpaanbieder</t>
  </si>
  <si>
    <t>Jeugdhulp/jeugdzorg: Gecertificeerde Instelling</t>
  </si>
  <si>
    <t>Jeugdhulp/jeugdzorg: Centrum voor Jeugd en Gezin</t>
  </si>
  <si>
    <t>Casusrecord</t>
  </si>
  <si>
    <t>Ja Nee</t>
  </si>
  <si>
    <t>Vaste waarde 12 voor het casusrecord.</t>
  </si>
  <si>
    <t>Identificatienummer casus</t>
  </si>
  <si>
    <t>Unieke combinatie van tekens of uniek nummer voor de betreffende casus van de Veilig Thuis-organisatie.</t>
  </si>
  <si>
    <t>Startdatum casus</t>
  </si>
  <si>
    <t>Einddatum casus</t>
  </si>
  <si>
    <t>Gemeente casus</t>
  </si>
  <si>
    <t>Datum waarop de eerste melding bij Veilig Thuis is binnengekomen.</t>
  </si>
  <si>
    <t>Gemeente waar de casus aan toegekend wordt, op basis van de woonplaats van betrokkenen.</t>
  </si>
  <si>
    <t>Vaste waarde 13 voor het meldingrecord.</t>
  </si>
  <si>
    <t>Identificatienummer melding</t>
  </si>
  <si>
    <t>Identificatienummer van de casus waartoe deze melding behoort. Correspondeert met de gelijknamige variabele in het casusrecord.</t>
  </si>
  <si>
    <t>Rol of functie van melder</t>
  </si>
  <si>
    <t>Organisatie van melder</t>
  </si>
  <si>
    <t>Anonieme melding</t>
  </si>
  <si>
    <t>(Vermoedelijke) Duur van het geweld volgens melder</t>
  </si>
  <si>
    <t>Datum triagebesluit</t>
  </si>
  <si>
    <t>Inhoud van het triagebesluit</t>
  </si>
  <si>
    <t>Inhoud triagebesluit</t>
  </si>
  <si>
    <t>Veiligheidstaxatie</t>
  </si>
  <si>
    <t>Vervolgstappen beleggen bij Veilig Thuis</t>
  </si>
  <si>
    <t>Inzet regionale maatwerktaak Veilig Thuis</t>
  </si>
  <si>
    <t>Identificatienummer dienst</t>
  </si>
  <si>
    <t>Unieke combinatie van tekens of uniek nummer voor de betreffende dienst binnen de eigen Veilig Thuis-organisatie</t>
  </si>
  <si>
    <t>Type dienst</t>
  </si>
  <si>
    <t>Onderzoek</t>
  </si>
  <si>
    <t>Startdatum dienst</t>
  </si>
  <si>
    <t>Einddatum dienst</t>
  </si>
  <si>
    <t>Monitoringrecord</t>
  </si>
  <si>
    <t>Unieke combinatie van tekens of uniek nummer voor het betreffende monitoringsmoment binnen de eigen Veilig Thuis-organisatie</t>
  </si>
  <si>
    <t>Identificatienummer monitoringsmoment</t>
  </si>
  <si>
    <t>Datum monitoringsmoment</t>
  </si>
  <si>
    <t>Veiligheidsscore</t>
  </si>
  <si>
    <t>Veilig Thuis registreert de veiligheid op een schaal van 0 tot en met 10.</t>
  </si>
  <si>
    <t>Geboortedatum</t>
  </si>
  <si>
    <t>Geslacht</t>
  </si>
  <si>
    <t>Man</t>
  </si>
  <si>
    <t>V</t>
  </si>
  <si>
    <t>Vrouw</t>
  </si>
  <si>
    <t>Duur van het geweld volgens Veilig Thuis</t>
  </si>
  <si>
    <t>Overdracht</t>
  </si>
  <si>
    <t xml:space="preserve">Overdracht </t>
  </si>
  <si>
    <t>Gemeente</t>
  </si>
  <si>
    <t>Rol Functie</t>
  </si>
  <si>
    <t>Organisatie</t>
  </si>
  <si>
    <t>Exacte geboortedatum?</t>
  </si>
  <si>
    <t>Bij ongeboren kinderen wordt hier 99999999 genoteerd. Als alleen het geboortejaar bekend is, dan MM = 07 en DD = 01. Als het geboortejaar en de gegeboortemaand bekend zijn, dan DD = 01.</t>
  </si>
  <si>
    <t>Levering (huidige periode)</t>
  </si>
  <si>
    <t>Herlevering (vorige periode)</t>
  </si>
  <si>
    <t>Uniek 10-cijferig door CBS uitgegeven nummer per Veilig Thuis-organisatie, beginnend met '04'.</t>
  </si>
  <si>
    <t>Postcode contactpersoon bij Veilig Thuis-organisatie</t>
  </si>
  <si>
    <t>Plaats contactpersoon bij Veilig Thuis-organisatie</t>
  </si>
  <si>
    <t>Straat en huisnummer contactpersoon bij Veilig Thuis-organisatie</t>
  </si>
  <si>
    <t>NNNNAA</t>
  </si>
  <si>
    <t>Deze Bestandsdefinitie Beleidsinformatie Veilig Thuis (kortweg: Bestandsdefinitie) is gebaseerd op versie 2.0 van het 'Informatieprotocol Beleidsinformatie Veilig Thuis'.</t>
  </si>
  <si>
    <t>Deze twee datumvelden komen voor in zowel de naam van het bestand als in het voorlooprecord.</t>
  </si>
  <si>
    <t>Bijvoorbeeld:    Veilig_Thuis_Fictieve_Regio</t>
  </si>
  <si>
    <t>De volledige bestandsnaam uit bovenstaande voorbeeld is dan:  Veilig_Thuis_Fictieve_Regio_20180101_20180630.asc</t>
  </si>
  <si>
    <t>asc</t>
  </si>
  <si>
    <t>Aantal geleverde detailrecords</t>
  </si>
  <si>
    <t>Vaste waarde 99 voor het sluitrecord.</t>
  </si>
  <si>
    <t>Telling van het aantal detailrecords in dit bestand.</t>
  </si>
  <si>
    <t>Duidt het soort detailrecord aan.</t>
  </si>
  <si>
    <t>Ieder detailrecord heeft zijn eigen volgnummer in het bestand.  De detailrecords zijn doorlopend genummerd in het bestand, ongeacht het soort detailrecord.</t>
  </si>
  <si>
    <t>Identificatienummer ….</t>
  </si>
  <si>
    <t>Een door de Veilig Thuis-organisatie uitgegeven uniek nummer voor het betreffende advies, casus, melding, dienst, monitoring of persoon. In het geval van personen wordt hier het BSN ingevuld.</t>
  </si>
  <si>
    <t>Zie de definitie van deze twee datumvelden in het voorlooprecord voor meer details.</t>
  </si>
  <si>
    <t>Conditional/Voorwaardelijk verplicht</t>
  </si>
  <si>
    <t>Optional/Optioneel</t>
  </si>
  <si>
    <t>Gegeven is altijd verplicht en moet correct gevuld zijn met een geldige waarde.</t>
  </si>
  <si>
    <t>Vrijwillig in te vullen.</t>
  </si>
  <si>
    <t>Kolom "Codelijst"</t>
  </si>
  <si>
    <t>Kolom "Verplicht"</t>
  </si>
  <si>
    <t>Na het einde van een verslagperiode dient de Veilig Thuis-organisatie binnen 3 weken gegevens voor de Beleidsinformatie Veilig Thuis te leveren aan het CBS.</t>
  </si>
  <si>
    <t>Ieder bestand mag slechts 1 verslagperiode bevatten.</t>
  </si>
  <si>
    <t>Wil men meerdere verslagperiodes leveren, dan dienen dat separate bestanden te zijn.</t>
  </si>
  <si>
    <t>Het betreft dan een bestand over 1 verslagperiode. Dit bestand wordt de "levering" genoemd.</t>
  </si>
  <si>
    <t>In het bestand zelf wordt dit zichtbaar gemaakt door in het voorlooprecord het veld "Code Bericht" de waarde 01 te geven.</t>
  </si>
  <si>
    <t>Mocht blijken dat het reeds geleverde bestand over de huidige verslagperiode fouten of omissies bevat, dan dient een nieuwe levering gedaan te worden.</t>
  </si>
  <si>
    <t>Het CBS gaat uit van het laatst geleverde bestand over een verslagperiode; dit bestand wordt gezien als de meest volledige en meest correcte.</t>
  </si>
  <si>
    <t>Omdat het om de voorgaande verslagperiode gaat, spreken we van een "herlevering".</t>
  </si>
  <si>
    <t>In het bestand zelf wordt dit zichtbaar gemaakt door in het voorlooprecord het veld "Code Bericht" de waarde 02 te geven.</t>
  </si>
  <si>
    <t>Ten allen tijde dient een bestand alle informatie te bevatten die betrekking heeft op die verslagperiode.</t>
  </si>
  <si>
    <t>Dit noemen we een "correctielevering".</t>
  </si>
  <si>
    <t>Het CBS gaat immers uit van het laatst geleverde bestand en doet geen vergelijking tussen bestanden op recordniveau.</t>
  </si>
  <si>
    <t>Levering, correctielevering en herlevering</t>
  </si>
  <si>
    <t>Correctielevering (huidige periode, alleen mogelijk als een levering (01) gedaan is)</t>
  </si>
  <si>
    <t>03</t>
  </si>
  <si>
    <t>Het is ook mogelijk om over de voorgaande verslagperiode een nieuw (beter) bestand aan te leveren.</t>
  </si>
  <si>
    <t>In het bestand zelf wordt dit zichtbaar gemaakt door in het voorlooprecord het veld "Code Bericht" de waarde 03 te geven.</t>
  </si>
  <si>
    <t>Dit houdt o.a. in dat een correctielevering en een herlevering altijd de volledige verslagperiode beschrijven en niet alleen wijzigingen of aanvullingen.</t>
  </si>
  <si>
    <t>Via het identificatienummer casus zijn alle meldingen, diensten, de veiligheidsscores gedurende de monitoringsfase en alle direct betrokkenen aan de casus te koppelen.</t>
  </si>
  <si>
    <t>Is de melding anoniem ten opzichte van de direct betrokkenen?</t>
  </si>
  <si>
    <t>De waarde O mag alleen bij ongeboren kinderen worden gebruikt.</t>
  </si>
  <si>
    <t>A</t>
  </si>
  <si>
    <t>Anders, ….</t>
  </si>
  <si>
    <t xml:space="preserve">Voor de naam van het fixed field ASCII-bestand (bestandsnaam) wordt ook gebruik gemaakt van de ASCII-tekenset. </t>
  </si>
  <si>
    <t>.</t>
  </si>
  <si>
    <t>Einddatum advies of ondersteuning</t>
  </si>
  <si>
    <t>Niet van toepassing</t>
  </si>
  <si>
    <t>Variabelenaam</t>
  </si>
  <si>
    <t>UitkomstOnderzoek</t>
  </si>
  <si>
    <t>Vorm van Kindermishandeling</t>
  </si>
  <si>
    <t>Vorm van Geweld tegen ouders (onder de 65 jaar) door hun kinderen (tot 23 jaar)</t>
  </si>
  <si>
    <t>Vorm van (Ex-) Partnergeweld</t>
  </si>
  <si>
    <t>Vorm van Ouderenmishandeling (ouder dan 65)</t>
  </si>
  <si>
    <t>Vorm van Huiselijk geweld overig</t>
  </si>
  <si>
    <t>Kindermishandeling</t>
  </si>
  <si>
    <t>Geweld tegen ouders (onder de 65 jaar) door hun kinderen (tot 23 jaar)</t>
  </si>
  <si>
    <t>(Ex-) Partnergeweld</t>
  </si>
  <si>
    <t>Ouderenmishandeling (ouder dan 65)</t>
  </si>
  <si>
    <t>04</t>
  </si>
  <si>
    <t>Huiselijk geweld overig</t>
  </si>
  <si>
    <t>Kolom "Format"</t>
  </si>
  <si>
    <t>In sommige gevallen is het noodzakelijk om nader te specificeren hoe de correcte waarde in een veld ingevuld dient te worden.</t>
  </si>
  <si>
    <t>In deze Bestandsdefinitie onderscheiden we daartoe de volgende formats:</t>
  </si>
  <si>
    <t>Datum waarbij de 1e 4 cijfers het jaartal zijn, de volgende 2 cijfers de maand (eventueel met voorloopnul) en de laatste 2 cijfers de dag (eventueel met voorloopnul).</t>
  </si>
  <si>
    <t>Zo wordt bijvoorbeeld de datum 7 mei 2019 genoteerd als:   20190507</t>
  </si>
  <si>
    <t>Bijvoorbeeld: 1234AB</t>
  </si>
  <si>
    <t>puntkomma</t>
  </si>
  <si>
    <t>Dit zijn velden waarbij er meerdere waarden tegelijk ingevuld mogen worden, gescheiden door een puntkomma.</t>
  </si>
  <si>
    <t>Een voorbeeld voor het veld "(Vermoedelijke) Aard van het huiselijk geweld / kindermishandeling volgens adviesvrager ":</t>
  </si>
  <si>
    <t>Wanneer de adviesvrager aangeeft dat er zowel sprake is van kindermishandeling (code 01) als van (ex-)partnergeweld (code 03), dan wordt dat  als volgt genoteerd:  01;03</t>
  </si>
  <si>
    <t>Indien bij het veld "(Vermoedelijke) Aard van het huiselijk geweld / kindermishandeling volgens adviesvrager" de waarde 01 (ook) ingevuld is, dan is het onderhavige veld verplicht om in te vullen.</t>
  </si>
  <si>
    <t>Indien bij het veld "(Vermoedelijke) Aard van het huiselijk geweld / kindermishandeling volgens adviesvrager" de waarde 02 (ook) ingevuld is, dan is het onderhavige veld verplicht om in te vullen.</t>
  </si>
  <si>
    <t>Indien bij het veld "(Vermoedelijke) Aard van het huiselijk geweld / kindermishandeling volgens adviesvrager" de waarde 03 (ook) ingevuld is, dan is het onderhavige veld verplicht om in te vullen.</t>
  </si>
  <si>
    <t>Indien bij het veld "(Vermoedelijke) Aard van het huiselijk geweld / kindermishandeling volgens adviesvrager" de waarde 04 (ook) ingevuld is, dan is het onderhavige veld verplicht om in te vullen.</t>
  </si>
  <si>
    <t>Indien bij het veld "(Vermoedelijke) Aard van het huiselijk geweld / kindermishandeling volgens adviesvrager" de waarde 05 (ook) ingevuld is, dan is het onderhavige veld verplicht om in te vullen.</t>
  </si>
  <si>
    <t>Fysieke mishandeling: shaken-baby-syndroom</t>
  </si>
  <si>
    <t>Fysieke mishandeling: overig</t>
  </si>
  <si>
    <t>Fysieke verwaarlozing</t>
  </si>
  <si>
    <t>Emotionele / psychische mishandeling</t>
  </si>
  <si>
    <t>Emotionele / psychische verwaarlozing</t>
  </si>
  <si>
    <t>Seksueel misbruik</t>
  </si>
  <si>
    <t>Getuige van (de gevolgen van) geweld in het gezin</t>
  </si>
  <si>
    <t>Andere kindermishandeling</t>
  </si>
  <si>
    <t>Fysieke mishandeling</t>
  </si>
  <si>
    <t>Financiële uitbuiting</t>
  </si>
  <si>
    <t>Ander geweld tegen ouders door hun kind tot 23 jaar</t>
  </si>
  <si>
    <t>Stalking</t>
  </si>
  <si>
    <t>Ander (ex-) partnergeweld</t>
  </si>
  <si>
    <t>Andere ouderenmishandeling</t>
  </si>
  <si>
    <t>Andere vormen van overig huiselijk geweld</t>
  </si>
  <si>
    <t>Andere problematiek dan huiselijk geweld en kindermishandeling</t>
  </si>
  <si>
    <t>AanvullendAdv</t>
  </si>
  <si>
    <t>Conflictscheiding</t>
  </si>
  <si>
    <t>Ontspoorde mantelzorg</t>
  </si>
  <si>
    <t>Eer gerelateerd geweld</t>
  </si>
  <si>
    <t>Achterlating</t>
  </si>
  <si>
    <t>Mensenhandel</t>
  </si>
  <si>
    <t>Jeugdprostitutie</t>
  </si>
  <si>
    <t>Geen van bovenstaande</t>
  </si>
  <si>
    <t>Huwelijksdwang</t>
  </si>
  <si>
    <t>06</t>
  </si>
  <si>
    <t>07</t>
  </si>
  <si>
    <t>DuurVermoeden</t>
  </si>
  <si>
    <t>0101</t>
  </si>
  <si>
    <t>0102</t>
  </si>
  <si>
    <t>0103</t>
  </si>
  <si>
    <t>0104</t>
  </si>
  <si>
    <t>0105</t>
  </si>
  <si>
    <t>0106</t>
  </si>
  <si>
    <t>0107</t>
  </si>
  <si>
    <t>0108</t>
  </si>
  <si>
    <t>0109</t>
  </si>
  <si>
    <t>0201</t>
  </si>
  <si>
    <t>0202</t>
  </si>
  <si>
    <t>0203</t>
  </si>
  <si>
    <t>0301</t>
  </si>
  <si>
    <t>0401</t>
  </si>
  <si>
    <t>0402</t>
  </si>
  <si>
    <t>0403</t>
  </si>
  <si>
    <t>0404</t>
  </si>
  <si>
    <t>0405</t>
  </si>
  <si>
    <t>0406</t>
  </si>
  <si>
    <t>0407</t>
  </si>
  <si>
    <t>0501</t>
  </si>
  <si>
    <t>0601</t>
  </si>
  <si>
    <t>0602</t>
  </si>
  <si>
    <t>0603</t>
  </si>
  <si>
    <t>0604</t>
  </si>
  <si>
    <t>0701</t>
  </si>
  <si>
    <t>0702</t>
  </si>
  <si>
    <t>0703</t>
  </si>
  <si>
    <t>0704</t>
  </si>
  <si>
    <t>0705</t>
  </si>
  <si>
    <t>0706</t>
  </si>
  <si>
    <t>0707</t>
  </si>
  <si>
    <t>0799</t>
  </si>
  <si>
    <t>0801</t>
  </si>
  <si>
    <t>0802</t>
  </si>
  <si>
    <t>0803</t>
  </si>
  <si>
    <t>0804</t>
  </si>
  <si>
    <t>0805</t>
  </si>
  <si>
    <t>0806</t>
  </si>
  <si>
    <t>0807</t>
  </si>
  <si>
    <t>Niet beroepsmatig: vrijwilliger</t>
  </si>
  <si>
    <t>Beroepsmatig, justitie en veiligheid: politieagent</t>
  </si>
  <si>
    <t>Justitie en Veiligheid: Openbaar Ministerie</t>
  </si>
  <si>
    <t>Justitie en Veiligheid: Raad voor de Kinderbescherming</t>
  </si>
  <si>
    <t>Justitie en Veiligheid: Centraal Orgaan opvang Asielzoekers</t>
  </si>
  <si>
    <t>Justitie en Veiligheid: Reclassering</t>
  </si>
  <si>
    <t>Justitie en Veiligheid: Dienst Justitiële Inrichtingen</t>
  </si>
  <si>
    <t>Justitie en Veiligheid: Anders</t>
  </si>
  <si>
    <t>Justitie en Veiligheid: Halt</t>
  </si>
  <si>
    <t>Anders: Sociaal team</t>
  </si>
  <si>
    <t>Anders: Algemeen maatschappelijk werk</t>
  </si>
  <si>
    <t>Anders: Sociaal cultureel werk / jongerenwerk</t>
  </si>
  <si>
    <t>Anders: Centrum Seksueel geweld</t>
  </si>
  <si>
    <t>Anders: (Ambulant en intramuraal) Huisgelijk geweld hulpverlening m/v</t>
  </si>
  <si>
    <t>Anders: Maatschappelijke opvang</t>
  </si>
  <si>
    <t>Anders: Beschermd/begeleid wonen</t>
  </si>
  <si>
    <t>Anders: Anders</t>
  </si>
  <si>
    <t>AanvullendMeld</t>
  </si>
  <si>
    <t>08</t>
  </si>
  <si>
    <t>09</t>
  </si>
  <si>
    <t>Politiemeldingen: Overige zorg minderjarigen / Pro kid melding</t>
  </si>
  <si>
    <t>Politiemeldingen: Jeugdige tot 18 (vermoeden van) strafbaar feit</t>
  </si>
  <si>
    <t>Geen vervolgstappen nodig</t>
  </si>
  <si>
    <t>(Vermoeden van) Acute onveiligheid en daardoor vermoeden van structurele onveiligheid</t>
  </si>
  <si>
    <t>Structurele onveiligheid</t>
  </si>
  <si>
    <t>Vermoeden van structurele onveiligheid &amp; kind check meldingen</t>
  </si>
  <si>
    <t>Eenmalige ernstig onveilige situatie</t>
  </si>
  <si>
    <t>Multi-problematische leefsituatie en mogelijkheid tot inzetten hulp</t>
  </si>
  <si>
    <t>Geen zorgen over veiligheid, wel zorgen over kind problematiek met pedagogische onmacht of kwetsbare personen in het systeem</t>
  </si>
  <si>
    <t>Multi-problematische leefsituatie &amp; hulp organiseren lukt niet, heeft onvoldoende effect, of gezin/huishouden heeft geen hulpvraag</t>
  </si>
  <si>
    <t>Geen zorgen over veiligheid</t>
  </si>
  <si>
    <t>Voorwaarden en vervolg</t>
  </si>
  <si>
    <t>Straatnaam en huisnummer, of postbus inclusief nummer, van contactpersoon bij Veilig Thuis-organisatie voor (bestands)technische zaken.</t>
  </si>
  <si>
    <t>Postcode van contactpersoon bij Veilig Thuis-organisatie voor (bestands)technische zaken.</t>
  </si>
  <si>
    <t>Plaats van contactpersoon bij Veilig Thuis-organisatie voor (bestands)technische zaken.</t>
  </si>
  <si>
    <t>Dienstrecord</t>
  </si>
  <si>
    <t>Vaste waarde 15 voor het monitoringrecord.</t>
  </si>
  <si>
    <t>Vaste waarde 14 voor het dienstrecord.</t>
  </si>
  <si>
    <t>Fysieke mishandeling: vrouwelijke genitale verminking (VGV)</t>
  </si>
  <si>
    <t>Beroepsmatig, medische beroepsgroepen: Spoedeisende Hulp arts</t>
  </si>
  <si>
    <t>Beroepsmatig, psychologen, pedagogen, psychotherapeuten en sociaal werkers: (psycho-) therapeut</t>
  </si>
  <si>
    <t>J</t>
  </si>
  <si>
    <t>Ja</t>
  </si>
  <si>
    <t>Pediatric Condition Falsification (PCF)</t>
  </si>
  <si>
    <t>AardBasis</t>
  </si>
  <si>
    <t>AardKind</t>
  </si>
  <si>
    <t>AardOuders</t>
  </si>
  <si>
    <t>AardPartner</t>
  </si>
  <si>
    <t>AardOuderen65+</t>
  </si>
  <si>
    <t>AardHuiselijk</t>
  </si>
  <si>
    <t>(Vermoedelijke) Aard van het huiselijk geweld / kindermishandeling</t>
  </si>
  <si>
    <t>Uitkomst onderzoek: kindermishandeling</t>
  </si>
  <si>
    <t>Geen (vermoeden weerlegd)</t>
  </si>
  <si>
    <t>Niet bevestigd</t>
  </si>
  <si>
    <t>Bevestigd</t>
  </si>
  <si>
    <t>Uitkomst onderzoek: geweld tegen ouders (onder de 65 jaar) door hun kinderen (tot 23 jaar)</t>
  </si>
  <si>
    <t>Uitkomst onderzoek: (ex-) partnergeweld</t>
  </si>
  <si>
    <t>Uitkomst onderzoek: ouderenmishandeling (vanaf 65 jaar)</t>
  </si>
  <si>
    <t>Uitkomst onderzoek: overig huiselijk geweld</t>
  </si>
  <si>
    <t>Uitkomst onderzoek: (voortijdig) afgesloten: betrokkene(n) vertrokken met onbekende bestemming</t>
  </si>
  <si>
    <t>Uitkomst onderzoek: (voortijdig) afgesloten: overdracht ivm verhuizing naar andere regio</t>
  </si>
  <si>
    <t>Uitkomst onderzoek: (voortijdig) afgesloten: betrokkene(n) overleden</t>
  </si>
  <si>
    <t>BetrokkenPersoonrecord</t>
  </si>
  <si>
    <t>Vaste waarde 16 voor het BetrokkenPersoonrecord.</t>
  </si>
  <si>
    <t>Voor elk casusrecord (uniek identificatienummer casus) dient voor elke betrokken persoon (direct betrokkene) een apart BetrokkenPersoonrecord geleverd te worden.</t>
  </si>
  <si>
    <t>Exact</t>
  </si>
  <si>
    <t>JJJJ bekend, MM bekend, DD bekend</t>
  </si>
  <si>
    <t>JJJJ bekend, MM onbekend, DD onbekend</t>
  </si>
  <si>
    <t>JJJJ bekend, MM bekend, DD onbekend</t>
  </si>
  <si>
    <t>JJJJ bekend, MM onbekend, DD bekend</t>
  </si>
  <si>
    <t>JJJJ onbekend, MM bekend, DD bekend</t>
  </si>
  <si>
    <t>JJJJ onbekend, MM bekend, DD onbekend</t>
  </si>
  <si>
    <t>JJJJ onbekend, MM onbekend, DD bekend</t>
  </si>
  <si>
    <t>JJJJ onbekend, MM onbekend, DD onbekend</t>
  </si>
  <si>
    <t>Niet in te schatten in hoeverre geboortedatum bekend is</t>
  </si>
  <si>
    <t>Aard van het huiselijk geweld / kindermishandeling na inzet dienst Veilig Thuis (Conclusie Veilig Thuis)</t>
  </si>
  <si>
    <t>AardVTBasis</t>
  </si>
  <si>
    <t>Geen sprake van kindermishandeling en geen sprake van huiselijk geweld</t>
  </si>
  <si>
    <t>AardVTKind</t>
  </si>
  <si>
    <t>AardVTOuders</t>
  </si>
  <si>
    <t>AardVTPartner</t>
  </si>
  <si>
    <t>AardVTOuderen65+</t>
  </si>
  <si>
    <t>AardVTHuiselijk</t>
  </si>
  <si>
    <t>AanvullendVT</t>
  </si>
  <si>
    <t>Politiemeldingen: Overige zorg minderjarigen/ Pro kid melding</t>
  </si>
  <si>
    <t>Politiemelding: Jeugdige tot 18 (vermoeden van) strafbaar feit</t>
  </si>
  <si>
    <t>DuurVT</t>
  </si>
  <si>
    <t>Datum van ontvangst van de melding door Veilig Thuis, hetzij telefonisch, schriftelijk, digitaal of face-to-face.</t>
  </si>
  <si>
    <t>De gevraagde selectie bestaat uit:
- Alle adviezen (en ondersteuning) die betrekking hebben op de verslagperiode.
- Alle casussen die betrekking hebben op de verslagperiode en/of in de verslagperiode administratief afgerond zijn.</t>
  </si>
  <si>
    <t>Is de betrokken persoon een slachtoffer van kindermishandeling en/of huiselijk geweld?</t>
  </si>
  <si>
    <t>Is de BSN echter niet bekend:</t>
  </si>
  <si>
    <t xml:space="preserve">                                   Is het een ongeboren kind?    Zo ja, dan vullen met negen negens: 999999999.</t>
  </si>
  <si>
    <t xml:space="preserve">                                                                                               Zo nee, dan vullen met negen nullen: 000000000.</t>
  </si>
  <si>
    <t xml:space="preserve">   Zo ja, dan vullen met het bekende BSN.</t>
  </si>
  <si>
    <t xml:space="preserve">   Zo nee, dan vullen met een nietszeggend uniek volgnummer voor deze persoon.</t>
  </si>
  <si>
    <t>Onveiligheid niet gespecificeerd</t>
  </si>
  <si>
    <t>Geen sprake van bovenstaande veiligheidsproblematiek</t>
  </si>
  <si>
    <t>Verder dienen alle meldingen, diensten, veiligheidsscores tijdens de monitoringsfase en de direct betrokkenen geleverd te worden die betrekking hebben op bovenstaande gevraagde selectie. Dit kunnen dus ook meldingen, diensten en veiligheidsscores tijdens de monitoringsfase zijn die zelf geheel of gedeeltelijk buiten de verslagperiode liggen. Tevens geldt voor de meldingen, diensten en de veiligheidsscores tijdens de monitoringsfase dat deze niet afgerond hoeven te zijn, dus nog geen einddatum hoeven te hebben.</t>
  </si>
  <si>
    <t>Voor elk casusrecord (uniek identificatienummer casus) worden 2 of meer BetrokkenPersoonrecords verwacht, in verband met de afhankelijkheidsrelatie tussen betrokken personen.</t>
  </si>
  <si>
    <t>Indien een persoon betrokken is bij 2 of meer casussen, dan is het noodzakelijk om voor deze persoon voor elke casus een apart BetrokkenPersoonrecord te leveren.</t>
  </si>
  <si>
    <t>Cijfers 0 t/m 9, rechts uitgelijnd, indien nodig voorzien van voorloopnullen om de gewenste lengte te krijgen.</t>
  </si>
  <si>
    <t>Cijfers 0 t/m 9, letters A-Z, afdrukbare leestekens en spatie, rechts uitgelijnd. Te gebruiken codering is ASCII. Evt. diakritische tekens mogen niet gebruikt worden. Indien nodig aanvullen met naloopspaties voor het verkrijgen van de gewenste lengte. De alfanumerieke tekst is dus links uitgelijnd.</t>
  </si>
  <si>
    <t>De voorwaarde waaronder het veld verplicht in te vullen is, staat in de opmerking. Indien niet bekend, dan vullen met spaties (voor type=AN) of met nullen (voor type=N).</t>
  </si>
  <si>
    <t>Postcode, waarbij het numerieke deel eerst (NNNN) en het alfanumerieke deel (AA) daarna genoteerd wordt. Zonder spatie tussen beide delen.</t>
  </si>
  <si>
    <t>De betreffende codelijst is te vinden op het tabblad "Codelijsten".</t>
  </si>
  <si>
    <t>Bestanden die niet volledig voldoen aan deze Bestandsdefinitie worden niet in behandeling genomen.</t>
  </si>
  <si>
    <t>Overdrachtrecord</t>
  </si>
  <si>
    <t>Identificatienummer van de casus waartoe deze dienst behoort. Correspondeert met de gelijknamige variabele in het casusrecord.</t>
  </si>
  <si>
    <t>Identificatienummer van de casus waartoe dit monitoringsmoment behoort. Correspondeert met de gelijknamige variabele in het casusrecord.</t>
  </si>
  <si>
    <t>Identificatienummer van de casus waartoe deze direct betrokkene behoort. Correspondeert met de gelijknamige variabele in het casusrecord.</t>
  </si>
  <si>
    <t>Identificatienummer van de casus waartoe deze overdracht behoort. Correspondeert met de gelijknamige variabele in het casusrecord.</t>
  </si>
  <si>
    <t>Per casus per betrokken persoon per overdracht dient een apart Overdrachtrecord geleverd te worden.</t>
  </si>
  <si>
    <t>Er kunnen alleen Overdrachtrecords geleverd worden voor betrokken personen, waarvan ook BetrokkenPersoonrecords geleverd worden.</t>
  </si>
  <si>
    <t>De Overdrachtrecords worden namelijk aan de BetrokkenPersoonrecords gekoppeld.</t>
  </si>
  <si>
    <t>Het veld BSN</t>
  </si>
  <si>
    <t>In het BetrokkenPersoonrecord en ook in het Overdrachtrecord is het veld BSN opgenomen. Het vullen van het veld BSN dient te gebeuren volgens het volgende stappenplan.</t>
  </si>
  <si>
    <t>Onderwijs: Middelbaar beroepsonderwijs</t>
  </si>
  <si>
    <t>Onderwijs: Hoger beroepsonderwijs</t>
  </si>
  <si>
    <t>Onderwijs: Wetenschappelijk onderwijs</t>
  </si>
  <si>
    <t>0708</t>
  </si>
  <si>
    <t>Justitie en Veiligheid: Politie: melding / aangifte</t>
  </si>
  <si>
    <t>Justitie en Veiligheid: Politie: overig</t>
  </si>
  <si>
    <t>0901</t>
  </si>
  <si>
    <t>Veilig Thuis: Andere regio</t>
  </si>
  <si>
    <t>0902</t>
  </si>
  <si>
    <t>Veilig Thuis: Inzet regionale maatwerktaak Veilig Thuis (conform regionale afspraken)</t>
  </si>
  <si>
    <t>0001</t>
  </si>
  <si>
    <t>Bestaande overdracht?</t>
  </si>
  <si>
    <t>Cliëntsysteem / netwerk</t>
  </si>
  <si>
    <t>Startdatum advies of ondersteuning</t>
  </si>
  <si>
    <t>GemeenteAdv</t>
  </si>
  <si>
    <t>Vaste waarde 17 voor het Overdrachtrecord.</t>
  </si>
  <si>
    <t>Subversienummer</t>
  </si>
  <si>
    <t>Versienummer</t>
  </si>
  <si>
    <t>Toevoeging tabblad "Changelog".</t>
  </si>
  <si>
    <t>Bestandsdefinitie Veilig Thuis</t>
  </si>
  <si>
    <t xml:space="preserve">De verslagperiode is een halfjaar. Deze periode wordt aangeduid via de datum aanvang verslagperiode en de datum einde verslagperiode. </t>
  </si>
  <si>
    <t>Toevoeging tabblad "Voorblad".</t>
  </si>
  <si>
    <t>Toevoeging tabblad "Bestandsopbouw".</t>
  </si>
  <si>
    <t>Verplaatsen paragraaf "Bestandsopbouw" van tabblad "Algemene informatie" naar tabblad "Bestandsopbouw".</t>
  </si>
  <si>
    <t>Verplaatsen informatie over versie Bestandsdefinitie van tabblad "Algemene informatie" naar tabblad "Voorblad".</t>
  </si>
  <si>
    <t>Indien informatie beschikbaar is binnen de Veilig Thuis-organisatie voor een bepaald soort detailrecord, dan is het verplicht deze informatie middels deze soort detailrecords te verstrekken aan het CBS. Zijn er geen enkele gegevens voor een bepaald soort detailrecord beschikbaar, dan mag er geen detailrecord van die soort geleverd worden.</t>
  </si>
  <si>
    <t>Deze situatie zal zich met name voor kunnen doen bij dienstrecords, monitoringrecords en overdrachtrecords, omdat de betreffende zaken (nog) niet plaatsgevonden hebben.</t>
  </si>
  <si>
    <t>Bestaande informatie m.b.t. de bestandsopbouw duidelijker opgeschreven.</t>
  </si>
  <si>
    <t>0, 1 of meer</t>
  </si>
  <si>
    <t>Het te leveren bestand voor de Beleidsinformatie Veilig Thuis is als volgt opgebouwd.</t>
  </si>
  <si>
    <t>Het te leveren bestand dient altijd met het verplichte voorlooprecord te beginnen.</t>
  </si>
  <si>
    <t>Het te leveren bestand dient altijd met het verplichte sluitrecord te eindigen.</t>
  </si>
  <si>
    <t>De volgorde van de (eventuele) detailrecords is niet van belang.</t>
  </si>
  <si>
    <t>Als bijvoorbeeld in het betreffende halfjaar geen monitoring heeft plaatsgevonden in een bepaalde casus, dan mogen er ook geen (lege) monitoringrecords geleverd worden waarin het betreffende casusnummer opgenomen is.</t>
  </si>
  <si>
    <t>Alleen de adviesrecords staan geheel los van alle andere detailrecords.</t>
  </si>
  <si>
    <t>Elk detailrecord begint met dezelfde 3 elementen:</t>
  </si>
  <si>
    <t>Elk detailrecord, behalve het adviesrecord, heeft als 4e element:</t>
  </si>
  <si>
    <t>Identificatienummer van de casus waartoe de betreffende melding, dienst, monitoring of persoon behoort. Correspondeert met de gelijknamige variabele in het casusrecord.</t>
  </si>
  <si>
    <t>Voor ieder meldingrecord, dienstrecord, monitoringrecord, betrokkenpersoonrecord, overdrachtrecord geldt dat het in dat detailrecord genoemde casusnummer ook daadwerkelijk als uniek, eigen casusrecord geleverd dient te worden.</t>
  </si>
  <si>
    <t>Er mogen dus geen detailrecords zijn die gekoppeld moeten worden aan een casus, waarvan geen casusrecord geleverd is in hetzelfde bestand.</t>
  </si>
  <si>
    <t>Additionele informatie m.b.t. de bestandsopbouw toegevoegd aan tabblad "Bestandsopbouw", namelijk dat het ook mogelijk is om een bepaald soort detailrecord niet te hoeven leveren, binnen een casus.</t>
  </si>
  <si>
    <t>Recordopbouw</t>
  </si>
  <si>
    <t>Toevoeging tabblad "Recordopbouw".</t>
  </si>
  <si>
    <t>Verplaatsen paragraaf "Gebruikte types voor de velden / kolom "Type"" van tabblad "Algemene informatie" naar tabblad "Recordopbouw".</t>
  </si>
  <si>
    <t>Verplaatsen paragraaf "Kolom "Verplicht"" van tabblad "Algemene informatie" naar tabblad "Recordopbouw".</t>
  </si>
  <si>
    <t>Verplaatsen paragraaf "Kolom "Format"" van tabblad "Algemene informatie" naar tabblad "Recordopbouw".</t>
  </si>
  <si>
    <t>Verplaatsen paragraaf "Kolom "Codelijst"" van tabblad "Algemene informatie" naar tabblad "Recordopbouw".</t>
  </si>
  <si>
    <t>Verplaatsen paragraaf "Het veld BSN" van tabblad "Algemene informatie" naar tabblad "Recordopbouw".</t>
  </si>
  <si>
    <t>Tabbladen verschillende kleur gegeven voor een beter onderscheid.</t>
  </si>
  <si>
    <t>Paragraaf "Gebruikte types voor de velden / kolom "Type"" hernoemd naar "kolom "Type"".</t>
  </si>
  <si>
    <t>Kolom "Type"</t>
  </si>
  <si>
    <t>Datum laatste contact met de adviesvrager. Verplicht in te vullen, wanneer de einddatum binnen de verslagperiode valt.</t>
  </si>
  <si>
    <t>Datum waarop de laatste afsluit-handeling door Veilig Thuis is uitgevoerd. Verplicht in te vullen, wanneer de einddatum binnen de verslagperiode valt.</t>
  </si>
  <si>
    <t>Verplicht in te vullen, wanneer de einddatum binnen de verslagperiode valt.</t>
  </si>
  <si>
    <t>Wijziging tekst "half jaar" in "halfjaar", tabblad "Algemene informatie", paragraaf "Verslagperiode", 1e zin.</t>
  </si>
  <si>
    <t>Verplicht in te vullen met de meest actuele waarde, wanneer aan 1 of meer van de volgende voorwaarden voldaan wordt. (1) het veld "Einddatum advies of ondersteuning" is ingevuld. (2) een voorlopige waarde is bekend.</t>
  </si>
  <si>
    <t xml:space="preserve">Verplicht in te vullen met de meest actuele waarde, wanneer aan 1 of meer van de volgende voorwaarden voldaan wordt. (1) het veld "Einddatum dienst" is ingevuld. (2) een voorlopige waarde is bekend. Indien de waarde 98 of 99 is ingevuld, mogen geen andere waarden ook ingevuld worden. </t>
  </si>
  <si>
    <t>Verplicht in te vullen met de meest actuele waarde, wanneer aan 1 of meer van de volgende voorwaarden voldaan wordt. (1) het veld "Datum triagebesluit" is ingevuld. (2) een voorlopige waarde is bekend.</t>
  </si>
  <si>
    <t>Telefoonnummer contactpersoon bij Veilig Thuis-organisatie</t>
  </si>
  <si>
    <t>Verplicht in te vullen, wanneer de datum triagebesluit binnen de verslagperiode valt.</t>
  </si>
  <si>
    <t>Verplicht in te vullen met de meest actuele waarde, wanneer aan 1 of meer van de volgende voorwaarden voldaan wordt. (1) het veld "Einddatum dienst" is ingevuld. (2) een voorlopige waarde is bekend. Waarde 8 mag alleen gekozen worden als bij "Aard van het huiselijk geweld na inzet dienst Veilig Thuis" de waarde "98" gekozen is.</t>
  </si>
  <si>
    <t>Gemeente advies of ondersteuning</t>
  </si>
  <si>
    <t>Indien de waarde 99 is ingevuld, mogen geen andere waarden ook ingevuld worden. Verplicht in te vullen met de meest actuele waarde, wanneer aan 1 of meer van de volgende voorwaarden voldaan wordt. (1) het veld "Einddatum advies of ondersteuning" is ingevuld. (2) een voorlopige waarde is bekend.</t>
  </si>
  <si>
    <t>Op alle tabbladen over een type record om en om variabelen wit / grijs gemarkeerd voor een beter onderscheid.</t>
  </si>
  <si>
    <t>Tabblad: Changelog</t>
  </si>
  <si>
    <t>Tabblad: Voorblad</t>
  </si>
  <si>
    <t>Tabblad: Algemene informatie</t>
  </si>
  <si>
    <t>Tabblad: Bestandsopbouw</t>
  </si>
  <si>
    <t>Tabblad: Recordopbouw</t>
  </si>
  <si>
    <t>Tabblad: Adviesrecord</t>
  </si>
  <si>
    <t>Tabblad: Casusrecord</t>
  </si>
  <si>
    <t>Tabblad: Meldingrecord</t>
  </si>
  <si>
    <t>Tabblad: Dienstrecord</t>
  </si>
  <si>
    <t>Categorie</t>
  </si>
  <si>
    <t>Wijziging</t>
  </si>
  <si>
    <t>Variabele "Einddatum advies of ondersteuning" van het Adviesrecord attribuut "Verplicht" gewijzigd van M naar C. Voorwaarde(n) in kolom Opmerking gezet.</t>
  </si>
  <si>
    <t xml:space="preserve">Wijziging omschrijving in kolom Opmerking van variabele "Gemeente advies of ondersteuning": "… betrokkenen." gewijzigd in "… betrokkene(n)." </t>
  </si>
  <si>
    <t>Variabele "(Vermoedelijke) Aard van het huiselijk geweld / kindermishandeling": attribuut "Verplicht" gewijzigd van M naar C. Voorwaarde(n) in kolom Opmerking gezet.</t>
  </si>
  <si>
    <t>De variabelenaam "Gemeente advies of ondersteuning" was abusievelijk verdwenen. Deze is teruggezet.</t>
  </si>
  <si>
    <t>Variabele "Einddatum casus": attribuut "Verplicht" gewijzigd van M naar C. Voorwaarde(n) in kolom Opmerking gezet.</t>
  </si>
  <si>
    <t>Variabele "Datum triagebesluit": attribuut "Verplicht" gewijzigd van M naar C. Voorwaarde(n) in kolom Opmerking gezet.</t>
  </si>
  <si>
    <t>Variabele "Einddatum dienst": attribuut "Verplicht" gewijzigd van M naar C. Voorwaarde(n) in kolom Opmerking gezet.</t>
  </si>
  <si>
    <t>Variabele "Aard van het huiselijk geweld / kindermishandeling na inzet dienst Veilig Thuis (Conclusie Veilig Thuis)": attribuut "Verplicht" gewijzigd van M naar C. Voorwaarde(n) in kolom Opmerking gezet.</t>
  </si>
  <si>
    <t>Variabele "Aanvullende informatie over veiligheidsproblematiek": attribuut "Verplicht" gewijzigd van M naar C. Voorwaarde(n) in kolom Opmerking gezet.</t>
  </si>
  <si>
    <t>Variabele "Duur van het geweld volgens Veilig Thuis": attribuut "Verplicht" gewijzigd van M naar C. Voorwaarde(n) in kolom Opmerking gezet.</t>
  </si>
  <si>
    <t>Variabele "Gemeente advies of ondersteuning": attribuut "Verplicht" gewijzigd van M naar C. Voorwaarde(n) in kolom Opmerking gezet.</t>
  </si>
  <si>
    <t>Variabele "(Vermoedelijke) Duur van het geweld volgens adviesvrager": attribuut "Verplicht" gewijzigd van M naar C. Voorwaarde(n) in kolom Opmerking gezet.</t>
  </si>
  <si>
    <t>Variabele "Rol of functie van adviesvrager": attribuut "Verplicht" gewijzigd van M naar C. Voorwaarde(n) in kolom Opmerking gezet.</t>
  </si>
  <si>
    <t>Variabele "Organisatie van adviesvrager": attribuut "Verplicht" gewijzigd van M naar C. Voorwaarde(n) in kolom Opmerking gezet.</t>
  </si>
  <si>
    <t>Variabele "Rol of functie van melder": attribuut "Verplicht" gewijzigd van M naar C. Voorwaarde(n) in kolom Opmerking gezet.</t>
  </si>
  <si>
    <t>Variabele "Organisatie van melder": attribuut "Verplicht" gewijzigd van M naar C. Voorwaarde(n) in kolom Opmerking gezet.</t>
  </si>
  <si>
    <t>Variabele "(Vermoedelijke) Duur van het geweld volgens melder": attribuut "Verplicht" gewijzigd van M naar C. Voorwaarde(n) in kolom Opmerking gezet.</t>
  </si>
  <si>
    <t xml:space="preserve">Verplicht in te vullen met de meest actuele waarde, wanneer aan 1 of meer van de volgende voorwaarden voldaan wordt. (1) het veld "Datum triagebesluit" is ingevuld. (2) een voorlopige waarde is bekend. Indien de waarde 99 is ingevuld, mogen geen andere waarden ook ingevuld worden. </t>
  </si>
  <si>
    <t>Variabele "Gemeente advies of ondersteuning": attribuut "Type" gewijzigd van N naar AN, conform codelijst.</t>
  </si>
  <si>
    <t>Variabele "Gemeente casus": attribuut "Type" gewijzigd van N naar AN, conform codelijst.</t>
  </si>
  <si>
    <t>Variabele "Inhoud van het triagebesluit": attribuut "Verplicht" gewijzigd van M naar C. Voorwaarde(n) in kolom Opmerking gezet.</t>
  </si>
  <si>
    <t>Variabele "Veiligheidstaxatie": attribuut "Verplicht" gewijzigd van M naar C. Voorwaarde(n) in kolom Opmerking gezet.</t>
  </si>
  <si>
    <t xml:space="preserve">Verplicht in te vullen met de meest actuele waarde, wanneer aan 1 of meer van de volgende voorwaarden voldaan wordt. (1) het veld "Einddatum dienst" is ingevuld. (2) een voorlopige waarde is bekend. De waarde "97" is niet consistent met de definitie van een onderzoek in de wet, maar is opgenomen omdat het in de praktijk voorkomt. 
De waarde "99" kan alleen gebruikt worden bij het type dienst ‘voorwaarden en vervolg’ en dan alleen in die gevallen waar Veilig Thuis geen oordeel heeft gevormd over de aard van het geweld.
</t>
  </si>
  <si>
    <t>Verplicht in te vullen als het veld "Einddatum dienst" is ingevuld, en bij "Type dienst" de waarde 1 (Onderzoek) is ingevuld, en deze vorm van huiselijk geweld en/of kindermishandeling daadwerkelijk onderzocht is.</t>
  </si>
  <si>
    <t>Verplicht in te vullen als het veld "Einddatum dienst" is ingevuld, en bij "Type dienst" de waarde 1 (Onderzoek) is ingevuld.</t>
  </si>
  <si>
    <t>Zie tabblad "Recordopbouw" onder het kopje "Het veld BSN".</t>
  </si>
  <si>
    <t>Tabblad: BetrokkenPersoonrecord</t>
  </si>
  <si>
    <t>Bij variabele "BSN" in kolom Opmerking verwijzing naar tabblad "Algemene informatie" gewijzigd naar tabblad "Recordopbouw".</t>
  </si>
  <si>
    <t>Tabblad: Overdrachtrecord</t>
  </si>
  <si>
    <t>Verplicht in te vullen met de meest actuele waarde, wanneer aan 1 of meer van de volgende voorwaarden voldaan wordt. (1) het veld "Einddatum advies of ondersteuning" is ingevuld. (2) een voorlopige waarde is bekend. Gemeente waar het advies aan toegekend wordt, op basis van de woonplaats van betrokkene(n).</t>
  </si>
  <si>
    <t>Volgens CBS-codelijst gemeentecodes verslagjaar, zie https://www.cbs.nl/nl-nl/onze-diensten/methoden/classificaties/overig/gemeentelijke-indelingen-per-jaar</t>
  </si>
  <si>
    <t>Justitie en Veiligheid: Politie</t>
  </si>
  <si>
    <t>Tabblad: Codelijsten</t>
  </si>
  <si>
    <t>Gemeente: verwijzing naar CBS-website toegevoegd</t>
  </si>
  <si>
    <t>DuurVermoeden : code 7 'onbekend' toegevoegd</t>
  </si>
  <si>
    <t>DuurVT: omschrijving code 7 aangepast van 'niet bekend' naar 'onbekend'</t>
  </si>
  <si>
    <t>Organisatie: code 0708 vervallen</t>
  </si>
  <si>
    <t>Organisatie: omschrijving code 0701 aangepast naar 'Justitie en Veiligheid: Politie'</t>
  </si>
  <si>
    <t>In deze versie zijn enkele wijzigingen in codelijsten die formeel in het informatieprotocol 2.1 doorgevoerd zullen worden, alvast opgenomen.</t>
  </si>
  <si>
    <t>In het tabblad "Codelijsten" staan alle codes van de huidige versie (versie 5.1), ongeacht of deze wel of niet gewijzigd zijn ten opzichte van de vorige versie.</t>
  </si>
  <si>
    <t>Aanlevering van de bestanden kan met ingang van 1-6-2026 zowel op versie 5.0 als versie 5.1 gebeuren</t>
  </si>
  <si>
    <t>Myneva (voorheen Regas)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</si>
</sst>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 x14ac:knownFonts="1">
    <font>
      <sz val="11"/>
      <color theme="1"/>
      <name val="Calibri"/>
      <family val="2"/>
      <scheme val="minor"/>
    </font>
    <font>
      <b/>
      <sz val="11"/>
      <color theme="1"/>
      <name val="Calibri"/>
      <family val="2"/>
      <scheme val="minor"/>
    </font>
    <font>
      <sz val="11"/>
      <color rgb="FFFF0000"/>
      <name val="Calibri"/>
      <family val="2"/>
      <scheme val="minor"/>
    </font>
    <font>
      <i/>
      <sz val="11"/>
      <color theme="1"/>
      <name val="Calibri"/>
      <family val="2"/>
      <scheme val="minor"/>
    </font>
    <font>
      <sz val="11"/>
      <name val="Calibri"/>
      <family val="2"/>
      <scheme val="minor"/>
    </font>
    <font>
      <b/>
      <sz val="18"/>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9">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medium">
        <color indexed="64"/>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theme="0"/>
      </top>
      <bottom/>
      <diagonal/>
    </border>
  </borders>
  <cellStyleXfs count="1">
    <xf numFmtId="0" fontId="0" fillId="0" borderId="0"/>
  </cellStyleXfs>
  <cellXfs count="138">
    <xf numFmtId="0" fontId="0" fillId="0" borderId="0" xfId="0"/>
    <xf numFmtId="0" fontId="0" fillId="0" borderId="1" xfId="0" applyBorder="1"/>
    <xf numFmtId="49" fontId="0" fillId="0" borderId="1" xfId="0" quotePrefix="1" applyNumberFormat="1" applyBorder="1" applyAlignment="1">
      <alignment horizontal="left" vertical="top"/>
    </xf>
    <xf numFmtId="0" fontId="1" fillId="0" borderId="1" xfId="0" applyFont="1" applyBorder="1"/>
    <xf numFmtId="0" fontId="3" fillId="0" borderId="1" xfId="0" applyFont="1" applyBorder="1"/>
    <xf numFmtId="164" fontId="0" fillId="0" borderId="1" xfId="0" applyNumberFormat="1" applyBorder="1" applyAlignment="1">
      <alignment horizontal="left"/>
    </xf>
    <xf numFmtId="0" fontId="0" fillId="0" borderId="1" xfId="0" applyBorder="1" applyAlignment="1">
      <alignment horizontal="center"/>
    </xf>
    <xf numFmtId="0" fontId="0" fillId="0" borderId="2" xfId="0" applyBorder="1" applyAlignment="1">
      <alignment horizontal="center"/>
    </xf>
    <xf numFmtId="0" fontId="0" fillId="0" borderId="1" xfId="0" applyFill="1" applyBorder="1" applyAlignment="1">
      <alignment horizontal="center"/>
    </xf>
    <xf numFmtId="0" fontId="0" fillId="2" borderId="0" xfId="0" applyFill="1"/>
    <xf numFmtId="0" fontId="0" fillId="2" borderId="1" xfId="0" applyFill="1" applyBorder="1"/>
    <xf numFmtId="0" fontId="0" fillId="2" borderId="1" xfId="0" applyFill="1" applyBorder="1" applyAlignment="1">
      <alignment vertical="top"/>
    </xf>
    <xf numFmtId="0" fontId="1" fillId="2" borderId="1" xfId="0" applyFont="1" applyFill="1" applyBorder="1"/>
    <xf numFmtId="0" fontId="0" fillId="2" borderId="1" xfId="0" applyFill="1" applyBorder="1" applyAlignment="1">
      <alignment horizontal="center"/>
    </xf>
    <xf numFmtId="0" fontId="0" fillId="2" borderId="3" xfId="0" applyFill="1" applyBorder="1" applyAlignment="1">
      <alignment horizontal="center"/>
    </xf>
    <xf numFmtId="0" fontId="0" fillId="2" borderId="2" xfId="0" applyFill="1" applyBorder="1" applyAlignment="1">
      <alignment horizontal="center"/>
    </xf>
    <xf numFmtId="0" fontId="0" fillId="2" borderId="1" xfId="0" applyFill="1" applyBorder="1" applyAlignment="1">
      <alignment wrapText="1"/>
    </xf>
    <xf numFmtId="0" fontId="0" fillId="0" borderId="1" xfId="0" applyBorder="1" applyAlignment="1">
      <alignment wrapText="1"/>
    </xf>
    <xf numFmtId="0" fontId="0" fillId="2" borderId="1" xfId="0" applyFont="1" applyFill="1" applyBorder="1"/>
    <xf numFmtId="0" fontId="0" fillId="2" borderId="5" xfId="0" applyFill="1" applyBorder="1" applyAlignment="1">
      <alignment vertical="top" wrapText="1"/>
    </xf>
    <xf numFmtId="0" fontId="0" fillId="2" borderId="6" xfId="0" applyFill="1" applyBorder="1" applyAlignment="1">
      <alignment vertical="top" wrapText="1"/>
    </xf>
    <xf numFmtId="0" fontId="0" fillId="2" borderId="4" xfId="0" applyFill="1" applyBorder="1" applyAlignment="1">
      <alignment vertical="top" wrapText="1"/>
    </xf>
    <xf numFmtId="0" fontId="0" fillId="2" borderId="1" xfId="0" quotePrefix="1" applyFill="1" applyBorder="1" applyAlignment="1">
      <alignment horizontal="center"/>
    </xf>
    <xf numFmtId="0" fontId="0" fillId="2" borderId="1" xfId="0" applyFill="1" applyBorder="1" applyAlignment="1"/>
    <xf numFmtId="0" fontId="0" fillId="2" borderId="0" xfId="0" applyFill="1" applyAlignment="1">
      <alignment horizontal="center"/>
    </xf>
    <xf numFmtId="0" fontId="0" fillId="2" borderId="0" xfId="0" applyFill="1" applyBorder="1" applyAlignment="1">
      <alignment horizontal="center"/>
    </xf>
    <xf numFmtId="0" fontId="0" fillId="2" borderId="0" xfId="0" applyFill="1" applyBorder="1"/>
    <xf numFmtId="0" fontId="0" fillId="2" borderId="1" xfId="0" applyFont="1" applyFill="1" applyBorder="1" applyAlignment="1">
      <alignment horizontal="center"/>
    </xf>
    <xf numFmtId="0" fontId="4" fillId="2" borderId="1" xfId="0" applyFont="1" applyFill="1" applyBorder="1"/>
    <xf numFmtId="0" fontId="2" fillId="2" borderId="1" xfId="0" applyFont="1" applyFill="1" applyBorder="1"/>
    <xf numFmtId="0" fontId="0" fillId="2" borderId="4" xfId="0" applyFill="1" applyBorder="1"/>
    <xf numFmtId="0" fontId="0" fillId="0" borderId="1" xfId="0" applyFont="1" applyBorder="1"/>
    <xf numFmtId="0" fontId="3" fillId="2" borderId="1" xfId="0" applyFont="1" applyFill="1" applyBorder="1"/>
    <xf numFmtId="0" fontId="0" fillId="2" borderId="5" xfId="0" applyFill="1" applyBorder="1"/>
    <xf numFmtId="0" fontId="1" fillId="2" borderId="1" xfId="0" applyFont="1" applyFill="1" applyBorder="1" applyAlignment="1">
      <alignment vertical="top"/>
    </xf>
    <xf numFmtId="0" fontId="0" fillId="2" borderId="0" xfId="0" applyFill="1" applyBorder="1" applyAlignment="1"/>
    <xf numFmtId="0" fontId="0" fillId="2" borderId="0" xfId="0" quotePrefix="1" applyNumberFormat="1" applyFill="1" applyBorder="1" applyAlignment="1">
      <alignment horizontal="center" wrapText="1"/>
    </xf>
    <xf numFmtId="0" fontId="0" fillId="2" borderId="7" xfId="0" applyFill="1" applyBorder="1" applyAlignment="1">
      <alignment horizontal="left"/>
    </xf>
    <xf numFmtId="0" fontId="0" fillId="2" borderId="0" xfId="0" applyFill="1" applyAlignment="1">
      <alignment horizontal="left"/>
    </xf>
    <xf numFmtId="0" fontId="0" fillId="2" borderId="0" xfId="0" applyFill="1" applyBorder="1" applyAlignment="1">
      <alignment horizontal="left"/>
    </xf>
    <xf numFmtId="0" fontId="0" fillId="2" borderId="2" xfId="0" applyFill="1" applyBorder="1" applyAlignment="1"/>
    <xf numFmtId="0" fontId="1" fillId="2" borderId="1" xfId="0" applyFont="1" applyFill="1" applyBorder="1" applyAlignment="1"/>
    <xf numFmtId="0" fontId="0" fillId="2" borderId="6" xfId="0" applyFill="1" applyBorder="1"/>
    <xf numFmtId="0" fontId="0" fillId="2" borderId="0" xfId="0" quotePrefix="1" applyFill="1" applyAlignment="1">
      <alignment horizontal="center"/>
    </xf>
    <xf numFmtId="0" fontId="0" fillId="0" borderId="1" xfId="0" applyBorder="1" applyAlignment="1"/>
    <xf numFmtId="0" fontId="0" fillId="2" borderId="0" xfId="0" applyFont="1" applyFill="1"/>
    <xf numFmtId="0" fontId="0" fillId="2" borderId="5" xfId="0" applyFont="1" applyFill="1" applyBorder="1" applyAlignment="1">
      <alignment vertical="top"/>
    </xf>
    <xf numFmtId="0" fontId="0" fillId="2" borderId="5" xfId="0" applyFont="1" applyFill="1" applyBorder="1" applyAlignment="1">
      <alignment horizontal="center"/>
    </xf>
    <xf numFmtId="0" fontId="1" fillId="2" borderId="5" xfId="0" applyFont="1" applyFill="1" applyBorder="1" applyAlignment="1">
      <alignment horizontal="center"/>
    </xf>
    <xf numFmtId="0" fontId="0" fillId="2" borderId="1" xfId="0" applyFont="1" applyFill="1" applyBorder="1" applyAlignment="1"/>
    <xf numFmtId="0" fontId="0" fillId="2" borderId="4" xfId="0" applyFont="1" applyFill="1" applyBorder="1" applyAlignment="1">
      <alignment horizontal="left" vertical="top"/>
    </xf>
    <xf numFmtId="0" fontId="0" fillId="2" borderId="3" xfId="0" applyFill="1" applyBorder="1" applyAlignment="1"/>
    <xf numFmtId="0" fontId="0" fillId="2" borderId="0" xfId="0" applyFill="1" applyAlignment="1"/>
    <xf numFmtId="0" fontId="0" fillId="0" borderId="2" xfId="0" applyBorder="1" applyAlignment="1"/>
    <xf numFmtId="0" fontId="0" fillId="2" borderId="2" xfId="0" applyFont="1" applyFill="1" applyBorder="1" applyAlignment="1">
      <alignment horizontal="center"/>
    </xf>
    <xf numFmtId="0" fontId="1" fillId="0" borderId="1" xfId="0" applyFont="1" applyBorder="1" applyAlignment="1"/>
    <xf numFmtId="0" fontId="0" fillId="2" borderId="1" xfId="0" applyFill="1" applyBorder="1" applyAlignment="1">
      <alignment horizontal="left"/>
    </xf>
    <xf numFmtId="0" fontId="0" fillId="0" borderId="1" xfId="0" applyBorder="1" applyAlignment="1"/>
    <xf numFmtId="0" fontId="0" fillId="2" borderId="5" xfId="0" quotePrefix="1" applyFont="1" applyFill="1" applyBorder="1" applyAlignment="1">
      <alignment horizontal="center" vertical="top"/>
    </xf>
    <xf numFmtId="0" fontId="0" fillId="2" borderId="5" xfId="0" applyFill="1" applyBorder="1" applyAlignment="1">
      <alignment horizontal="left" vertical="top" wrapText="1"/>
    </xf>
    <xf numFmtId="0" fontId="0" fillId="2" borderId="6" xfId="0" applyFill="1" applyBorder="1" applyAlignment="1">
      <alignment horizontal="left" vertical="top" wrapText="1"/>
    </xf>
    <xf numFmtId="0" fontId="0" fillId="2" borderId="4" xfId="0" applyFill="1" applyBorder="1" applyAlignment="1">
      <alignment horizontal="left" vertical="top" wrapText="1"/>
    </xf>
    <xf numFmtId="0" fontId="0" fillId="2" borderId="1" xfId="0" applyFill="1" applyBorder="1" applyAlignment="1">
      <alignment vertical="top" wrapText="1"/>
    </xf>
    <xf numFmtId="0" fontId="0" fillId="2" borderId="5" xfId="0" applyFill="1" applyBorder="1" applyAlignment="1">
      <alignment horizontal="left" wrapText="1"/>
    </xf>
    <xf numFmtId="0" fontId="3" fillId="0" borderId="1" xfId="0" applyFont="1" applyBorder="1" applyAlignment="1"/>
    <xf numFmtId="0" fontId="1" fillId="2" borderId="3" xfId="0" applyFont="1" applyFill="1" applyBorder="1" applyAlignment="1"/>
    <xf numFmtId="0" fontId="0" fillId="2" borderId="1" xfId="0" quotePrefix="1" applyFill="1" applyBorder="1" applyAlignment="1"/>
    <xf numFmtId="164" fontId="0" fillId="2" borderId="1" xfId="0" applyNumberFormat="1" applyFill="1" applyBorder="1" applyAlignment="1">
      <alignment horizontal="left"/>
    </xf>
    <xf numFmtId="0" fontId="0" fillId="0" borderId="4" xfId="0" applyBorder="1" applyAlignment="1">
      <alignment wrapText="1"/>
    </xf>
    <xf numFmtId="0" fontId="0" fillId="2" borderId="0" xfId="0" applyFill="1" applyAlignment="1">
      <alignment wrapText="1"/>
    </xf>
    <xf numFmtId="0" fontId="1" fillId="2" borderId="3" xfId="0" applyFont="1" applyFill="1" applyBorder="1" applyAlignment="1">
      <alignment vertical="top" wrapText="1"/>
    </xf>
    <xf numFmtId="0" fontId="0" fillId="2" borderId="1" xfId="0" applyFont="1" applyFill="1" applyBorder="1" applyAlignment="1">
      <alignment wrapText="1"/>
    </xf>
    <xf numFmtId="0" fontId="0" fillId="2" borderId="0" xfId="0" applyFill="1" applyBorder="1" applyAlignment="1">
      <alignment wrapText="1"/>
    </xf>
    <xf numFmtId="0" fontId="0" fillId="2" borderId="7" xfId="0" applyFill="1" applyBorder="1" applyAlignment="1">
      <alignment horizontal="left" wrapText="1"/>
    </xf>
    <xf numFmtId="0" fontId="0" fillId="2" borderId="1" xfId="0" applyFill="1" applyBorder="1" applyAlignment="1">
      <alignment vertical="top" wrapText="1"/>
    </xf>
    <xf numFmtId="0" fontId="0" fillId="2" borderId="3" xfId="0" applyFill="1" applyBorder="1" applyAlignment="1">
      <alignment wrapText="1"/>
    </xf>
    <xf numFmtId="0" fontId="0" fillId="2" borderId="2" xfId="0" applyFill="1" applyBorder="1" applyAlignment="1">
      <alignment wrapText="1"/>
    </xf>
    <xf numFmtId="0" fontId="0" fillId="3" borderId="1" xfId="0" applyFill="1" applyBorder="1" applyAlignment="1"/>
    <xf numFmtId="0" fontId="0" fillId="3" borderId="1" xfId="0" applyFill="1" applyBorder="1" applyAlignment="1">
      <alignment horizontal="center"/>
    </xf>
    <xf numFmtId="0" fontId="0" fillId="3" borderId="2" xfId="0" applyFill="1" applyBorder="1" applyAlignment="1">
      <alignment horizontal="center"/>
    </xf>
    <xf numFmtId="0" fontId="0" fillId="3" borderId="1" xfId="0" applyFill="1" applyBorder="1" applyAlignment="1">
      <alignment wrapText="1"/>
    </xf>
    <xf numFmtId="0" fontId="0" fillId="0" borderId="2" xfId="0" applyBorder="1" applyAlignment="1">
      <alignment wrapText="1"/>
    </xf>
    <xf numFmtId="0" fontId="0" fillId="3" borderId="7" xfId="0" applyFill="1" applyBorder="1" applyAlignment="1">
      <alignment horizontal="left"/>
    </xf>
    <xf numFmtId="0" fontId="0" fillId="3" borderId="0" xfId="0" applyFill="1" applyBorder="1" applyAlignment="1">
      <alignment horizontal="left"/>
    </xf>
    <xf numFmtId="0" fontId="0" fillId="3" borderId="0" xfId="0" applyFill="1" applyAlignment="1"/>
    <xf numFmtId="0" fontId="0" fillId="3" borderId="1" xfId="0" applyFill="1" applyBorder="1" applyAlignment="1">
      <alignment horizontal="right"/>
    </xf>
    <xf numFmtId="0" fontId="0" fillId="3" borderId="1" xfId="0" applyFill="1" applyBorder="1" applyAlignment="1">
      <alignment horizontal="left"/>
    </xf>
    <xf numFmtId="0" fontId="0" fillId="3" borderId="1" xfId="0" applyFont="1" applyFill="1" applyBorder="1" applyAlignment="1">
      <alignment horizontal="left"/>
    </xf>
    <xf numFmtId="0" fontId="0" fillId="3" borderId="0" xfId="0" applyFill="1" applyAlignment="1">
      <alignment horizontal="left"/>
    </xf>
    <xf numFmtId="0" fontId="0" fillId="3" borderId="1" xfId="0" applyFont="1" applyFill="1" applyBorder="1" applyAlignment="1"/>
    <xf numFmtId="0" fontId="0" fillId="3" borderId="1" xfId="0" applyFont="1" applyFill="1" applyBorder="1" applyAlignment="1">
      <alignment horizontal="center"/>
    </xf>
    <xf numFmtId="0" fontId="0" fillId="3" borderId="2" xfId="0" applyFont="1" applyFill="1" applyBorder="1" applyAlignment="1">
      <alignment horizontal="center"/>
    </xf>
    <xf numFmtId="0" fontId="0" fillId="3" borderId="0" xfId="0" applyFill="1" applyAlignment="1">
      <alignment horizontal="center"/>
    </xf>
    <xf numFmtId="0" fontId="0" fillId="3" borderId="0" xfId="0" applyFill="1" applyBorder="1" applyAlignment="1"/>
    <xf numFmtId="0" fontId="0" fillId="3" borderId="0" xfId="0" applyFill="1" applyBorder="1" applyAlignment="1">
      <alignment horizontal="center"/>
    </xf>
    <xf numFmtId="0" fontId="0" fillId="3" borderId="0" xfId="0" applyFill="1" applyAlignment="1">
      <alignment wrapText="1"/>
    </xf>
    <xf numFmtId="0" fontId="0" fillId="2" borderId="8" xfId="0" applyFont="1" applyFill="1" applyBorder="1" applyAlignment="1">
      <alignment vertical="top"/>
    </xf>
    <xf numFmtId="164" fontId="0" fillId="2" borderId="0" xfId="0" applyNumberFormat="1" applyFont="1" applyFill="1" applyBorder="1" applyAlignment="1">
      <alignment horizontal="left"/>
    </xf>
    <xf numFmtId="0" fontId="0" fillId="2" borderId="0" xfId="0" applyFont="1" applyFill="1" applyBorder="1" applyAlignment="1">
      <alignment vertical="top"/>
    </xf>
    <xf numFmtId="0" fontId="0" fillId="2" borderId="0" xfId="0" applyFont="1" applyFill="1" applyAlignment="1"/>
    <xf numFmtId="0" fontId="0" fillId="2" borderId="7" xfId="0" applyFont="1" applyFill="1" applyBorder="1" applyAlignment="1">
      <alignment horizontal="left"/>
    </xf>
    <xf numFmtId="164" fontId="0" fillId="3" borderId="0" xfId="0" applyNumberFormat="1" applyFont="1" applyFill="1" applyBorder="1" applyAlignment="1">
      <alignment horizontal="left"/>
    </xf>
    <xf numFmtId="0" fontId="0" fillId="3" borderId="0" xfId="0" applyFont="1" applyFill="1" applyBorder="1" applyAlignment="1">
      <alignment vertical="top"/>
    </xf>
    <xf numFmtId="0" fontId="0" fillId="3" borderId="0" xfId="0" applyFont="1" applyFill="1" applyAlignment="1"/>
    <xf numFmtId="0" fontId="0" fillId="3" borderId="7" xfId="0" applyFill="1" applyBorder="1" applyAlignment="1">
      <alignment horizontal="left" wrapText="1"/>
    </xf>
    <xf numFmtId="0" fontId="0" fillId="3" borderId="7" xfId="0" applyFont="1" applyFill="1" applyBorder="1" applyAlignment="1">
      <alignment horizontal="left"/>
    </xf>
    <xf numFmtId="0" fontId="0" fillId="3" borderId="1" xfId="0" applyFill="1" applyBorder="1" applyAlignment="1">
      <alignment horizontal="left" wrapText="1"/>
    </xf>
    <xf numFmtId="0" fontId="0" fillId="2" borderId="0" xfId="0" applyFont="1" applyFill="1" applyAlignment="1">
      <alignment wrapText="1"/>
    </xf>
    <xf numFmtId="0" fontId="0" fillId="3" borderId="1" xfId="0" quotePrefix="1" applyFill="1" applyBorder="1" applyAlignment="1"/>
    <xf numFmtId="164" fontId="0" fillId="3" borderId="1" xfId="0" applyNumberFormat="1" applyFill="1" applyBorder="1" applyAlignment="1">
      <alignment horizontal="left"/>
    </xf>
    <xf numFmtId="0" fontId="1" fillId="2" borderId="0" xfId="0" applyFont="1" applyFill="1"/>
    <xf numFmtId="0" fontId="5" fillId="2" borderId="0" xfId="0" applyFont="1" applyFill="1" applyAlignment="1">
      <alignment horizontal="left"/>
    </xf>
    <xf numFmtId="0" fontId="0" fillId="2" borderId="5" xfId="0" applyFill="1" applyBorder="1" applyAlignment="1">
      <alignment horizontal="left" vertical="top" wrapText="1"/>
    </xf>
    <xf numFmtId="0" fontId="0" fillId="2" borderId="6" xfId="0" applyFill="1" applyBorder="1" applyAlignment="1">
      <alignment horizontal="left" vertical="top" wrapText="1"/>
    </xf>
    <xf numFmtId="0" fontId="0" fillId="2" borderId="4" xfId="0" applyFill="1" applyBorder="1" applyAlignment="1">
      <alignment horizontal="left" vertical="top" wrapText="1"/>
    </xf>
    <xf numFmtId="0" fontId="0" fillId="2" borderId="1" xfId="0" applyFill="1" applyBorder="1" applyAlignment="1">
      <alignment vertical="top" wrapText="1"/>
    </xf>
    <xf numFmtId="0" fontId="4" fillId="2" borderId="5" xfId="0" applyFont="1" applyFill="1" applyBorder="1" applyAlignment="1">
      <alignment vertical="top" wrapText="1"/>
    </xf>
    <xf numFmtId="0" fontId="4" fillId="2" borderId="6" xfId="0" applyFont="1" applyFill="1" applyBorder="1" applyAlignment="1">
      <alignment vertical="top" wrapText="1"/>
    </xf>
    <xf numFmtId="0" fontId="4" fillId="2" borderId="4" xfId="0" applyFont="1" applyFill="1" applyBorder="1" applyAlignment="1">
      <alignment vertical="top" wrapText="1"/>
    </xf>
    <xf numFmtId="0" fontId="4"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4" xfId="0" applyFont="1" applyFill="1" applyBorder="1" applyAlignment="1">
      <alignment horizontal="left" vertical="top" wrapText="1"/>
    </xf>
    <xf numFmtId="0" fontId="0" fillId="2" borderId="5" xfId="0" applyFill="1" applyBorder="1" applyAlignment="1">
      <alignment horizontal="left" wrapText="1"/>
    </xf>
    <xf numFmtId="0" fontId="0" fillId="2" borderId="6" xfId="0" applyFill="1" applyBorder="1" applyAlignment="1">
      <alignment horizontal="left" wrapText="1"/>
    </xf>
    <xf numFmtId="0" fontId="0" fillId="2" borderId="4" xfId="0" applyFill="1" applyBorder="1" applyAlignment="1">
      <alignment horizontal="left" wrapText="1"/>
    </xf>
    <xf numFmtId="0" fontId="0" fillId="2" borderId="5" xfId="0" applyFill="1" applyBorder="1" applyAlignment="1">
      <alignment horizontal="left"/>
    </xf>
    <xf numFmtId="0" fontId="0" fillId="2" borderId="6" xfId="0" applyFill="1" applyBorder="1" applyAlignment="1">
      <alignment horizontal="left"/>
    </xf>
    <xf numFmtId="0" fontId="0" fillId="2" borderId="4" xfId="0" applyFill="1" applyBorder="1" applyAlignment="1">
      <alignment horizontal="left"/>
    </xf>
    <xf numFmtId="0" fontId="1" fillId="2" borderId="5" xfId="0" applyFont="1" applyFill="1" applyBorder="1" applyAlignment="1">
      <alignment horizontal="left" wrapText="1"/>
    </xf>
    <xf numFmtId="0" fontId="1" fillId="2" borderId="6" xfId="0" applyFont="1" applyFill="1" applyBorder="1" applyAlignment="1">
      <alignment horizontal="left" wrapText="1"/>
    </xf>
    <xf numFmtId="0" fontId="1" fillId="2" borderId="4" xfId="0" applyFont="1" applyFill="1" applyBorder="1" applyAlignment="1">
      <alignment horizontal="left" wrapText="1"/>
    </xf>
    <xf numFmtId="0" fontId="1" fillId="0" borderId="5" xfId="0" applyFont="1" applyBorder="1" applyAlignment="1">
      <alignment horizontal="left"/>
    </xf>
    <xf numFmtId="0" fontId="1" fillId="0" borderId="6" xfId="0" applyFont="1" applyBorder="1" applyAlignment="1">
      <alignment horizontal="left"/>
    </xf>
    <xf numFmtId="0" fontId="1" fillId="2" borderId="5" xfId="0" applyFont="1" applyFill="1" applyBorder="1" applyAlignment="1">
      <alignment horizontal="left"/>
    </xf>
    <xf numFmtId="0" fontId="1" fillId="2" borderId="6" xfId="0" applyFont="1" applyFill="1" applyBorder="1" applyAlignment="1">
      <alignment horizontal="left"/>
    </xf>
    <xf numFmtId="0" fontId="1" fillId="2" borderId="5" xfId="0" applyFont="1" applyFill="1" applyBorder="1" applyAlignment="1">
      <alignment horizontal="left" vertical="top"/>
    </xf>
    <xf numFmtId="0" fontId="1" fillId="2" borderId="4" xfId="0" applyFont="1" applyFill="1" applyBorder="1" applyAlignment="1">
      <alignment horizontal="left" vertical="top"/>
    </xf>
    <xf numFmtId="0" fontId="1" fillId="2" borderId="4" xfId="0" applyFont="1" applyFill="1" applyBorder="1" applyAlignment="1">
      <alignment horizontal="left"/>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B4:H9"/>
  <sheetViews>
    <sheetView tabSelected="1" workbookViewId="0">
      <selection activeCell="B46" sqref="B46"/>
    </sheetView>
  </sheetViews>
  <sheetFormatPr defaultRowHeight="15" x14ac:dyDescent="0.25"/>
  <cols>
    <col min="1" max="1" width="9.140625" style="9"/>
    <col min="2" max="2" width="17.140625" style="9" customWidth="1"/>
    <col min="3" max="3" width="10.42578125" style="9" bestFit="1" customWidth="1"/>
    <col min="4" max="16384" width="9.140625" style="9"/>
  </cols>
  <sheetData>
    <row r="4" spans="2:8" ht="23.25" x14ac:dyDescent="0.35">
      <c r="B4" s="111" t="s">
        <v>502</v>
      </c>
      <c r="C4" s="111"/>
      <c r="D4" s="111"/>
      <c r="E4" s="111"/>
      <c r="F4" s="38"/>
      <c r="G4" s="38"/>
      <c r="H4" s="38"/>
    </row>
    <row r="6" spans="2:8" x14ac:dyDescent="0.25">
      <c r="B6" s="64" t="s">
        <v>500</v>
      </c>
      <c r="C6" s="2" t="s">
        <v>27</v>
      </c>
    </row>
    <row r="7" spans="2:8" x14ac:dyDescent="0.25">
      <c r="B7" s="64" t="s">
        <v>499</v>
      </c>
      <c r="C7" s="2" t="s">
        <v>11</v>
      </c>
    </row>
    <row r="9" spans="2:8" x14ac:dyDescent="0.25">
      <c r="B9" s="64" t="s">
        <v>39</v>
      </c>
      <c r="C9" s="5">
        <v>46176</v>
      </c>
    </row>
  </sheetData>
  <mergeCells count="1">
    <mergeCell ref="B4:E4"/>
  </mergeCells>
  <pageMargins left="0.7" right="0.7" top="0.75" bottom="0.75" header="0.3" footer="0.3"/>
  <pageSetup paperSize="9" orientation="portrait" r:id="rId1"/>
  <ignoredErrors>
    <ignoredError sqref="C6"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J9"/>
  <sheetViews>
    <sheetView workbookViewId="0">
      <selection sqref="A1:B1"/>
    </sheetView>
  </sheetViews>
  <sheetFormatPr defaultRowHeight="15" x14ac:dyDescent="0.25"/>
  <cols>
    <col min="1" max="1" width="9.140625" style="52"/>
    <col min="2" max="2" width="39.140625" style="52" bestFit="1" customWidth="1"/>
    <col min="3" max="3" width="5.28515625" style="24" bestFit="1" customWidth="1"/>
    <col min="4" max="4" width="7" style="24" bestFit="1" customWidth="1"/>
    <col min="5" max="5" width="12.140625" style="24" bestFit="1" customWidth="1"/>
    <col min="6" max="6" width="11" style="24" bestFit="1" customWidth="1"/>
    <col min="7" max="7" width="9.140625" style="52"/>
    <col min="8" max="8" width="9.85546875" style="52" bestFit="1" customWidth="1"/>
    <col min="9" max="9" width="15.28515625" style="52" bestFit="1" customWidth="1"/>
    <col min="10" max="10" width="121.7109375" style="52" bestFit="1" customWidth="1"/>
    <col min="11" max="16384" width="9.140625" style="52"/>
  </cols>
  <sheetData>
    <row r="1" spans="1:10" x14ac:dyDescent="0.25">
      <c r="A1" s="133" t="s">
        <v>199</v>
      </c>
      <c r="B1" s="134"/>
      <c r="C1" s="13"/>
      <c r="D1" s="13"/>
      <c r="E1" s="13"/>
      <c r="F1" s="13"/>
      <c r="G1" s="13"/>
      <c r="H1" s="13"/>
      <c r="I1" s="23"/>
      <c r="J1" s="23"/>
    </row>
    <row r="2" spans="1:10" ht="15.75" thickBot="1" x14ac:dyDescent="0.3">
      <c r="A2" s="51" t="s">
        <v>91</v>
      </c>
      <c r="B2" s="51" t="s">
        <v>271</v>
      </c>
      <c r="C2" s="14" t="s">
        <v>33</v>
      </c>
      <c r="D2" s="14" t="s">
        <v>34</v>
      </c>
      <c r="E2" s="14" t="s">
        <v>35</v>
      </c>
      <c r="F2" s="14" t="s">
        <v>36</v>
      </c>
      <c r="G2" s="14" t="s">
        <v>37</v>
      </c>
      <c r="H2" s="14" t="s">
        <v>73</v>
      </c>
      <c r="I2" s="51" t="s">
        <v>38</v>
      </c>
      <c r="J2" s="51" t="s">
        <v>2</v>
      </c>
    </row>
    <row r="3" spans="1:10" x14ac:dyDescent="0.25">
      <c r="A3" s="40">
        <v>1</v>
      </c>
      <c r="B3" s="40" t="s">
        <v>20</v>
      </c>
      <c r="C3" s="15" t="s">
        <v>3</v>
      </c>
      <c r="D3" s="15">
        <v>2</v>
      </c>
      <c r="E3" s="15">
        <v>1</v>
      </c>
      <c r="F3" s="54">
        <f t="shared" ref="F3:F4" si="0">E3+D3-1</f>
        <v>2</v>
      </c>
      <c r="G3" s="15" t="s">
        <v>8</v>
      </c>
      <c r="H3" s="15"/>
      <c r="I3" s="40" t="s">
        <v>20</v>
      </c>
      <c r="J3" s="40" t="s">
        <v>403</v>
      </c>
    </row>
    <row r="4" spans="1:10" x14ac:dyDescent="0.25">
      <c r="A4" s="77">
        <f t="shared" ref="A4:A9" si="1">A3+1</f>
        <v>2</v>
      </c>
      <c r="B4" s="77" t="s">
        <v>47</v>
      </c>
      <c r="C4" s="78" t="s">
        <v>3</v>
      </c>
      <c r="D4" s="78">
        <v>6</v>
      </c>
      <c r="E4" s="90">
        <f t="shared" ref="E4" si="2">F3+1</f>
        <v>3</v>
      </c>
      <c r="F4" s="91">
        <f t="shared" si="0"/>
        <v>8</v>
      </c>
      <c r="G4" s="78" t="s">
        <v>8</v>
      </c>
      <c r="H4" s="78"/>
      <c r="I4" s="77"/>
      <c r="J4" s="77" t="s">
        <v>87</v>
      </c>
    </row>
    <row r="5" spans="1:10" x14ac:dyDescent="0.25">
      <c r="A5" s="23">
        <f t="shared" si="1"/>
        <v>3</v>
      </c>
      <c r="B5" s="23" t="s">
        <v>201</v>
      </c>
      <c r="C5" s="13" t="s">
        <v>4</v>
      </c>
      <c r="D5" s="13">
        <v>20</v>
      </c>
      <c r="E5" s="27">
        <f t="shared" ref="E5:E9" si="3">F4+1</f>
        <v>9</v>
      </c>
      <c r="F5" s="54">
        <f t="shared" ref="F5:F9" si="4">E5+D5-1</f>
        <v>28</v>
      </c>
      <c r="G5" s="13" t="s">
        <v>8</v>
      </c>
      <c r="H5" s="13"/>
      <c r="I5" s="23"/>
      <c r="J5" s="23" t="s">
        <v>200</v>
      </c>
    </row>
    <row r="6" spans="1:10" x14ac:dyDescent="0.25">
      <c r="A6" s="77">
        <f t="shared" si="1"/>
        <v>4</v>
      </c>
      <c r="B6" s="77" t="s">
        <v>173</v>
      </c>
      <c r="C6" s="78" t="s">
        <v>4</v>
      </c>
      <c r="D6" s="78">
        <v>20</v>
      </c>
      <c r="E6" s="90">
        <f t="shared" si="3"/>
        <v>29</v>
      </c>
      <c r="F6" s="91">
        <f t="shared" si="4"/>
        <v>48</v>
      </c>
      <c r="G6" s="78" t="s">
        <v>8</v>
      </c>
      <c r="H6" s="78"/>
      <c r="I6" s="77"/>
      <c r="J6" s="77" t="s">
        <v>475</v>
      </c>
    </row>
    <row r="7" spans="1:10" x14ac:dyDescent="0.25">
      <c r="A7" s="23">
        <f t="shared" si="1"/>
        <v>5</v>
      </c>
      <c r="B7" s="52" t="s">
        <v>202</v>
      </c>
      <c r="C7" s="24" t="s">
        <v>3</v>
      </c>
      <c r="D7" s="24">
        <v>8</v>
      </c>
      <c r="E7" s="27">
        <f t="shared" si="3"/>
        <v>49</v>
      </c>
      <c r="F7" s="54">
        <f t="shared" si="4"/>
        <v>56</v>
      </c>
      <c r="G7" s="13" t="s">
        <v>8</v>
      </c>
      <c r="H7" s="52" t="s">
        <v>6</v>
      </c>
    </row>
    <row r="8" spans="1:10" x14ac:dyDescent="0.25">
      <c r="A8" s="77">
        <f t="shared" si="1"/>
        <v>6</v>
      </c>
      <c r="B8" s="84" t="s">
        <v>203</v>
      </c>
      <c r="C8" s="92" t="s">
        <v>3</v>
      </c>
      <c r="D8" s="92">
        <v>2</v>
      </c>
      <c r="E8" s="90">
        <f t="shared" si="3"/>
        <v>57</v>
      </c>
      <c r="F8" s="91">
        <f t="shared" si="4"/>
        <v>58</v>
      </c>
      <c r="G8" s="78" t="s">
        <v>8</v>
      </c>
      <c r="H8" s="84"/>
      <c r="I8" s="84"/>
      <c r="J8" s="84" t="s">
        <v>204</v>
      </c>
    </row>
    <row r="9" spans="1:10" s="23" customFormat="1" x14ac:dyDescent="0.25">
      <c r="A9" s="44">
        <f t="shared" si="1"/>
        <v>7</v>
      </c>
      <c r="B9" s="44" t="s">
        <v>31</v>
      </c>
      <c r="C9" s="6" t="s">
        <v>4</v>
      </c>
      <c r="D9" s="6">
        <v>242</v>
      </c>
      <c r="E9" s="27">
        <f t="shared" si="3"/>
        <v>59</v>
      </c>
      <c r="F9" s="54">
        <f t="shared" si="4"/>
        <v>300</v>
      </c>
      <c r="G9" s="6" t="s">
        <v>8</v>
      </c>
      <c r="H9" s="6"/>
      <c r="I9" s="44"/>
      <c r="J9" s="44" t="s">
        <v>78</v>
      </c>
    </row>
  </sheetData>
  <mergeCells count="1">
    <mergeCell ref="A1:B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J68"/>
  <sheetViews>
    <sheetView workbookViewId="0">
      <selection sqref="A1:B1"/>
    </sheetView>
  </sheetViews>
  <sheetFormatPr defaultRowHeight="15" x14ac:dyDescent="0.25"/>
  <cols>
    <col min="1" max="1" width="9.140625" style="52"/>
    <col min="2" max="2" width="50.7109375" style="52" customWidth="1"/>
    <col min="3" max="3" width="5.28515625" style="52" bestFit="1" customWidth="1"/>
    <col min="4" max="4" width="7" style="52" bestFit="1" customWidth="1"/>
    <col min="5" max="5" width="12.140625" style="52" bestFit="1" customWidth="1"/>
    <col min="6" max="6" width="11" style="52" bestFit="1" customWidth="1"/>
    <col min="7" max="7" width="9.140625" style="52"/>
    <col min="8" max="8" width="11.7109375" style="52" bestFit="1" customWidth="1"/>
    <col min="9" max="9" width="16.140625" style="52" bestFit="1" customWidth="1"/>
    <col min="10" max="10" width="121.7109375" style="52" bestFit="1" customWidth="1"/>
    <col min="11" max="16384" width="9.140625" style="52"/>
  </cols>
  <sheetData>
    <row r="1" spans="1:10" x14ac:dyDescent="0.25">
      <c r="A1" s="133" t="s">
        <v>429</v>
      </c>
      <c r="B1" s="134"/>
      <c r="C1" s="13"/>
      <c r="D1" s="13"/>
      <c r="E1" s="13"/>
      <c r="F1" s="13"/>
      <c r="G1" s="13"/>
      <c r="H1" s="13"/>
      <c r="I1" s="23"/>
      <c r="J1" s="23"/>
    </row>
    <row r="2" spans="1:10" ht="15.75" thickBot="1" x14ac:dyDescent="0.3">
      <c r="A2" s="51" t="s">
        <v>91</v>
      </c>
      <c r="B2" s="51" t="s">
        <v>271</v>
      </c>
      <c r="C2" s="14" t="s">
        <v>33</v>
      </c>
      <c r="D2" s="14" t="s">
        <v>34</v>
      </c>
      <c r="E2" s="14" t="s">
        <v>35</v>
      </c>
      <c r="F2" s="14" t="s">
        <v>36</v>
      </c>
      <c r="G2" s="14" t="s">
        <v>37</v>
      </c>
      <c r="H2" s="14" t="s">
        <v>73</v>
      </c>
      <c r="I2" s="51" t="s">
        <v>38</v>
      </c>
      <c r="J2" s="51" t="s">
        <v>2</v>
      </c>
    </row>
    <row r="3" spans="1:10" x14ac:dyDescent="0.25">
      <c r="A3" s="40">
        <v>1</v>
      </c>
      <c r="B3" s="40" t="s">
        <v>20</v>
      </c>
      <c r="C3" s="15" t="s">
        <v>3</v>
      </c>
      <c r="D3" s="15">
        <v>2</v>
      </c>
      <c r="E3" s="15">
        <v>1</v>
      </c>
      <c r="F3" s="15">
        <f t="shared" ref="F3:F4" si="0">E3+D3-1</f>
        <v>2</v>
      </c>
      <c r="G3" s="15" t="s">
        <v>8</v>
      </c>
      <c r="H3" s="15"/>
      <c r="I3" s="40" t="s">
        <v>20</v>
      </c>
      <c r="J3" s="40" t="s">
        <v>430</v>
      </c>
    </row>
    <row r="4" spans="1:10" x14ac:dyDescent="0.25">
      <c r="A4" s="77">
        <f t="shared" ref="A4:A10" si="1">A3+1</f>
        <v>2</v>
      </c>
      <c r="B4" s="77" t="s">
        <v>47</v>
      </c>
      <c r="C4" s="78" t="s">
        <v>3</v>
      </c>
      <c r="D4" s="78">
        <v>6</v>
      </c>
      <c r="E4" s="78">
        <f t="shared" ref="E4" si="2">F3+1</f>
        <v>3</v>
      </c>
      <c r="F4" s="79">
        <f t="shared" si="0"/>
        <v>8</v>
      </c>
      <c r="G4" s="78" t="s">
        <v>8</v>
      </c>
      <c r="H4" s="78"/>
      <c r="I4" s="77"/>
      <c r="J4" s="77" t="s">
        <v>87</v>
      </c>
    </row>
    <row r="5" spans="1:10" x14ac:dyDescent="0.25">
      <c r="A5" s="23">
        <f t="shared" si="1"/>
        <v>3</v>
      </c>
      <c r="B5" s="23" t="s">
        <v>1</v>
      </c>
      <c r="C5" s="13" t="s">
        <v>3</v>
      </c>
      <c r="D5" s="13">
        <v>9</v>
      </c>
      <c r="E5" s="13">
        <f t="shared" ref="E5:E9" si="3">F4+1</f>
        <v>9</v>
      </c>
      <c r="F5" s="15">
        <f t="shared" ref="F5:F9" si="4">E5+D5-1</f>
        <v>17</v>
      </c>
      <c r="G5" s="13" t="s">
        <v>8</v>
      </c>
      <c r="H5" s="13"/>
      <c r="I5" s="23"/>
      <c r="J5" s="16" t="s">
        <v>583</v>
      </c>
    </row>
    <row r="6" spans="1:10" x14ac:dyDescent="0.25">
      <c r="A6" s="77">
        <f t="shared" si="1"/>
        <v>4</v>
      </c>
      <c r="B6" s="77" t="s">
        <v>173</v>
      </c>
      <c r="C6" s="78" t="s">
        <v>4</v>
      </c>
      <c r="D6" s="78">
        <v>20</v>
      </c>
      <c r="E6" s="78">
        <f t="shared" si="3"/>
        <v>18</v>
      </c>
      <c r="F6" s="79">
        <f t="shared" si="4"/>
        <v>37</v>
      </c>
      <c r="G6" s="78" t="s">
        <v>8</v>
      </c>
      <c r="H6" s="78"/>
      <c r="I6" s="77"/>
      <c r="J6" s="77" t="s">
        <v>476</v>
      </c>
    </row>
    <row r="7" spans="1:10" x14ac:dyDescent="0.25">
      <c r="A7" s="23">
        <f t="shared" si="1"/>
        <v>5</v>
      </c>
      <c r="B7" s="23" t="s">
        <v>205</v>
      </c>
      <c r="C7" s="13" t="s">
        <v>3</v>
      </c>
      <c r="D7" s="24">
        <v>8</v>
      </c>
      <c r="E7" s="13">
        <f t="shared" si="3"/>
        <v>38</v>
      </c>
      <c r="F7" s="15">
        <f t="shared" si="4"/>
        <v>45</v>
      </c>
      <c r="G7" s="13" t="s">
        <v>8</v>
      </c>
      <c r="H7" s="52" t="s">
        <v>6</v>
      </c>
      <c r="J7" s="52" t="s">
        <v>217</v>
      </c>
    </row>
    <row r="8" spans="1:10" x14ac:dyDescent="0.25">
      <c r="A8" s="77">
        <f t="shared" si="1"/>
        <v>6</v>
      </c>
      <c r="B8" s="77" t="s">
        <v>216</v>
      </c>
      <c r="C8" s="78" t="s">
        <v>3</v>
      </c>
      <c r="D8" s="92">
        <v>1</v>
      </c>
      <c r="E8" s="78">
        <f t="shared" si="3"/>
        <v>46</v>
      </c>
      <c r="F8" s="79">
        <f t="shared" si="4"/>
        <v>46</v>
      </c>
      <c r="G8" s="78" t="s">
        <v>8</v>
      </c>
      <c r="H8" s="84"/>
      <c r="I8" s="77" t="s">
        <v>432</v>
      </c>
      <c r="J8" s="84"/>
    </row>
    <row r="9" spans="1:10" x14ac:dyDescent="0.25">
      <c r="A9" s="23">
        <f t="shared" si="1"/>
        <v>7</v>
      </c>
      <c r="B9" s="23" t="s">
        <v>206</v>
      </c>
      <c r="C9" s="13" t="s">
        <v>4</v>
      </c>
      <c r="D9" s="24">
        <v>1</v>
      </c>
      <c r="E9" s="13">
        <f t="shared" si="3"/>
        <v>47</v>
      </c>
      <c r="F9" s="15">
        <f t="shared" si="4"/>
        <v>47</v>
      </c>
      <c r="G9" s="13" t="s">
        <v>8</v>
      </c>
      <c r="I9" s="52" t="s">
        <v>206</v>
      </c>
      <c r="J9" s="52" t="s">
        <v>264</v>
      </c>
    </row>
    <row r="10" spans="1:10" x14ac:dyDescent="0.25">
      <c r="A10" s="77">
        <f t="shared" si="1"/>
        <v>8</v>
      </c>
      <c r="B10" s="77" t="s">
        <v>31</v>
      </c>
      <c r="C10" s="78" t="s">
        <v>4</v>
      </c>
      <c r="D10" s="78">
        <v>253</v>
      </c>
      <c r="E10" s="78">
        <f t="shared" ref="E10" si="5">F9+1</f>
        <v>48</v>
      </c>
      <c r="F10" s="79">
        <f t="shared" ref="F10" si="6">E10+D10-1</f>
        <v>300</v>
      </c>
      <c r="G10" s="78" t="s">
        <v>8</v>
      </c>
      <c r="H10" s="78"/>
      <c r="I10" s="77"/>
      <c r="J10" s="77" t="s">
        <v>78</v>
      </c>
    </row>
    <row r="11" spans="1:10" x14ac:dyDescent="0.25">
      <c r="A11" s="23"/>
      <c r="B11" s="35"/>
    </row>
    <row r="12" spans="1:10" x14ac:dyDescent="0.25">
      <c r="A12" s="35"/>
    </row>
    <row r="30" spans="1:1" x14ac:dyDescent="0.25">
      <c r="A30" s="13"/>
    </row>
    <row r="31" spans="1:1" x14ac:dyDescent="0.25">
      <c r="A31" s="13"/>
    </row>
    <row r="32" spans="1:1" x14ac:dyDescent="0.25">
      <c r="A32" s="13"/>
    </row>
    <row r="33" spans="1:1" x14ac:dyDescent="0.25">
      <c r="A33" s="13"/>
    </row>
    <row r="34" spans="1:1" x14ac:dyDescent="0.25">
      <c r="A34" s="13"/>
    </row>
    <row r="35" spans="1:1" x14ac:dyDescent="0.25">
      <c r="A35" s="13"/>
    </row>
    <row r="36" spans="1:1" x14ac:dyDescent="0.25">
      <c r="A36" s="13"/>
    </row>
    <row r="37" spans="1:1" x14ac:dyDescent="0.25">
      <c r="A37" s="13"/>
    </row>
    <row r="38" spans="1:1" x14ac:dyDescent="0.25">
      <c r="A38" s="13"/>
    </row>
    <row r="39" spans="1:1" x14ac:dyDescent="0.25">
      <c r="A39" s="13"/>
    </row>
    <row r="40" spans="1:1" x14ac:dyDescent="0.25">
      <c r="A40" s="13"/>
    </row>
    <row r="41" spans="1:1" x14ac:dyDescent="0.25">
      <c r="A41" s="13"/>
    </row>
    <row r="42" spans="1:1" x14ac:dyDescent="0.25">
      <c r="A42" s="13"/>
    </row>
    <row r="43" spans="1:1" x14ac:dyDescent="0.25">
      <c r="A43" s="13"/>
    </row>
    <row r="44" spans="1:1" x14ac:dyDescent="0.25">
      <c r="A44" s="13"/>
    </row>
    <row r="45" spans="1:1" x14ac:dyDescent="0.25">
      <c r="A45" s="13"/>
    </row>
    <row r="46" spans="1:1" x14ac:dyDescent="0.25">
      <c r="A46" s="13"/>
    </row>
    <row r="47" spans="1:1" x14ac:dyDescent="0.25">
      <c r="A47" s="13"/>
    </row>
    <row r="48" spans="1:1" x14ac:dyDescent="0.25">
      <c r="A48" s="13"/>
    </row>
    <row r="49" spans="1:1" x14ac:dyDescent="0.25">
      <c r="A49" s="13"/>
    </row>
    <row r="50" spans="1:1" x14ac:dyDescent="0.25">
      <c r="A50" s="13"/>
    </row>
    <row r="51" spans="1:1" x14ac:dyDescent="0.25">
      <c r="A51" s="13"/>
    </row>
    <row r="52" spans="1:1" x14ac:dyDescent="0.25">
      <c r="A52" s="13"/>
    </row>
    <row r="53" spans="1:1" x14ac:dyDescent="0.25">
      <c r="A53" s="13"/>
    </row>
    <row r="54" spans="1:1" x14ac:dyDescent="0.25">
      <c r="A54" s="13"/>
    </row>
    <row r="55" spans="1:1" x14ac:dyDescent="0.25">
      <c r="A55" s="13"/>
    </row>
    <row r="56" spans="1:1" x14ac:dyDescent="0.25">
      <c r="A56" s="13"/>
    </row>
    <row r="57" spans="1:1" x14ac:dyDescent="0.25">
      <c r="A57" s="13"/>
    </row>
    <row r="58" spans="1:1" x14ac:dyDescent="0.25">
      <c r="A58" s="13"/>
    </row>
    <row r="59" spans="1:1" x14ac:dyDescent="0.25">
      <c r="A59" s="13"/>
    </row>
    <row r="60" spans="1:1" x14ac:dyDescent="0.25">
      <c r="A60" s="13"/>
    </row>
    <row r="61" spans="1:1" x14ac:dyDescent="0.25">
      <c r="A61" s="13"/>
    </row>
    <row r="62" spans="1:1" x14ac:dyDescent="0.25">
      <c r="A62" s="13"/>
    </row>
    <row r="63" spans="1:1" x14ac:dyDescent="0.25">
      <c r="A63" s="13"/>
    </row>
    <row r="64" spans="1:1" x14ac:dyDescent="0.25">
      <c r="A64" s="13"/>
    </row>
    <row r="65" spans="1:1" x14ac:dyDescent="0.25">
      <c r="A65" s="13"/>
    </row>
    <row r="66" spans="1:1" x14ac:dyDescent="0.25">
      <c r="A66" s="13"/>
    </row>
    <row r="67" spans="1:1" x14ac:dyDescent="0.25">
      <c r="A67" s="13"/>
    </row>
    <row r="68" spans="1:1" x14ac:dyDescent="0.25">
      <c r="A68" s="13"/>
    </row>
  </sheetData>
  <mergeCells count="1">
    <mergeCell ref="A1:B1"/>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1:K67"/>
  <sheetViews>
    <sheetView workbookViewId="0">
      <selection sqref="A1:B1"/>
    </sheetView>
  </sheetViews>
  <sheetFormatPr defaultRowHeight="15" x14ac:dyDescent="0.25"/>
  <cols>
    <col min="1" max="1" width="9.140625" style="52"/>
    <col min="2" max="2" width="50.7109375" style="52" customWidth="1"/>
    <col min="3" max="3" width="5.28515625" style="52" bestFit="1" customWidth="1"/>
    <col min="4" max="4" width="7" style="52" bestFit="1" customWidth="1"/>
    <col min="5" max="5" width="12.140625" style="52" bestFit="1" customWidth="1"/>
    <col min="6" max="6" width="11" style="52" bestFit="1" customWidth="1"/>
    <col min="7" max="7" width="9.140625" style="52"/>
    <col min="8" max="8" width="11.7109375" style="52" bestFit="1" customWidth="1"/>
    <col min="9" max="9" width="16.140625" style="52" bestFit="1" customWidth="1"/>
    <col min="10" max="10" width="121.7109375" style="52" bestFit="1" customWidth="1"/>
    <col min="11" max="16384" width="9.140625" style="52"/>
  </cols>
  <sheetData>
    <row r="1" spans="1:11" x14ac:dyDescent="0.25">
      <c r="A1" s="133" t="s">
        <v>473</v>
      </c>
      <c r="B1" s="134"/>
      <c r="C1" s="13"/>
      <c r="D1" s="13"/>
      <c r="E1" s="13"/>
      <c r="F1" s="13"/>
      <c r="G1" s="13"/>
      <c r="H1" s="13"/>
      <c r="I1" s="23"/>
      <c r="J1" s="23"/>
    </row>
    <row r="2" spans="1:11" ht="15.75" thickBot="1" x14ac:dyDescent="0.3">
      <c r="A2" s="51" t="s">
        <v>91</v>
      </c>
      <c r="B2" s="51" t="s">
        <v>271</v>
      </c>
      <c r="C2" s="14" t="s">
        <v>33</v>
      </c>
      <c r="D2" s="14" t="s">
        <v>34</v>
      </c>
      <c r="E2" s="14" t="s">
        <v>35</v>
      </c>
      <c r="F2" s="14" t="s">
        <v>36</v>
      </c>
      <c r="G2" s="14" t="s">
        <v>37</v>
      </c>
      <c r="H2" s="14" t="s">
        <v>73</v>
      </c>
      <c r="I2" s="51" t="s">
        <v>38</v>
      </c>
      <c r="J2" s="51" t="s">
        <v>2</v>
      </c>
    </row>
    <row r="3" spans="1:11" x14ac:dyDescent="0.25">
      <c r="A3" s="40">
        <v>1</v>
      </c>
      <c r="B3" s="40" t="s">
        <v>20</v>
      </c>
      <c r="C3" s="15" t="s">
        <v>3</v>
      </c>
      <c r="D3" s="15">
        <v>2</v>
      </c>
      <c r="E3" s="15">
        <v>1</v>
      </c>
      <c r="F3" s="15">
        <f t="shared" ref="F3:F9" si="0">E3+D3-1</f>
        <v>2</v>
      </c>
      <c r="G3" s="15" t="s">
        <v>8</v>
      </c>
      <c r="H3" s="15"/>
      <c r="I3" s="40" t="s">
        <v>20</v>
      </c>
      <c r="J3" s="40" t="s">
        <v>498</v>
      </c>
    </row>
    <row r="4" spans="1:11" x14ac:dyDescent="0.25">
      <c r="A4" s="77">
        <f t="shared" ref="A4:A9" si="1">A3+1</f>
        <v>2</v>
      </c>
      <c r="B4" s="77" t="s">
        <v>47</v>
      </c>
      <c r="C4" s="78" t="s">
        <v>3</v>
      </c>
      <c r="D4" s="78">
        <v>6</v>
      </c>
      <c r="E4" s="78">
        <f t="shared" ref="E4:E6" si="2">F3+1</f>
        <v>3</v>
      </c>
      <c r="F4" s="79">
        <f t="shared" si="0"/>
        <v>8</v>
      </c>
      <c r="G4" s="78" t="s">
        <v>8</v>
      </c>
      <c r="H4" s="78"/>
      <c r="I4" s="77"/>
      <c r="J4" s="77" t="s">
        <v>87</v>
      </c>
    </row>
    <row r="5" spans="1:11" x14ac:dyDescent="0.25">
      <c r="A5" s="23">
        <f t="shared" si="1"/>
        <v>3</v>
      </c>
      <c r="B5" s="23" t="s">
        <v>1</v>
      </c>
      <c r="C5" s="13" t="s">
        <v>3</v>
      </c>
      <c r="D5" s="13">
        <v>9</v>
      </c>
      <c r="E5" s="13">
        <f t="shared" si="2"/>
        <v>9</v>
      </c>
      <c r="F5" s="15">
        <f t="shared" si="0"/>
        <v>17</v>
      </c>
      <c r="G5" s="13" t="s">
        <v>8</v>
      </c>
      <c r="H5" s="13"/>
      <c r="I5" s="23"/>
      <c r="J5" s="16" t="s">
        <v>583</v>
      </c>
    </row>
    <row r="6" spans="1:11" x14ac:dyDescent="0.25">
      <c r="A6" s="77">
        <f t="shared" si="1"/>
        <v>4</v>
      </c>
      <c r="B6" s="77" t="s">
        <v>173</v>
      </c>
      <c r="C6" s="78" t="s">
        <v>4</v>
      </c>
      <c r="D6" s="78">
        <v>20</v>
      </c>
      <c r="E6" s="78">
        <f t="shared" si="2"/>
        <v>18</v>
      </c>
      <c r="F6" s="79">
        <f t="shared" si="0"/>
        <v>37</v>
      </c>
      <c r="G6" s="78" t="s">
        <v>8</v>
      </c>
      <c r="H6" s="78"/>
      <c r="I6" s="77"/>
      <c r="J6" s="77" t="s">
        <v>477</v>
      </c>
    </row>
    <row r="7" spans="1:11" s="23" customFormat="1" x14ac:dyDescent="0.25">
      <c r="A7" s="23">
        <f t="shared" si="1"/>
        <v>5</v>
      </c>
      <c r="B7" s="35" t="s">
        <v>212</v>
      </c>
      <c r="C7" s="25" t="s">
        <v>3</v>
      </c>
      <c r="D7" s="25">
        <v>4</v>
      </c>
      <c r="E7" s="13">
        <f t="shared" ref="E7" si="3">F6+1</f>
        <v>38</v>
      </c>
      <c r="F7" s="15">
        <f t="shared" ref="F7" si="4">E7+D7-1</f>
        <v>41</v>
      </c>
      <c r="G7" s="13" t="s">
        <v>8</v>
      </c>
      <c r="H7" s="13"/>
      <c r="I7" s="35" t="s">
        <v>211</v>
      </c>
      <c r="J7" s="35"/>
      <c r="K7" s="35"/>
    </row>
    <row r="8" spans="1:11" s="35" customFormat="1" x14ac:dyDescent="0.25">
      <c r="A8" s="77">
        <f t="shared" si="1"/>
        <v>6</v>
      </c>
      <c r="B8" s="93" t="s">
        <v>494</v>
      </c>
      <c r="C8" s="94" t="s">
        <v>4</v>
      </c>
      <c r="D8" s="94">
        <v>1</v>
      </c>
      <c r="E8" s="78">
        <f t="shared" ref="E8:E9" si="5">F7+1</f>
        <v>42</v>
      </c>
      <c r="F8" s="79">
        <f t="shared" ref="F8" si="6">E8+D8-1</f>
        <v>42</v>
      </c>
      <c r="G8" s="78" t="s">
        <v>8</v>
      </c>
      <c r="H8" s="78"/>
      <c r="I8" s="93" t="s">
        <v>171</v>
      </c>
      <c r="J8" s="93"/>
    </row>
    <row r="9" spans="1:11" x14ac:dyDescent="0.25">
      <c r="A9" s="23">
        <f t="shared" si="1"/>
        <v>7</v>
      </c>
      <c r="B9" s="57" t="s">
        <v>31</v>
      </c>
      <c r="C9" s="6" t="s">
        <v>4</v>
      </c>
      <c r="D9" s="6">
        <v>258</v>
      </c>
      <c r="E9" s="13">
        <f t="shared" si="5"/>
        <v>43</v>
      </c>
      <c r="F9" s="15">
        <f t="shared" si="0"/>
        <v>300</v>
      </c>
      <c r="G9" s="6" t="s">
        <v>8</v>
      </c>
      <c r="H9" s="6"/>
      <c r="I9" s="57"/>
      <c r="J9" s="57" t="s">
        <v>78</v>
      </c>
    </row>
    <row r="10" spans="1:11" x14ac:dyDescent="0.25">
      <c r="A10" s="23"/>
      <c r="B10" s="35"/>
    </row>
    <row r="11" spans="1:11" x14ac:dyDescent="0.25">
      <c r="A11" s="35"/>
    </row>
    <row r="29" spans="1:1" x14ac:dyDescent="0.25">
      <c r="A29" s="13"/>
    </row>
    <row r="30" spans="1:1" x14ac:dyDescent="0.25">
      <c r="A30" s="13"/>
    </row>
    <row r="31" spans="1:1" x14ac:dyDescent="0.25">
      <c r="A31" s="13"/>
    </row>
    <row r="32" spans="1:1" x14ac:dyDescent="0.25">
      <c r="A32" s="13"/>
    </row>
    <row r="33" spans="1:1" x14ac:dyDescent="0.25">
      <c r="A33" s="13"/>
    </row>
    <row r="34" spans="1:1" x14ac:dyDescent="0.25">
      <c r="A34" s="13"/>
    </row>
    <row r="35" spans="1:1" x14ac:dyDescent="0.25">
      <c r="A35" s="13"/>
    </row>
    <row r="36" spans="1:1" x14ac:dyDescent="0.25">
      <c r="A36" s="13"/>
    </row>
    <row r="37" spans="1:1" x14ac:dyDescent="0.25">
      <c r="A37" s="13"/>
    </row>
    <row r="38" spans="1:1" x14ac:dyDescent="0.25">
      <c r="A38" s="13"/>
    </row>
    <row r="39" spans="1:1" x14ac:dyDescent="0.25">
      <c r="A39" s="13"/>
    </row>
    <row r="40" spans="1:1" x14ac:dyDescent="0.25">
      <c r="A40" s="13"/>
    </row>
    <row r="41" spans="1:1" x14ac:dyDescent="0.25">
      <c r="A41" s="13"/>
    </row>
    <row r="42" spans="1:1" x14ac:dyDescent="0.25">
      <c r="A42" s="13"/>
    </row>
    <row r="43" spans="1:1" x14ac:dyDescent="0.25">
      <c r="A43" s="13"/>
    </row>
    <row r="44" spans="1:1" x14ac:dyDescent="0.25">
      <c r="A44" s="13"/>
    </row>
    <row r="45" spans="1:1" x14ac:dyDescent="0.25">
      <c r="A45" s="13"/>
    </row>
    <row r="46" spans="1:1" x14ac:dyDescent="0.25">
      <c r="A46" s="13"/>
    </row>
    <row r="47" spans="1:1" x14ac:dyDescent="0.25">
      <c r="A47" s="13"/>
    </row>
    <row r="48" spans="1:1" x14ac:dyDescent="0.25">
      <c r="A48" s="13"/>
    </row>
    <row r="49" spans="1:1" x14ac:dyDescent="0.25">
      <c r="A49" s="13"/>
    </row>
    <row r="50" spans="1:1" x14ac:dyDescent="0.25">
      <c r="A50" s="13"/>
    </row>
    <row r="51" spans="1:1" x14ac:dyDescent="0.25">
      <c r="A51" s="13"/>
    </row>
    <row r="52" spans="1:1" x14ac:dyDescent="0.25">
      <c r="A52" s="13"/>
    </row>
    <row r="53" spans="1:1" x14ac:dyDescent="0.25">
      <c r="A53" s="13"/>
    </row>
    <row r="54" spans="1:1" x14ac:dyDescent="0.25">
      <c r="A54" s="13"/>
    </row>
    <row r="55" spans="1:1" x14ac:dyDescent="0.25">
      <c r="A55" s="13"/>
    </row>
    <row r="56" spans="1:1" x14ac:dyDescent="0.25">
      <c r="A56" s="13"/>
    </row>
    <row r="57" spans="1:1" x14ac:dyDescent="0.25">
      <c r="A57" s="13"/>
    </row>
    <row r="58" spans="1:1" x14ac:dyDescent="0.25">
      <c r="A58" s="13"/>
    </row>
    <row r="59" spans="1:1" x14ac:dyDescent="0.25">
      <c r="A59" s="13"/>
    </row>
    <row r="60" spans="1:1" x14ac:dyDescent="0.25">
      <c r="A60" s="13"/>
    </row>
    <row r="61" spans="1:1" x14ac:dyDescent="0.25">
      <c r="A61" s="13"/>
    </row>
    <row r="62" spans="1:1" x14ac:dyDescent="0.25">
      <c r="A62" s="13"/>
    </row>
    <row r="63" spans="1:1" x14ac:dyDescent="0.25">
      <c r="A63" s="13"/>
    </row>
    <row r="64" spans="1:1" x14ac:dyDescent="0.25">
      <c r="A64" s="13"/>
    </row>
    <row r="65" spans="1:1" x14ac:dyDescent="0.25">
      <c r="A65" s="13"/>
    </row>
    <row r="66" spans="1:1" x14ac:dyDescent="0.25">
      <c r="A66" s="13"/>
    </row>
    <row r="67" spans="1:1" x14ac:dyDescent="0.25">
      <c r="A67" s="13"/>
    </row>
  </sheetData>
  <mergeCells count="1">
    <mergeCell ref="A1:B1"/>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14999847407452621"/>
  </sheetPr>
  <dimension ref="A1:J5"/>
  <sheetViews>
    <sheetView zoomScaleNormal="100" workbookViewId="0"/>
  </sheetViews>
  <sheetFormatPr defaultRowHeight="15" x14ac:dyDescent="0.25"/>
  <cols>
    <col min="1" max="1" width="12.5703125" style="44" bestFit="1" customWidth="1"/>
    <col min="2" max="2" width="29" style="44" bestFit="1" customWidth="1"/>
    <col min="3" max="3" width="12.140625" style="6" bestFit="1" customWidth="1"/>
    <col min="4" max="4" width="7" style="6" bestFit="1" customWidth="1"/>
    <col min="5" max="5" width="12.140625" style="6" bestFit="1" customWidth="1"/>
    <col min="6" max="6" width="11" style="6" bestFit="1" customWidth="1"/>
    <col min="7" max="7" width="9.140625" style="6" bestFit="1" customWidth="1"/>
    <col min="8" max="8" width="7.28515625" style="44" bestFit="1" customWidth="1"/>
    <col min="9" max="9" width="8.85546875" style="44" bestFit="1" customWidth="1"/>
    <col min="10" max="10" width="57.5703125" style="44" bestFit="1" customWidth="1"/>
    <col min="11" max="16384" width="9.140625" style="44"/>
  </cols>
  <sheetData>
    <row r="1" spans="1:10" x14ac:dyDescent="0.25">
      <c r="A1" s="55" t="s">
        <v>25</v>
      </c>
    </row>
    <row r="2" spans="1:10" ht="15.75" thickBot="1" x14ac:dyDescent="0.3">
      <c r="A2" s="51" t="s">
        <v>91</v>
      </c>
      <c r="B2" s="51" t="s">
        <v>271</v>
      </c>
      <c r="C2" s="14" t="s">
        <v>33</v>
      </c>
      <c r="D2" s="14" t="s">
        <v>34</v>
      </c>
      <c r="E2" s="14" t="s">
        <v>35</v>
      </c>
      <c r="F2" s="14" t="s">
        <v>36</v>
      </c>
      <c r="G2" s="14" t="s">
        <v>37</v>
      </c>
      <c r="H2" s="14" t="s">
        <v>73</v>
      </c>
      <c r="I2" s="51" t="s">
        <v>38</v>
      </c>
      <c r="J2" s="51" t="s">
        <v>2</v>
      </c>
    </row>
    <row r="3" spans="1:10" x14ac:dyDescent="0.25">
      <c r="A3" s="53">
        <v>1</v>
      </c>
      <c r="B3" s="53" t="s">
        <v>20</v>
      </c>
      <c r="C3" s="7" t="s">
        <v>3</v>
      </c>
      <c r="D3" s="7">
        <v>2</v>
      </c>
      <c r="E3" s="7">
        <v>1</v>
      </c>
      <c r="F3" s="7">
        <v>2</v>
      </c>
      <c r="G3" s="7" t="s">
        <v>8</v>
      </c>
      <c r="H3" s="53"/>
      <c r="J3" s="40" t="s">
        <v>231</v>
      </c>
    </row>
    <row r="4" spans="1:10" x14ac:dyDescent="0.25">
      <c r="A4" s="77">
        <v>2</v>
      </c>
      <c r="B4" s="77" t="s">
        <v>230</v>
      </c>
      <c r="C4" s="78" t="s">
        <v>3</v>
      </c>
      <c r="D4" s="78">
        <v>8</v>
      </c>
      <c r="E4" s="78">
        <v>3</v>
      </c>
      <c r="F4" s="79">
        <v>10</v>
      </c>
      <c r="G4" s="78" t="s">
        <v>8</v>
      </c>
      <c r="H4" s="77"/>
      <c r="I4" s="77"/>
      <c r="J4" s="77" t="s">
        <v>232</v>
      </c>
    </row>
    <row r="5" spans="1:10" x14ac:dyDescent="0.25">
      <c r="A5" s="44">
        <v>3</v>
      </c>
      <c r="B5" s="44" t="s">
        <v>31</v>
      </c>
      <c r="C5" s="6" t="s">
        <v>4</v>
      </c>
      <c r="D5" s="6">
        <v>290</v>
      </c>
      <c r="E5" s="6">
        <v>11</v>
      </c>
      <c r="F5" s="7">
        <v>300</v>
      </c>
      <c r="G5" s="8" t="s">
        <v>8</v>
      </c>
      <c r="J5" s="44" t="s">
        <v>78</v>
      </c>
    </row>
  </sheetData>
  <pageMargins left="0.70866141732283472" right="0.70866141732283472" top="0.74803149606299213" bottom="0.74803149606299213" header="0.31496062992125984" footer="0.31496062992125984"/>
  <pageSetup paperSize="9" scale="63" orientation="landscape" r:id="rId1"/>
  <headerFooter>
    <oddFooter>&amp;L&amp;F&amp;CPagina &amp;P van &amp;N&amp;R&amp;A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249977111117893"/>
  </sheetPr>
  <dimension ref="A1:C375"/>
  <sheetViews>
    <sheetView topLeftCell="A76" workbookViewId="0">
      <selection activeCell="B24" sqref="B24"/>
    </sheetView>
  </sheetViews>
  <sheetFormatPr defaultRowHeight="15" x14ac:dyDescent="0.25"/>
  <cols>
    <col min="1" max="16384" width="9.140625" style="9"/>
  </cols>
  <sheetData>
    <row r="1" spans="1:2" x14ac:dyDescent="0.25">
      <c r="A1" s="133" t="s">
        <v>20</v>
      </c>
      <c r="B1" s="137"/>
    </row>
    <row r="2" spans="1:2" x14ac:dyDescent="0.25">
      <c r="A2" s="22" t="s">
        <v>11</v>
      </c>
      <c r="B2" s="10" t="s">
        <v>21</v>
      </c>
    </row>
    <row r="3" spans="1:2" x14ac:dyDescent="0.25">
      <c r="A3" s="22">
        <v>11</v>
      </c>
      <c r="B3" s="10" t="s">
        <v>46</v>
      </c>
    </row>
    <row r="4" spans="1:2" x14ac:dyDescent="0.25">
      <c r="A4" s="22">
        <v>12</v>
      </c>
      <c r="B4" s="10" t="s">
        <v>170</v>
      </c>
    </row>
    <row r="5" spans="1:2" x14ac:dyDescent="0.25">
      <c r="A5" s="22">
        <v>13</v>
      </c>
      <c r="B5" s="10" t="s">
        <v>49</v>
      </c>
    </row>
    <row r="6" spans="1:2" x14ac:dyDescent="0.25">
      <c r="A6" s="22">
        <v>14</v>
      </c>
      <c r="B6" s="10" t="s">
        <v>402</v>
      </c>
    </row>
    <row r="7" spans="1:2" x14ac:dyDescent="0.25">
      <c r="A7" s="22">
        <v>15</v>
      </c>
      <c r="B7" s="10" t="s">
        <v>199</v>
      </c>
    </row>
    <row r="8" spans="1:2" x14ac:dyDescent="0.25">
      <c r="A8" s="22">
        <v>16</v>
      </c>
      <c r="B8" s="10" t="s">
        <v>429</v>
      </c>
    </row>
    <row r="9" spans="1:2" x14ac:dyDescent="0.25">
      <c r="A9" s="22">
        <v>17</v>
      </c>
      <c r="B9" s="10" t="s">
        <v>473</v>
      </c>
    </row>
    <row r="10" spans="1:2" x14ac:dyDescent="0.25">
      <c r="A10" s="13">
        <v>99</v>
      </c>
      <c r="B10" s="10" t="s">
        <v>25</v>
      </c>
    </row>
    <row r="11" spans="1:2" x14ac:dyDescent="0.25">
      <c r="A11" s="10"/>
      <c r="B11" s="10"/>
    </row>
    <row r="12" spans="1:2" x14ac:dyDescent="0.25">
      <c r="A12" s="133" t="s">
        <v>28</v>
      </c>
      <c r="B12" s="137"/>
    </row>
    <row r="13" spans="1:2" x14ac:dyDescent="0.25">
      <c r="A13" s="22" t="s">
        <v>11</v>
      </c>
      <c r="B13" s="10" t="s">
        <v>218</v>
      </c>
    </row>
    <row r="14" spans="1:2" x14ac:dyDescent="0.25">
      <c r="A14" s="22" t="s">
        <v>12</v>
      </c>
      <c r="B14" s="10" t="s">
        <v>257</v>
      </c>
    </row>
    <row r="15" spans="1:2" x14ac:dyDescent="0.25">
      <c r="A15" s="22" t="s">
        <v>258</v>
      </c>
      <c r="B15" s="10" t="s">
        <v>219</v>
      </c>
    </row>
    <row r="16" spans="1:2" x14ac:dyDescent="0.25">
      <c r="A16" s="10"/>
      <c r="B16" s="10"/>
    </row>
    <row r="17" spans="1:2" x14ac:dyDescent="0.25">
      <c r="A17" s="133" t="s">
        <v>29</v>
      </c>
      <c r="B17" s="137"/>
    </row>
    <row r="18" spans="1:2" x14ac:dyDescent="0.25">
      <c r="A18" s="13" t="s">
        <v>22</v>
      </c>
      <c r="B18" s="10" t="s">
        <v>32</v>
      </c>
    </row>
    <row r="19" spans="1:2" x14ac:dyDescent="0.25">
      <c r="A19" s="13" t="s">
        <v>23</v>
      </c>
      <c r="B19" s="10" t="s">
        <v>24</v>
      </c>
    </row>
    <row r="20" spans="1:2" x14ac:dyDescent="0.25">
      <c r="A20" s="10"/>
      <c r="B20" s="10"/>
    </row>
    <row r="21" spans="1:2" x14ac:dyDescent="0.25">
      <c r="A21" s="12" t="s">
        <v>68</v>
      </c>
      <c r="B21" s="10"/>
    </row>
    <row r="22" spans="1:2" x14ac:dyDescent="0.25">
      <c r="A22" s="13" t="s">
        <v>5</v>
      </c>
      <c r="B22" s="10" t="s">
        <v>71</v>
      </c>
    </row>
    <row r="23" spans="1:2" x14ac:dyDescent="0.25">
      <c r="A23" s="13" t="s">
        <v>119</v>
      </c>
      <c r="B23" s="10" t="s">
        <v>599</v>
      </c>
    </row>
    <row r="24" spans="1:2" x14ac:dyDescent="0.25">
      <c r="A24" s="25" t="s">
        <v>265</v>
      </c>
      <c r="B24" s="26" t="s">
        <v>266</v>
      </c>
    </row>
    <row r="26" spans="1:2" x14ac:dyDescent="0.25">
      <c r="A26" s="110" t="s">
        <v>213</v>
      </c>
    </row>
    <row r="27" spans="1:2" x14ac:dyDescent="0.25">
      <c r="A27" s="10"/>
      <c r="B27" s="10" t="s">
        <v>588</v>
      </c>
    </row>
    <row r="28" spans="1:2" x14ac:dyDescent="0.25">
      <c r="A28" s="10"/>
      <c r="B28" s="30"/>
    </row>
    <row r="29" spans="1:2" x14ac:dyDescent="0.25">
      <c r="A29" s="41" t="s">
        <v>411</v>
      </c>
      <c r="B29" s="30"/>
    </row>
    <row r="30" spans="1:2" x14ac:dyDescent="0.25">
      <c r="A30" s="36" t="s">
        <v>11</v>
      </c>
      <c r="B30" s="35" t="s">
        <v>278</v>
      </c>
    </row>
    <row r="31" spans="1:2" x14ac:dyDescent="0.25">
      <c r="A31" s="36" t="s">
        <v>12</v>
      </c>
      <c r="B31" s="35" t="s">
        <v>279</v>
      </c>
    </row>
    <row r="32" spans="1:2" x14ac:dyDescent="0.25">
      <c r="A32" s="36" t="s">
        <v>258</v>
      </c>
      <c r="B32" s="35" t="s">
        <v>280</v>
      </c>
    </row>
    <row r="33" spans="1:2" x14ac:dyDescent="0.25">
      <c r="A33" s="36" t="s">
        <v>282</v>
      </c>
      <c r="B33" s="35" t="s">
        <v>281</v>
      </c>
    </row>
    <row r="34" spans="1:2" x14ac:dyDescent="0.25">
      <c r="A34" s="36" t="s">
        <v>27</v>
      </c>
      <c r="B34" s="35" t="s">
        <v>283</v>
      </c>
    </row>
    <row r="35" spans="1:2" x14ac:dyDescent="0.25">
      <c r="A35" s="36">
        <v>99</v>
      </c>
      <c r="B35" s="35" t="s">
        <v>314</v>
      </c>
    </row>
    <row r="36" spans="1:2" x14ac:dyDescent="0.25">
      <c r="A36" s="33"/>
      <c r="B36" s="30"/>
    </row>
    <row r="37" spans="1:2" x14ac:dyDescent="0.25">
      <c r="A37" s="41" t="s">
        <v>412</v>
      </c>
      <c r="B37" s="30"/>
    </row>
    <row r="38" spans="1:2" x14ac:dyDescent="0.25">
      <c r="A38" s="24">
        <v>10</v>
      </c>
      <c r="B38" s="33" t="s">
        <v>299</v>
      </c>
    </row>
    <row r="39" spans="1:2" x14ac:dyDescent="0.25">
      <c r="A39" s="24">
        <v>11</v>
      </c>
      <c r="B39" s="33" t="s">
        <v>405</v>
      </c>
    </row>
    <row r="40" spans="1:2" x14ac:dyDescent="0.25">
      <c r="A40" s="24">
        <v>12</v>
      </c>
      <c r="B40" s="33" t="s">
        <v>300</v>
      </c>
    </row>
    <row r="41" spans="1:2" x14ac:dyDescent="0.25">
      <c r="A41" s="24">
        <v>13</v>
      </c>
      <c r="B41" s="33" t="s">
        <v>301</v>
      </c>
    </row>
    <row r="42" spans="1:2" x14ac:dyDescent="0.25">
      <c r="A42" s="24">
        <v>14</v>
      </c>
      <c r="B42" s="33" t="s">
        <v>302</v>
      </c>
    </row>
    <row r="43" spans="1:2" x14ac:dyDescent="0.25">
      <c r="A43" s="24">
        <v>15</v>
      </c>
      <c r="B43" s="33" t="s">
        <v>303</v>
      </c>
    </row>
    <row r="44" spans="1:2" x14ac:dyDescent="0.25">
      <c r="A44" s="24">
        <v>16</v>
      </c>
      <c r="B44" s="33" t="s">
        <v>304</v>
      </c>
    </row>
    <row r="45" spans="1:2" x14ac:dyDescent="0.25">
      <c r="A45" s="24">
        <v>17</v>
      </c>
      <c r="B45" s="33" t="s">
        <v>305</v>
      </c>
    </row>
    <row r="46" spans="1:2" x14ac:dyDescent="0.25">
      <c r="A46" s="24">
        <v>18</v>
      </c>
      <c r="B46" s="33" t="s">
        <v>410</v>
      </c>
    </row>
    <row r="47" spans="1:2" x14ac:dyDescent="0.25">
      <c r="A47" s="24">
        <v>19</v>
      </c>
      <c r="B47" s="33" t="s">
        <v>306</v>
      </c>
    </row>
    <row r="48" spans="1:2" x14ac:dyDescent="0.25">
      <c r="A48" s="24"/>
      <c r="B48" s="42"/>
    </row>
    <row r="49" spans="1:2" x14ac:dyDescent="0.25">
      <c r="A49" s="41" t="s">
        <v>413</v>
      </c>
      <c r="B49" s="42"/>
    </row>
    <row r="50" spans="1:2" x14ac:dyDescent="0.25">
      <c r="A50" s="24">
        <v>20</v>
      </c>
      <c r="B50" s="42" t="s">
        <v>307</v>
      </c>
    </row>
    <row r="51" spans="1:2" x14ac:dyDescent="0.25">
      <c r="A51" s="24">
        <v>21</v>
      </c>
      <c r="B51" s="42" t="s">
        <v>302</v>
      </c>
    </row>
    <row r="52" spans="1:2" x14ac:dyDescent="0.25">
      <c r="A52" s="24">
        <v>22</v>
      </c>
      <c r="B52" s="42" t="s">
        <v>304</v>
      </c>
    </row>
    <row r="53" spans="1:2" x14ac:dyDescent="0.25">
      <c r="A53" s="24">
        <v>23</v>
      </c>
      <c r="B53" s="42" t="s">
        <v>308</v>
      </c>
    </row>
    <row r="54" spans="1:2" x14ac:dyDescent="0.25">
      <c r="A54" s="24">
        <v>29</v>
      </c>
      <c r="B54" s="42" t="s">
        <v>309</v>
      </c>
    </row>
    <row r="55" spans="1:2" x14ac:dyDescent="0.25">
      <c r="A55" s="24"/>
      <c r="B55" s="42"/>
    </row>
    <row r="56" spans="1:2" x14ac:dyDescent="0.25">
      <c r="A56" s="41" t="s">
        <v>414</v>
      </c>
      <c r="B56" s="42"/>
    </row>
    <row r="57" spans="1:2" x14ac:dyDescent="0.25">
      <c r="A57" s="24">
        <v>30</v>
      </c>
      <c r="B57" s="42" t="s">
        <v>307</v>
      </c>
    </row>
    <row r="58" spans="1:2" x14ac:dyDescent="0.25">
      <c r="A58" s="24">
        <v>31</v>
      </c>
      <c r="B58" s="42" t="s">
        <v>302</v>
      </c>
    </row>
    <row r="59" spans="1:2" x14ac:dyDescent="0.25">
      <c r="A59" s="24">
        <v>32</v>
      </c>
      <c r="B59" s="42" t="s">
        <v>304</v>
      </c>
    </row>
    <row r="60" spans="1:2" x14ac:dyDescent="0.25">
      <c r="A60" s="24">
        <v>33</v>
      </c>
      <c r="B60" s="42" t="s">
        <v>310</v>
      </c>
    </row>
    <row r="61" spans="1:2" x14ac:dyDescent="0.25">
      <c r="A61" s="24">
        <v>34</v>
      </c>
      <c r="B61" s="42" t="s">
        <v>308</v>
      </c>
    </row>
    <row r="62" spans="1:2" x14ac:dyDescent="0.25">
      <c r="A62" s="24">
        <v>39</v>
      </c>
      <c r="B62" s="42" t="s">
        <v>311</v>
      </c>
    </row>
    <row r="63" spans="1:2" x14ac:dyDescent="0.25">
      <c r="A63" s="24"/>
      <c r="B63" s="42"/>
    </row>
    <row r="64" spans="1:2" x14ac:dyDescent="0.25">
      <c r="A64" s="41" t="s">
        <v>415</v>
      </c>
      <c r="B64" s="42"/>
    </row>
    <row r="65" spans="1:2" x14ac:dyDescent="0.25">
      <c r="A65" s="24">
        <v>40</v>
      </c>
      <c r="B65" s="42" t="s">
        <v>307</v>
      </c>
    </row>
    <row r="66" spans="1:2" x14ac:dyDescent="0.25">
      <c r="A66" s="24">
        <v>41</v>
      </c>
      <c r="B66" s="42" t="s">
        <v>301</v>
      </c>
    </row>
    <row r="67" spans="1:2" x14ac:dyDescent="0.25">
      <c r="A67" s="24">
        <v>42</v>
      </c>
      <c r="B67" s="42" t="s">
        <v>302</v>
      </c>
    </row>
    <row r="68" spans="1:2" x14ac:dyDescent="0.25">
      <c r="A68" s="24">
        <v>43</v>
      </c>
      <c r="B68" s="42" t="s">
        <v>304</v>
      </c>
    </row>
    <row r="69" spans="1:2" x14ac:dyDescent="0.25">
      <c r="A69" s="24">
        <v>44</v>
      </c>
      <c r="B69" s="42" t="s">
        <v>308</v>
      </c>
    </row>
    <row r="70" spans="1:2" x14ac:dyDescent="0.25">
      <c r="A70" s="24">
        <v>49</v>
      </c>
      <c r="B70" s="42" t="s">
        <v>312</v>
      </c>
    </row>
    <row r="71" spans="1:2" x14ac:dyDescent="0.25">
      <c r="A71" s="24"/>
      <c r="B71" s="42"/>
    </row>
    <row r="72" spans="1:2" x14ac:dyDescent="0.25">
      <c r="A72" s="41" t="s">
        <v>416</v>
      </c>
      <c r="B72" s="42"/>
    </row>
    <row r="73" spans="1:2" x14ac:dyDescent="0.25">
      <c r="A73" s="24">
        <v>50</v>
      </c>
      <c r="B73" s="42" t="s">
        <v>307</v>
      </c>
    </row>
    <row r="74" spans="1:2" x14ac:dyDescent="0.25">
      <c r="A74" s="24">
        <v>51</v>
      </c>
      <c r="B74" s="42" t="s">
        <v>301</v>
      </c>
    </row>
    <row r="75" spans="1:2" x14ac:dyDescent="0.25">
      <c r="A75" s="24">
        <v>52</v>
      </c>
      <c r="B75" s="42" t="s">
        <v>302</v>
      </c>
    </row>
    <row r="76" spans="1:2" x14ac:dyDescent="0.25">
      <c r="A76" s="24">
        <v>53</v>
      </c>
      <c r="B76" s="42" t="s">
        <v>303</v>
      </c>
    </row>
    <row r="77" spans="1:2" x14ac:dyDescent="0.25">
      <c r="A77" s="24">
        <v>54</v>
      </c>
      <c r="B77" s="42" t="s">
        <v>304</v>
      </c>
    </row>
    <row r="78" spans="1:2" x14ac:dyDescent="0.25">
      <c r="A78" s="24">
        <v>55</v>
      </c>
      <c r="B78" s="42" t="s">
        <v>308</v>
      </c>
    </row>
    <row r="79" spans="1:2" x14ac:dyDescent="0.25">
      <c r="A79" s="24">
        <v>59</v>
      </c>
      <c r="B79" s="42" t="s">
        <v>313</v>
      </c>
    </row>
    <row r="80" spans="1:2" x14ac:dyDescent="0.25">
      <c r="A80" s="24"/>
      <c r="B80" s="42"/>
    </row>
    <row r="81" spans="1:2" x14ac:dyDescent="0.25">
      <c r="A81" s="41" t="s">
        <v>315</v>
      </c>
      <c r="B81" s="42"/>
    </row>
    <row r="82" spans="1:2" x14ac:dyDescent="0.25">
      <c r="A82" s="43" t="s">
        <v>11</v>
      </c>
      <c r="B82" s="42" t="s">
        <v>316</v>
      </c>
    </row>
    <row r="83" spans="1:2" x14ac:dyDescent="0.25">
      <c r="A83" s="43" t="s">
        <v>12</v>
      </c>
      <c r="B83" s="42" t="s">
        <v>317</v>
      </c>
    </row>
    <row r="84" spans="1:2" x14ac:dyDescent="0.25">
      <c r="A84" s="43" t="s">
        <v>258</v>
      </c>
      <c r="B84" s="42" t="s">
        <v>318</v>
      </c>
    </row>
    <row r="85" spans="1:2" x14ac:dyDescent="0.25">
      <c r="A85" s="43" t="s">
        <v>282</v>
      </c>
      <c r="B85" s="42" t="s">
        <v>323</v>
      </c>
    </row>
    <row r="86" spans="1:2" x14ac:dyDescent="0.25">
      <c r="A86" s="43" t="s">
        <v>27</v>
      </c>
      <c r="B86" s="42" t="s">
        <v>319</v>
      </c>
    </row>
    <row r="87" spans="1:2" x14ac:dyDescent="0.25">
      <c r="A87" s="43" t="s">
        <v>324</v>
      </c>
      <c r="B87" s="42" t="s">
        <v>320</v>
      </c>
    </row>
    <row r="88" spans="1:2" x14ac:dyDescent="0.25">
      <c r="A88" s="43" t="s">
        <v>325</v>
      </c>
      <c r="B88" s="42" t="s">
        <v>321</v>
      </c>
    </row>
    <row r="89" spans="1:2" x14ac:dyDescent="0.25">
      <c r="A89" s="43">
        <v>99</v>
      </c>
      <c r="B89" s="42" t="s">
        <v>322</v>
      </c>
    </row>
    <row r="90" spans="1:2" x14ac:dyDescent="0.25">
      <c r="A90" s="24"/>
      <c r="B90" s="42"/>
    </row>
    <row r="91" spans="1:2" x14ac:dyDescent="0.25">
      <c r="A91" s="135" t="s">
        <v>326</v>
      </c>
      <c r="B91" s="136"/>
    </row>
    <row r="92" spans="1:2" x14ac:dyDescent="0.25">
      <c r="A92" s="13">
        <v>1</v>
      </c>
      <c r="B92" s="10" t="s">
        <v>97</v>
      </c>
    </row>
    <row r="93" spans="1:2" x14ac:dyDescent="0.25">
      <c r="A93" s="13">
        <v>2</v>
      </c>
      <c r="B93" s="10" t="s">
        <v>98</v>
      </c>
    </row>
    <row r="94" spans="1:2" x14ac:dyDescent="0.25">
      <c r="A94" s="13">
        <v>3</v>
      </c>
      <c r="B94" s="10" t="s">
        <v>99</v>
      </c>
    </row>
    <row r="95" spans="1:2" x14ac:dyDescent="0.25">
      <c r="A95" s="13">
        <v>4</v>
      </c>
      <c r="B95" s="10" t="s">
        <v>100</v>
      </c>
    </row>
    <row r="96" spans="1:2" x14ac:dyDescent="0.25">
      <c r="A96" s="13">
        <v>5</v>
      </c>
      <c r="B96" s="10" t="s">
        <v>101</v>
      </c>
    </row>
    <row r="97" spans="1:2" x14ac:dyDescent="0.25">
      <c r="A97" s="13">
        <v>6</v>
      </c>
      <c r="B97" s="10" t="s">
        <v>102</v>
      </c>
    </row>
    <row r="98" spans="1:2" x14ac:dyDescent="0.25">
      <c r="A98" s="13">
        <v>7</v>
      </c>
      <c r="B98" s="10" t="s">
        <v>9</v>
      </c>
    </row>
    <row r="99" spans="1:2" x14ac:dyDescent="0.25">
      <c r="A99" s="10"/>
      <c r="B99" s="10"/>
    </row>
    <row r="100" spans="1:2" x14ac:dyDescent="0.25">
      <c r="A100" s="133" t="s">
        <v>214</v>
      </c>
      <c r="B100" s="137"/>
    </row>
    <row r="101" spans="1:2" x14ac:dyDescent="0.25">
      <c r="A101" s="13">
        <v>10001</v>
      </c>
      <c r="B101" s="10" t="s">
        <v>103</v>
      </c>
    </row>
    <row r="102" spans="1:2" x14ac:dyDescent="0.25">
      <c r="A102" s="13">
        <v>10002</v>
      </c>
      <c r="B102" s="10" t="s">
        <v>104</v>
      </c>
    </row>
    <row r="103" spans="1:2" x14ac:dyDescent="0.25">
      <c r="A103" s="13">
        <v>10003</v>
      </c>
      <c r="B103" s="10" t="s">
        <v>105</v>
      </c>
    </row>
    <row r="104" spans="1:2" x14ac:dyDescent="0.25">
      <c r="A104" s="13">
        <v>10004</v>
      </c>
      <c r="B104" s="10" t="s">
        <v>106</v>
      </c>
    </row>
    <row r="105" spans="1:2" x14ac:dyDescent="0.25">
      <c r="A105" s="13">
        <v>10005</v>
      </c>
      <c r="B105" s="10" t="s">
        <v>107</v>
      </c>
    </row>
    <row r="106" spans="1:2" x14ac:dyDescent="0.25">
      <c r="A106" s="13">
        <v>10006</v>
      </c>
      <c r="B106" s="10" t="s">
        <v>367</v>
      </c>
    </row>
    <row r="107" spans="1:2" x14ac:dyDescent="0.25">
      <c r="A107" s="13">
        <v>10099</v>
      </c>
      <c r="B107" s="10" t="s">
        <v>108</v>
      </c>
    </row>
    <row r="108" spans="1:2" x14ac:dyDescent="0.25">
      <c r="A108" s="13">
        <v>20101</v>
      </c>
      <c r="B108" s="10" t="s">
        <v>109</v>
      </c>
    </row>
    <row r="109" spans="1:2" x14ac:dyDescent="0.25">
      <c r="A109" s="13">
        <v>20102</v>
      </c>
      <c r="B109" s="10" t="s">
        <v>110</v>
      </c>
    </row>
    <row r="110" spans="1:2" x14ac:dyDescent="0.25">
      <c r="A110" s="13">
        <v>20103</v>
      </c>
      <c r="B110" s="10" t="s">
        <v>111</v>
      </c>
    </row>
    <row r="111" spans="1:2" x14ac:dyDescent="0.25">
      <c r="A111" s="13">
        <v>20104</v>
      </c>
      <c r="B111" s="10" t="s">
        <v>112</v>
      </c>
    </row>
    <row r="112" spans="1:2" x14ac:dyDescent="0.25">
      <c r="A112" s="13">
        <v>20199</v>
      </c>
      <c r="B112" s="10" t="s">
        <v>113</v>
      </c>
    </row>
    <row r="113" spans="1:2" x14ac:dyDescent="0.25">
      <c r="A113" s="13">
        <v>20201</v>
      </c>
      <c r="B113" s="10" t="s">
        <v>114</v>
      </c>
    </row>
    <row r="114" spans="1:2" x14ac:dyDescent="0.25">
      <c r="A114" s="13">
        <v>20202</v>
      </c>
      <c r="B114" s="10" t="s">
        <v>116</v>
      </c>
    </row>
    <row r="115" spans="1:2" x14ac:dyDescent="0.25">
      <c r="A115" s="13">
        <v>20203</v>
      </c>
      <c r="B115" s="10" t="s">
        <v>117</v>
      </c>
    </row>
    <row r="116" spans="1:2" x14ac:dyDescent="0.25">
      <c r="A116" s="13">
        <v>20204</v>
      </c>
      <c r="B116" s="10" t="s">
        <v>118</v>
      </c>
    </row>
    <row r="117" spans="1:2" x14ac:dyDescent="0.25">
      <c r="A117" s="13">
        <v>20299</v>
      </c>
      <c r="B117" s="10" t="s">
        <v>115</v>
      </c>
    </row>
    <row r="118" spans="1:2" x14ac:dyDescent="0.25">
      <c r="A118" s="13">
        <v>20301</v>
      </c>
      <c r="B118" s="10" t="s">
        <v>120</v>
      </c>
    </row>
    <row r="119" spans="1:2" x14ac:dyDescent="0.25">
      <c r="A119" s="13">
        <v>20302</v>
      </c>
      <c r="B119" s="10" t="s">
        <v>121</v>
      </c>
    </row>
    <row r="120" spans="1:2" x14ac:dyDescent="0.25">
      <c r="A120" s="13">
        <v>20303</v>
      </c>
      <c r="B120" s="10" t="s">
        <v>122</v>
      </c>
    </row>
    <row r="121" spans="1:2" x14ac:dyDescent="0.25">
      <c r="A121" s="13">
        <v>20304</v>
      </c>
      <c r="B121" s="10" t="s">
        <v>123</v>
      </c>
    </row>
    <row r="122" spans="1:2" x14ac:dyDescent="0.25">
      <c r="A122" s="13">
        <v>20305</v>
      </c>
      <c r="B122" s="10" t="s">
        <v>406</v>
      </c>
    </row>
    <row r="123" spans="1:2" x14ac:dyDescent="0.25">
      <c r="A123" s="13">
        <v>20306</v>
      </c>
      <c r="B123" s="10" t="s">
        <v>124</v>
      </c>
    </row>
    <row r="124" spans="1:2" x14ac:dyDescent="0.25">
      <c r="A124" s="13">
        <v>20307</v>
      </c>
      <c r="B124" s="10" t="s">
        <v>125</v>
      </c>
    </row>
    <row r="125" spans="1:2" x14ac:dyDescent="0.25">
      <c r="A125" s="13">
        <v>20308</v>
      </c>
      <c r="B125" s="10" t="s">
        <v>126</v>
      </c>
    </row>
    <row r="126" spans="1:2" x14ac:dyDescent="0.25">
      <c r="A126" s="13">
        <v>20309</v>
      </c>
      <c r="B126" s="10" t="s">
        <v>127</v>
      </c>
    </row>
    <row r="127" spans="1:2" x14ac:dyDescent="0.25">
      <c r="A127" s="13">
        <v>20310</v>
      </c>
      <c r="B127" s="10" t="s">
        <v>128</v>
      </c>
    </row>
    <row r="128" spans="1:2" x14ac:dyDescent="0.25">
      <c r="A128" s="13">
        <v>20311</v>
      </c>
      <c r="B128" s="10" t="s">
        <v>129</v>
      </c>
    </row>
    <row r="129" spans="1:2" x14ac:dyDescent="0.25">
      <c r="A129" s="13">
        <v>20312</v>
      </c>
      <c r="B129" s="10" t="s">
        <v>130</v>
      </c>
    </row>
    <row r="130" spans="1:2" x14ac:dyDescent="0.25">
      <c r="A130" s="13">
        <v>20313</v>
      </c>
      <c r="B130" s="10" t="s">
        <v>131</v>
      </c>
    </row>
    <row r="131" spans="1:2" x14ac:dyDescent="0.25">
      <c r="A131" s="13">
        <v>20314</v>
      </c>
      <c r="B131" s="10" t="s">
        <v>132</v>
      </c>
    </row>
    <row r="132" spans="1:2" x14ac:dyDescent="0.25">
      <c r="A132" s="13">
        <v>20399</v>
      </c>
      <c r="B132" s="10" t="s">
        <v>133</v>
      </c>
    </row>
    <row r="133" spans="1:2" x14ac:dyDescent="0.25">
      <c r="A133" s="13">
        <v>20401</v>
      </c>
      <c r="B133" s="10" t="s">
        <v>134</v>
      </c>
    </row>
    <row r="134" spans="1:2" x14ac:dyDescent="0.25">
      <c r="A134" s="13">
        <v>20402</v>
      </c>
      <c r="B134" s="10" t="s">
        <v>135</v>
      </c>
    </row>
    <row r="135" spans="1:2" x14ac:dyDescent="0.25">
      <c r="A135" s="13">
        <v>20403</v>
      </c>
      <c r="B135" s="10" t="s">
        <v>407</v>
      </c>
    </row>
    <row r="136" spans="1:2" x14ac:dyDescent="0.25">
      <c r="A136" s="13">
        <v>20404</v>
      </c>
      <c r="B136" s="10" t="s">
        <v>136</v>
      </c>
    </row>
    <row r="137" spans="1:2" x14ac:dyDescent="0.25">
      <c r="A137" s="13">
        <v>20405</v>
      </c>
      <c r="B137" s="10" t="s">
        <v>137</v>
      </c>
    </row>
    <row r="138" spans="1:2" x14ac:dyDescent="0.25">
      <c r="A138" s="13">
        <v>20499</v>
      </c>
      <c r="B138" s="10" t="s">
        <v>138</v>
      </c>
    </row>
    <row r="139" spans="1:2" x14ac:dyDescent="0.25">
      <c r="A139" s="13">
        <v>20501</v>
      </c>
      <c r="B139" s="10" t="s">
        <v>139</v>
      </c>
    </row>
    <row r="140" spans="1:2" x14ac:dyDescent="0.25">
      <c r="A140" s="13">
        <v>20502</v>
      </c>
      <c r="B140" s="10" t="s">
        <v>140</v>
      </c>
    </row>
    <row r="141" spans="1:2" x14ac:dyDescent="0.25">
      <c r="A141" s="13">
        <v>20503</v>
      </c>
      <c r="B141" s="10" t="s">
        <v>141</v>
      </c>
    </row>
    <row r="142" spans="1:2" x14ac:dyDescent="0.25">
      <c r="A142" s="13">
        <v>20504</v>
      </c>
      <c r="B142" s="10" t="s">
        <v>142</v>
      </c>
    </row>
    <row r="143" spans="1:2" x14ac:dyDescent="0.25">
      <c r="A143" s="13">
        <v>20505</v>
      </c>
      <c r="B143" s="10" t="s">
        <v>143</v>
      </c>
    </row>
    <row r="144" spans="1:2" x14ac:dyDescent="0.25">
      <c r="A144" s="13">
        <v>20506</v>
      </c>
      <c r="B144" s="10" t="s">
        <v>144</v>
      </c>
    </row>
    <row r="145" spans="1:2" x14ac:dyDescent="0.25">
      <c r="A145" s="13">
        <v>20599</v>
      </c>
      <c r="B145" s="10" t="s">
        <v>145</v>
      </c>
    </row>
    <row r="146" spans="1:2" x14ac:dyDescent="0.25">
      <c r="A146" s="13">
        <v>20601</v>
      </c>
      <c r="B146" s="10" t="s">
        <v>368</v>
      </c>
    </row>
    <row r="147" spans="1:2" x14ac:dyDescent="0.25">
      <c r="A147" s="13">
        <v>20602</v>
      </c>
      <c r="B147" s="10" t="s">
        <v>146</v>
      </c>
    </row>
    <row r="148" spans="1:2" x14ac:dyDescent="0.25">
      <c r="A148" s="13">
        <v>20603</v>
      </c>
      <c r="B148" s="10" t="s">
        <v>147</v>
      </c>
    </row>
    <row r="149" spans="1:2" x14ac:dyDescent="0.25">
      <c r="A149" s="13">
        <v>29999</v>
      </c>
      <c r="B149" s="10" t="s">
        <v>148</v>
      </c>
    </row>
    <row r="150" spans="1:2" x14ac:dyDescent="0.25">
      <c r="A150" s="10"/>
      <c r="B150" s="10"/>
    </row>
    <row r="151" spans="1:2" x14ac:dyDescent="0.25">
      <c r="A151" s="133" t="s">
        <v>215</v>
      </c>
      <c r="B151" s="137"/>
    </row>
    <row r="152" spans="1:2" x14ac:dyDescent="0.25">
      <c r="A152" s="22" t="s">
        <v>327</v>
      </c>
      <c r="B152" s="10" t="s">
        <v>149</v>
      </c>
    </row>
    <row r="153" spans="1:2" x14ac:dyDescent="0.25">
      <c r="A153" s="22" t="s">
        <v>328</v>
      </c>
      <c r="B153" s="10" t="s">
        <v>150</v>
      </c>
    </row>
    <row r="154" spans="1:2" x14ac:dyDescent="0.25">
      <c r="A154" s="22" t="s">
        <v>329</v>
      </c>
      <c r="B154" s="10" t="s">
        <v>151</v>
      </c>
    </row>
    <row r="155" spans="1:2" x14ac:dyDescent="0.25">
      <c r="A155" s="22" t="s">
        <v>330</v>
      </c>
      <c r="B155" s="10" t="s">
        <v>152</v>
      </c>
    </row>
    <row r="156" spans="1:2" x14ac:dyDescent="0.25">
      <c r="A156" s="22" t="s">
        <v>331</v>
      </c>
      <c r="B156" s="10" t="s">
        <v>153</v>
      </c>
    </row>
    <row r="157" spans="1:2" x14ac:dyDescent="0.25">
      <c r="A157" s="22" t="s">
        <v>332</v>
      </c>
      <c r="B157" s="10" t="s">
        <v>154</v>
      </c>
    </row>
    <row r="158" spans="1:2" x14ac:dyDescent="0.25">
      <c r="A158" s="22" t="s">
        <v>333</v>
      </c>
      <c r="B158" s="10" t="s">
        <v>155</v>
      </c>
    </row>
    <row r="159" spans="1:2" x14ac:dyDescent="0.25">
      <c r="A159" s="22" t="s">
        <v>334</v>
      </c>
      <c r="B159" s="10" t="s">
        <v>156</v>
      </c>
    </row>
    <row r="160" spans="1:2" x14ac:dyDescent="0.25">
      <c r="A160" s="22" t="s">
        <v>335</v>
      </c>
      <c r="B160" s="10" t="s">
        <v>157</v>
      </c>
    </row>
    <row r="161" spans="1:2" x14ac:dyDescent="0.25">
      <c r="A161" s="22" t="s">
        <v>336</v>
      </c>
      <c r="B161" s="10" t="s">
        <v>158</v>
      </c>
    </row>
    <row r="162" spans="1:2" x14ac:dyDescent="0.25">
      <c r="A162" s="22" t="s">
        <v>337</v>
      </c>
      <c r="B162" s="10" t="s">
        <v>159</v>
      </c>
    </row>
    <row r="163" spans="1:2" x14ac:dyDescent="0.25">
      <c r="A163" s="22" t="s">
        <v>338</v>
      </c>
      <c r="B163" s="10" t="s">
        <v>160</v>
      </c>
    </row>
    <row r="164" spans="1:2" x14ac:dyDescent="0.25">
      <c r="A164" s="22" t="s">
        <v>339</v>
      </c>
      <c r="B164" s="10" t="s">
        <v>48</v>
      </c>
    </row>
    <row r="165" spans="1:2" x14ac:dyDescent="0.25">
      <c r="A165" s="22" t="s">
        <v>340</v>
      </c>
      <c r="B165" s="10" t="s">
        <v>161</v>
      </c>
    </row>
    <row r="166" spans="1:2" x14ac:dyDescent="0.25">
      <c r="A166" s="22" t="s">
        <v>341</v>
      </c>
      <c r="B166" s="10" t="s">
        <v>162</v>
      </c>
    </row>
    <row r="167" spans="1:2" x14ac:dyDescent="0.25">
      <c r="A167" s="22" t="s">
        <v>342</v>
      </c>
      <c r="B167" s="10" t="s">
        <v>163</v>
      </c>
    </row>
    <row r="168" spans="1:2" x14ac:dyDescent="0.25">
      <c r="A168" s="22" t="s">
        <v>343</v>
      </c>
      <c r="B168" s="10" t="s">
        <v>164</v>
      </c>
    </row>
    <row r="169" spans="1:2" x14ac:dyDescent="0.25">
      <c r="A169" s="22" t="s">
        <v>344</v>
      </c>
      <c r="B169" s="10" t="s">
        <v>483</v>
      </c>
    </row>
    <row r="170" spans="1:2" x14ac:dyDescent="0.25">
      <c r="A170" s="22" t="s">
        <v>345</v>
      </c>
      <c r="B170" s="10" t="s">
        <v>484</v>
      </c>
    </row>
    <row r="171" spans="1:2" x14ac:dyDescent="0.25">
      <c r="A171" s="22" t="s">
        <v>346</v>
      </c>
      <c r="B171" s="10" t="s">
        <v>485</v>
      </c>
    </row>
    <row r="172" spans="1:2" x14ac:dyDescent="0.25">
      <c r="A172" s="22" t="s">
        <v>347</v>
      </c>
      <c r="B172" s="10" t="s">
        <v>165</v>
      </c>
    </row>
    <row r="173" spans="1:2" x14ac:dyDescent="0.25">
      <c r="A173" s="22" t="s">
        <v>348</v>
      </c>
      <c r="B173" s="10" t="s">
        <v>166</v>
      </c>
    </row>
    <row r="174" spans="1:2" x14ac:dyDescent="0.25">
      <c r="A174" s="22" t="s">
        <v>349</v>
      </c>
      <c r="B174" s="10" t="s">
        <v>167</v>
      </c>
    </row>
    <row r="175" spans="1:2" x14ac:dyDescent="0.25">
      <c r="A175" s="22" t="s">
        <v>350</v>
      </c>
      <c r="B175" s="10" t="s">
        <v>168</v>
      </c>
    </row>
    <row r="176" spans="1:2" x14ac:dyDescent="0.25">
      <c r="A176" s="22" t="s">
        <v>351</v>
      </c>
      <c r="B176" s="10" t="s">
        <v>169</v>
      </c>
    </row>
    <row r="177" spans="1:2" x14ac:dyDescent="0.25">
      <c r="A177" s="22" t="s">
        <v>352</v>
      </c>
      <c r="B177" s="10" t="s">
        <v>589</v>
      </c>
    </row>
    <row r="178" spans="1:2" x14ac:dyDescent="0.25">
      <c r="A178" s="22" t="s">
        <v>353</v>
      </c>
      <c r="B178" s="10" t="s">
        <v>369</v>
      </c>
    </row>
    <row r="179" spans="1:2" x14ac:dyDescent="0.25">
      <c r="A179" s="22" t="s">
        <v>354</v>
      </c>
      <c r="B179" s="10" t="s">
        <v>370</v>
      </c>
    </row>
    <row r="180" spans="1:2" x14ac:dyDescent="0.25">
      <c r="A180" s="22" t="s">
        <v>355</v>
      </c>
      <c r="B180" s="10" t="s">
        <v>371</v>
      </c>
    </row>
    <row r="181" spans="1:2" x14ac:dyDescent="0.25">
      <c r="A181" s="22" t="s">
        <v>356</v>
      </c>
      <c r="B181" s="10" t="s">
        <v>372</v>
      </c>
    </row>
    <row r="182" spans="1:2" x14ac:dyDescent="0.25">
      <c r="A182" s="22" t="s">
        <v>357</v>
      </c>
      <c r="B182" s="10" t="s">
        <v>375</v>
      </c>
    </row>
    <row r="183" spans="1:2" x14ac:dyDescent="0.25">
      <c r="A183" s="22" t="s">
        <v>358</v>
      </c>
      <c r="B183" s="10" t="s">
        <v>373</v>
      </c>
    </row>
    <row r="184" spans="1:2" x14ac:dyDescent="0.25">
      <c r="A184" s="22" t="s">
        <v>359</v>
      </c>
      <c r="B184" s="10" t="s">
        <v>374</v>
      </c>
    </row>
    <row r="185" spans="1:2" x14ac:dyDescent="0.25">
      <c r="A185" s="22" t="s">
        <v>360</v>
      </c>
      <c r="B185" s="10" t="s">
        <v>376</v>
      </c>
    </row>
    <row r="186" spans="1:2" x14ac:dyDescent="0.25">
      <c r="A186" s="22" t="s">
        <v>361</v>
      </c>
      <c r="B186" s="10" t="s">
        <v>377</v>
      </c>
    </row>
    <row r="187" spans="1:2" x14ac:dyDescent="0.25">
      <c r="A187" s="22" t="s">
        <v>362</v>
      </c>
      <c r="B187" s="10" t="s">
        <v>378</v>
      </c>
    </row>
    <row r="188" spans="1:2" x14ac:dyDescent="0.25">
      <c r="A188" s="22" t="s">
        <v>363</v>
      </c>
      <c r="B188" s="10" t="s">
        <v>379</v>
      </c>
    </row>
    <row r="189" spans="1:2" x14ac:dyDescent="0.25">
      <c r="A189" s="22" t="s">
        <v>364</v>
      </c>
      <c r="B189" s="10" t="s">
        <v>380</v>
      </c>
    </row>
    <row r="190" spans="1:2" x14ac:dyDescent="0.25">
      <c r="A190" s="22" t="s">
        <v>365</v>
      </c>
      <c r="B190" s="10" t="s">
        <v>381</v>
      </c>
    </row>
    <row r="191" spans="1:2" x14ac:dyDescent="0.25">
      <c r="A191" s="22" t="s">
        <v>366</v>
      </c>
      <c r="B191" s="10" t="s">
        <v>382</v>
      </c>
    </row>
    <row r="192" spans="1:2" x14ac:dyDescent="0.25">
      <c r="A192" s="22" t="s">
        <v>489</v>
      </c>
      <c r="B192" s="10" t="s">
        <v>490</v>
      </c>
    </row>
    <row r="193" spans="1:2" x14ac:dyDescent="0.25">
      <c r="A193" s="22" t="s">
        <v>491</v>
      </c>
      <c r="B193" s="10" t="s">
        <v>492</v>
      </c>
    </row>
    <row r="194" spans="1:2" x14ac:dyDescent="0.25">
      <c r="A194" s="13">
        <v>9999</v>
      </c>
      <c r="B194" s="10" t="s">
        <v>383</v>
      </c>
    </row>
    <row r="195" spans="1:2" x14ac:dyDescent="0.25">
      <c r="A195" s="13"/>
      <c r="B195" s="10"/>
    </row>
    <row r="196" spans="1:2" x14ac:dyDescent="0.25">
      <c r="A196" s="133" t="s">
        <v>171</v>
      </c>
      <c r="B196" s="137"/>
    </row>
    <row r="197" spans="1:2" x14ac:dyDescent="0.25">
      <c r="A197" s="13" t="s">
        <v>408</v>
      </c>
      <c r="B197" s="10" t="s">
        <v>409</v>
      </c>
    </row>
    <row r="198" spans="1:2" x14ac:dyDescent="0.25">
      <c r="A198" s="13" t="s">
        <v>3</v>
      </c>
      <c r="B198" s="10" t="s">
        <v>96</v>
      </c>
    </row>
    <row r="199" spans="1:2" x14ac:dyDescent="0.25">
      <c r="A199" s="13"/>
      <c r="B199" s="10"/>
    </row>
    <row r="200" spans="1:2" x14ac:dyDescent="0.25">
      <c r="A200" s="41" t="s">
        <v>384</v>
      </c>
      <c r="B200" s="42"/>
    </row>
    <row r="201" spans="1:2" x14ac:dyDescent="0.25">
      <c r="A201" s="43" t="s">
        <v>11</v>
      </c>
      <c r="B201" s="42" t="s">
        <v>316</v>
      </c>
    </row>
    <row r="202" spans="1:2" x14ac:dyDescent="0.25">
      <c r="A202" s="43" t="s">
        <v>12</v>
      </c>
      <c r="B202" s="42" t="s">
        <v>317</v>
      </c>
    </row>
    <row r="203" spans="1:2" x14ac:dyDescent="0.25">
      <c r="A203" s="43" t="s">
        <v>258</v>
      </c>
      <c r="B203" s="42" t="s">
        <v>318</v>
      </c>
    </row>
    <row r="204" spans="1:2" x14ac:dyDescent="0.25">
      <c r="A204" s="43" t="s">
        <v>282</v>
      </c>
      <c r="B204" s="42" t="s">
        <v>323</v>
      </c>
    </row>
    <row r="205" spans="1:2" x14ac:dyDescent="0.25">
      <c r="A205" s="43" t="s">
        <v>27</v>
      </c>
      <c r="B205" s="42" t="s">
        <v>319</v>
      </c>
    </row>
    <row r="206" spans="1:2" x14ac:dyDescent="0.25">
      <c r="A206" s="43" t="s">
        <v>324</v>
      </c>
      <c r="B206" s="42" t="s">
        <v>320</v>
      </c>
    </row>
    <row r="207" spans="1:2" x14ac:dyDescent="0.25">
      <c r="A207" s="43" t="s">
        <v>325</v>
      </c>
      <c r="B207" s="42" t="s">
        <v>321</v>
      </c>
    </row>
    <row r="208" spans="1:2" x14ac:dyDescent="0.25">
      <c r="A208" s="43" t="s">
        <v>385</v>
      </c>
      <c r="B208" s="42" t="s">
        <v>387</v>
      </c>
    </row>
    <row r="209" spans="1:3" x14ac:dyDescent="0.25">
      <c r="A209" s="43" t="s">
        <v>386</v>
      </c>
      <c r="B209" s="9" t="s">
        <v>388</v>
      </c>
    </row>
    <row r="210" spans="1:3" x14ac:dyDescent="0.25">
      <c r="A210" s="43">
        <v>99</v>
      </c>
      <c r="B210" s="42" t="s">
        <v>322</v>
      </c>
    </row>
    <row r="211" spans="1:3" x14ac:dyDescent="0.25">
      <c r="A211" s="33"/>
      <c r="B211" s="30"/>
    </row>
    <row r="212" spans="1:3" x14ac:dyDescent="0.25">
      <c r="A212" s="135" t="s">
        <v>189</v>
      </c>
      <c r="B212" s="136"/>
    </row>
    <row r="213" spans="1:3" x14ac:dyDescent="0.25">
      <c r="A213" s="13">
        <v>10</v>
      </c>
      <c r="B213" s="10" t="s">
        <v>191</v>
      </c>
    </row>
    <row r="214" spans="1:3" x14ac:dyDescent="0.25">
      <c r="A214" s="13">
        <v>20</v>
      </c>
      <c r="B214" s="10" t="s">
        <v>211</v>
      </c>
    </row>
    <row r="215" spans="1:3" x14ac:dyDescent="0.25">
      <c r="A215" s="13">
        <v>30</v>
      </c>
      <c r="B215" s="10" t="s">
        <v>389</v>
      </c>
    </row>
    <row r="216" spans="1:3" x14ac:dyDescent="0.25">
      <c r="A216" s="13">
        <v>40</v>
      </c>
      <c r="B216" s="10" t="s">
        <v>192</v>
      </c>
    </row>
    <row r="218" spans="1:3" x14ac:dyDescent="0.25">
      <c r="A218" s="12" t="s">
        <v>190</v>
      </c>
    </row>
    <row r="219" spans="1:3" x14ac:dyDescent="0.25">
      <c r="A219" s="27">
        <v>1</v>
      </c>
      <c r="B219" s="45" t="s">
        <v>390</v>
      </c>
    </row>
    <row r="220" spans="1:3" x14ac:dyDescent="0.25">
      <c r="A220" s="27">
        <v>2</v>
      </c>
      <c r="B220" s="45" t="s">
        <v>391</v>
      </c>
      <c r="C220" s="45"/>
    </row>
    <row r="221" spans="1:3" x14ac:dyDescent="0.25">
      <c r="A221" s="27">
        <v>3</v>
      </c>
      <c r="B221" s="45" t="s">
        <v>392</v>
      </c>
      <c r="C221" s="45"/>
    </row>
    <row r="222" spans="1:3" x14ac:dyDescent="0.25">
      <c r="A222" s="27">
        <v>4</v>
      </c>
      <c r="B222" s="45" t="s">
        <v>393</v>
      </c>
      <c r="C222" s="45"/>
    </row>
    <row r="223" spans="1:3" x14ac:dyDescent="0.25">
      <c r="A223" s="27">
        <v>5</v>
      </c>
      <c r="B223" s="45" t="s">
        <v>396</v>
      </c>
      <c r="C223" s="45"/>
    </row>
    <row r="224" spans="1:3" x14ac:dyDescent="0.25">
      <c r="A224" s="27">
        <v>6</v>
      </c>
      <c r="B224" s="45" t="s">
        <v>394</v>
      </c>
      <c r="C224" s="45"/>
    </row>
    <row r="225" spans="1:3" x14ac:dyDescent="0.25">
      <c r="A225" s="27">
        <v>7</v>
      </c>
      <c r="B225" s="45" t="s">
        <v>395</v>
      </c>
      <c r="C225" s="45"/>
    </row>
    <row r="226" spans="1:3" x14ac:dyDescent="0.25">
      <c r="A226" s="27">
        <v>8</v>
      </c>
      <c r="B226" s="45" t="s">
        <v>397</v>
      </c>
      <c r="C226" s="45"/>
    </row>
    <row r="227" spans="1:3" x14ac:dyDescent="0.25">
      <c r="A227" s="18"/>
      <c r="B227" s="45"/>
      <c r="C227" s="45"/>
    </row>
    <row r="228" spans="1:3" x14ac:dyDescent="0.25">
      <c r="A228" s="133" t="s">
        <v>195</v>
      </c>
      <c r="B228" s="137"/>
      <c r="C228" s="45"/>
    </row>
    <row r="229" spans="1:3" x14ac:dyDescent="0.25">
      <c r="A229" s="24">
        <v>1</v>
      </c>
      <c r="B229" s="9" t="s">
        <v>196</v>
      </c>
    </row>
    <row r="230" spans="1:3" x14ac:dyDescent="0.25">
      <c r="A230" s="24">
        <v>2</v>
      </c>
      <c r="B230" s="9" t="s">
        <v>398</v>
      </c>
    </row>
    <row r="231" spans="1:3" x14ac:dyDescent="0.25">
      <c r="A231" s="24"/>
    </row>
    <row r="232" spans="1:3" x14ac:dyDescent="0.25">
      <c r="A232" s="34" t="s">
        <v>272</v>
      </c>
    </row>
    <row r="233" spans="1:3" x14ac:dyDescent="0.25">
      <c r="A233" s="27">
        <v>1</v>
      </c>
      <c r="B233" s="45" t="s">
        <v>419</v>
      </c>
    </row>
    <row r="234" spans="1:3" x14ac:dyDescent="0.25">
      <c r="A234" s="47">
        <v>2</v>
      </c>
      <c r="B234" s="45" t="s">
        <v>420</v>
      </c>
      <c r="C234" s="45"/>
    </row>
    <row r="235" spans="1:3" x14ac:dyDescent="0.25">
      <c r="A235" s="47">
        <v>3</v>
      </c>
      <c r="B235" s="45" t="s">
        <v>421</v>
      </c>
      <c r="C235" s="45"/>
    </row>
    <row r="236" spans="1:3" x14ac:dyDescent="0.25">
      <c r="A236" s="47"/>
      <c r="B236" s="45"/>
      <c r="C236" s="45"/>
    </row>
    <row r="237" spans="1:3" x14ac:dyDescent="0.25">
      <c r="A237" s="48" t="s">
        <v>432</v>
      </c>
      <c r="B237" s="45"/>
      <c r="C237" s="45"/>
    </row>
    <row r="238" spans="1:3" x14ac:dyDescent="0.25">
      <c r="A238" s="47">
        <v>1</v>
      </c>
      <c r="B238" s="45" t="s">
        <v>433</v>
      </c>
      <c r="C238" s="45"/>
    </row>
    <row r="239" spans="1:3" x14ac:dyDescent="0.25">
      <c r="A239" s="47">
        <v>2</v>
      </c>
      <c r="B239" s="45" t="s">
        <v>435</v>
      </c>
      <c r="C239" s="45"/>
    </row>
    <row r="240" spans="1:3" x14ac:dyDescent="0.25">
      <c r="A240" s="47">
        <v>3</v>
      </c>
      <c r="B240" s="45" t="s">
        <v>434</v>
      </c>
      <c r="C240" s="45"/>
    </row>
    <row r="241" spans="1:3" x14ac:dyDescent="0.25">
      <c r="A241" s="47">
        <v>4</v>
      </c>
      <c r="B241" s="45" t="s">
        <v>436</v>
      </c>
      <c r="C241" s="45"/>
    </row>
    <row r="242" spans="1:3" x14ac:dyDescent="0.25">
      <c r="A242" s="47">
        <v>5</v>
      </c>
      <c r="B242" s="45" t="s">
        <v>437</v>
      </c>
      <c r="C242" s="45"/>
    </row>
    <row r="243" spans="1:3" x14ac:dyDescent="0.25">
      <c r="A243" s="47">
        <v>6</v>
      </c>
      <c r="B243" s="45" t="s">
        <v>438</v>
      </c>
      <c r="C243" s="45"/>
    </row>
    <row r="244" spans="1:3" x14ac:dyDescent="0.25">
      <c r="A244" s="47">
        <v>7</v>
      </c>
      <c r="B244" s="45" t="s">
        <v>439</v>
      </c>
      <c r="C244" s="45"/>
    </row>
    <row r="245" spans="1:3" x14ac:dyDescent="0.25">
      <c r="A245" s="47">
        <v>8</v>
      </c>
      <c r="B245" s="45" t="s">
        <v>440</v>
      </c>
      <c r="C245" s="45"/>
    </row>
    <row r="246" spans="1:3" x14ac:dyDescent="0.25">
      <c r="A246" s="47">
        <v>9</v>
      </c>
      <c r="B246" s="45" t="s">
        <v>441</v>
      </c>
      <c r="C246" s="45"/>
    </row>
    <row r="247" spans="1:3" x14ac:dyDescent="0.25">
      <c r="A247" s="46"/>
      <c r="B247" s="45"/>
      <c r="C247" s="45"/>
    </row>
    <row r="248" spans="1:3" x14ac:dyDescent="0.25">
      <c r="A248" s="133" t="s">
        <v>206</v>
      </c>
      <c r="B248" s="137"/>
      <c r="C248" s="45"/>
    </row>
    <row r="249" spans="1:3" x14ac:dyDescent="0.25">
      <c r="A249" s="13" t="s">
        <v>8</v>
      </c>
      <c r="B249" s="10" t="s">
        <v>207</v>
      </c>
    </row>
    <row r="250" spans="1:3" x14ac:dyDescent="0.25">
      <c r="A250" s="13" t="s">
        <v>208</v>
      </c>
      <c r="B250" s="10" t="s">
        <v>209</v>
      </c>
    </row>
    <row r="251" spans="1:3" x14ac:dyDescent="0.25">
      <c r="A251" s="13" t="s">
        <v>7</v>
      </c>
      <c r="B251" s="10" t="s">
        <v>9</v>
      </c>
    </row>
    <row r="253" spans="1:3" x14ac:dyDescent="0.25">
      <c r="A253" s="41" t="s">
        <v>443</v>
      </c>
      <c r="B253" s="30"/>
    </row>
    <row r="254" spans="1:3" x14ac:dyDescent="0.25">
      <c r="A254" s="36" t="s">
        <v>11</v>
      </c>
      <c r="B254" s="35" t="s">
        <v>278</v>
      </c>
    </row>
    <row r="255" spans="1:3" x14ac:dyDescent="0.25">
      <c r="A255" s="36" t="s">
        <v>12</v>
      </c>
      <c r="B255" s="35" t="s">
        <v>279</v>
      </c>
    </row>
    <row r="256" spans="1:3" x14ac:dyDescent="0.25">
      <c r="A256" s="36" t="s">
        <v>258</v>
      </c>
      <c r="B256" s="35" t="s">
        <v>280</v>
      </c>
    </row>
    <row r="257" spans="1:2" x14ac:dyDescent="0.25">
      <c r="A257" s="36" t="s">
        <v>282</v>
      </c>
      <c r="B257" s="35" t="s">
        <v>281</v>
      </c>
    </row>
    <row r="258" spans="1:2" x14ac:dyDescent="0.25">
      <c r="A258" s="36" t="s">
        <v>27</v>
      </c>
      <c r="B258" s="35" t="s">
        <v>283</v>
      </c>
    </row>
    <row r="259" spans="1:2" x14ac:dyDescent="0.25">
      <c r="A259" s="36">
        <v>97</v>
      </c>
      <c r="B259" s="35" t="s">
        <v>314</v>
      </c>
    </row>
    <row r="260" spans="1:2" x14ac:dyDescent="0.25">
      <c r="A260" s="36">
        <v>98</v>
      </c>
      <c r="B260" s="35" t="s">
        <v>444</v>
      </c>
    </row>
    <row r="261" spans="1:2" x14ac:dyDescent="0.25">
      <c r="A261" s="36">
        <v>99</v>
      </c>
      <c r="B261" s="9" t="s">
        <v>462</v>
      </c>
    </row>
    <row r="262" spans="1:2" x14ac:dyDescent="0.25">
      <c r="A262" s="33"/>
      <c r="B262" s="30"/>
    </row>
    <row r="263" spans="1:2" x14ac:dyDescent="0.25">
      <c r="A263" s="41" t="s">
        <v>445</v>
      </c>
      <c r="B263" s="30"/>
    </row>
    <row r="264" spans="1:2" x14ac:dyDescent="0.25">
      <c r="A264" s="24">
        <v>10</v>
      </c>
      <c r="B264" s="33" t="s">
        <v>299</v>
      </c>
    </row>
    <row r="265" spans="1:2" x14ac:dyDescent="0.25">
      <c r="A265" s="24">
        <v>11</v>
      </c>
      <c r="B265" s="33" t="s">
        <v>405</v>
      </c>
    </row>
    <row r="266" spans="1:2" x14ac:dyDescent="0.25">
      <c r="A266" s="24">
        <v>12</v>
      </c>
      <c r="B266" s="33" t="s">
        <v>300</v>
      </c>
    </row>
    <row r="267" spans="1:2" x14ac:dyDescent="0.25">
      <c r="A267" s="24">
        <v>13</v>
      </c>
      <c r="B267" s="33" t="s">
        <v>301</v>
      </c>
    </row>
    <row r="268" spans="1:2" x14ac:dyDescent="0.25">
      <c r="A268" s="24">
        <v>14</v>
      </c>
      <c r="B268" s="33" t="s">
        <v>302</v>
      </c>
    </row>
    <row r="269" spans="1:2" x14ac:dyDescent="0.25">
      <c r="A269" s="24">
        <v>15</v>
      </c>
      <c r="B269" s="33" t="s">
        <v>303</v>
      </c>
    </row>
    <row r="270" spans="1:2" x14ac:dyDescent="0.25">
      <c r="A270" s="24">
        <v>16</v>
      </c>
      <c r="B270" s="33" t="s">
        <v>304</v>
      </c>
    </row>
    <row r="271" spans="1:2" x14ac:dyDescent="0.25">
      <c r="A271" s="24">
        <v>17</v>
      </c>
      <c r="B271" s="33" t="s">
        <v>305</v>
      </c>
    </row>
    <row r="272" spans="1:2" x14ac:dyDescent="0.25">
      <c r="A272" s="24">
        <v>18</v>
      </c>
      <c r="B272" s="33" t="s">
        <v>410</v>
      </c>
    </row>
    <row r="273" spans="1:2" x14ac:dyDescent="0.25">
      <c r="A273" s="24">
        <v>19</v>
      </c>
      <c r="B273" s="33" t="s">
        <v>306</v>
      </c>
    </row>
    <row r="274" spans="1:2" x14ac:dyDescent="0.25">
      <c r="A274" s="24"/>
      <c r="B274" s="42"/>
    </row>
    <row r="275" spans="1:2" x14ac:dyDescent="0.25">
      <c r="A275" s="41" t="s">
        <v>446</v>
      </c>
      <c r="B275" s="42"/>
    </row>
    <row r="276" spans="1:2" x14ac:dyDescent="0.25">
      <c r="A276" s="24">
        <v>20</v>
      </c>
      <c r="B276" s="42" t="s">
        <v>307</v>
      </c>
    </row>
    <row r="277" spans="1:2" x14ac:dyDescent="0.25">
      <c r="A277" s="24">
        <v>21</v>
      </c>
      <c r="B277" s="42" t="s">
        <v>302</v>
      </c>
    </row>
    <row r="278" spans="1:2" x14ac:dyDescent="0.25">
      <c r="A278" s="24">
        <v>22</v>
      </c>
      <c r="B278" s="42" t="s">
        <v>304</v>
      </c>
    </row>
    <row r="279" spans="1:2" x14ac:dyDescent="0.25">
      <c r="A279" s="24">
        <v>23</v>
      </c>
      <c r="B279" s="42" t="s">
        <v>308</v>
      </c>
    </row>
    <row r="280" spans="1:2" x14ac:dyDescent="0.25">
      <c r="A280" s="24">
        <v>29</v>
      </c>
      <c r="B280" s="42" t="s">
        <v>309</v>
      </c>
    </row>
    <row r="281" spans="1:2" x14ac:dyDescent="0.25">
      <c r="A281" s="24"/>
      <c r="B281" s="42"/>
    </row>
    <row r="282" spans="1:2" x14ac:dyDescent="0.25">
      <c r="A282" s="41" t="s">
        <v>447</v>
      </c>
      <c r="B282" s="42"/>
    </row>
    <row r="283" spans="1:2" x14ac:dyDescent="0.25">
      <c r="A283" s="24">
        <v>30</v>
      </c>
      <c r="B283" s="42" t="s">
        <v>307</v>
      </c>
    </row>
    <row r="284" spans="1:2" x14ac:dyDescent="0.25">
      <c r="A284" s="24">
        <v>31</v>
      </c>
      <c r="B284" s="42" t="s">
        <v>302</v>
      </c>
    </row>
    <row r="285" spans="1:2" x14ac:dyDescent="0.25">
      <c r="A285" s="24">
        <v>32</v>
      </c>
      <c r="B285" s="42" t="s">
        <v>304</v>
      </c>
    </row>
    <row r="286" spans="1:2" x14ac:dyDescent="0.25">
      <c r="A286" s="24">
        <v>33</v>
      </c>
      <c r="B286" s="42" t="s">
        <v>310</v>
      </c>
    </row>
    <row r="287" spans="1:2" x14ac:dyDescent="0.25">
      <c r="A287" s="24">
        <v>34</v>
      </c>
      <c r="B287" s="42" t="s">
        <v>308</v>
      </c>
    </row>
    <row r="288" spans="1:2" x14ac:dyDescent="0.25">
      <c r="A288" s="24">
        <v>39</v>
      </c>
      <c r="B288" s="42" t="s">
        <v>311</v>
      </c>
    </row>
    <row r="289" spans="1:2" x14ac:dyDescent="0.25">
      <c r="A289" s="24"/>
      <c r="B289" s="42"/>
    </row>
    <row r="290" spans="1:2" x14ac:dyDescent="0.25">
      <c r="A290" s="41" t="s">
        <v>448</v>
      </c>
      <c r="B290" s="42"/>
    </row>
    <row r="291" spans="1:2" x14ac:dyDescent="0.25">
      <c r="A291" s="24">
        <v>40</v>
      </c>
      <c r="B291" s="42" t="s">
        <v>307</v>
      </c>
    </row>
    <row r="292" spans="1:2" x14ac:dyDescent="0.25">
      <c r="A292" s="24">
        <v>41</v>
      </c>
      <c r="B292" s="42" t="s">
        <v>301</v>
      </c>
    </row>
    <row r="293" spans="1:2" x14ac:dyDescent="0.25">
      <c r="A293" s="24">
        <v>42</v>
      </c>
      <c r="B293" s="42" t="s">
        <v>302</v>
      </c>
    </row>
    <row r="294" spans="1:2" x14ac:dyDescent="0.25">
      <c r="A294" s="24">
        <v>43</v>
      </c>
      <c r="B294" s="42" t="s">
        <v>304</v>
      </c>
    </row>
    <row r="295" spans="1:2" x14ac:dyDescent="0.25">
      <c r="A295" s="24">
        <v>44</v>
      </c>
      <c r="B295" s="42" t="s">
        <v>308</v>
      </c>
    </row>
    <row r="296" spans="1:2" x14ac:dyDescent="0.25">
      <c r="A296" s="24">
        <v>49</v>
      </c>
      <c r="B296" s="42" t="s">
        <v>312</v>
      </c>
    </row>
    <row r="297" spans="1:2" x14ac:dyDescent="0.25">
      <c r="A297" s="24"/>
      <c r="B297" s="42"/>
    </row>
    <row r="298" spans="1:2" x14ac:dyDescent="0.25">
      <c r="A298" s="41" t="s">
        <v>449</v>
      </c>
      <c r="B298" s="42"/>
    </row>
    <row r="299" spans="1:2" x14ac:dyDescent="0.25">
      <c r="A299" s="24">
        <v>50</v>
      </c>
      <c r="B299" s="42" t="s">
        <v>307</v>
      </c>
    </row>
    <row r="300" spans="1:2" x14ac:dyDescent="0.25">
      <c r="A300" s="24">
        <v>51</v>
      </c>
      <c r="B300" s="42" t="s">
        <v>301</v>
      </c>
    </row>
    <row r="301" spans="1:2" x14ac:dyDescent="0.25">
      <c r="A301" s="24">
        <v>52</v>
      </c>
      <c r="B301" s="42" t="s">
        <v>302</v>
      </c>
    </row>
    <row r="302" spans="1:2" x14ac:dyDescent="0.25">
      <c r="A302" s="24">
        <v>53</v>
      </c>
      <c r="B302" s="42" t="s">
        <v>303</v>
      </c>
    </row>
    <row r="303" spans="1:2" x14ac:dyDescent="0.25">
      <c r="A303" s="24">
        <v>54</v>
      </c>
      <c r="B303" s="42" t="s">
        <v>304</v>
      </c>
    </row>
    <row r="304" spans="1:2" x14ac:dyDescent="0.25">
      <c r="A304" s="24">
        <v>55</v>
      </c>
      <c r="B304" s="42" t="s">
        <v>308</v>
      </c>
    </row>
    <row r="305" spans="1:2" x14ac:dyDescent="0.25">
      <c r="A305" s="24">
        <v>59</v>
      </c>
      <c r="B305" s="42" t="s">
        <v>313</v>
      </c>
    </row>
    <row r="306" spans="1:2" x14ac:dyDescent="0.25">
      <c r="A306" s="24"/>
      <c r="B306" s="42"/>
    </row>
    <row r="307" spans="1:2" x14ac:dyDescent="0.25">
      <c r="A307" s="41" t="s">
        <v>450</v>
      </c>
      <c r="B307" s="42"/>
    </row>
    <row r="308" spans="1:2" x14ac:dyDescent="0.25">
      <c r="A308" s="43" t="s">
        <v>11</v>
      </c>
      <c r="B308" s="42" t="s">
        <v>316</v>
      </c>
    </row>
    <row r="309" spans="1:2" x14ac:dyDescent="0.25">
      <c r="A309" s="43" t="s">
        <v>12</v>
      </c>
      <c r="B309" s="42" t="s">
        <v>317</v>
      </c>
    </row>
    <row r="310" spans="1:2" x14ac:dyDescent="0.25">
      <c r="A310" s="43" t="s">
        <v>258</v>
      </c>
      <c r="B310" s="42" t="s">
        <v>318</v>
      </c>
    </row>
    <row r="311" spans="1:2" x14ac:dyDescent="0.25">
      <c r="A311" s="43" t="s">
        <v>282</v>
      </c>
      <c r="B311" s="42" t="s">
        <v>323</v>
      </c>
    </row>
    <row r="312" spans="1:2" x14ac:dyDescent="0.25">
      <c r="A312" s="43" t="s">
        <v>27</v>
      </c>
      <c r="B312" s="42" t="s">
        <v>319</v>
      </c>
    </row>
    <row r="313" spans="1:2" x14ac:dyDescent="0.25">
      <c r="A313" s="43" t="s">
        <v>324</v>
      </c>
      <c r="B313" s="42" t="s">
        <v>320</v>
      </c>
    </row>
    <row r="314" spans="1:2" x14ac:dyDescent="0.25">
      <c r="A314" s="43" t="s">
        <v>325</v>
      </c>
      <c r="B314" s="42" t="s">
        <v>321</v>
      </c>
    </row>
    <row r="315" spans="1:2" x14ac:dyDescent="0.25">
      <c r="A315" s="43" t="s">
        <v>385</v>
      </c>
      <c r="B315" s="42" t="s">
        <v>451</v>
      </c>
    </row>
    <row r="316" spans="1:2" x14ac:dyDescent="0.25">
      <c r="A316" s="43" t="s">
        <v>386</v>
      </c>
      <c r="B316" s="42" t="s">
        <v>452</v>
      </c>
    </row>
    <row r="317" spans="1:2" x14ac:dyDescent="0.25">
      <c r="A317" s="43">
        <v>98</v>
      </c>
      <c r="B317" s="42" t="s">
        <v>463</v>
      </c>
    </row>
    <row r="318" spans="1:2" x14ac:dyDescent="0.25">
      <c r="A318" s="43">
        <v>99</v>
      </c>
      <c r="B318" s="26" t="s">
        <v>462</v>
      </c>
    </row>
    <row r="320" spans="1:2" x14ac:dyDescent="0.25">
      <c r="A320" s="135" t="s">
        <v>453</v>
      </c>
      <c r="B320" s="136"/>
    </row>
    <row r="321" spans="1:2" x14ac:dyDescent="0.25">
      <c r="A321" s="13">
        <v>1</v>
      </c>
      <c r="B321" s="10" t="s">
        <v>97</v>
      </c>
    </row>
    <row r="322" spans="1:2" x14ac:dyDescent="0.25">
      <c r="A322" s="13">
        <v>2</v>
      </c>
      <c r="B322" s="10" t="s">
        <v>98</v>
      </c>
    </row>
    <row r="323" spans="1:2" x14ac:dyDescent="0.25">
      <c r="A323" s="13">
        <v>3</v>
      </c>
      <c r="B323" s="10" t="s">
        <v>99</v>
      </c>
    </row>
    <row r="324" spans="1:2" x14ac:dyDescent="0.25">
      <c r="A324" s="13">
        <v>4</v>
      </c>
      <c r="B324" s="10" t="s">
        <v>100</v>
      </c>
    </row>
    <row r="325" spans="1:2" x14ac:dyDescent="0.25">
      <c r="A325" s="13">
        <v>5</v>
      </c>
      <c r="B325" s="10" t="s">
        <v>101</v>
      </c>
    </row>
    <row r="326" spans="1:2" x14ac:dyDescent="0.25">
      <c r="A326" s="13">
        <v>6</v>
      </c>
      <c r="B326" s="10" t="s">
        <v>102</v>
      </c>
    </row>
    <row r="327" spans="1:2" x14ac:dyDescent="0.25">
      <c r="A327" s="25">
        <v>7</v>
      </c>
      <c r="B327" s="26" t="s">
        <v>9</v>
      </c>
    </row>
    <row r="328" spans="1:2" x14ac:dyDescent="0.25">
      <c r="A328" s="25">
        <v>8</v>
      </c>
      <c r="B328" s="26" t="s">
        <v>270</v>
      </c>
    </row>
    <row r="329" spans="1:2" x14ac:dyDescent="0.25">
      <c r="A329" s="25"/>
      <c r="B329" s="26"/>
    </row>
    <row r="330" spans="1:2" x14ac:dyDescent="0.25">
      <c r="A330" s="135" t="s">
        <v>211</v>
      </c>
      <c r="B330" s="136"/>
    </row>
    <row r="331" spans="1:2" x14ac:dyDescent="0.25">
      <c r="A331" s="58" t="s">
        <v>493</v>
      </c>
      <c r="B331" s="50" t="s">
        <v>495</v>
      </c>
    </row>
    <row r="332" spans="1:2" x14ac:dyDescent="0.25">
      <c r="A332" s="22" t="s">
        <v>327</v>
      </c>
      <c r="B332" s="10" t="s">
        <v>149</v>
      </c>
    </row>
    <row r="333" spans="1:2" x14ac:dyDescent="0.25">
      <c r="A333" s="22" t="s">
        <v>328</v>
      </c>
      <c r="B333" s="10" t="s">
        <v>150</v>
      </c>
    </row>
    <row r="334" spans="1:2" x14ac:dyDescent="0.25">
      <c r="A334" s="22" t="s">
        <v>329</v>
      </c>
      <c r="B334" s="10" t="s">
        <v>151</v>
      </c>
    </row>
    <row r="335" spans="1:2" x14ac:dyDescent="0.25">
      <c r="A335" s="22" t="s">
        <v>330</v>
      </c>
      <c r="B335" s="10" t="s">
        <v>152</v>
      </c>
    </row>
    <row r="336" spans="1:2" x14ac:dyDescent="0.25">
      <c r="A336" s="22" t="s">
        <v>331</v>
      </c>
      <c r="B336" s="10" t="s">
        <v>153</v>
      </c>
    </row>
    <row r="337" spans="1:2" x14ac:dyDescent="0.25">
      <c r="A337" s="22" t="s">
        <v>332</v>
      </c>
      <c r="B337" s="10" t="s">
        <v>154</v>
      </c>
    </row>
    <row r="338" spans="1:2" x14ac:dyDescent="0.25">
      <c r="A338" s="22" t="s">
        <v>333</v>
      </c>
      <c r="B338" s="10" t="s">
        <v>155</v>
      </c>
    </row>
    <row r="339" spans="1:2" x14ac:dyDescent="0.25">
      <c r="A339" s="22" t="s">
        <v>334</v>
      </c>
      <c r="B339" s="10" t="s">
        <v>156</v>
      </c>
    </row>
    <row r="340" spans="1:2" x14ac:dyDescent="0.25">
      <c r="A340" s="22" t="s">
        <v>335</v>
      </c>
      <c r="B340" s="10" t="s">
        <v>157</v>
      </c>
    </row>
    <row r="341" spans="1:2" x14ac:dyDescent="0.25">
      <c r="A341" s="22" t="s">
        <v>336</v>
      </c>
      <c r="B341" s="10" t="s">
        <v>158</v>
      </c>
    </row>
    <row r="342" spans="1:2" x14ac:dyDescent="0.25">
      <c r="A342" s="22" t="s">
        <v>337</v>
      </c>
      <c r="B342" s="10" t="s">
        <v>159</v>
      </c>
    </row>
    <row r="343" spans="1:2" x14ac:dyDescent="0.25">
      <c r="A343" s="22" t="s">
        <v>338</v>
      </c>
      <c r="B343" s="10" t="s">
        <v>160</v>
      </c>
    </row>
    <row r="344" spans="1:2" x14ac:dyDescent="0.25">
      <c r="A344" s="22" t="s">
        <v>339</v>
      </c>
      <c r="B344" s="10" t="s">
        <v>48</v>
      </c>
    </row>
    <row r="345" spans="1:2" x14ac:dyDescent="0.25">
      <c r="A345" s="22" t="s">
        <v>340</v>
      </c>
      <c r="B345" s="10" t="s">
        <v>161</v>
      </c>
    </row>
    <row r="346" spans="1:2" x14ac:dyDescent="0.25">
      <c r="A346" s="22" t="s">
        <v>341</v>
      </c>
      <c r="B346" s="10" t="s">
        <v>162</v>
      </c>
    </row>
    <row r="347" spans="1:2" x14ac:dyDescent="0.25">
      <c r="A347" s="22" t="s">
        <v>342</v>
      </c>
      <c r="B347" s="10" t="s">
        <v>163</v>
      </c>
    </row>
    <row r="348" spans="1:2" x14ac:dyDescent="0.25">
      <c r="A348" s="22" t="s">
        <v>343</v>
      </c>
      <c r="B348" s="10" t="s">
        <v>164</v>
      </c>
    </row>
    <row r="349" spans="1:2" x14ac:dyDescent="0.25">
      <c r="A349" s="22" t="s">
        <v>344</v>
      </c>
      <c r="B349" s="10" t="s">
        <v>483</v>
      </c>
    </row>
    <row r="350" spans="1:2" x14ac:dyDescent="0.25">
      <c r="A350" s="22" t="s">
        <v>345</v>
      </c>
      <c r="B350" s="10" t="s">
        <v>484</v>
      </c>
    </row>
    <row r="351" spans="1:2" x14ac:dyDescent="0.25">
      <c r="A351" s="22" t="s">
        <v>346</v>
      </c>
      <c r="B351" s="10" t="s">
        <v>485</v>
      </c>
    </row>
    <row r="352" spans="1:2" x14ac:dyDescent="0.25">
      <c r="A352" s="22" t="s">
        <v>347</v>
      </c>
      <c r="B352" s="10" t="s">
        <v>165</v>
      </c>
    </row>
    <row r="353" spans="1:2" x14ac:dyDescent="0.25">
      <c r="A353" s="22" t="s">
        <v>348</v>
      </c>
      <c r="B353" s="10" t="s">
        <v>166</v>
      </c>
    </row>
    <row r="354" spans="1:2" x14ac:dyDescent="0.25">
      <c r="A354" s="22" t="s">
        <v>349</v>
      </c>
      <c r="B354" s="10" t="s">
        <v>167</v>
      </c>
    </row>
    <row r="355" spans="1:2" x14ac:dyDescent="0.25">
      <c r="A355" s="22" t="s">
        <v>350</v>
      </c>
      <c r="B355" s="10" t="s">
        <v>168</v>
      </c>
    </row>
    <row r="356" spans="1:2" x14ac:dyDescent="0.25">
      <c r="A356" s="22" t="s">
        <v>351</v>
      </c>
      <c r="B356" s="10" t="s">
        <v>169</v>
      </c>
    </row>
    <row r="357" spans="1:2" x14ac:dyDescent="0.25">
      <c r="A357" s="22" t="s">
        <v>352</v>
      </c>
      <c r="B357" s="10" t="s">
        <v>487</v>
      </c>
    </row>
    <row r="358" spans="1:2" x14ac:dyDescent="0.25">
      <c r="A358" s="22" t="s">
        <v>353</v>
      </c>
      <c r="B358" s="10" t="s">
        <v>369</v>
      </c>
    </row>
    <row r="359" spans="1:2" x14ac:dyDescent="0.25">
      <c r="A359" s="22" t="s">
        <v>354</v>
      </c>
      <c r="B359" s="10" t="s">
        <v>370</v>
      </c>
    </row>
    <row r="360" spans="1:2" x14ac:dyDescent="0.25">
      <c r="A360" s="22" t="s">
        <v>355</v>
      </c>
      <c r="B360" s="10" t="s">
        <v>371</v>
      </c>
    </row>
    <row r="361" spans="1:2" x14ac:dyDescent="0.25">
      <c r="A361" s="22" t="s">
        <v>356</v>
      </c>
      <c r="B361" s="10" t="s">
        <v>372</v>
      </c>
    </row>
    <row r="362" spans="1:2" x14ac:dyDescent="0.25">
      <c r="A362" s="22" t="s">
        <v>357</v>
      </c>
      <c r="B362" s="10" t="s">
        <v>375</v>
      </c>
    </row>
    <row r="363" spans="1:2" x14ac:dyDescent="0.25">
      <c r="A363" s="22" t="s">
        <v>358</v>
      </c>
      <c r="B363" s="10" t="s">
        <v>373</v>
      </c>
    </row>
    <row r="364" spans="1:2" x14ac:dyDescent="0.25">
      <c r="A364" s="22" t="s">
        <v>486</v>
      </c>
      <c r="B364" s="10" t="s">
        <v>488</v>
      </c>
    </row>
    <row r="365" spans="1:2" x14ac:dyDescent="0.25">
      <c r="A365" s="22" t="s">
        <v>359</v>
      </c>
      <c r="B365" s="10" t="s">
        <v>374</v>
      </c>
    </row>
    <row r="366" spans="1:2" x14ac:dyDescent="0.25">
      <c r="A366" s="22" t="s">
        <v>360</v>
      </c>
      <c r="B366" s="10" t="s">
        <v>376</v>
      </c>
    </row>
    <row r="367" spans="1:2" x14ac:dyDescent="0.25">
      <c r="A367" s="22" t="s">
        <v>361</v>
      </c>
      <c r="B367" s="10" t="s">
        <v>377</v>
      </c>
    </row>
    <row r="368" spans="1:2" x14ac:dyDescent="0.25">
      <c r="A368" s="22" t="s">
        <v>362</v>
      </c>
      <c r="B368" s="10" t="s">
        <v>378</v>
      </c>
    </row>
    <row r="369" spans="1:2" x14ac:dyDescent="0.25">
      <c r="A369" s="22" t="s">
        <v>363</v>
      </c>
      <c r="B369" s="10" t="s">
        <v>379</v>
      </c>
    </row>
    <row r="370" spans="1:2" x14ac:dyDescent="0.25">
      <c r="A370" s="22" t="s">
        <v>364</v>
      </c>
      <c r="B370" s="10" t="s">
        <v>380</v>
      </c>
    </row>
    <row r="371" spans="1:2" x14ac:dyDescent="0.25">
      <c r="A371" s="22" t="s">
        <v>365</v>
      </c>
      <c r="B371" s="10" t="s">
        <v>381</v>
      </c>
    </row>
    <row r="372" spans="1:2" x14ac:dyDescent="0.25">
      <c r="A372" s="22" t="s">
        <v>366</v>
      </c>
      <c r="B372" s="10" t="s">
        <v>382</v>
      </c>
    </row>
    <row r="373" spans="1:2" x14ac:dyDescent="0.25">
      <c r="A373" s="22" t="s">
        <v>489</v>
      </c>
      <c r="B373" s="10" t="s">
        <v>490</v>
      </c>
    </row>
    <row r="374" spans="1:2" x14ac:dyDescent="0.25">
      <c r="A374" s="22" t="s">
        <v>491</v>
      </c>
      <c r="B374" s="10" t="s">
        <v>492</v>
      </c>
    </row>
    <row r="375" spans="1:2" x14ac:dyDescent="0.25">
      <c r="A375" s="13">
        <v>9999</v>
      </c>
      <c r="B375" s="10" t="s">
        <v>383</v>
      </c>
    </row>
  </sheetData>
  <mergeCells count="12">
    <mergeCell ref="A1:B1"/>
    <mergeCell ref="A151:B151"/>
    <mergeCell ref="A91:B91"/>
    <mergeCell ref="A100:B100"/>
    <mergeCell ref="A330:B330"/>
    <mergeCell ref="A248:B248"/>
    <mergeCell ref="A212:B212"/>
    <mergeCell ref="A228:B228"/>
    <mergeCell ref="A12:B12"/>
    <mergeCell ref="A17:B17"/>
    <mergeCell ref="A320:B320"/>
    <mergeCell ref="A196:B19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249977111117893"/>
  </sheetPr>
  <dimension ref="A1:E87"/>
  <sheetViews>
    <sheetView zoomScaleNormal="100" workbookViewId="0">
      <selection activeCell="E46" sqref="E46"/>
    </sheetView>
  </sheetViews>
  <sheetFormatPr defaultRowHeight="15" x14ac:dyDescent="0.25"/>
  <cols>
    <col min="1" max="1" width="16.7109375" style="52" bestFit="1" customWidth="1"/>
    <col min="2" max="2" width="19.85546875" style="52" bestFit="1" customWidth="1"/>
    <col min="3" max="3" width="14.7109375" style="52" bestFit="1" customWidth="1"/>
    <col min="4" max="4" width="31.85546875" style="99" bestFit="1" customWidth="1"/>
    <col min="5" max="5" width="132.42578125" style="69" customWidth="1"/>
    <col min="6" max="16384" width="9.140625" style="52"/>
  </cols>
  <sheetData>
    <row r="1" spans="1:5" ht="15.75" thickBot="1" x14ac:dyDescent="0.3">
      <c r="A1" s="65" t="s">
        <v>500</v>
      </c>
      <c r="B1" s="65" t="s">
        <v>499</v>
      </c>
      <c r="C1" s="65" t="s">
        <v>39</v>
      </c>
      <c r="D1" s="65" t="s">
        <v>556</v>
      </c>
      <c r="E1" s="70" t="s">
        <v>557</v>
      </c>
    </row>
    <row r="2" spans="1:5" x14ac:dyDescent="0.25">
      <c r="A2" s="66" t="s">
        <v>27</v>
      </c>
      <c r="B2" s="66" t="s">
        <v>45</v>
      </c>
      <c r="C2" s="67">
        <v>43601</v>
      </c>
      <c r="D2" s="97" t="s">
        <v>51</v>
      </c>
      <c r="E2" s="69" t="s">
        <v>531</v>
      </c>
    </row>
    <row r="3" spans="1:5" x14ac:dyDescent="0.25">
      <c r="A3" s="108" t="s">
        <v>27</v>
      </c>
      <c r="B3" s="108" t="s">
        <v>45</v>
      </c>
      <c r="C3" s="109">
        <v>43601</v>
      </c>
      <c r="D3" s="101" t="s">
        <v>51</v>
      </c>
      <c r="E3" s="95" t="s">
        <v>546</v>
      </c>
    </row>
    <row r="4" spans="1:5" x14ac:dyDescent="0.25">
      <c r="A4" s="66" t="s">
        <v>27</v>
      </c>
      <c r="B4" s="66" t="s">
        <v>45</v>
      </c>
      <c r="C4" s="67">
        <v>43601</v>
      </c>
      <c r="D4" s="96" t="s">
        <v>547</v>
      </c>
      <c r="E4" s="74" t="s">
        <v>501</v>
      </c>
    </row>
    <row r="5" spans="1:5" x14ac:dyDescent="0.25">
      <c r="A5" s="108" t="s">
        <v>27</v>
      </c>
      <c r="B5" s="108" t="s">
        <v>45</v>
      </c>
      <c r="C5" s="109">
        <v>43601</v>
      </c>
      <c r="D5" s="102" t="s">
        <v>548</v>
      </c>
      <c r="E5" s="95" t="s">
        <v>504</v>
      </c>
    </row>
    <row r="6" spans="1:5" x14ac:dyDescent="0.25">
      <c r="A6" s="66" t="s">
        <v>27</v>
      </c>
      <c r="B6" s="66" t="s">
        <v>45</v>
      </c>
      <c r="C6" s="67">
        <v>43601</v>
      </c>
      <c r="D6" s="98" t="s">
        <v>548</v>
      </c>
      <c r="E6" s="69" t="s">
        <v>507</v>
      </c>
    </row>
    <row r="7" spans="1:5" x14ac:dyDescent="0.25">
      <c r="A7" s="108" t="s">
        <v>27</v>
      </c>
      <c r="B7" s="108" t="s">
        <v>45</v>
      </c>
      <c r="C7" s="109">
        <v>43601</v>
      </c>
      <c r="D7" s="103" t="s">
        <v>549</v>
      </c>
      <c r="E7" s="95" t="s">
        <v>537</v>
      </c>
    </row>
    <row r="8" spans="1:5" x14ac:dyDescent="0.25">
      <c r="A8" s="66" t="s">
        <v>27</v>
      </c>
      <c r="B8" s="66" t="s">
        <v>45</v>
      </c>
      <c r="C8" s="67">
        <v>43601</v>
      </c>
      <c r="D8" s="99" t="s">
        <v>550</v>
      </c>
      <c r="E8" s="69" t="s">
        <v>505</v>
      </c>
    </row>
    <row r="9" spans="1:5" x14ac:dyDescent="0.25">
      <c r="A9" s="108" t="s">
        <v>27</v>
      </c>
      <c r="B9" s="108" t="s">
        <v>45</v>
      </c>
      <c r="C9" s="109">
        <v>43601</v>
      </c>
      <c r="D9" s="103" t="s">
        <v>550</v>
      </c>
      <c r="E9" s="95" t="s">
        <v>506</v>
      </c>
    </row>
    <row r="10" spans="1:5" ht="30" x14ac:dyDescent="0.25">
      <c r="A10" s="66" t="s">
        <v>27</v>
      </c>
      <c r="B10" s="66" t="s">
        <v>45</v>
      </c>
      <c r="C10" s="67">
        <v>43601</v>
      </c>
      <c r="D10" s="99" t="s">
        <v>550</v>
      </c>
      <c r="E10" s="69" t="s">
        <v>523</v>
      </c>
    </row>
    <row r="11" spans="1:5" x14ac:dyDescent="0.25">
      <c r="A11" s="108" t="s">
        <v>27</v>
      </c>
      <c r="B11" s="108" t="s">
        <v>45</v>
      </c>
      <c r="C11" s="109">
        <v>43601</v>
      </c>
      <c r="D11" s="103" t="s">
        <v>550</v>
      </c>
      <c r="E11" s="95" t="s">
        <v>510</v>
      </c>
    </row>
    <row r="12" spans="1:5" x14ac:dyDescent="0.25">
      <c r="A12" s="66" t="s">
        <v>27</v>
      </c>
      <c r="B12" s="66" t="s">
        <v>45</v>
      </c>
      <c r="C12" s="67">
        <v>43601</v>
      </c>
      <c r="D12" s="99" t="s">
        <v>551</v>
      </c>
      <c r="E12" s="69" t="s">
        <v>525</v>
      </c>
    </row>
    <row r="13" spans="1:5" x14ac:dyDescent="0.25">
      <c r="A13" s="108" t="s">
        <v>27</v>
      </c>
      <c r="B13" s="108" t="s">
        <v>45</v>
      </c>
      <c r="C13" s="109">
        <v>43601</v>
      </c>
      <c r="D13" s="103" t="s">
        <v>551</v>
      </c>
      <c r="E13" s="95" t="s">
        <v>526</v>
      </c>
    </row>
    <row r="14" spans="1:5" x14ac:dyDescent="0.25">
      <c r="A14" s="66" t="s">
        <v>27</v>
      </c>
      <c r="B14" s="66" t="s">
        <v>45</v>
      </c>
      <c r="C14" s="67">
        <v>43601</v>
      </c>
      <c r="D14" s="99" t="s">
        <v>551</v>
      </c>
      <c r="E14" s="69" t="s">
        <v>527</v>
      </c>
    </row>
    <row r="15" spans="1:5" x14ac:dyDescent="0.25">
      <c r="A15" s="108" t="s">
        <v>27</v>
      </c>
      <c r="B15" s="108" t="s">
        <v>45</v>
      </c>
      <c r="C15" s="109">
        <v>43601</v>
      </c>
      <c r="D15" s="103" t="s">
        <v>551</v>
      </c>
      <c r="E15" s="95" t="s">
        <v>528</v>
      </c>
    </row>
    <row r="16" spans="1:5" x14ac:dyDescent="0.25">
      <c r="A16" s="66" t="s">
        <v>27</v>
      </c>
      <c r="B16" s="66" t="s">
        <v>45</v>
      </c>
      <c r="C16" s="67">
        <v>43601</v>
      </c>
      <c r="D16" s="99" t="s">
        <v>551</v>
      </c>
      <c r="E16" s="69" t="s">
        <v>529</v>
      </c>
    </row>
    <row r="17" spans="1:5" x14ac:dyDescent="0.25">
      <c r="A17" s="108" t="s">
        <v>27</v>
      </c>
      <c r="B17" s="108" t="s">
        <v>45</v>
      </c>
      <c r="C17" s="109">
        <v>43601</v>
      </c>
      <c r="D17" s="103" t="s">
        <v>551</v>
      </c>
      <c r="E17" s="95" t="s">
        <v>530</v>
      </c>
    </row>
    <row r="18" spans="1:5" x14ac:dyDescent="0.25">
      <c r="A18" s="66" t="s">
        <v>27</v>
      </c>
      <c r="B18" s="66" t="s">
        <v>45</v>
      </c>
      <c r="C18" s="67">
        <v>43601</v>
      </c>
      <c r="D18" s="99" t="s">
        <v>551</v>
      </c>
      <c r="E18" s="71" t="s">
        <v>532</v>
      </c>
    </row>
    <row r="19" spans="1:5" x14ac:dyDescent="0.25">
      <c r="A19" s="108" t="s">
        <v>27</v>
      </c>
      <c r="B19" s="108" t="s">
        <v>45</v>
      </c>
      <c r="C19" s="109">
        <v>43601</v>
      </c>
      <c r="D19" s="103" t="s">
        <v>552</v>
      </c>
      <c r="E19" s="80" t="s">
        <v>561</v>
      </c>
    </row>
    <row r="20" spans="1:5" ht="30" x14ac:dyDescent="0.25">
      <c r="A20" s="66" t="s">
        <v>27</v>
      </c>
      <c r="B20" s="66" t="s">
        <v>45</v>
      </c>
      <c r="C20" s="67">
        <v>43601</v>
      </c>
      <c r="D20" s="99" t="s">
        <v>552</v>
      </c>
      <c r="E20" s="72" t="s">
        <v>559</v>
      </c>
    </row>
    <row r="21" spans="1:5" x14ac:dyDescent="0.25">
      <c r="A21" s="108" t="s">
        <v>27</v>
      </c>
      <c r="B21" s="108" t="s">
        <v>45</v>
      </c>
      <c r="C21" s="109">
        <v>43601</v>
      </c>
      <c r="D21" s="103" t="s">
        <v>552</v>
      </c>
      <c r="E21" s="77" t="s">
        <v>576</v>
      </c>
    </row>
    <row r="22" spans="1:5" x14ac:dyDescent="0.25">
      <c r="A22" s="66" t="s">
        <v>27</v>
      </c>
      <c r="B22" s="66" t="s">
        <v>45</v>
      </c>
      <c r="C22" s="67">
        <v>43601</v>
      </c>
      <c r="D22" s="99" t="s">
        <v>552</v>
      </c>
      <c r="E22" s="16" t="s">
        <v>568</v>
      </c>
    </row>
    <row r="23" spans="1:5" ht="30" x14ac:dyDescent="0.25">
      <c r="A23" s="108" t="s">
        <v>27</v>
      </c>
      <c r="B23" s="108" t="s">
        <v>45</v>
      </c>
      <c r="C23" s="109">
        <v>43601</v>
      </c>
      <c r="D23" s="103" t="s">
        <v>552</v>
      </c>
      <c r="E23" s="104" t="s">
        <v>560</v>
      </c>
    </row>
    <row r="24" spans="1:5" ht="30" x14ac:dyDescent="0.25">
      <c r="A24" s="66" t="s">
        <v>27</v>
      </c>
      <c r="B24" s="66" t="s">
        <v>45</v>
      </c>
      <c r="C24" s="67">
        <v>43601</v>
      </c>
      <c r="D24" s="99" t="s">
        <v>552</v>
      </c>
      <c r="E24" s="16" t="s">
        <v>566</v>
      </c>
    </row>
    <row r="25" spans="1:5" ht="30" x14ac:dyDescent="0.25">
      <c r="A25" s="108" t="s">
        <v>27</v>
      </c>
      <c r="B25" s="108" t="s">
        <v>45</v>
      </c>
      <c r="C25" s="109">
        <v>43601</v>
      </c>
      <c r="D25" s="103" t="s">
        <v>552</v>
      </c>
      <c r="E25" s="80" t="s">
        <v>569</v>
      </c>
    </row>
    <row r="26" spans="1:5" x14ac:dyDescent="0.25">
      <c r="A26" s="66" t="s">
        <v>27</v>
      </c>
      <c r="B26" s="66" t="s">
        <v>45</v>
      </c>
      <c r="C26" s="67">
        <v>43601</v>
      </c>
      <c r="D26" s="99" t="s">
        <v>552</v>
      </c>
      <c r="E26" s="16" t="s">
        <v>570</v>
      </c>
    </row>
    <row r="27" spans="1:5" x14ac:dyDescent="0.25">
      <c r="A27" s="108" t="s">
        <v>27</v>
      </c>
      <c r="B27" s="108" t="s">
        <v>45</v>
      </c>
      <c r="C27" s="109">
        <v>43601</v>
      </c>
      <c r="D27" s="103" t="s">
        <v>552</v>
      </c>
      <c r="E27" s="80" t="s">
        <v>571</v>
      </c>
    </row>
    <row r="28" spans="1:5" ht="30" x14ac:dyDescent="0.25">
      <c r="A28" s="66" t="s">
        <v>27</v>
      </c>
      <c r="B28" s="66" t="s">
        <v>45</v>
      </c>
      <c r="C28" s="67">
        <v>43601</v>
      </c>
      <c r="D28" s="99" t="s">
        <v>552</v>
      </c>
      <c r="E28" s="16" t="s">
        <v>558</v>
      </c>
    </row>
    <row r="29" spans="1:5" x14ac:dyDescent="0.25">
      <c r="A29" s="108" t="s">
        <v>27</v>
      </c>
      <c r="B29" s="108" t="s">
        <v>45</v>
      </c>
      <c r="C29" s="109">
        <v>43601</v>
      </c>
      <c r="D29" s="89" t="s">
        <v>553</v>
      </c>
      <c r="E29" s="80" t="s">
        <v>562</v>
      </c>
    </row>
    <row r="30" spans="1:5" x14ac:dyDescent="0.25">
      <c r="A30" s="66" t="s">
        <v>27</v>
      </c>
      <c r="B30" s="66" t="s">
        <v>45</v>
      </c>
      <c r="C30" s="67">
        <v>43601</v>
      </c>
      <c r="D30" s="49" t="s">
        <v>553</v>
      </c>
      <c r="E30" s="23" t="s">
        <v>577</v>
      </c>
    </row>
    <row r="31" spans="1:5" x14ac:dyDescent="0.25">
      <c r="A31" s="108" t="s">
        <v>27</v>
      </c>
      <c r="B31" s="108" t="s">
        <v>45</v>
      </c>
      <c r="C31" s="109">
        <v>43601</v>
      </c>
      <c r="D31" s="103" t="s">
        <v>554</v>
      </c>
      <c r="E31" s="77" t="s">
        <v>572</v>
      </c>
    </row>
    <row r="32" spans="1:5" x14ac:dyDescent="0.25">
      <c r="A32" s="66" t="s">
        <v>27</v>
      </c>
      <c r="B32" s="66" t="s">
        <v>45</v>
      </c>
      <c r="C32" s="67">
        <v>43601</v>
      </c>
      <c r="D32" s="99" t="s">
        <v>554</v>
      </c>
      <c r="E32" s="23" t="s">
        <v>573</v>
      </c>
    </row>
    <row r="33" spans="1:5" x14ac:dyDescent="0.25">
      <c r="A33" s="108" t="s">
        <v>27</v>
      </c>
      <c r="B33" s="108" t="s">
        <v>45</v>
      </c>
      <c r="C33" s="109">
        <v>43601</v>
      </c>
      <c r="D33" s="103" t="s">
        <v>554</v>
      </c>
      <c r="E33" s="77" t="s">
        <v>566</v>
      </c>
    </row>
    <row r="34" spans="1:5" x14ac:dyDescent="0.25">
      <c r="A34" s="66" t="s">
        <v>27</v>
      </c>
      <c r="B34" s="66" t="s">
        <v>45</v>
      </c>
      <c r="C34" s="67">
        <v>43601</v>
      </c>
      <c r="D34" s="99" t="s">
        <v>554</v>
      </c>
      <c r="E34" s="23" t="s">
        <v>574</v>
      </c>
    </row>
    <row r="35" spans="1:5" x14ac:dyDescent="0.25">
      <c r="A35" s="108" t="s">
        <v>27</v>
      </c>
      <c r="B35" s="108" t="s">
        <v>45</v>
      </c>
      <c r="C35" s="109">
        <v>43601</v>
      </c>
      <c r="D35" s="103" t="s">
        <v>554</v>
      </c>
      <c r="E35" s="80" t="s">
        <v>563</v>
      </c>
    </row>
    <row r="36" spans="1:5" ht="30" x14ac:dyDescent="0.25">
      <c r="A36" s="66" t="s">
        <v>27</v>
      </c>
      <c r="B36" s="66" t="s">
        <v>45</v>
      </c>
      <c r="C36" s="67">
        <v>43601</v>
      </c>
      <c r="D36" s="99" t="s">
        <v>554</v>
      </c>
      <c r="E36" s="73" t="s">
        <v>560</v>
      </c>
    </row>
    <row r="37" spans="1:5" x14ac:dyDescent="0.25">
      <c r="A37" s="108" t="s">
        <v>27</v>
      </c>
      <c r="B37" s="108" t="s">
        <v>45</v>
      </c>
      <c r="C37" s="109">
        <v>43601</v>
      </c>
      <c r="D37" s="103" t="s">
        <v>554</v>
      </c>
      <c r="E37" s="77" t="s">
        <v>578</v>
      </c>
    </row>
    <row r="38" spans="1:5" x14ac:dyDescent="0.25">
      <c r="A38" s="66" t="s">
        <v>27</v>
      </c>
      <c r="B38" s="66" t="s">
        <v>45</v>
      </c>
      <c r="C38" s="67">
        <v>43601</v>
      </c>
      <c r="D38" s="99" t="s">
        <v>554</v>
      </c>
      <c r="E38" s="23" t="s">
        <v>579</v>
      </c>
    </row>
    <row r="39" spans="1:5" x14ac:dyDescent="0.25">
      <c r="A39" s="108" t="s">
        <v>27</v>
      </c>
      <c r="B39" s="108" t="s">
        <v>45</v>
      </c>
      <c r="C39" s="109">
        <v>43601</v>
      </c>
      <c r="D39" s="105" t="s">
        <v>555</v>
      </c>
      <c r="E39" s="80" t="s">
        <v>564</v>
      </c>
    </row>
    <row r="40" spans="1:5" ht="30" x14ac:dyDescent="0.25">
      <c r="A40" s="66" t="s">
        <v>27</v>
      </c>
      <c r="B40" s="66" t="s">
        <v>45</v>
      </c>
      <c r="C40" s="67">
        <v>43601</v>
      </c>
      <c r="D40" s="100" t="s">
        <v>555</v>
      </c>
      <c r="E40" s="73" t="s">
        <v>565</v>
      </c>
    </row>
    <row r="41" spans="1:5" ht="30" x14ac:dyDescent="0.25">
      <c r="A41" s="108" t="s">
        <v>27</v>
      </c>
      <c r="B41" s="108" t="s">
        <v>45</v>
      </c>
      <c r="C41" s="109">
        <v>43601</v>
      </c>
      <c r="D41" s="105" t="s">
        <v>555</v>
      </c>
      <c r="E41" s="80" t="s">
        <v>566</v>
      </c>
    </row>
    <row r="42" spans="1:5" x14ac:dyDescent="0.25">
      <c r="A42" s="66" t="s">
        <v>27</v>
      </c>
      <c r="B42" s="66" t="s">
        <v>45</v>
      </c>
      <c r="C42" s="67">
        <v>43601</v>
      </c>
      <c r="D42" s="100" t="s">
        <v>555</v>
      </c>
      <c r="E42" s="16" t="s">
        <v>567</v>
      </c>
    </row>
    <row r="43" spans="1:5" x14ac:dyDescent="0.25">
      <c r="A43" s="108" t="s">
        <v>27</v>
      </c>
      <c r="B43" s="108" t="s">
        <v>45</v>
      </c>
      <c r="C43" s="109">
        <v>43601</v>
      </c>
      <c r="D43" s="103" t="s">
        <v>584</v>
      </c>
      <c r="E43" s="95" t="s">
        <v>585</v>
      </c>
    </row>
    <row r="44" spans="1:5" x14ac:dyDescent="0.25">
      <c r="A44" s="66" t="s">
        <v>27</v>
      </c>
      <c r="B44" s="66" t="s">
        <v>45</v>
      </c>
      <c r="C44" s="67">
        <v>43601</v>
      </c>
      <c r="D44" s="99" t="s">
        <v>586</v>
      </c>
      <c r="E44" s="69" t="s">
        <v>585</v>
      </c>
    </row>
    <row r="45" spans="1:5" x14ac:dyDescent="0.25">
      <c r="A45" s="108"/>
      <c r="B45" s="108"/>
      <c r="C45" s="109"/>
      <c r="D45" s="105"/>
      <c r="E45" s="80"/>
    </row>
    <row r="46" spans="1:5" x14ac:dyDescent="0.25">
      <c r="A46" s="66" t="s">
        <v>27</v>
      </c>
      <c r="B46" s="66" t="s">
        <v>11</v>
      </c>
      <c r="C46" s="67">
        <v>46175</v>
      </c>
      <c r="D46" s="100" t="s">
        <v>590</v>
      </c>
      <c r="E46" s="16" t="s">
        <v>591</v>
      </c>
    </row>
    <row r="47" spans="1:5" x14ac:dyDescent="0.25">
      <c r="A47" s="108" t="s">
        <v>27</v>
      </c>
      <c r="B47" s="108" t="s">
        <v>11</v>
      </c>
      <c r="C47" s="109">
        <v>46175</v>
      </c>
      <c r="D47" s="105" t="s">
        <v>590</v>
      </c>
      <c r="E47" s="95" t="s">
        <v>592</v>
      </c>
    </row>
    <row r="48" spans="1:5" x14ac:dyDescent="0.25">
      <c r="A48" s="66" t="s">
        <v>27</v>
      </c>
      <c r="B48" s="66" t="s">
        <v>11</v>
      </c>
      <c r="C48" s="67">
        <v>46175</v>
      </c>
      <c r="D48" s="100" t="s">
        <v>590</v>
      </c>
      <c r="E48" s="69" t="s">
        <v>593</v>
      </c>
    </row>
    <row r="49" spans="1:5" x14ac:dyDescent="0.25">
      <c r="A49" s="108" t="s">
        <v>27</v>
      </c>
      <c r="B49" s="108" t="s">
        <v>11</v>
      </c>
      <c r="C49" s="109">
        <v>46175</v>
      </c>
      <c r="D49" s="103" t="s">
        <v>590</v>
      </c>
      <c r="E49" s="80" t="s">
        <v>595</v>
      </c>
    </row>
    <row r="50" spans="1:5" x14ac:dyDescent="0.25">
      <c r="A50" s="66" t="s">
        <v>27</v>
      </c>
      <c r="B50" s="66" t="s">
        <v>11</v>
      </c>
      <c r="C50" s="67">
        <v>46175</v>
      </c>
      <c r="D50" s="99" t="s">
        <v>590</v>
      </c>
      <c r="E50" s="16" t="s">
        <v>594</v>
      </c>
    </row>
    <row r="51" spans="1:5" x14ac:dyDescent="0.25">
      <c r="A51" s="108"/>
      <c r="B51" s="108"/>
      <c r="C51" s="109"/>
      <c r="D51" s="103"/>
      <c r="E51" s="95"/>
    </row>
    <row r="52" spans="1:5" x14ac:dyDescent="0.25">
      <c r="A52" s="66"/>
      <c r="B52" s="66"/>
      <c r="C52" s="67"/>
    </row>
    <row r="53" spans="1:5" x14ac:dyDescent="0.25">
      <c r="A53" s="108"/>
      <c r="B53" s="108"/>
      <c r="C53" s="109"/>
      <c r="D53" s="105"/>
      <c r="E53" s="80"/>
    </row>
    <row r="54" spans="1:5" x14ac:dyDescent="0.25">
      <c r="A54" s="66"/>
      <c r="B54" s="66"/>
      <c r="C54" s="67"/>
      <c r="D54" s="100"/>
      <c r="E54" s="16"/>
    </row>
    <row r="55" spans="1:5" x14ac:dyDescent="0.25">
      <c r="A55" s="108"/>
      <c r="B55" s="108"/>
      <c r="C55" s="109"/>
      <c r="D55" s="103"/>
      <c r="E55" s="95"/>
    </row>
    <row r="56" spans="1:5" x14ac:dyDescent="0.25">
      <c r="A56" s="66"/>
      <c r="B56" s="66"/>
      <c r="C56" s="67"/>
    </row>
    <row r="57" spans="1:5" x14ac:dyDescent="0.25">
      <c r="A57" s="108"/>
      <c r="B57" s="108"/>
      <c r="C57" s="109"/>
      <c r="D57" s="105"/>
      <c r="E57" s="80"/>
    </row>
    <row r="58" spans="1:5" x14ac:dyDescent="0.25">
      <c r="A58" s="66"/>
      <c r="B58" s="66"/>
      <c r="C58" s="67"/>
      <c r="D58" s="100"/>
      <c r="E58" s="16"/>
    </row>
    <row r="59" spans="1:5" x14ac:dyDescent="0.25">
      <c r="A59" s="108"/>
      <c r="B59" s="108"/>
      <c r="C59" s="109"/>
      <c r="D59" s="103"/>
      <c r="E59" s="95"/>
    </row>
    <row r="60" spans="1:5" x14ac:dyDescent="0.25">
      <c r="A60" s="66"/>
      <c r="B60" s="66"/>
      <c r="C60" s="67"/>
    </row>
    <row r="61" spans="1:5" x14ac:dyDescent="0.25">
      <c r="A61" s="108"/>
      <c r="B61" s="108"/>
      <c r="C61" s="109"/>
      <c r="D61" s="105"/>
      <c r="E61" s="80"/>
    </row>
    <row r="62" spans="1:5" x14ac:dyDescent="0.25">
      <c r="A62" s="66"/>
      <c r="B62" s="66"/>
      <c r="C62" s="67"/>
      <c r="D62" s="100"/>
      <c r="E62" s="16"/>
    </row>
    <row r="63" spans="1:5" x14ac:dyDescent="0.25">
      <c r="A63" s="108"/>
      <c r="B63" s="108"/>
      <c r="C63" s="109"/>
      <c r="D63" s="103"/>
      <c r="E63" s="95"/>
    </row>
    <row r="64" spans="1:5" x14ac:dyDescent="0.25">
      <c r="A64" s="66"/>
      <c r="B64" s="66"/>
      <c r="C64" s="67"/>
    </row>
    <row r="65" spans="1:5" x14ac:dyDescent="0.25">
      <c r="A65" s="108"/>
      <c r="B65" s="108"/>
      <c r="C65" s="109"/>
      <c r="D65" s="105"/>
      <c r="E65" s="80"/>
    </row>
    <row r="66" spans="1:5" x14ac:dyDescent="0.25">
      <c r="A66" s="66"/>
      <c r="B66" s="66"/>
      <c r="C66" s="67"/>
      <c r="D66" s="100"/>
      <c r="E66" s="16"/>
    </row>
    <row r="67" spans="1:5" x14ac:dyDescent="0.25">
      <c r="A67" s="108"/>
      <c r="B67" s="108"/>
      <c r="C67" s="109"/>
      <c r="D67" s="103"/>
      <c r="E67" s="95"/>
    </row>
    <row r="68" spans="1:5" x14ac:dyDescent="0.25">
      <c r="A68" s="66"/>
      <c r="B68" s="66"/>
      <c r="C68" s="67"/>
    </row>
    <row r="69" spans="1:5" x14ac:dyDescent="0.25">
      <c r="A69" s="108"/>
      <c r="B69" s="108"/>
      <c r="C69" s="109"/>
      <c r="D69" s="105"/>
      <c r="E69" s="80"/>
    </row>
    <row r="70" spans="1:5" x14ac:dyDescent="0.25">
      <c r="A70" s="66"/>
      <c r="B70" s="66"/>
      <c r="C70" s="67"/>
      <c r="D70" s="100"/>
      <c r="E70" s="16"/>
    </row>
    <row r="71" spans="1:5" x14ac:dyDescent="0.25">
      <c r="A71" s="108"/>
      <c r="B71" s="108"/>
      <c r="C71" s="109"/>
      <c r="D71" s="103"/>
      <c r="E71" s="95"/>
    </row>
    <row r="72" spans="1:5" x14ac:dyDescent="0.25">
      <c r="A72" s="66"/>
      <c r="B72" s="66"/>
      <c r="C72" s="67"/>
    </row>
    <row r="73" spans="1:5" x14ac:dyDescent="0.25">
      <c r="A73" s="108"/>
      <c r="B73" s="108"/>
      <c r="C73" s="109"/>
      <c r="D73" s="105"/>
      <c r="E73" s="80"/>
    </row>
    <row r="74" spans="1:5" x14ac:dyDescent="0.25">
      <c r="A74" s="66"/>
      <c r="B74" s="66"/>
      <c r="C74" s="67"/>
      <c r="D74" s="100"/>
      <c r="E74" s="16"/>
    </row>
    <row r="75" spans="1:5" x14ac:dyDescent="0.25">
      <c r="A75" s="108"/>
      <c r="B75" s="108"/>
      <c r="C75" s="109"/>
      <c r="D75" s="103"/>
      <c r="E75" s="95"/>
    </row>
    <row r="76" spans="1:5" x14ac:dyDescent="0.25">
      <c r="A76" s="66"/>
      <c r="B76" s="66"/>
      <c r="C76" s="67"/>
    </row>
    <row r="77" spans="1:5" x14ac:dyDescent="0.25">
      <c r="A77" s="108"/>
      <c r="B77" s="108"/>
      <c r="C77" s="109"/>
      <c r="D77" s="105"/>
      <c r="E77" s="80"/>
    </row>
    <row r="78" spans="1:5" x14ac:dyDescent="0.25">
      <c r="A78" s="66"/>
      <c r="B78" s="66"/>
      <c r="C78" s="67"/>
      <c r="D78" s="100"/>
      <c r="E78" s="16"/>
    </row>
    <row r="79" spans="1:5" x14ac:dyDescent="0.25">
      <c r="A79" s="108"/>
      <c r="B79" s="108"/>
      <c r="C79" s="109"/>
      <c r="D79" s="103"/>
      <c r="E79" s="95"/>
    </row>
    <row r="80" spans="1:5" x14ac:dyDescent="0.25">
      <c r="A80" s="66"/>
      <c r="B80" s="66"/>
      <c r="C80" s="67"/>
    </row>
    <row r="81" spans="1:5" x14ac:dyDescent="0.25">
      <c r="A81" s="108"/>
      <c r="B81" s="108"/>
      <c r="C81" s="109"/>
      <c r="D81" s="105"/>
      <c r="E81" s="80"/>
    </row>
    <row r="82" spans="1:5" x14ac:dyDescent="0.25">
      <c r="A82" s="66"/>
      <c r="B82" s="66"/>
      <c r="C82" s="67"/>
      <c r="D82" s="100"/>
      <c r="E82" s="16"/>
    </row>
    <row r="83" spans="1:5" x14ac:dyDescent="0.25">
      <c r="A83" s="108"/>
      <c r="B83" s="108"/>
      <c r="C83" s="109"/>
      <c r="D83" s="103"/>
      <c r="E83" s="95"/>
    </row>
    <row r="84" spans="1:5" x14ac:dyDescent="0.25">
      <c r="A84" s="66"/>
      <c r="B84" s="66"/>
      <c r="C84" s="67"/>
    </row>
    <row r="85" spans="1:5" x14ac:dyDescent="0.25">
      <c r="A85" s="108"/>
      <c r="B85" s="108"/>
      <c r="C85" s="109"/>
      <c r="D85" s="105"/>
      <c r="E85" s="80"/>
    </row>
    <row r="86" spans="1:5" x14ac:dyDescent="0.25">
      <c r="A86" s="66"/>
      <c r="B86" s="66"/>
      <c r="C86" s="67"/>
      <c r="D86" s="100"/>
      <c r="E86" s="16"/>
    </row>
    <row r="87" spans="1:5" x14ac:dyDescent="0.25">
      <c r="A87" s="108"/>
      <c r="B87" s="108"/>
      <c r="C87" s="109"/>
      <c r="D87" s="103"/>
      <c r="E87" s="95"/>
    </row>
  </sheetData>
  <autoFilter ref="A1:E38" xr:uid="{00000000-0009-0000-0000-00000E000000}"/>
  <pageMargins left="0.7" right="0.7" top="0.75" bottom="0.75" header="0.3" footer="0.3"/>
  <pageSetup paperSize="9" orientation="portrait" r:id="rId1"/>
  <ignoredErrors>
    <ignoredError sqref="A2:A44 B2:B4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1:E55"/>
  <sheetViews>
    <sheetView topLeftCell="A22" zoomScaleNormal="100" workbookViewId="0">
      <selection activeCell="A6" sqref="A6"/>
    </sheetView>
  </sheetViews>
  <sheetFormatPr defaultRowHeight="15" x14ac:dyDescent="0.25"/>
  <cols>
    <col min="1" max="1" width="11.85546875" style="1" customWidth="1"/>
    <col min="2" max="2" width="34.42578125" style="1" customWidth="1"/>
    <col min="3" max="3" width="104.140625" style="1" customWidth="1"/>
    <col min="4" max="16384" width="9.140625" style="1"/>
  </cols>
  <sheetData>
    <row r="1" spans="1:5" x14ac:dyDescent="0.25">
      <c r="A1" s="12" t="s">
        <v>51</v>
      </c>
      <c r="B1" s="10"/>
      <c r="C1" s="10"/>
      <c r="D1" s="10"/>
    </row>
    <row r="2" spans="1:5" x14ac:dyDescent="0.25">
      <c r="A2" s="10" t="s">
        <v>225</v>
      </c>
      <c r="B2" s="10"/>
      <c r="C2" s="10"/>
      <c r="D2" s="10"/>
      <c r="E2" s="10"/>
    </row>
    <row r="3" spans="1:5" x14ac:dyDescent="0.25">
      <c r="A3" s="10" t="s">
        <v>596</v>
      </c>
      <c r="B3" s="10"/>
      <c r="C3" s="10"/>
      <c r="D3" s="10"/>
      <c r="E3" s="10"/>
    </row>
    <row r="4" spans="1:5" x14ac:dyDescent="0.25">
      <c r="A4" s="28" t="s">
        <v>598</v>
      </c>
      <c r="B4" s="29"/>
      <c r="C4" s="29"/>
      <c r="D4" s="29"/>
      <c r="E4" s="10"/>
    </row>
    <row r="5" spans="1:5" x14ac:dyDescent="0.25">
      <c r="A5" s="10" t="s">
        <v>597</v>
      </c>
      <c r="B5" s="10"/>
      <c r="C5" s="10"/>
      <c r="D5" s="10"/>
      <c r="E5" s="10"/>
    </row>
    <row r="6" spans="1:5" x14ac:dyDescent="0.25">
      <c r="A6" s="10"/>
      <c r="B6" s="10"/>
      <c r="C6" s="10"/>
      <c r="D6" s="10"/>
    </row>
    <row r="7" spans="1:5" x14ac:dyDescent="0.25">
      <c r="A7" s="10"/>
      <c r="B7" s="10"/>
      <c r="C7" s="10"/>
      <c r="D7" s="10"/>
    </row>
    <row r="8" spans="1:5" s="10" customFormat="1" x14ac:dyDescent="0.25">
      <c r="A8" s="12" t="s">
        <v>19</v>
      </c>
    </row>
    <row r="9" spans="1:5" s="10" customFormat="1" ht="47.25" customHeight="1" x14ac:dyDescent="0.25">
      <c r="A9" s="116" t="s">
        <v>455</v>
      </c>
      <c r="B9" s="117"/>
      <c r="C9" s="118"/>
      <c r="D9" s="30"/>
    </row>
    <row r="10" spans="1:5" s="10" customFormat="1" ht="60" customHeight="1" x14ac:dyDescent="0.25">
      <c r="A10" s="119" t="s">
        <v>464</v>
      </c>
      <c r="B10" s="120"/>
      <c r="C10" s="121"/>
      <c r="D10" s="30"/>
    </row>
    <row r="12" spans="1:5" x14ac:dyDescent="0.25">
      <c r="A12" s="12" t="s">
        <v>10</v>
      </c>
      <c r="B12" s="10"/>
      <c r="C12" s="10"/>
    </row>
    <row r="13" spans="1:5" x14ac:dyDescent="0.25">
      <c r="A13" s="115" t="s">
        <v>503</v>
      </c>
      <c r="B13" s="115"/>
      <c r="C13" s="115"/>
    </row>
    <row r="14" spans="1:5" x14ac:dyDescent="0.25">
      <c r="A14" s="112" t="s">
        <v>55</v>
      </c>
      <c r="B14" s="113"/>
      <c r="C14" s="114"/>
    </row>
    <row r="15" spans="1:5" x14ac:dyDescent="0.25">
      <c r="A15" s="112" t="s">
        <v>226</v>
      </c>
      <c r="B15" s="113"/>
      <c r="C15" s="114"/>
    </row>
    <row r="16" spans="1:5" x14ac:dyDescent="0.25">
      <c r="A16" s="10" t="s">
        <v>237</v>
      </c>
      <c r="B16" s="10"/>
      <c r="C16" s="10"/>
    </row>
    <row r="17" spans="1:3" x14ac:dyDescent="0.25">
      <c r="A17" s="10" t="s">
        <v>245</v>
      </c>
      <c r="B17" s="10"/>
      <c r="C17" s="10"/>
    </row>
    <row r="18" spans="1:3" x14ac:dyDescent="0.25">
      <c r="A18" s="10" t="s">
        <v>246</v>
      </c>
      <c r="B18" s="10"/>
      <c r="C18" s="10"/>
    </row>
    <row r="19" spans="1:3" s="31" customFormat="1" x14ac:dyDescent="0.25">
      <c r="A19" s="18"/>
      <c r="B19" s="18"/>
      <c r="C19" s="18"/>
    </row>
    <row r="20" spans="1:3" s="3" customFormat="1" x14ac:dyDescent="0.25">
      <c r="A20" s="12" t="s">
        <v>18</v>
      </c>
      <c r="B20" s="12"/>
      <c r="C20" s="12"/>
    </row>
    <row r="21" spans="1:3" s="3" customFormat="1" x14ac:dyDescent="0.25">
      <c r="A21" s="18" t="s">
        <v>53</v>
      </c>
      <c r="B21" s="12"/>
      <c r="C21" s="12"/>
    </row>
    <row r="22" spans="1:3" x14ac:dyDescent="0.25">
      <c r="A22" s="115" t="s">
        <v>52</v>
      </c>
      <c r="B22" s="115"/>
      <c r="C22" s="115"/>
    </row>
    <row r="23" spans="1:3" x14ac:dyDescent="0.25">
      <c r="A23" s="115" t="s">
        <v>267</v>
      </c>
      <c r="B23" s="115"/>
      <c r="C23" s="115"/>
    </row>
    <row r="24" spans="1:3" x14ac:dyDescent="0.25">
      <c r="A24" s="19"/>
      <c r="B24" s="20"/>
      <c r="C24" s="21"/>
    </row>
    <row r="25" spans="1:3" x14ac:dyDescent="0.25">
      <c r="A25" s="12" t="s">
        <v>54</v>
      </c>
      <c r="B25" s="20"/>
      <c r="C25" s="21"/>
    </row>
    <row r="26" spans="1:3" x14ac:dyDescent="0.25">
      <c r="A26" s="1" t="s">
        <v>56</v>
      </c>
    </row>
    <row r="27" spans="1:3" x14ac:dyDescent="0.25">
      <c r="A27" s="1" t="s">
        <v>57</v>
      </c>
    </row>
    <row r="28" spans="1:3" x14ac:dyDescent="0.25">
      <c r="A28" s="1" t="s">
        <v>58</v>
      </c>
    </row>
    <row r="29" spans="1:3" x14ac:dyDescent="0.25">
      <c r="A29" s="1" t="s">
        <v>59</v>
      </c>
    </row>
    <row r="30" spans="1:3" x14ac:dyDescent="0.25">
      <c r="B30" s="4" t="s">
        <v>60</v>
      </c>
      <c r="C30" s="1" t="s">
        <v>227</v>
      </c>
    </row>
    <row r="31" spans="1:3" x14ac:dyDescent="0.25">
      <c r="B31" s="4" t="s">
        <v>61</v>
      </c>
      <c r="C31" s="1" t="s">
        <v>62</v>
      </c>
    </row>
    <row r="32" spans="1:3" x14ac:dyDescent="0.25">
      <c r="B32" s="4" t="s">
        <v>63</v>
      </c>
      <c r="C32" s="1" t="s">
        <v>64</v>
      </c>
    </row>
    <row r="33" spans="1:3" x14ac:dyDescent="0.25">
      <c r="B33" s="4" t="s">
        <v>65</v>
      </c>
      <c r="C33" s="1" t="s">
        <v>268</v>
      </c>
    </row>
    <row r="34" spans="1:3" x14ac:dyDescent="0.25">
      <c r="B34" s="4" t="s">
        <v>66</v>
      </c>
      <c r="C34" s="1" t="s">
        <v>229</v>
      </c>
    </row>
    <row r="35" spans="1:3" x14ac:dyDescent="0.25">
      <c r="A35" s="1" t="s">
        <v>228</v>
      </c>
    </row>
    <row r="37" spans="1:3" s="10" customFormat="1" x14ac:dyDescent="0.25">
      <c r="A37" s="12" t="s">
        <v>256</v>
      </c>
    </row>
    <row r="38" spans="1:3" x14ac:dyDescent="0.25">
      <c r="A38" s="1" t="s">
        <v>244</v>
      </c>
    </row>
    <row r="39" spans="1:3" x14ac:dyDescent="0.25">
      <c r="A39" s="1" t="s">
        <v>247</v>
      </c>
    </row>
    <row r="40" spans="1:3" x14ac:dyDescent="0.25">
      <c r="A40" s="1" t="s">
        <v>248</v>
      </c>
    </row>
    <row r="42" spans="1:3" x14ac:dyDescent="0.25">
      <c r="A42" s="1" t="s">
        <v>249</v>
      </c>
    </row>
    <row r="43" spans="1:3" x14ac:dyDescent="0.25">
      <c r="A43" s="1" t="s">
        <v>254</v>
      </c>
    </row>
    <row r="44" spans="1:3" x14ac:dyDescent="0.25">
      <c r="A44" s="1" t="s">
        <v>252</v>
      </c>
    </row>
    <row r="45" spans="1:3" x14ac:dyDescent="0.25">
      <c r="A45" s="1" t="s">
        <v>250</v>
      </c>
    </row>
    <row r="47" spans="1:3" x14ac:dyDescent="0.25">
      <c r="A47" s="1" t="s">
        <v>259</v>
      </c>
    </row>
    <row r="48" spans="1:3" x14ac:dyDescent="0.25">
      <c r="A48" s="1" t="s">
        <v>251</v>
      </c>
    </row>
    <row r="49" spans="1:1" x14ac:dyDescent="0.25">
      <c r="A49" s="1" t="s">
        <v>260</v>
      </c>
    </row>
    <row r="51" spans="1:1" x14ac:dyDescent="0.25">
      <c r="A51" s="1" t="s">
        <v>253</v>
      </c>
    </row>
    <row r="52" spans="1:1" x14ac:dyDescent="0.25">
      <c r="A52" s="1" t="s">
        <v>261</v>
      </c>
    </row>
    <row r="53" spans="1:1" x14ac:dyDescent="0.25">
      <c r="A53" s="1" t="s">
        <v>255</v>
      </c>
    </row>
    <row r="55" spans="1:1" x14ac:dyDescent="0.25">
      <c r="A55" s="1" t="s">
        <v>472</v>
      </c>
    </row>
  </sheetData>
  <mergeCells count="7">
    <mergeCell ref="A15:C15"/>
    <mergeCell ref="A14:C14"/>
    <mergeCell ref="A22:C22"/>
    <mergeCell ref="A23:C23"/>
    <mergeCell ref="A9:C9"/>
    <mergeCell ref="A13:C13"/>
    <mergeCell ref="A10:C10"/>
  </mergeCells>
  <pageMargins left="0.70866141732283472" right="0.70866141732283472" top="0.74803149606299213" bottom="0.74803149606299213" header="0.31496062992125984" footer="0.31496062992125984"/>
  <pageSetup paperSize="9" scale="63" orientation="landscape" r:id="rId1"/>
  <headerFooter>
    <oddFooter>&amp;L&amp;F&amp;CPagina &amp;P van &amp;N&amp;R&amp;A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249977111117893"/>
  </sheetPr>
  <dimension ref="A1:C41"/>
  <sheetViews>
    <sheetView workbookViewId="0"/>
  </sheetViews>
  <sheetFormatPr defaultRowHeight="15" x14ac:dyDescent="0.25"/>
  <cols>
    <col min="1" max="1" width="11.85546875" style="9" customWidth="1"/>
    <col min="2" max="2" width="34.42578125" style="9" customWidth="1"/>
    <col min="3" max="3" width="103.7109375" style="9" customWidth="1"/>
    <col min="4" max="16384" width="9.140625" style="9"/>
  </cols>
  <sheetData>
    <row r="1" spans="1:3" x14ac:dyDescent="0.25">
      <c r="A1" s="12" t="s">
        <v>67</v>
      </c>
      <c r="B1" s="10"/>
      <c r="C1" s="10"/>
    </row>
    <row r="2" spans="1:3" x14ac:dyDescent="0.25">
      <c r="A2" s="115" t="s">
        <v>512</v>
      </c>
      <c r="B2" s="115"/>
      <c r="C2" s="115"/>
    </row>
    <row r="3" spans="1:3" x14ac:dyDescent="0.25">
      <c r="A3" s="19">
        <v>1</v>
      </c>
      <c r="B3" s="20" t="s">
        <v>21</v>
      </c>
      <c r="C3" s="21"/>
    </row>
    <row r="4" spans="1:3" x14ac:dyDescent="0.25">
      <c r="A4" s="62" t="s">
        <v>511</v>
      </c>
      <c r="B4" s="62" t="s">
        <v>46</v>
      </c>
      <c r="C4" s="62"/>
    </row>
    <row r="5" spans="1:3" x14ac:dyDescent="0.25">
      <c r="A5" s="62" t="s">
        <v>511</v>
      </c>
      <c r="B5" s="62" t="s">
        <v>170</v>
      </c>
      <c r="C5" s="62"/>
    </row>
    <row r="6" spans="1:3" x14ac:dyDescent="0.25">
      <c r="A6" s="62" t="s">
        <v>511</v>
      </c>
      <c r="B6" s="62" t="s">
        <v>49</v>
      </c>
      <c r="C6" s="62"/>
    </row>
    <row r="7" spans="1:3" x14ac:dyDescent="0.25">
      <c r="A7" s="62" t="s">
        <v>511</v>
      </c>
      <c r="B7" s="62" t="s">
        <v>402</v>
      </c>
      <c r="C7" s="62"/>
    </row>
    <row r="8" spans="1:3" x14ac:dyDescent="0.25">
      <c r="A8" s="62" t="s">
        <v>511</v>
      </c>
      <c r="B8" s="62" t="s">
        <v>199</v>
      </c>
      <c r="C8" s="62"/>
    </row>
    <row r="9" spans="1:3" x14ac:dyDescent="0.25">
      <c r="A9" s="62" t="s">
        <v>511</v>
      </c>
      <c r="B9" s="62" t="s">
        <v>429</v>
      </c>
      <c r="C9" s="62"/>
    </row>
    <row r="10" spans="1:3" x14ac:dyDescent="0.25">
      <c r="A10" s="62" t="s">
        <v>511</v>
      </c>
      <c r="B10" s="20" t="s">
        <v>473</v>
      </c>
      <c r="C10" s="21"/>
    </row>
    <row r="11" spans="1:3" x14ac:dyDescent="0.25">
      <c r="A11" s="19">
        <v>1</v>
      </c>
      <c r="B11" s="20" t="s">
        <v>25</v>
      </c>
      <c r="C11" s="21"/>
    </row>
    <row r="12" spans="1:3" x14ac:dyDescent="0.25">
      <c r="A12" s="19"/>
      <c r="B12" s="20"/>
      <c r="C12" s="21"/>
    </row>
    <row r="13" spans="1:3" x14ac:dyDescent="0.25">
      <c r="A13" s="112" t="s">
        <v>513</v>
      </c>
      <c r="B13" s="113"/>
      <c r="C13" s="114"/>
    </row>
    <row r="14" spans="1:3" x14ac:dyDescent="0.25">
      <c r="A14" s="112" t="s">
        <v>514</v>
      </c>
      <c r="B14" s="113"/>
      <c r="C14" s="114"/>
    </row>
    <row r="15" spans="1:3" x14ac:dyDescent="0.25">
      <c r="A15" s="112" t="s">
        <v>515</v>
      </c>
      <c r="B15" s="113"/>
      <c r="C15" s="114"/>
    </row>
    <row r="16" spans="1:3" x14ac:dyDescent="0.25">
      <c r="A16" s="59"/>
      <c r="B16" s="60"/>
      <c r="C16" s="61"/>
    </row>
    <row r="17" spans="1:3" ht="48.75" customHeight="1" x14ac:dyDescent="0.25">
      <c r="A17" s="112" t="s">
        <v>508</v>
      </c>
      <c r="B17" s="113"/>
      <c r="C17" s="114"/>
    </row>
    <row r="18" spans="1:3" ht="30" customHeight="1" x14ac:dyDescent="0.25">
      <c r="A18" s="112" t="s">
        <v>516</v>
      </c>
      <c r="B18" s="113"/>
      <c r="C18" s="114"/>
    </row>
    <row r="19" spans="1:3" ht="30" customHeight="1" x14ac:dyDescent="0.25">
      <c r="A19" s="112" t="s">
        <v>509</v>
      </c>
      <c r="B19" s="113"/>
      <c r="C19" s="114"/>
    </row>
    <row r="20" spans="1:3" ht="15" customHeight="1" x14ac:dyDescent="0.25">
      <c r="A20" s="59"/>
      <c r="B20" s="60"/>
      <c r="C20" s="61"/>
    </row>
    <row r="21" spans="1:3" ht="30" customHeight="1" x14ac:dyDescent="0.25">
      <c r="A21" s="112" t="s">
        <v>262</v>
      </c>
      <c r="B21" s="113"/>
      <c r="C21" s="114"/>
    </row>
    <row r="22" spans="1:3" x14ac:dyDescent="0.25">
      <c r="A22" s="112" t="s">
        <v>517</v>
      </c>
      <c r="B22" s="113"/>
      <c r="C22" s="114"/>
    </row>
    <row r="23" spans="1:3" x14ac:dyDescent="0.25">
      <c r="A23" s="59"/>
      <c r="B23" s="60"/>
      <c r="C23" s="61"/>
    </row>
    <row r="24" spans="1:3" x14ac:dyDescent="0.25">
      <c r="A24" s="112" t="s">
        <v>518</v>
      </c>
      <c r="B24" s="113"/>
      <c r="C24" s="114"/>
    </row>
    <row r="25" spans="1:3" x14ac:dyDescent="0.25">
      <c r="A25" s="59"/>
      <c r="B25" s="60" t="s">
        <v>20</v>
      </c>
      <c r="C25" s="61" t="s">
        <v>233</v>
      </c>
    </row>
    <row r="26" spans="1:3" ht="30" x14ac:dyDescent="0.25">
      <c r="A26" s="59"/>
      <c r="B26" s="60" t="s">
        <v>47</v>
      </c>
      <c r="C26" s="61" t="s">
        <v>234</v>
      </c>
    </row>
    <row r="27" spans="1:3" ht="30" x14ac:dyDescent="0.25">
      <c r="A27" s="59"/>
      <c r="B27" s="60" t="s">
        <v>235</v>
      </c>
      <c r="C27" s="61" t="s">
        <v>236</v>
      </c>
    </row>
    <row r="28" spans="1:3" x14ac:dyDescent="0.25">
      <c r="A28" s="59"/>
      <c r="B28" s="60"/>
      <c r="C28" s="61"/>
    </row>
    <row r="29" spans="1:3" x14ac:dyDescent="0.25">
      <c r="A29" s="112" t="s">
        <v>519</v>
      </c>
      <c r="B29" s="113"/>
      <c r="C29" s="114"/>
    </row>
    <row r="30" spans="1:3" ht="30" x14ac:dyDescent="0.25">
      <c r="A30" s="59"/>
      <c r="B30" s="60" t="s">
        <v>173</v>
      </c>
      <c r="C30" s="17" t="s">
        <v>520</v>
      </c>
    </row>
    <row r="31" spans="1:3" x14ac:dyDescent="0.25">
      <c r="A31" s="59"/>
      <c r="B31" s="60"/>
      <c r="C31" s="68"/>
    </row>
    <row r="32" spans="1:3" ht="30" customHeight="1" x14ac:dyDescent="0.25">
      <c r="A32" s="112" t="s">
        <v>521</v>
      </c>
      <c r="B32" s="113"/>
      <c r="C32" s="114"/>
    </row>
    <row r="33" spans="1:3" x14ac:dyDescent="0.25">
      <c r="A33" s="112" t="s">
        <v>522</v>
      </c>
      <c r="B33" s="113"/>
      <c r="C33" s="114"/>
    </row>
    <row r="34" spans="1:3" x14ac:dyDescent="0.25">
      <c r="A34" s="59"/>
      <c r="B34" s="60"/>
      <c r="C34" s="61"/>
    </row>
    <row r="35" spans="1:3" ht="30.75" customHeight="1" x14ac:dyDescent="0.25">
      <c r="A35" s="112" t="s">
        <v>465</v>
      </c>
      <c r="B35" s="113"/>
      <c r="C35" s="114"/>
    </row>
    <row r="36" spans="1:3" x14ac:dyDescent="0.25">
      <c r="A36" s="112" t="s">
        <v>431</v>
      </c>
      <c r="B36" s="113"/>
      <c r="C36" s="114"/>
    </row>
    <row r="37" spans="1:3" x14ac:dyDescent="0.25">
      <c r="A37" s="112" t="s">
        <v>466</v>
      </c>
      <c r="B37" s="113"/>
      <c r="C37" s="114"/>
    </row>
    <row r="38" spans="1:3" x14ac:dyDescent="0.25">
      <c r="A38" s="59"/>
      <c r="B38" s="60"/>
      <c r="C38" s="61"/>
    </row>
    <row r="39" spans="1:3" x14ac:dyDescent="0.25">
      <c r="A39" s="112" t="s">
        <v>478</v>
      </c>
      <c r="B39" s="113"/>
      <c r="C39" s="114"/>
    </row>
    <row r="40" spans="1:3" x14ac:dyDescent="0.25">
      <c r="A40" s="112" t="s">
        <v>479</v>
      </c>
      <c r="B40" s="113"/>
      <c r="C40" s="114"/>
    </row>
    <row r="41" spans="1:3" x14ac:dyDescent="0.25">
      <c r="A41" s="112" t="s">
        <v>480</v>
      </c>
      <c r="B41" s="113"/>
      <c r="C41" s="114"/>
    </row>
  </sheetData>
  <mergeCells count="19">
    <mergeCell ref="A2:C2"/>
    <mergeCell ref="A24:C24"/>
    <mergeCell ref="A17:C17"/>
    <mergeCell ref="A35:C35"/>
    <mergeCell ref="A36:C36"/>
    <mergeCell ref="A13:C13"/>
    <mergeCell ref="A14:C14"/>
    <mergeCell ref="A15:C15"/>
    <mergeCell ref="A33:C33"/>
    <mergeCell ref="A18:C18"/>
    <mergeCell ref="A19:C19"/>
    <mergeCell ref="A22:C22"/>
    <mergeCell ref="A29:C29"/>
    <mergeCell ref="A32:C32"/>
    <mergeCell ref="A37:C37"/>
    <mergeCell ref="A21:C21"/>
    <mergeCell ref="A39:C39"/>
    <mergeCell ref="A40:C40"/>
    <mergeCell ref="A41:C4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249977111117893"/>
  </sheetPr>
  <dimension ref="A1:H36"/>
  <sheetViews>
    <sheetView workbookViewId="0"/>
  </sheetViews>
  <sheetFormatPr defaultRowHeight="15" x14ac:dyDescent="0.25"/>
  <cols>
    <col min="1" max="1" width="11.85546875" style="9" customWidth="1"/>
    <col min="2" max="2" width="34.42578125" style="9" customWidth="1"/>
    <col min="3" max="3" width="104.140625" style="9" customWidth="1"/>
    <col min="4" max="16384" width="9.140625" style="9"/>
  </cols>
  <sheetData>
    <row r="1" spans="1:8" x14ac:dyDescent="0.25">
      <c r="A1" s="12" t="s">
        <v>524</v>
      </c>
    </row>
    <row r="3" spans="1:8" s="10" customFormat="1" x14ac:dyDescent="0.25">
      <c r="A3" s="12" t="s">
        <v>533</v>
      </c>
    </row>
    <row r="4" spans="1:8" s="10" customFormat="1" x14ac:dyDescent="0.25">
      <c r="A4" s="32" t="s">
        <v>14</v>
      </c>
      <c r="B4" s="32" t="s">
        <v>0</v>
      </c>
      <c r="C4" s="32" t="s">
        <v>15</v>
      </c>
    </row>
    <row r="5" spans="1:8" s="10" customFormat="1" x14ac:dyDescent="0.25">
      <c r="A5" s="10" t="s">
        <v>3</v>
      </c>
      <c r="B5" s="10" t="s">
        <v>13</v>
      </c>
      <c r="C5" s="10" t="s">
        <v>467</v>
      </c>
    </row>
    <row r="6" spans="1:8" s="10" customFormat="1" ht="47.25" customHeight="1" x14ac:dyDescent="0.25">
      <c r="A6" s="11" t="s">
        <v>4</v>
      </c>
      <c r="B6" s="11" t="s">
        <v>16</v>
      </c>
      <c r="C6" s="62" t="s">
        <v>468</v>
      </c>
      <c r="F6" s="112"/>
      <c r="G6" s="113"/>
      <c r="H6" s="114"/>
    </row>
    <row r="7" spans="1:8" s="10" customFormat="1" x14ac:dyDescent="0.25"/>
    <row r="8" spans="1:8" s="10" customFormat="1" x14ac:dyDescent="0.25">
      <c r="A8" s="12" t="s">
        <v>243</v>
      </c>
    </row>
    <row r="9" spans="1:8" s="10" customFormat="1" x14ac:dyDescent="0.25">
      <c r="A9" s="32" t="s">
        <v>14</v>
      </c>
      <c r="B9" s="32" t="s">
        <v>0</v>
      </c>
      <c r="C9" s="32" t="s">
        <v>17</v>
      </c>
    </row>
    <row r="10" spans="1:8" s="10" customFormat="1" x14ac:dyDescent="0.25">
      <c r="A10" s="10" t="s">
        <v>8</v>
      </c>
      <c r="B10" s="10" t="s">
        <v>26</v>
      </c>
      <c r="C10" s="10" t="s">
        <v>240</v>
      </c>
    </row>
    <row r="11" spans="1:8" s="10" customFormat="1" ht="30" customHeight="1" x14ac:dyDescent="0.25">
      <c r="A11" s="10" t="s">
        <v>5</v>
      </c>
      <c r="B11" s="10" t="s">
        <v>238</v>
      </c>
      <c r="C11" s="16" t="s">
        <v>469</v>
      </c>
    </row>
    <row r="12" spans="1:8" s="10" customFormat="1" x14ac:dyDescent="0.25">
      <c r="A12" s="10" t="s">
        <v>7</v>
      </c>
      <c r="B12" s="10" t="s">
        <v>239</v>
      </c>
      <c r="C12" s="10" t="s">
        <v>241</v>
      </c>
    </row>
    <row r="13" spans="1:8" s="10" customFormat="1" x14ac:dyDescent="0.25"/>
    <row r="14" spans="1:8" s="10" customFormat="1" x14ac:dyDescent="0.25">
      <c r="A14" s="12" t="s">
        <v>284</v>
      </c>
    </row>
    <row r="15" spans="1:8" s="10" customFormat="1" x14ac:dyDescent="0.25">
      <c r="A15" s="10" t="s">
        <v>285</v>
      </c>
    </row>
    <row r="16" spans="1:8" s="10" customFormat="1" x14ac:dyDescent="0.25">
      <c r="A16" s="10" t="s">
        <v>286</v>
      </c>
    </row>
    <row r="17" spans="1:4" s="10" customFormat="1" x14ac:dyDescent="0.25">
      <c r="A17" s="56" t="s">
        <v>6</v>
      </c>
      <c r="B17" s="10" t="s">
        <v>287</v>
      </c>
    </row>
    <row r="18" spans="1:4" s="10" customFormat="1" x14ac:dyDescent="0.25">
      <c r="B18" s="10" t="s">
        <v>288</v>
      </c>
    </row>
    <row r="19" spans="1:4" s="10" customFormat="1" x14ac:dyDescent="0.25">
      <c r="A19" s="10" t="s">
        <v>224</v>
      </c>
      <c r="B19" s="10" t="s">
        <v>470</v>
      </c>
    </row>
    <row r="20" spans="1:4" s="10" customFormat="1" x14ac:dyDescent="0.25">
      <c r="B20" s="10" t="s">
        <v>289</v>
      </c>
      <c r="D20" s="35"/>
    </row>
    <row r="21" spans="1:4" s="10" customFormat="1" x14ac:dyDescent="0.25">
      <c r="A21" s="10" t="s">
        <v>290</v>
      </c>
      <c r="B21" s="10" t="s">
        <v>291</v>
      </c>
      <c r="D21" s="35"/>
    </row>
    <row r="22" spans="1:4" s="10" customFormat="1" x14ac:dyDescent="0.25">
      <c r="B22" s="10" t="s">
        <v>292</v>
      </c>
      <c r="D22" s="35"/>
    </row>
    <row r="23" spans="1:4" s="10" customFormat="1" x14ac:dyDescent="0.25">
      <c r="B23" s="10" t="s">
        <v>293</v>
      </c>
    </row>
    <row r="24" spans="1:4" s="10" customFormat="1" x14ac:dyDescent="0.25"/>
    <row r="25" spans="1:4" s="10" customFormat="1" x14ac:dyDescent="0.25">
      <c r="A25" s="12" t="s">
        <v>242</v>
      </c>
    </row>
    <row r="26" spans="1:4" s="10" customFormat="1" x14ac:dyDescent="0.25">
      <c r="A26" s="115" t="s">
        <v>40</v>
      </c>
      <c r="B26" s="115"/>
      <c r="C26" s="115"/>
    </row>
    <row r="27" spans="1:4" s="10" customFormat="1" x14ac:dyDescent="0.25">
      <c r="A27" s="122" t="s">
        <v>471</v>
      </c>
      <c r="B27" s="123"/>
      <c r="C27" s="124"/>
    </row>
    <row r="28" spans="1:4" s="10" customFormat="1" x14ac:dyDescent="0.25">
      <c r="A28" s="62"/>
      <c r="B28" s="62"/>
      <c r="C28" s="62"/>
    </row>
    <row r="29" spans="1:4" s="10" customFormat="1" x14ac:dyDescent="0.25">
      <c r="A29" s="128" t="s">
        <v>481</v>
      </c>
      <c r="B29" s="129"/>
      <c r="C29" s="130"/>
    </row>
    <row r="30" spans="1:4" s="10" customFormat="1" ht="30" customHeight="1" x14ac:dyDescent="0.25">
      <c r="A30" s="122" t="s">
        <v>482</v>
      </c>
      <c r="B30" s="123"/>
      <c r="C30" s="124"/>
    </row>
    <row r="31" spans="1:4" s="10" customFormat="1" x14ac:dyDescent="0.25">
      <c r="A31" s="122" t="s">
        <v>456</v>
      </c>
      <c r="B31" s="123"/>
      <c r="C31" s="124"/>
    </row>
    <row r="32" spans="1:4" s="10" customFormat="1" x14ac:dyDescent="0.25">
      <c r="A32" s="122" t="s">
        <v>460</v>
      </c>
      <c r="B32" s="123"/>
      <c r="C32" s="124"/>
    </row>
    <row r="33" spans="1:3" s="10" customFormat="1" x14ac:dyDescent="0.25">
      <c r="A33" s="63"/>
      <c r="B33" s="123" t="s">
        <v>457</v>
      </c>
      <c r="C33" s="124"/>
    </row>
    <row r="34" spans="1:3" s="10" customFormat="1" x14ac:dyDescent="0.25">
      <c r="A34" s="122" t="s">
        <v>458</v>
      </c>
      <c r="B34" s="123"/>
      <c r="C34" s="124"/>
    </row>
    <row r="35" spans="1:3" s="10" customFormat="1" x14ac:dyDescent="0.25">
      <c r="A35" s="125" t="s">
        <v>459</v>
      </c>
      <c r="B35" s="126"/>
      <c r="C35" s="127"/>
    </row>
    <row r="36" spans="1:3" s="10" customFormat="1" x14ac:dyDescent="0.25">
      <c r="A36" s="125" t="s">
        <v>461</v>
      </c>
      <c r="B36" s="126"/>
      <c r="C36" s="127"/>
    </row>
  </sheetData>
  <mergeCells count="11">
    <mergeCell ref="A31:C31"/>
    <mergeCell ref="F6:H6"/>
    <mergeCell ref="A30:C30"/>
    <mergeCell ref="A26:C26"/>
    <mergeCell ref="A27:C27"/>
    <mergeCell ref="A29:C29"/>
    <mergeCell ref="A32:C32"/>
    <mergeCell ref="A36:C36"/>
    <mergeCell ref="B33:C33"/>
    <mergeCell ref="A34:C34"/>
    <mergeCell ref="A35:C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14999847407452621"/>
  </sheetPr>
  <dimension ref="A1:J22"/>
  <sheetViews>
    <sheetView zoomScaleNormal="100" workbookViewId="0">
      <selection sqref="A1:B1"/>
    </sheetView>
  </sheetViews>
  <sheetFormatPr defaultRowHeight="15" x14ac:dyDescent="0.25"/>
  <cols>
    <col min="1" max="1" width="8.85546875" style="44" bestFit="1" customWidth="1"/>
    <col min="2" max="2" width="60.42578125" style="44" bestFit="1" customWidth="1"/>
    <col min="3" max="3" width="5.28515625" style="6" bestFit="1" customWidth="1"/>
    <col min="4" max="4" width="7" style="6" bestFit="1" customWidth="1"/>
    <col min="5" max="5" width="12.140625" style="6" bestFit="1" customWidth="1"/>
    <col min="6" max="6" width="11" style="6" bestFit="1" customWidth="1"/>
    <col min="7" max="7" width="9.140625" style="6" bestFit="1" customWidth="1"/>
    <col min="8" max="8" width="9.85546875" style="44" bestFit="1" customWidth="1"/>
    <col min="9" max="9" width="19.28515625" style="44" bestFit="1" customWidth="1"/>
    <col min="10" max="10" width="98.42578125" style="17" bestFit="1" customWidth="1"/>
    <col min="11" max="16384" width="9.140625" style="44"/>
  </cols>
  <sheetData>
    <row r="1" spans="1:10" x14ac:dyDescent="0.25">
      <c r="A1" s="131" t="s">
        <v>21</v>
      </c>
      <c r="B1" s="132"/>
    </row>
    <row r="2" spans="1:10" s="52" customFormat="1" ht="15.75" thickBot="1" x14ac:dyDescent="0.3">
      <c r="A2" s="51" t="s">
        <v>91</v>
      </c>
      <c r="B2" s="51" t="s">
        <v>271</v>
      </c>
      <c r="C2" s="14" t="s">
        <v>33</v>
      </c>
      <c r="D2" s="14" t="s">
        <v>34</v>
      </c>
      <c r="E2" s="14" t="s">
        <v>35</v>
      </c>
      <c r="F2" s="14" t="s">
        <v>36</v>
      </c>
      <c r="G2" s="14" t="s">
        <v>37</v>
      </c>
      <c r="H2" s="14" t="s">
        <v>73</v>
      </c>
      <c r="I2" s="51" t="s">
        <v>38</v>
      </c>
      <c r="J2" s="75" t="s">
        <v>2</v>
      </c>
    </row>
    <row r="3" spans="1:10" x14ac:dyDescent="0.25">
      <c r="A3" s="53">
        <v>1</v>
      </c>
      <c r="B3" s="53" t="s">
        <v>20</v>
      </c>
      <c r="C3" s="7" t="s">
        <v>3</v>
      </c>
      <c r="D3" s="7">
        <v>2</v>
      </c>
      <c r="E3" s="7">
        <v>1</v>
      </c>
      <c r="F3" s="7">
        <f>E3+D3-1</f>
        <v>2</v>
      </c>
      <c r="G3" s="7" t="s">
        <v>8</v>
      </c>
      <c r="H3" s="7"/>
      <c r="I3" s="53" t="s">
        <v>20</v>
      </c>
      <c r="J3" s="81" t="s">
        <v>72</v>
      </c>
    </row>
    <row r="4" spans="1:10" x14ac:dyDescent="0.25">
      <c r="A4" s="77">
        <f>A3+1</f>
        <v>2</v>
      </c>
      <c r="B4" s="77" t="s">
        <v>28</v>
      </c>
      <c r="C4" s="78" t="s">
        <v>3</v>
      </c>
      <c r="D4" s="78">
        <v>2</v>
      </c>
      <c r="E4" s="78">
        <f>F3+1</f>
        <v>3</v>
      </c>
      <c r="F4" s="79">
        <f t="shared" ref="F4" si="0">E4+D4-1</f>
        <v>4</v>
      </c>
      <c r="G4" s="78" t="s">
        <v>8</v>
      </c>
      <c r="H4" s="78"/>
      <c r="I4" s="77" t="s">
        <v>28</v>
      </c>
      <c r="J4" s="80"/>
    </row>
    <row r="5" spans="1:10" x14ac:dyDescent="0.25">
      <c r="A5" s="44">
        <f t="shared" ref="A5:A12" si="1">A4+1</f>
        <v>3</v>
      </c>
      <c r="B5" s="44" t="s">
        <v>69</v>
      </c>
      <c r="C5" s="6" t="s">
        <v>3</v>
      </c>
      <c r="D5" s="6">
        <v>2</v>
      </c>
      <c r="E5" s="6">
        <f t="shared" ref="E5:E21" si="2">F4+1</f>
        <v>5</v>
      </c>
      <c r="F5" s="7">
        <f t="shared" ref="F5:F21" si="3">E5+D5-1</f>
        <v>6</v>
      </c>
      <c r="G5" s="6" t="s">
        <v>8</v>
      </c>
      <c r="H5" s="6"/>
      <c r="I5" s="6"/>
      <c r="J5" s="17" t="s">
        <v>81</v>
      </c>
    </row>
    <row r="6" spans="1:10" x14ac:dyDescent="0.25">
      <c r="A6" s="77">
        <f t="shared" si="1"/>
        <v>4</v>
      </c>
      <c r="B6" s="77" t="s">
        <v>70</v>
      </c>
      <c r="C6" s="78" t="s">
        <v>3</v>
      </c>
      <c r="D6" s="78">
        <v>2</v>
      </c>
      <c r="E6" s="78">
        <f t="shared" si="2"/>
        <v>7</v>
      </c>
      <c r="F6" s="79">
        <f t="shared" si="3"/>
        <v>8</v>
      </c>
      <c r="G6" s="78" t="s">
        <v>8</v>
      </c>
      <c r="H6" s="78"/>
      <c r="I6" s="78"/>
      <c r="J6" s="80" t="s">
        <v>82</v>
      </c>
    </row>
    <row r="7" spans="1:10" x14ac:dyDescent="0.25">
      <c r="A7" s="44">
        <f t="shared" si="1"/>
        <v>5</v>
      </c>
      <c r="B7" s="44" t="s">
        <v>29</v>
      </c>
      <c r="C7" s="6" t="s">
        <v>4</v>
      </c>
      <c r="D7" s="6">
        <v>1</v>
      </c>
      <c r="E7" s="6">
        <f t="shared" si="2"/>
        <v>9</v>
      </c>
      <c r="F7" s="7">
        <f t="shared" si="3"/>
        <v>9</v>
      </c>
      <c r="G7" s="6" t="s">
        <v>8</v>
      </c>
      <c r="H7" s="6"/>
      <c r="I7" s="44" t="s">
        <v>29</v>
      </c>
    </row>
    <row r="8" spans="1:10" x14ac:dyDescent="0.25">
      <c r="A8" s="77">
        <f t="shared" si="1"/>
        <v>6</v>
      </c>
      <c r="B8" s="77" t="s">
        <v>68</v>
      </c>
      <c r="C8" s="78" t="s">
        <v>4</v>
      </c>
      <c r="D8" s="78">
        <v>1</v>
      </c>
      <c r="E8" s="78">
        <f t="shared" si="2"/>
        <v>10</v>
      </c>
      <c r="F8" s="79">
        <f t="shared" si="3"/>
        <v>10</v>
      </c>
      <c r="G8" s="78" t="s">
        <v>8</v>
      </c>
      <c r="H8" s="78"/>
      <c r="I8" s="77" t="s">
        <v>68</v>
      </c>
      <c r="J8" s="80"/>
    </row>
    <row r="9" spans="1:10" x14ac:dyDescent="0.25">
      <c r="A9" s="44">
        <f t="shared" si="1"/>
        <v>7</v>
      </c>
      <c r="B9" s="44" t="s">
        <v>43</v>
      </c>
      <c r="C9" s="6" t="s">
        <v>3</v>
      </c>
      <c r="D9" s="6">
        <v>10</v>
      </c>
      <c r="E9" s="6">
        <f t="shared" si="2"/>
        <v>11</v>
      </c>
      <c r="F9" s="7">
        <f t="shared" si="3"/>
        <v>20</v>
      </c>
      <c r="G9" s="6" t="s">
        <v>8</v>
      </c>
      <c r="H9" s="6"/>
      <c r="J9" s="17" t="s">
        <v>220</v>
      </c>
    </row>
    <row r="10" spans="1:10" x14ac:dyDescent="0.25">
      <c r="A10" s="77">
        <f t="shared" si="1"/>
        <v>8</v>
      </c>
      <c r="B10" s="77" t="s">
        <v>41</v>
      </c>
      <c r="C10" s="78" t="s">
        <v>3</v>
      </c>
      <c r="D10" s="78">
        <v>9</v>
      </c>
      <c r="E10" s="78">
        <f t="shared" si="2"/>
        <v>21</v>
      </c>
      <c r="F10" s="79">
        <f t="shared" si="3"/>
        <v>29</v>
      </c>
      <c r="G10" s="78" t="s">
        <v>7</v>
      </c>
      <c r="H10" s="78"/>
      <c r="I10" s="78"/>
      <c r="J10" s="80" t="s">
        <v>74</v>
      </c>
    </row>
    <row r="11" spans="1:10" x14ac:dyDescent="0.25">
      <c r="A11" s="44">
        <f t="shared" si="1"/>
        <v>9</v>
      </c>
      <c r="B11" s="44" t="s">
        <v>42</v>
      </c>
      <c r="C11" s="6" t="s">
        <v>3</v>
      </c>
      <c r="D11" s="6">
        <v>8</v>
      </c>
      <c r="E11" s="6">
        <f t="shared" si="2"/>
        <v>30</v>
      </c>
      <c r="F11" s="7">
        <f t="shared" si="3"/>
        <v>37</v>
      </c>
      <c r="G11" s="8" t="s">
        <v>7</v>
      </c>
      <c r="H11" s="8"/>
      <c r="I11" s="6"/>
      <c r="J11" s="17" t="s">
        <v>75</v>
      </c>
    </row>
    <row r="12" spans="1:10" x14ac:dyDescent="0.25">
      <c r="A12" s="77">
        <f t="shared" si="1"/>
        <v>10</v>
      </c>
      <c r="B12" s="77" t="s">
        <v>61</v>
      </c>
      <c r="C12" s="78" t="s">
        <v>3</v>
      </c>
      <c r="D12" s="78">
        <v>8</v>
      </c>
      <c r="E12" s="78">
        <f t="shared" si="2"/>
        <v>38</v>
      </c>
      <c r="F12" s="79">
        <f t="shared" si="3"/>
        <v>45</v>
      </c>
      <c r="G12" s="78" t="s">
        <v>8</v>
      </c>
      <c r="H12" s="78" t="s">
        <v>6</v>
      </c>
      <c r="I12" s="78"/>
      <c r="J12" s="80" t="s">
        <v>76</v>
      </c>
    </row>
    <row r="13" spans="1:10" x14ac:dyDescent="0.25">
      <c r="A13" s="44">
        <f>A12+1</f>
        <v>11</v>
      </c>
      <c r="B13" s="44" t="s">
        <v>63</v>
      </c>
      <c r="C13" s="6" t="s">
        <v>3</v>
      </c>
      <c r="D13" s="6">
        <v>8</v>
      </c>
      <c r="E13" s="6">
        <f t="shared" si="2"/>
        <v>46</v>
      </c>
      <c r="F13" s="7">
        <f t="shared" si="3"/>
        <v>53</v>
      </c>
      <c r="G13" s="6" t="s">
        <v>8</v>
      </c>
      <c r="H13" s="8" t="s">
        <v>6</v>
      </c>
      <c r="I13" s="6"/>
      <c r="J13" s="17" t="s">
        <v>77</v>
      </c>
    </row>
    <row r="14" spans="1:10" x14ac:dyDescent="0.25">
      <c r="A14" s="77">
        <f t="shared" ref="A14:A21" si="4">A13+1</f>
        <v>12</v>
      </c>
      <c r="B14" s="77" t="s">
        <v>30</v>
      </c>
      <c r="C14" s="78" t="s">
        <v>3</v>
      </c>
      <c r="D14" s="78">
        <v>8</v>
      </c>
      <c r="E14" s="78">
        <f t="shared" si="2"/>
        <v>54</v>
      </c>
      <c r="F14" s="79">
        <f t="shared" si="3"/>
        <v>61</v>
      </c>
      <c r="G14" s="78" t="s">
        <v>8</v>
      </c>
      <c r="H14" s="78" t="s">
        <v>6</v>
      </c>
      <c r="I14" s="78"/>
      <c r="J14" s="80"/>
    </row>
    <row r="15" spans="1:10" x14ac:dyDescent="0.25">
      <c r="A15" s="44">
        <f t="shared" si="4"/>
        <v>13</v>
      </c>
      <c r="B15" s="44" t="s">
        <v>79</v>
      </c>
      <c r="C15" s="6" t="s">
        <v>4</v>
      </c>
      <c r="D15" s="6">
        <v>40</v>
      </c>
      <c r="E15" s="6">
        <f t="shared" si="2"/>
        <v>62</v>
      </c>
      <c r="F15" s="7">
        <f t="shared" si="3"/>
        <v>101</v>
      </c>
      <c r="G15" s="8" t="s">
        <v>8</v>
      </c>
      <c r="H15" s="8"/>
      <c r="I15" s="6"/>
      <c r="J15" s="17" t="s">
        <v>84</v>
      </c>
    </row>
    <row r="16" spans="1:10" x14ac:dyDescent="0.25">
      <c r="A16" s="77">
        <f t="shared" si="4"/>
        <v>14</v>
      </c>
      <c r="B16" s="77" t="s">
        <v>80</v>
      </c>
      <c r="C16" s="78" t="s">
        <v>4</v>
      </c>
      <c r="D16" s="78">
        <v>40</v>
      </c>
      <c r="E16" s="78">
        <f t="shared" si="2"/>
        <v>102</v>
      </c>
      <c r="F16" s="79">
        <f t="shared" si="3"/>
        <v>141</v>
      </c>
      <c r="G16" s="78" t="s">
        <v>8</v>
      </c>
      <c r="H16" s="78"/>
      <c r="I16" s="78"/>
      <c r="J16" s="80" t="s">
        <v>85</v>
      </c>
    </row>
    <row r="17" spans="1:10" x14ac:dyDescent="0.25">
      <c r="A17" s="44">
        <f t="shared" si="4"/>
        <v>15</v>
      </c>
      <c r="B17" s="44" t="s">
        <v>541</v>
      </c>
      <c r="C17" s="6" t="s">
        <v>4</v>
      </c>
      <c r="D17" s="6">
        <v>15</v>
      </c>
      <c r="E17" s="6">
        <f t="shared" si="2"/>
        <v>142</v>
      </c>
      <c r="F17" s="7">
        <f t="shared" si="3"/>
        <v>156</v>
      </c>
      <c r="G17" s="6" t="s">
        <v>8</v>
      </c>
      <c r="H17" s="6"/>
      <c r="I17" s="6"/>
      <c r="J17" s="17" t="s">
        <v>86</v>
      </c>
    </row>
    <row r="18" spans="1:10" ht="30" x14ac:dyDescent="0.25">
      <c r="A18" s="77">
        <f t="shared" si="4"/>
        <v>16</v>
      </c>
      <c r="B18" s="77" t="s">
        <v>223</v>
      </c>
      <c r="C18" s="78" t="s">
        <v>4</v>
      </c>
      <c r="D18" s="78">
        <v>60</v>
      </c>
      <c r="E18" s="78">
        <f t="shared" si="2"/>
        <v>157</v>
      </c>
      <c r="F18" s="79">
        <f t="shared" si="3"/>
        <v>216</v>
      </c>
      <c r="G18" s="78" t="s">
        <v>8</v>
      </c>
      <c r="H18" s="78"/>
      <c r="I18" s="78"/>
      <c r="J18" s="80" t="s">
        <v>399</v>
      </c>
    </row>
    <row r="19" spans="1:10" x14ac:dyDescent="0.25">
      <c r="A19" s="44">
        <f t="shared" si="4"/>
        <v>17</v>
      </c>
      <c r="B19" s="44" t="s">
        <v>221</v>
      </c>
      <c r="C19" s="6" t="s">
        <v>4</v>
      </c>
      <c r="D19" s="6">
        <v>6</v>
      </c>
      <c r="E19" s="6">
        <f t="shared" si="2"/>
        <v>217</v>
      </c>
      <c r="F19" s="7">
        <f t="shared" si="3"/>
        <v>222</v>
      </c>
      <c r="G19" s="6" t="s">
        <v>8</v>
      </c>
      <c r="H19" s="6" t="s">
        <v>224</v>
      </c>
      <c r="I19" s="6"/>
      <c r="J19" s="17" t="s">
        <v>400</v>
      </c>
    </row>
    <row r="20" spans="1:10" x14ac:dyDescent="0.25">
      <c r="A20" s="77">
        <f t="shared" si="4"/>
        <v>18</v>
      </c>
      <c r="B20" s="77" t="s">
        <v>222</v>
      </c>
      <c r="C20" s="78" t="s">
        <v>4</v>
      </c>
      <c r="D20" s="78">
        <v>40</v>
      </c>
      <c r="E20" s="78">
        <f t="shared" si="2"/>
        <v>223</v>
      </c>
      <c r="F20" s="79">
        <f t="shared" si="3"/>
        <v>262</v>
      </c>
      <c r="G20" s="78" t="s">
        <v>8</v>
      </c>
      <c r="H20" s="78"/>
      <c r="I20" s="78"/>
      <c r="J20" s="80" t="s">
        <v>401</v>
      </c>
    </row>
    <row r="21" spans="1:10" x14ac:dyDescent="0.25">
      <c r="A21" s="44">
        <f t="shared" si="4"/>
        <v>19</v>
      </c>
      <c r="B21" s="44" t="s">
        <v>31</v>
      </c>
      <c r="C21" s="6" t="s">
        <v>4</v>
      </c>
      <c r="D21" s="6">
        <v>38</v>
      </c>
      <c r="E21" s="6">
        <f t="shared" si="2"/>
        <v>263</v>
      </c>
      <c r="F21" s="7">
        <f t="shared" si="3"/>
        <v>300</v>
      </c>
      <c r="G21" s="6" t="s">
        <v>8</v>
      </c>
      <c r="H21" s="6"/>
      <c r="I21" s="6"/>
      <c r="J21" s="17" t="s">
        <v>78</v>
      </c>
    </row>
    <row r="22" spans="1:10" x14ac:dyDescent="0.25">
      <c r="B22" s="6"/>
    </row>
  </sheetData>
  <mergeCells count="1">
    <mergeCell ref="A1:B1"/>
  </mergeCells>
  <pageMargins left="0.70866141732283472" right="0.70866141732283472" top="0.74803149606299213" bottom="0.74803149606299213" header="0.31496062992125984" footer="0.31496062992125984"/>
  <pageSetup paperSize="9" scale="63" orientation="landscape" r:id="rId1"/>
  <headerFooter>
    <oddFooter>&amp;L&amp;F&amp;CPagina &amp;P van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J19"/>
  <sheetViews>
    <sheetView topLeftCell="C1" zoomScaleNormal="100" workbookViewId="0">
      <selection activeCell="J9" sqref="J9"/>
    </sheetView>
  </sheetViews>
  <sheetFormatPr defaultRowHeight="15" x14ac:dyDescent="0.25"/>
  <cols>
    <col min="1" max="1" width="8.85546875" style="23" bestFit="1" customWidth="1"/>
    <col min="2" max="2" width="74.42578125" style="23" bestFit="1" customWidth="1"/>
    <col min="3" max="3" width="5.28515625" style="13" bestFit="1" customWidth="1"/>
    <col min="4" max="4" width="7" style="13" bestFit="1" customWidth="1"/>
    <col min="5" max="5" width="12.140625" style="13" bestFit="1" customWidth="1"/>
    <col min="6" max="6" width="11" style="13" bestFit="1" customWidth="1"/>
    <col min="7" max="7" width="9.140625" style="13"/>
    <col min="8" max="8" width="11.7109375" style="13" bestFit="1" customWidth="1"/>
    <col min="9" max="9" width="20.5703125" style="23" customWidth="1"/>
    <col min="10" max="10" width="108.140625" style="16" bestFit="1" customWidth="1"/>
    <col min="11" max="16384" width="9.140625" style="23"/>
  </cols>
  <sheetData>
    <row r="1" spans="1:10" x14ac:dyDescent="0.25">
      <c r="A1" s="133" t="s">
        <v>46</v>
      </c>
      <c r="B1" s="134"/>
    </row>
    <row r="2" spans="1:10" s="52" customFormat="1" ht="15.75" thickBot="1" x14ac:dyDescent="0.3">
      <c r="A2" s="51" t="s">
        <v>91</v>
      </c>
      <c r="B2" s="51" t="s">
        <v>271</v>
      </c>
      <c r="C2" s="14" t="s">
        <v>33</v>
      </c>
      <c r="D2" s="14" t="s">
        <v>34</v>
      </c>
      <c r="E2" s="14" t="s">
        <v>35</v>
      </c>
      <c r="F2" s="14" t="s">
        <v>36</v>
      </c>
      <c r="G2" s="14" t="s">
        <v>37</v>
      </c>
      <c r="H2" s="14" t="s">
        <v>73</v>
      </c>
      <c r="I2" s="51" t="s">
        <v>38</v>
      </c>
      <c r="J2" s="75" t="s">
        <v>2</v>
      </c>
    </row>
    <row r="3" spans="1:10" x14ac:dyDescent="0.25">
      <c r="A3" s="40">
        <v>1</v>
      </c>
      <c r="B3" s="40" t="s">
        <v>20</v>
      </c>
      <c r="C3" s="15" t="s">
        <v>3</v>
      </c>
      <c r="D3" s="15">
        <v>2</v>
      </c>
      <c r="E3" s="15">
        <v>1</v>
      </c>
      <c r="F3" s="15">
        <f>E3+D3-1</f>
        <v>2</v>
      </c>
      <c r="G3" s="15" t="s">
        <v>8</v>
      </c>
      <c r="H3" s="15"/>
      <c r="I3" s="40" t="s">
        <v>20</v>
      </c>
      <c r="J3" s="76" t="s">
        <v>83</v>
      </c>
    </row>
    <row r="4" spans="1:10" x14ac:dyDescent="0.25">
      <c r="A4" s="77">
        <f>A3+1</f>
        <v>2</v>
      </c>
      <c r="B4" s="77" t="s">
        <v>47</v>
      </c>
      <c r="C4" s="78" t="s">
        <v>3</v>
      </c>
      <c r="D4" s="78">
        <v>6</v>
      </c>
      <c r="E4" s="78">
        <f>F3+1</f>
        <v>3</v>
      </c>
      <c r="F4" s="79">
        <f t="shared" ref="F4" si="0">E4+D4-1</f>
        <v>8</v>
      </c>
      <c r="G4" s="78" t="s">
        <v>8</v>
      </c>
      <c r="H4" s="78"/>
      <c r="I4" s="77"/>
      <c r="J4" s="80" t="s">
        <v>87</v>
      </c>
    </row>
    <row r="5" spans="1:10" x14ac:dyDescent="0.25">
      <c r="A5" s="23">
        <f t="shared" ref="A5:A19" si="1">A4+1</f>
        <v>3</v>
      </c>
      <c r="B5" s="23" t="s">
        <v>88</v>
      </c>
      <c r="C5" s="13" t="s">
        <v>4</v>
      </c>
      <c r="D5" s="13">
        <v>20</v>
      </c>
      <c r="E5" s="13">
        <f t="shared" ref="E5:E19" si="2">F4+1</f>
        <v>9</v>
      </c>
      <c r="F5" s="15">
        <f t="shared" ref="F5:F19" si="3">E5+D5-1</f>
        <v>28</v>
      </c>
      <c r="G5" s="13" t="s">
        <v>8</v>
      </c>
      <c r="J5" s="16" t="s">
        <v>89</v>
      </c>
    </row>
    <row r="6" spans="1:10" x14ac:dyDescent="0.25">
      <c r="A6" s="77">
        <f t="shared" si="1"/>
        <v>4</v>
      </c>
      <c r="B6" s="77" t="s">
        <v>496</v>
      </c>
      <c r="C6" s="78" t="s">
        <v>3</v>
      </c>
      <c r="D6" s="78">
        <v>8</v>
      </c>
      <c r="E6" s="78">
        <f t="shared" si="2"/>
        <v>29</v>
      </c>
      <c r="F6" s="79">
        <f t="shared" si="3"/>
        <v>36</v>
      </c>
      <c r="G6" s="78" t="s">
        <v>8</v>
      </c>
      <c r="H6" s="78" t="s">
        <v>6</v>
      </c>
      <c r="I6" s="77"/>
      <c r="J6" s="80" t="s">
        <v>90</v>
      </c>
    </row>
    <row r="7" spans="1:10" ht="30" x14ac:dyDescent="0.25">
      <c r="A7" s="23">
        <f t="shared" si="1"/>
        <v>5</v>
      </c>
      <c r="B7" s="23" t="s">
        <v>269</v>
      </c>
      <c r="C7" s="13" t="s">
        <v>3</v>
      </c>
      <c r="D7" s="13">
        <v>8</v>
      </c>
      <c r="E7" s="13">
        <f t="shared" si="2"/>
        <v>37</v>
      </c>
      <c r="F7" s="15">
        <f t="shared" si="3"/>
        <v>44</v>
      </c>
      <c r="G7" s="13" t="s">
        <v>5</v>
      </c>
      <c r="H7" s="13" t="s">
        <v>6</v>
      </c>
      <c r="J7" s="16" t="s">
        <v>534</v>
      </c>
    </row>
    <row r="8" spans="1:10" ht="45" x14ac:dyDescent="0.25">
      <c r="A8" s="77">
        <f t="shared" si="1"/>
        <v>6</v>
      </c>
      <c r="B8" s="77" t="s">
        <v>544</v>
      </c>
      <c r="C8" s="78" t="s">
        <v>4</v>
      </c>
      <c r="D8" s="78">
        <v>4</v>
      </c>
      <c r="E8" s="78">
        <f t="shared" si="2"/>
        <v>45</v>
      </c>
      <c r="F8" s="79">
        <f t="shared" si="3"/>
        <v>48</v>
      </c>
      <c r="G8" s="78" t="s">
        <v>5</v>
      </c>
      <c r="H8" s="78"/>
      <c r="I8" s="77" t="s">
        <v>497</v>
      </c>
      <c r="J8" s="80" t="s">
        <v>587</v>
      </c>
    </row>
    <row r="9" spans="1:10" ht="30" x14ac:dyDescent="0.25">
      <c r="A9" s="23">
        <f t="shared" si="1"/>
        <v>7</v>
      </c>
      <c r="B9" s="37" t="s">
        <v>417</v>
      </c>
      <c r="C9" s="13" t="s">
        <v>4</v>
      </c>
      <c r="D9" s="13">
        <v>17</v>
      </c>
      <c r="E9" s="13">
        <f t="shared" si="2"/>
        <v>49</v>
      </c>
      <c r="F9" s="15">
        <f t="shared" si="3"/>
        <v>65</v>
      </c>
      <c r="G9" s="13" t="s">
        <v>5</v>
      </c>
      <c r="H9" s="13" t="s">
        <v>290</v>
      </c>
      <c r="I9" s="23" t="s">
        <v>411</v>
      </c>
      <c r="J9" s="16" t="s">
        <v>538</v>
      </c>
    </row>
    <row r="10" spans="1:10" ht="30" x14ac:dyDescent="0.25">
      <c r="A10" s="77">
        <f t="shared" si="1"/>
        <v>8</v>
      </c>
      <c r="B10" s="82" t="s">
        <v>273</v>
      </c>
      <c r="C10" s="78" t="s">
        <v>4</v>
      </c>
      <c r="D10" s="78">
        <v>29</v>
      </c>
      <c r="E10" s="78">
        <f t="shared" si="2"/>
        <v>66</v>
      </c>
      <c r="F10" s="79">
        <f t="shared" si="3"/>
        <v>94</v>
      </c>
      <c r="G10" s="78" t="s">
        <v>5</v>
      </c>
      <c r="H10" s="78" t="s">
        <v>290</v>
      </c>
      <c r="I10" s="77" t="s">
        <v>412</v>
      </c>
      <c r="J10" s="80" t="s">
        <v>294</v>
      </c>
    </row>
    <row r="11" spans="1:10" ht="30" x14ac:dyDescent="0.25">
      <c r="A11" s="23">
        <f t="shared" si="1"/>
        <v>9</v>
      </c>
      <c r="B11" s="38" t="s">
        <v>274</v>
      </c>
      <c r="C11" s="13" t="s">
        <v>4</v>
      </c>
      <c r="D11" s="13">
        <v>14</v>
      </c>
      <c r="E11" s="13">
        <f t="shared" si="2"/>
        <v>95</v>
      </c>
      <c r="F11" s="15">
        <f t="shared" si="3"/>
        <v>108</v>
      </c>
      <c r="G11" s="13" t="s">
        <v>5</v>
      </c>
      <c r="H11" s="13" t="s">
        <v>290</v>
      </c>
      <c r="I11" s="23" t="s">
        <v>413</v>
      </c>
      <c r="J11" s="16" t="s">
        <v>295</v>
      </c>
    </row>
    <row r="12" spans="1:10" ht="30" x14ac:dyDescent="0.25">
      <c r="A12" s="77">
        <f t="shared" si="1"/>
        <v>10</v>
      </c>
      <c r="B12" s="83" t="s">
        <v>275</v>
      </c>
      <c r="C12" s="78" t="s">
        <v>4</v>
      </c>
      <c r="D12" s="78">
        <v>17</v>
      </c>
      <c r="E12" s="78">
        <f t="shared" si="2"/>
        <v>109</v>
      </c>
      <c r="F12" s="79">
        <f t="shared" si="3"/>
        <v>125</v>
      </c>
      <c r="G12" s="78" t="s">
        <v>5</v>
      </c>
      <c r="H12" s="78" t="s">
        <v>290</v>
      </c>
      <c r="I12" s="77" t="s">
        <v>414</v>
      </c>
      <c r="J12" s="80" t="s">
        <v>296</v>
      </c>
    </row>
    <row r="13" spans="1:10" ht="30" x14ac:dyDescent="0.25">
      <c r="A13" s="23">
        <f t="shared" si="1"/>
        <v>11</v>
      </c>
      <c r="B13" s="39" t="s">
        <v>276</v>
      </c>
      <c r="C13" s="13" t="s">
        <v>4</v>
      </c>
      <c r="D13" s="13">
        <v>17</v>
      </c>
      <c r="E13" s="13">
        <f t="shared" si="2"/>
        <v>126</v>
      </c>
      <c r="F13" s="15">
        <f t="shared" si="3"/>
        <v>142</v>
      </c>
      <c r="G13" s="13" t="s">
        <v>5</v>
      </c>
      <c r="H13" s="13" t="s">
        <v>290</v>
      </c>
      <c r="I13" s="23" t="s">
        <v>415</v>
      </c>
      <c r="J13" s="16" t="s">
        <v>297</v>
      </c>
    </row>
    <row r="14" spans="1:10" ht="30" x14ac:dyDescent="0.25">
      <c r="A14" s="77">
        <f t="shared" si="1"/>
        <v>12</v>
      </c>
      <c r="B14" s="83" t="s">
        <v>277</v>
      </c>
      <c r="C14" s="78" t="s">
        <v>4</v>
      </c>
      <c r="D14" s="78">
        <v>20</v>
      </c>
      <c r="E14" s="78">
        <f t="shared" si="2"/>
        <v>143</v>
      </c>
      <c r="F14" s="79">
        <f t="shared" si="3"/>
        <v>162</v>
      </c>
      <c r="G14" s="78" t="s">
        <v>5</v>
      </c>
      <c r="H14" s="78" t="s">
        <v>290</v>
      </c>
      <c r="I14" s="77" t="s">
        <v>416</v>
      </c>
      <c r="J14" s="80" t="s">
        <v>298</v>
      </c>
    </row>
    <row r="15" spans="1:10" ht="45" x14ac:dyDescent="0.25">
      <c r="A15" s="23">
        <f t="shared" si="1"/>
        <v>13</v>
      </c>
      <c r="B15" s="23" t="s">
        <v>92</v>
      </c>
      <c r="C15" s="13" t="s">
        <v>4</v>
      </c>
      <c r="D15" s="13">
        <v>20</v>
      </c>
      <c r="E15" s="13">
        <f t="shared" si="2"/>
        <v>163</v>
      </c>
      <c r="F15" s="15">
        <f t="shared" si="3"/>
        <v>182</v>
      </c>
      <c r="G15" s="13" t="s">
        <v>5</v>
      </c>
      <c r="H15" s="13" t="s">
        <v>290</v>
      </c>
      <c r="I15" s="23" t="s">
        <v>315</v>
      </c>
      <c r="J15" s="16" t="s">
        <v>545</v>
      </c>
    </row>
    <row r="16" spans="1:10" ht="30" x14ac:dyDescent="0.25">
      <c r="A16" s="77">
        <f t="shared" si="1"/>
        <v>14</v>
      </c>
      <c r="B16" s="77" t="s">
        <v>93</v>
      </c>
      <c r="C16" s="78" t="s">
        <v>3</v>
      </c>
      <c r="D16" s="78">
        <v>1</v>
      </c>
      <c r="E16" s="78">
        <f t="shared" si="2"/>
        <v>183</v>
      </c>
      <c r="F16" s="79">
        <f t="shared" si="3"/>
        <v>183</v>
      </c>
      <c r="G16" s="78" t="s">
        <v>5</v>
      </c>
      <c r="H16" s="78"/>
      <c r="I16" s="77" t="s">
        <v>326</v>
      </c>
      <c r="J16" s="80" t="s">
        <v>538</v>
      </c>
    </row>
    <row r="17" spans="1:10" ht="30" x14ac:dyDescent="0.25">
      <c r="A17" s="23">
        <f t="shared" si="1"/>
        <v>15</v>
      </c>
      <c r="B17" s="23" t="s">
        <v>94</v>
      </c>
      <c r="C17" s="13" t="s">
        <v>3</v>
      </c>
      <c r="D17" s="13">
        <v>5</v>
      </c>
      <c r="E17" s="13">
        <f t="shared" si="2"/>
        <v>184</v>
      </c>
      <c r="F17" s="15">
        <f t="shared" si="3"/>
        <v>188</v>
      </c>
      <c r="G17" s="13" t="s">
        <v>5</v>
      </c>
      <c r="I17" s="23" t="s">
        <v>214</v>
      </c>
      <c r="J17" s="16" t="s">
        <v>538</v>
      </c>
    </row>
    <row r="18" spans="1:10" ht="30" x14ac:dyDescent="0.25">
      <c r="A18" s="77">
        <f t="shared" si="1"/>
        <v>16</v>
      </c>
      <c r="B18" s="77" t="s">
        <v>95</v>
      </c>
      <c r="C18" s="78" t="s">
        <v>3</v>
      </c>
      <c r="D18" s="78">
        <v>4</v>
      </c>
      <c r="E18" s="78">
        <f t="shared" si="2"/>
        <v>189</v>
      </c>
      <c r="F18" s="79">
        <f t="shared" si="3"/>
        <v>192</v>
      </c>
      <c r="G18" s="78" t="s">
        <v>5</v>
      </c>
      <c r="H18" s="78"/>
      <c r="I18" s="77" t="s">
        <v>215</v>
      </c>
      <c r="J18" s="80" t="s">
        <v>538</v>
      </c>
    </row>
    <row r="19" spans="1:10" x14ac:dyDescent="0.25">
      <c r="A19" s="23">
        <f t="shared" si="1"/>
        <v>17</v>
      </c>
      <c r="B19" s="23" t="s">
        <v>31</v>
      </c>
      <c r="C19" s="13" t="s">
        <v>4</v>
      </c>
      <c r="D19" s="13">
        <v>108</v>
      </c>
      <c r="E19" s="13">
        <f t="shared" si="2"/>
        <v>193</v>
      </c>
      <c r="F19" s="15">
        <f t="shared" si="3"/>
        <v>300</v>
      </c>
      <c r="G19" s="13" t="s">
        <v>8</v>
      </c>
      <c r="J19" s="16" t="s">
        <v>78</v>
      </c>
    </row>
  </sheetData>
  <mergeCells count="1">
    <mergeCell ref="A1:B1"/>
  </mergeCells>
  <pageMargins left="0.70866141732283472" right="0.70866141732283472" top="0.74803149606299213" bottom="0.74803149606299213" header="0.31496062992125984" footer="0.31496062992125984"/>
  <pageSetup paperSize="9" scale="63" orientation="landscape" r:id="rId1"/>
  <headerFooter>
    <oddFooter>&amp;L&amp;F&amp;CPagina &amp;P van &amp;N&amp;R&amp;A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K11"/>
  <sheetViews>
    <sheetView workbookViewId="0">
      <selection sqref="A1:B1"/>
    </sheetView>
  </sheetViews>
  <sheetFormatPr defaultRowHeight="15" x14ac:dyDescent="0.25"/>
  <cols>
    <col min="1" max="1" width="8.85546875" style="52" bestFit="1" customWidth="1"/>
    <col min="2" max="2" width="29" style="52" bestFit="1" customWidth="1"/>
    <col min="3" max="3" width="5.28515625" style="52" bestFit="1" customWidth="1"/>
    <col min="4" max="4" width="7" style="52" bestFit="1" customWidth="1"/>
    <col min="5" max="5" width="12.140625" style="52" bestFit="1" customWidth="1"/>
    <col min="6" max="6" width="11" style="52" bestFit="1" customWidth="1"/>
    <col min="7" max="7" width="9.140625" style="52"/>
    <col min="8" max="8" width="9.85546875" style="52" bestFit="1" customWidth="1"/>
    <col min="9" max="9" width="16" style="52" bestFit="1" customWidth="1"/>
    <col min="10" max="10" width="98.140625" style="52" bestFit="1" customWidth="1"/>
    <col min="11" max="16384" width="9.140625" style="52"/>
  </cols>
  <sheetData>
    <row r="1" spans="1:11" x14ac:dyDescent="0.25">
      <c r="A1" s="133" t="s">
        <v>170</v>
      </c>
      <c r="B1" s="134"/>
      <c r="C1" s="13"/>
      <c r="D1" s="13"/>
      <c r="E1" s="13"/>
      <c r="F1" s="13"/>
      <c r="G1" s="13"/>
      <c r="H1" s="13"/>
      <c r="I1" s="23"/>
      <c r="J1" s="23"/>
    </row>
    <row r="2" spans="1:11" ht="15.75" thickBot="1" x14ac:dyDescent="0.3">
      <c r="A2" s="51" t="s">
        <v>91</v>
      </c>
      <c r="B2" s="51" t="s">
        <v>271</v>
      </c>
      <c r="C2" s="14" t="s">
        <v>33</v>
      </c>
      <c r="D2" s="14" t="s">
        <v>34</v>
      </c>
      <c r="E2" s="14" t="s">
        <v>35</v>
      </c>
      <c r="F2" s="14" t="s">
        <v>36</v>
      </c>
      <c r="G2" s="14" t="s">
        <v>37</v>
      </c>
      <c r="H2" s="14" t="s">
        <v>73</v>
      </c>
      <c r="I2" s="51" t="s">
        <v>38</v>
      </c>
      <c r="J2" s="51" t="s">
        <v>2</v>
      </c>
    </row>
    <row r="3" spans="1:11" x14ac:dyDescent="0.25">
      <c r="A3" s="40">
        <v>1</v>
      </c>
      <c r="B3" s="40" t="s">
        <v>20</v>
      </c>
      <c r="C3" s="15" t="s">
        <v>3</v>
      </c>
      <c r="D3" s="15">
        <v>2</v>
      </c>
      <c r="E3" s="15">
        <v>1</v>
      </c>
      <c r="F3" s="15">
        <f>E3+D3-1</f>
        <v>2</v>
      </c>
      <c r="G3" s="15" t="s">
        <v>8</v>
      </c>
      <c r="H3" s="15"/>
      <c r="I3" s="40" t="s">
        <v>20</v>
      </c>
      <c r="J3" s="40" t="s">
        <v>172</v>
      </c>
    </row>
    <row r="4" spans="1:11" x14ac:dyDescent="0.25">
      <c r="A4" s="77">
        <f>A3+1</f>
        <v>2</v>
      </c>
      <c r="B4" s="77" t="s">
        <v>47</v>
      </c>
      <c r="C4" s="78" t="s">
        <v>3</v>
      </c>
      <c r="D4" s="78">
        <v>6</v>
      </c>
      <c r="E4" s="78">
        <f>F3+1</f>
        <v>3</v>
      </c>
      <c r="F4" s="79">
        <f t="shared" ref="F4" si="0">E4+D4-1</f>
        <v>8</v>
      </c>
      <c r="G4" s="78" t="s">
        <v>8</v>
      </c>
      <c r="H4" s="78"/>
      <c r="I4" s="77"/>
      <c r="J4" s="77" t="s">
        <v>87</v>
      </c>
    </row>
    <row r="5" spans="1:11" x14ac:dyDescent="0.25">
      <c r="A5" s="44">
        <f t="shared" ref="A5:A9" si="1">A4+1</f>
        <v>3</v>
      </c>
      <c r="B5" s="44" t="s">
        <v>173</v>
      </c>
      <c r="C5" s="6" t="s">
        <v>4</v>
      </c>
      <c r="D5" s="6">
        <v>20</v>
      </c>
      <c r="E5" s="13">
        <f t="shared" ref="E5:E9" si="2">F4+1</f>
        <v>9</v>
      </c>
      <c r="F5" s="15">
        <f t="shared" ref="F5:F9" si="3">E5+D5-1</f>
        <v>28</v>
      </c>
      <c r="G5" s="6" t="s">
        <v>8</v>
      </c>
      <c r="H5" s="6"/>
      <c r="I5" s="44"/>
      <c r="J5" s="44" t="s">
        <v>174</v>
      </c>
    </row>
    <row r="6" spans="1:11" x14ac:dyDescent="0.25">
      <c r="A6" s="77">
        <f t="shared" si="1"/>
        <v>4</v>
      </c>
      <c r="B6" s="77" t="s">
        <v>175</v>
      </c>
      <c r="C6" s="78" t="s">
        <v>3</v>
      </c>
      <c r="D6" s="78">
        <v>8</v>
      </c>
      <c r="E6" s="78">
        <f t="shared" si="2"/>
        <v>29</v>
      </c>
      <c r="F6" s="79">
        <f t="shared" si="3"/>
        <v>36</v>
      </c>
      <c r="G6" s="78" t="s">
        <v>8</v>
      </c>
      <c r="H6" s="78" t="s">
        <v>6</v>
      </c>
      <c r="I6" s="77"/>
      <c r="J6" s="80" t="s">
        <v>178</v>
      </c>
    </row>
    <row r="7" spans="1:11" ht="30" x14ac:dyDescent="0.25">
      <c r="A7" s="44">
        <f t="shared" si="1"/>
        <v>5</v>
      </c>
      <c r="B7" s="44" t="s">
        <v>176</v>
      </c>
      <c r="C7" s="6" t="s">
        <v>3</v>
      </c>
      <c r="D7" s="6">
        <v>8</v>
      </c>
      <c r="E7" s="13">
        <f t="shared" si="2"/>
        <v>37</v>
      </c>
      <c r="F7" s="15">
        <f t="shared" si="3"/>
        <v>44</v>
      </c>
      <c r="G7" s="6" t="s">
        <v>5</v>
      </c>
      <c r="H7" s="8" t="s">
        <v>6</v>
      </c>
      <c r="I7" s="44"/>
      <c r="J7" s="17" t="s">
        <v>535</v>
      </c>
    </row>
    <row r="8" spans="1:11" x14ac:dyDescent="0.25">
      <c r="A8" s="77">
        <f t="shared" si="1"/>
        <v>6</v>
      </c>
      <c r="B8" s="77" t="s">
        <v>177</v>
      </c>
      <c r="C8" s="78" t="s">
        <v>4</v>
      </c>
      <c r="D8" s="78">
        <v>4</v>
      </c>
      <c r="E8" s="78">
        <f t="shared" si="2"/>
        <v>45</v>
      </c>
      <c r="F8" s="79">
        <f t="shared" si="3"/>
        <v>48</v>
      </c>
      <c r="G8" s="78" t="s">
        <v>8</v>
      </c>
      <c r="H8" s="78"/>
      <c r="I8" s="77" t="s">
        <v>213</v>
      </c>
      <c r="J8" s="80" t="s">
        <v>179</v>
      </c>
    </row>
    <row r="9" spans="1:11" x14ac:dyDescent="0.25">
      <c r="A9" s="44">
        <f t="shared" si="1"/>
        <v>7</v>
      </c>
      <c r="B9" s="44" t="s">
        <v>31</v>
      </c>
      <c r="C9" s="6" t="s">
        <v>4</v>
      </c>
      <c r="D9" s="6">
        <v>252</v>
      </c>
      <c r="E9" s="13">
        <f t="shared" si="2"/>
        <v>49</v>
      </c>
      <c r="F9" s="15">
        <f t="shared" si="3"/>
        <v>300</v>
      </c>
      <c r="G9" s="6" t="s">
        <v>8</v>
      </c>
      <c r="H9" s="6"/>
      <c r="I9" s="44"/>
      <c r="J9" s="44" t="s">
        <v>78</v>
      </c>
      <c r="K9" s="44"/>
    </row>
    <row r="11" spans="1:11" s="44" customFormat="1" x14ac:dyDescent="0.25">
      <c r="C11" s="6"/>
      <c r="D11" s="6"/>
      <c r="E11" s="6"/>
      <c r="F11" s="6"/>
      <c r="G11" s="6"/>
      <c r="H11" s="6"/>
    </row>
  </sheetData>
  <mergeCells count="1">
    <mergeCell ref="A1:B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J135"/>
  <sheetViews>
    <sheetView topLeftCell="A16" zoomScaleNormal="100" workbookViewId="0">
      <selection activeCell="B18" sqref="B18"/>
    </sheetView>
  </sheetViews>
  <sheetFormatPr defaultRowHeight="15" x14ac:dyDescent="0.25"/>
  <cols>
    <col min="1" max="1" width="8.85546875" style="23" bestFit="1" customWidth="1"/>
    <col min="2" max="2" width="74.42578125" style="23" bestFit="1" customWidth="1"/>
    <col min="3" max="3" width="5.28515625" style="13" bestFit="1" customWidth="1"/>
    <col min="4" max="4" width="7" style="13" bestFit="1" customWidth="1"/>
    <col min="5" max="5" width="12.140625" style="13" bestFit="1" customWidth="1"/>
    <col min="6" max="6" width="11" style="13" bestFit="1" customWidth="1"/>
    <col min="7" max="7" width="9.140625" style="13"/>
    <col min="8" max="8" width="11.7109375" style="13" bestFit="1" customWidth="1"/>
    <col min="9" max="9" width="19.140625" style="23" bestFit="1" customWidth="1"/>
    <col min="10" max="10" width="121.7109375" style="23" bestFit="1" customWidth="1"/>
    <col min="11" max="16384" width="9.140625" style="23"/>
  </cols>
  <sheetData>
    <row r="1" spans="1:10" x14ac:dyDescent="0.25">
      <c r="A1" s="133" t="s">
        <v>49</v>
      </c>
      <c r="B1" s="134"/>
    </row>
    <row r="2" spans="1:10" s="52" customFormat="1" ht="15.75" thickBot="1" x14ac:dyDescent="0.3">
      <c r="A2" s="51" t="s">
        <v>91</v>
      </c>
      <c r="B2" s="51" t="s">
        <v>271</v>
      </c>
      <c r="C2" s="14" t="s">
        <v>33</v>
      </c>
      <c r="D2" s="14" t="s">
        <v>34</v>
      </c>
      <c r="E2" s="14" t="s">
        <v>35</v>
      </c>
      <c r="F2" s="14" t="s">
        <v>36</v>
      </c>
      <c r="G2" s="14" t="s">
        <v>37</v>
      </c>
      <c r="H2" s="14" t="s">
        <v>73</v>
      </c>
      <c r="I2" s="51" t="s">
        <v>38</v>
      </c>
      <c r="J2" s="51" t="s">
        <v>2</v>
      </c>
    </row>
    <row r="3" spans="1:10" x14ac:dyDescent="0.25">
      <c r="A3" s="40">
        <v>1</v>
      </c>
      <c r="B3" s="40" t="s">
        <v>20</v>
      </c>
      <c r="C3" s="15" t="s">
        <v>3</v>
      </c>
      <c r="D3" s="15">
        <v>2</v>
      </c>
      <c r="E3" s="15">
        <v>1</v>
      </c>
      <c r="F3" s="7">
        <f t="shared" ref="F3:F4" si="0">E3+D3-1</f>
        <v>2</v>
      </c>
      <c r="G3" s="15" t="s">
        <v>8</v>
      </c>
      <c r="H3" s="15"/>
      <c r="I3" s="40" t="s">
        <v>20</v>
      </c>
      <c r="J3" s="40" t="s">
        <v>180</v>
      </c>
    </row>
    <row r="4" spans="1:10" x14ac:dyDescent="0.25">
      <c r="A4" s="77">
        <f t="shared" ref="A4:A22" si="1">A3+1</f>
        <v>2</v>
      </c>
      <c r="B4" s="77" t="s">
        <v>47</v>
      </c>
      <c r="C4" s="78" t="s">
        <v>3</v>
      </c>
      <c r="D4" s="78">
        <v>6</v>
      </c>
      <c r="E4" s="78">
        <f t="shared" ref="E4" si="2">F3+1</f>
        <v>3</v>
      </c>
      <c r="F4" s="79">
        <f t="shared" si="0"/>
        <v>8</v>
      </c>
      <c r="G4" s="78" t="s">
        <v>8</v>
      </c>
      <c r="H4" s="78"/>
      <c r="I4" s="77"/>
      <c r="J4" s="77" t="s">
        <v>87</v>
      </c>
    </row>
    <row r="5" spans="1:10" x14ac:dyDescent="0.25">
      <c r="A5" s="23">
        <f t="shared" si="1"/>
        <v>3</v>
      </c>
      <c r="B5" s="44" t="s">
        <v>181</v>
      </c>
      <c r="C5" s="13" t="s">
        <v>4</v>
      </c>
      <c r="D5" s="13">
        <v>20</v>
      </c>
      <c r="E5" s="6">
        <f t="shared" ref="E5:E22" si="3">F4+1</f>
        <v>9</v>
      </c>
      <c r="F5" s="7">
        <f t="shared" ref="F5:F22" si="4">E5+D5-1</f>
        <v>28</v>
      </c>
      <c r="G5" s="13" t="s">
        <v>8</v>
      </c>
      <c r="J5" s="23" t="s">
        <v>50</v>
      </c>
    </row>
    <row r="6" spans="1:10" x14ac:dyDescent="0.25">
      <c r="A6" s="77">
        <f t="shared" si="1"/>
        <v>4</v>
      </c>
      <c r="B6" s="77" t="s">
        <v>173</v>
      </c>
      <c r="C6" s="78" t="s">
        <v>4</v>
      </c>
      <c r="D6" s="78">
        <v>20</v>
      </c>
      <c r="E6" s="78">
        <f t="shared" si="3"/>
        <v>29</v>
      </c>
      <c r="F6" s="79">
        <f t="shared" si="4"/>
        <v>48</v>
      </c>
      <c r="G6" s="78" t="s">
        <v>8</v>
      </c>
      <c r="H6" s="78"/>
      <c r="I6" s="77"/>
      <c r="J6" s="77" t="s">
        <v>182</v>
      </c>
    </row>
    <row r="7" spans="1:10" x14ac:dyDescent="0.25">
      <c r="A7" s="23">
        <f t="shared" si="1"/>
        <v>5</v>
      </c>
      <c r="B7" s="23" t="s">
        <v>44</v>
      </c>
      <c r="C7" s="13" t="s">
        <v>3</v>
      </c>
      <c r="D7" s="6">
        <v>8</v>
      </c>
      <c r="E7" s="6">
        <f t="shared" si="3"/>
        <v>49</v>
      </c>
      <c r="F7" s="7">
        <f t="shared" si="4"/>
        <v>56</v>
      </c>
      <c r="G7" s="6" t="s">
        <v>8</v>
      </c>
      <c r="H7" s="8" t="s">
        <v>6</v>
      </c>
      <c r="J7" s="23" t="s">
        <v>454</v>
      </c>
    </row>
    <row r="8" spans="1:10" ht="30" x14ac:dyDescent="0.25">
      <c r="A8" s="77">
        <f t="shared" si="1"/>
        <v>6</v>
      </c>
      <c r="B8" s="77" t="s">
        <v>183</v>
      </c>
      <c r="C8" s="78" t="s">
        <v>3</v>
      </c>
      <c r="D8" s="78">
        <v>5</v>
      </c>
      <c r="E8" s="78">
        <f t="shared" si="3"/>
        <v>57</v>
      </c>
      <c r="F8" s="79">
        <f t="shared" si="4"/>
        <v>61</v>
      </c>
      <c r="G8" s="78" t="s">
        <v>5</v>
      </c>
      <c r="H8" s="78"/>
      <c r="I8" s="77" t="s">
        <v>214</v>
      </c>
      <c r="J8" s="80" t="s">
        <v>540</v>
      </c>
    </row>
    <row r="9" spans="1:10" ht="30" x14ac:dyDescent="0.25">
      <c r="A9" s="23">
        <f t="shared" si="1"/>
        <v>7</v>
      </c>
      <c r="B9" s="44" t="s">
        <v>184</v>
      </c>
      <c r="C9" s="6" t="s">
        <v>3</v>
      </c>
      <c r="D9" s="6">
        <v>4</v>
      </c>
      <c r="E9" s="6">
        <f t="shared" si="3"/>
        <v>62</v>
      </c>
      <c r="F9" s="7">
        <f t="shared" si="4"/>
        <v>65</v>
      </c>
      <c r="G9" s="13" t="s">
        <v>5</v>
      </c>
      <c r="H9" s="6"/>
      <c r="I9" s="44" t="s">
        <v>215</v>
      </c>
      <c r="J9" s="16" t="s">
        <v>540</v>
      </c>
    </row>
    <row r="10" spans="1:10" x14ac:dyDescent="0.25">
      <c r="A10" s="77">
        <f t="shared" si="1"/>
        <v>8</v>
      </c>
      <c r="B10" s="77" t="s">
        <v>185</v>
      </c>
      <c r="C10" s="78" t="s">
        <v>4</v>
      </c>
      <c r="D10" s="78">
        <v>1</v>
      </c>
      <c r="E10" s="78">
        <f t="shared" si="3"/>
        <v>66</v>
      </c>
      <c r="F10" s="79">
        <f t="shared" si="4"/>
        <v>66</v>
      </c>
      <c r="G10" s="78" t="s">
        <v>8</v>
      </c>
      <c r="H10" s="78"/>
      <c r="I10" s="77" t="s">
        <v>171</v>
      </c>
      <c r="J10" s="77" t="s">
        <v>263</v>
      </c>
    </row>
    <row r="11" spans="1:10" s="44" customFormat="1" ht="30" x14ac:dyDescent="0.25">
      <c r="A11" s="23">
        <f t="shared" si="1"/>
        <v>9</v>
      </c>
      <c r="B11" s="37" t="s">
        <v>417</v>
      </c>
      <c r="C11" s="13" t="s">
        <v>4</v>
      </c>
      <c r="D11" s="13">
        <v>17</v>
      </c>
      <c r="E11" s="6">
        <f t="shared" si="3"/>
        <v>67</v>
      </c>
      <c r="F11" s="7">
        <f t="shared" si="4"/>
        <v>83</v>
      </c>
      <c r="G11" s="13" t="s">
        <v>5</v>
      </c>
      <c r="H11" s="13" t="s">
        <v>290</v>
      </c>
      <c r="I11" s="23" t="s">
        <v>411</v>
      </c>
      <c r="J11" s="16" t="s">
        <v>540</v>
      </c>
    </row>
    <row r="12" spans="1:10" s="44" customFormat="1" ht="30" x14ac:dyDescent="0.25">
      <c r="A12" s="77">
        <f t="shared" si="1"/>
        <v>10</v>
      </c>
      <c r="B12" s="82" t="s">
        <v>273</v>
      </c>
      <c r="C12" s="78" t="s">
        <v>4</v>
      </c>
      <c r="D12" s="78">
        <v>29</v>
      </c>
      <c r="E12" s="78">
        <f t="shared" si="3"/>
        <v>84</v>
      </c>
      <c r="F12" s="79">
        <f t="shared" si="4"/>
        <v>112</v>
      </c>
      <c r="G12" s="78" t="s">
        <v>5</v>
      </c>
      <c r="H12" s="78" t="s">
        <v>290</v>
      </c>
      <c r="I12" s="77" t="s">
        <v>412</v>
      </c>
      <c r="J12" s="80" t="s">
        <v>294</v>
      </c>
    </row>
    <row r="13" spans="1:10" s="44" customFormat="1" ht="30" x14ac:dyDescent="0.25">
      <c r="A13" s="23">
        <f t="shared" si="1"/>
        <v>11</v>
      </c>
      <c r="B13" s="38" t="s">
        <v>274</v>
      </c>
      <c r="C13" s="13" t="s">
        <v>4</v>
      </c>
      <c r="D13" s="13">
        <v>14</v>
      </c>
      <c r="E13" s="6">
        <f t="shared" si="3"/>
        <v>113</v>
      </c>
      <c r="F13" s="7">
        <f t="shared" si="4"/>
        <v>126</v>
      </c>
      <c r="G13" s="13" t="s">
        <v>5</v>
      </c>
      <c r="H13" s="13" t="s">
        <v>290</v>
      </c>
      <c r="I13" s="23" t="s">
        <v>413</v>
      </c>
      <c r="J13" s="16" t="s">
        <v>295</v>
      </c>
    </row>
    <row r="14" spans="1:10" s="44" customFormat="1" ht="30" x14ac:dyDescent="0.25">
      <c r="A14" s="77">
        <f t="shared" si="1"/>
        <v>12</v>
      </c>
      <c r="B14" s="83" t="s">
        <v>275</v>
      </c>
      <c r="C14" s="78" t="s">
        <v>4</v>
      </c>
      <c r="D14" s="78">
        <v>17</v>
      </c>
      <c r="E14" s="78">
        <f t="shared" si="3"/>
        <v>127</v>
      </c>
      <c r="F14" s="79">
        <f t="shared" si="4"/>
        <v>143</v>
      </c>
      <c r="G14" s="78" t="s">
        <v>5</v>
      </c>
      <c r="H14" s="78" t="s">
        <v>290</v>
      </c>
      <c r="I14" s="77" t="s">
        <v>414</v>
      </c>
      <c r="J14" s="80" t="s">
        <v>296</v>
      </c>
    </row>
    <row r="15" spans="1:10" s="44" customFormat="1" ht="30" x14ac:dyDescent="0.25">
      <c r="A15" s="23">
        <f t="shared" si="1"/>
        <v>13</v>
      </c>
      <c r="B15" s="39" t="s">
        <v>276</v>
      </c>
      <c r="C15" s="13" t="s">
        <v>4</v>
      </c>
      <c r="D15" s="13">
        <v>17</v>
      </c>
      <c r="E15" s="6">
        <f t="shared" si="3"/>
        <v>144</v>
      </c>
      <c r="F15" s="7">
        <f t="shared" si="4"/>
        <v>160</v>
      </c>
      <c r="G15" s="13" t="s">
        <v>5</v>
      </c>
      <c r="H15" s="13" t="s">
        <v>290</v>
      </c>
      <c r="I15" s="23" t="s">
        <v>415</v>
      </c>
      <c r="J15" s="16" t="s">
        <v>297</v>
      </c>
    </row>
    <row r="16" spans="1:10" s="44" customFormat="1" ht="30" x14ac:dyDescent="0.25">
      <c r="A16" s="77">
        <f t="shared" si="1"/>
        <v>14</v>
      </c>
      <c r="B16" s="83" t="s">
        <v>277</v>
      </c>
      <c r="C16" s="78" t="s">
        <v>4</v>
      </c>
      <c r="D16" s="78">
        <v>20</v>
      </c>
      <c r="E16" s="78">
        <f t="shared" si="3"/>
        <v>161</v>
      </c>
      <c r="F16" s="79">
        <f t="shared" si="4"/>
        <v>180</v>
      </c>
      <c r="G16" s="78" t="s">
        <v>5</v>
      </c>
      <c r="H16" s="78" t="s">
        <v>290</v>
      </c>
      <c r="I16" s="77" t="s">
        <v>416</v>
      </c>
      <c r="J16" s="80" t="s">
        <v>298</v>
      </c>
    </row>
    <row r="17" spans="1:10" s="44" customFormat="1" x14ac:dyDescent="0.25">
      <c r="A17" s="23">
        <f t="shared" si="1"/>
        <v>15</v>
      </c>
      <c r="B17" s="23" t="s">
        <v>92</v>
      </c>
      <c r="C17" s="13" t="s">
        <v>4</v>
      </c>
      <c r="D17" s="13">
        <v>26</v>
      </c>
      <c r="E17" s="6">
        <f t="shared" si="3"/>
        <v>181</v>
      </c>
      <c r="F17" s="7">
        <f t="shared" si="4"/>
        <v>206</v>
      </c>
      <c r="G17" s="13" t="s">
        <v>5</v>
      </c>
      <c r="H17" s="13" t="s">
        <v>290</v>
      </c>
      <c r="I17" s="23" t="s">
        <v>384</v>
      </c>
      <c r="J17" s="23" t="s">
        <v>575</v>
      </c>
    </row>
    <row r="18" spans="1:10" s="44" customFormat="1" ht="30" x14ac:dyDescent="0.25">
      <c r="A18" s="77">
        <f t="shared" si="1"/>
        <v>16</v>
      </c>
      <c r="B18" s="77" t="s">
        <v>186</v>
      </c>
      <c r="C18" s="78" t="s">
        <v>3</v>
      </c>
      <c r="D18" s="78">
        <v>1</v>
      </c>
      <c r="E18" s="78">
        <f t="shared" si="3"/>
        <v>207</v>
      </c>
      <c r="F18" s="79">
        <f t="shared" si="4"/>
        <v>207</v>
      </c>
      <c r="G18" s="78" t="s">
        <v>5</v>
      </c>
      <c r="H18" s="78"/>
      <c r="I18" s="77" t="s">
        <v>326</v>
      </c>
      <c r="J18" s="80" t="s">
        <v>540</v>
      </c>
    </row>
    <row r="19" spans="1:10" s="44" customFormat="1" x14ac:dyDescent="0.25">
      <c r="A19" s="23">
        <f t="shared" si="1"/>
        <v>17</v>
      </c>
      <c r="B19" s="23" t="s">
        <v>187</v>
      </c>
      <c r="C19" s="13" t="s">
        <v>3</v>
      </c>
      <c r="D19" s="13">
        <v>8</v>
      </c>
      <c r="E19" s="6">
        <f t="shared" si="3"/>
        <v>208</v>
      </c>
      <c r="F19" s="7">
        <f t="shared" si="4"/>
        <v>215</v>
      </c>
      <c r="G19" s="13" t="s">
        <v>5</v>
      </c>
      <c r="H19" s="13" t="s">
        <v>6</v>
      </c>
      <c r="I19" s="23"/>
      <c r="J19" s="23" t="s">
        <v>542</v>
      </c>
    </row>
    <row r="20" spans="1:10" s="44" customFormat="1" ht="30" x14ac:dyDescent="0.25">
      <c r="A20" s="77">
        <f t="shared" si="1"/>
        <v>18</v>
      </c>
      <c r="B20" s="77" t="s">
        <v>188</v>
      </c>
      <c r="C20" s="78" t="s">
        <v>3</v>
      </c>
      <c r="D20" s="78">
        <v>2</v>
      </c>
      <c r="E20" s="78">
        <f t="shared" si="3"/>
        <v>216</v>
      </c>
      <c r="F20" s="79">
        <f t="shared" si="4"/>
        <v>217</v>
      </c>
      <c r="G20" s="78" t="s">
        <v>5</v>
      </c>
      <c r="H20" s="78"/>
      <c r="I20" s="77" t="s">
        <v>189</v>
      </c>
      <c r="J20" s="80" t="s">
        <v>540</v>
      </c>
    </row>
    <row r="21" spans="1:10" s="44" customFormat="1" ht="30" x14ac:dyDescent="0.25">
      <c r="A21" s="23">
        <f t="shared" si="1"/>
        <v>19</v>
      </c>
      <c r="B21" s="23" t="s">
        <v>190</v>
      </c>
      <c r="C21" s="13" t="s">
        <v>4</v>
      </c>
      <c r="D21" s="13">
        <v>15</v>
      </c>
      <c r="E21" s="6">
        <f t="shared" si="3"/>
        <v>218</v>
      </c>
      <c r="F21" s="7">
        <f t="shared" si="4"/>
        <v>232</v>
      </c>
      <c r="G21" s="13" t="s">
        <v>5</v>
      </c>
      <c r="H21" s="13" t="s">
        <v>290</v>
      </c>
      <c r="I21" s="23" t="s">
        <v>190</v>
      </c>
      <c r="J21" s="16" t="s">
        <v>540</v>
      </c>
    </row>
    <row r="22" spans="1:10" x14ac:dyDescent="0.25">
      <c r="A22" s="77">
        <f t="shared" si="1"/>
        <v>20</v>
      </c>
      <c r="B22" s="77" t="s">
        <v>31</v>
      </c>
      <c r="C22" s="78" t="s">
        <v>4</v>
      </c>
      <c r="D22" s="78">
        <v>68</v>
      </c>
      <c r="E22" s="78">
        <f t="shared" si="3"/>
        <v>233</v>
      </c>
      <c r="F22" s="79">
        <f t="shared" si="4"/>
        <v>300</v>
      </c>
      <c r="G22" s="78" t="s">
        <v>8</v>
      </c>
      <c r="H22" s="78"/>
      <c r="I22" s="77"/>
      <c r="J22" s="77" t="s">
        <v>78</v>
      </c>
    </row>
    <row r="132" spans="1:1" x14ac:dyDescent="0.25">
      <c r="A132" s="13"/>
    </row>
    <row r="133" spans="1:1" x14ac:dyDescent="0.25">
      <c r="A133" s="13"/>
    </row>
    <row r="134" spans="1:1" x14ac:dyDescent="0.25">
      <c r="A134" s="13"/>
    </row>
    <row r="135" spans="1:1" x14ac:dyDescent="0.25">
      <c r="A135" s="13"/>
    </row>
  </sheetData>
  <mergeCells count="1">
    <mergeCell ref="A1:B1"/>
  </mergeCells>
  <pageMargins left="0.70866141732283472" right="0.70866141732283472" top="0.74803149606299213" bottom="0.74803149606299213" header="0.31496062992125984" footer="0.31496062992125984"/>
  <pageSetup paperSize="9" scale="63" orientation="landscape" r:id="rId1"/>
  <headerFooter>
    <oddFooter>&amp;L&amp;F&amp;CPagina &amp;P van &amp;N&amp;R&amp;A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L27"/>
  <sheetViews>
    <sheetView topLeftCell="G1" workbookViewId="0">
      <selection activeCell="J10" sqref="J10"/>
    </sheetView>
  </sheetViews>
  <sheetFormatPr defaultRowHeight="15" x14ac:dyDescent="0.25"/>
  <cols>
    <col min="1" max="1" width="8.85546875" style="52" bestFit="1" customWidth="1"/>
    <col min="2" max="2" width="94.7109375" style="52" bestFit="1" customWidth="1"/>
    <col min="3" max="3" width="5.28515625" style="52" bestFit="1" customWidth="1"/>
    <col min="4" max="4" width="7" style="52" bestFit="1" customWidth="1"/>
    <col min="5" max="5" width="12.140625" style="52" bestFit="1" customWidth="1"/>
    <col min="6" max="6" width="11" style="52" bestFit="1" customWidth="1"/>
    <col min="7" max="7" width="9.140625" style="52"/>
    <col min="8" max="8" width="11.7109375" style="52" bestFit="1" customWidth="1"/>
    <col min="9" max="9" width="19" style="52" bestFit="1" customWidth="1"/>
    <col min="10" max="10" width="155.7109375" style="52" bestFit="1" customWidth="1"/>
    <col min="11" max="16384" width="9.140625" style="52"/>
  </cols>
  <sheetData>
    <row r="1" spans="1:10" x14ac:dyDescent="0.25">
      <c r="A1" s="133" t="s">
        <v>402</v>
      </c>
      <c r="B1" s="134"/>
      <c r="C1" s="13"/>
      <c r="D1" s="13"/>
      <c r="E1" s="13"/>
      <c r="F1" s="13"/>
      <c r="G1" s="13"/>
      <c r="H1" s="13"/>
      <c r="I1" s="23"/>
      <c r="J1" s="23"/>
    </row>
    <row r="2" spans="1:10" ht="15.75" thickBot="1" x14ac:dyDescent="0.3">
      <c r="A2" s="51" t="s">
        <v>91</v>
      </c>
      <c r="B2" s="51" t="s">
        <v>271</v>
      </c>
      <c r="C2" s="14" t="s">
        <v>33</v>
      </c>
      <c r="D2" s="14" t="s">
        <v>34</v>
      </c>
      <c r="E2" s="14" t="s">
        <v>35</v>
      </c>
      <c r="F2" s="14" t="s">
        <v>36</v>
      </c>
      <c r="G2" s="14" t="s">
        <v>37</v>
      </c>
      <c r="H2" s="14" t="s">
        <v>73</v>
      </c>
      <c r="I2" s="51" t="s">
        <v>38</v>
      </c>
      <c r="J2" s="51" t="s">
        <v>2</v>
      </c>
    </row>
    <row r="3" spans="1:10" x14ac:dyDescent="0.25">
      <c r="A3" s="40">
        <v>1</v>
      </c>
      <c r="B3" s="40" t="s">
        <v>20</v>
      </c>
      <c r="C3" s="15" t="s">
        <v>3</v>
      </c>
      <c r="D3" s="15">
        <v>2</v>
      </c>
      <c r="E3" s="15">
        <v>1</v>
      </c>
      <c r="F3" s="15">
        <f t="shared" ref="F3:F4" si="0">E3+D3-1</f>
        <v>2</v>
      </c>
      <c r="G3" s="15" t="s">
        <v>8</v>
      </c>
      <c r="H3" s="15"/>
      <c r="I3" s="40" t="s">
        <v>20</v>
      </c>
      <c r="J3" s="40" t="s">
        <v>404</v>
      </c>
    </row>
    <row r="4" spans="1:10" x14ac:dyDescent="0.25">
      <c r="A4" s="77">
        <f t="shared" ref="A4:A26" si="1">A3+1</f>
        <v>2</v>
      </c>
      <c r="B4" s="77" t="s">
        <v>47</v>
      </c>
      <c r="C4" s="78" t="s">
        <v>3</v>
      </c>
      <c r="D4" s="78">
        <v>6</v>
      </c>
      <c r="E4" s="78">
        <f t="shared" ref="E4" si="2">F3+1</f>
        <v>3</v>
      </c>
      <c r="F4" s="79">
        <f t="shared" si="0"/>
        <v>8</v>
      </c>
      <c r="G4" s="78" t="s">
        <v>8</v>
      </c>
      <c r="H4" s="78"/>
      <c r="I4" s="77"/>
      <c r="J4" s="77" t="s">
        <v>87</v>
      </c>
    </row>
    <row r="5" spans="1:10" x14ac:dyDescent="0.25">
      <c r="A5" s="23">
        <f t="shared" si="1"/>
        <v>3</v>
      </c>
      <c r="B5" s="23" t="s">
        <v>193</v>
      </c>
      <c r="C5" s="13" t="s">
        <v>4</v>
      </c>
      <c r="D5" s="13">
        <v>20</v>
      </c>
      <c r="E5" s="13">
        <f t="shared" ref="E5:E26" si="3">F4+1</f>
        <v>9</v>
      </c>
      <c r="F5" s="15">
        <f t="shared" ref="F5:F26" si="4">E5+D5-1</f>
        <v>28</v>
      </c>
      <c r="G5" s="13" t="s">
        <v>8</v>
      </c>
      <c r="H5" s="13"/>
      <c r="I5" s="23"/>
      <c r="J5" s="23" t="s">
        <v>194</v>
      </c>
    </row>
    <row r="6" spans="1:10" x14ac:dyDescent="0.25">
      <c r="A6" s="77">
        <f t="shared" si="1"/>
        <v>4</v>
      </c>
      <c r="B6" s="77" t="s">
        <v>173</v>
      </c>
      <c r="C6" s="78" t="s">
        <v>4</v>
      </c>
      <c r="D6" s="78">
        <v>20</v>
      </c>
      <c r="E6" s="78">
        <f t="shared" si="3"/>
        <v>29</v>
      </c>
      <c r="F6" s="79">
        <f t="shared" si="4"/>
        <v>48</v>
      </c>
      <c r="G6" s="78" t="s">
        <v>8</v>
      </c>
      <c r="H6" s="78"/>
      <c r="I6" s="77"/>
      <c r="J6" s="77" t="s">
        <v>474</v>
      </c>
    </row>
    <row r="7" spans="1:10" x14ac:dyDescent="0.25">
      <c r="A7" s="23">
        <f t="shared" si="1"/>
        <v>5</v>
      </c>
      <c r="B7" s="52" t="s">
        <v>195</v>
      </c>
      <c r="C7" s="24" t="s">
        <v>3</v>
      </c>
      <c r="D7" s="24">
        <v>1</v>
      </c>
      <c r="E7" s="13">
        <f t="shared" si="3"/>
        <v>49</v>
      </c>
      <c r="F7" s="15">
        <f t="shared" si="4"/>
        <v>49</v>
      </c>
      <c r="G7" s="13" t="s">
        <v>8</v>
      </c>
      <c r="I7" s="52" t="s">
        <v>195</v>
      </c>
    </row>
    <row r="8" spans="1:10" x14ac:dyDescent="0.25">
      <c r="A8" s="77">
        <f t="shared" si="1"/>
        <v>6</v>
      </c>
      <c r="B8" s="77" t="s">
        <v>197</v>
      </c>
      <c r="C8" s="78" t="s">
        <v>3</v>
      </c>
      <c r="D8" s="78">
        <v>8</v>
      </c>
      <c r="E8" s="78">
        <f t="shared" si="3"/>
        <v>50</v>
      </c>
      <c r="F8" s="79">
        <f t="shared" si="4"/>
        <v>57</v>
      </c>
      <c r="G8" s="78" t="s">
        <v>8</v>
      </c>
      <c r="H8" s="78" t="s">
        <v>6</v>
      </c>
      <c r="I8" s="78"/>
      <c r="J8" s="84"/>
    </row>
    <row r="9" spans="1:10" x14ac:dyDescent="0.25">
      <c r="A9" s="23">
        <f t="shared" si="1"/>
        <v>7</v>
      </c>
      <c r="B9" s="23" t="s">
        <v>198</v>
      </c>
      <c r="C9" s="13" t="s">
        <v>3</v>
      </c>
      <c r="D9" s="13">
        <v>8</v>
      </c>
      <c r="E9" s="13">
        <f t="shared" si="3"/>
        <v>58</v>
      </c>
      <c r="F9" s="15">
        <f t="shared" si="4"/>
        <v>65</v>
      </c>
      <c r="G9" s="13" t="s">
        <v>5</v>
      </c>
      <c r="H9" s="13" t="s">
        <v>6</v>
      </c>
      <c r="I9" s="13"/>
      <c r="J9" s="23" t="s">
        <v>536</v>
      </c>
    </row>
    <row r="10" spans="1:10" ht="73.5" customHeight="1" x14ac:dyDescent="0.25">
      <c r="A10" s="85">
        <f t="shared" si="1"/>
        <v>8</v>
      </c>
      <c r="B10" s="82" t="s">
        <v>442</v>
      </c>
      <c r="C10" s="86" t="s">
        <v>4</v>
      </c>
      <c r="D10" s="78">
        <v>20</v>
      </c>
      <c r="E10" s="78">
        <f t="shared" si="3"/>
        <v>66</v>
      </c>
      <c r="F10" s="79">
        <f t="shared" si="4"/>
        <v>85</v>
      </c>
      <c r="G10" s="78" t="s">
        <v>5</v>
      </c>
      <c r="H10" s="86" t="s">
        <v>290</v>
      </c>
      <c r="I10" s="87" t="s">
        <v>443</v>
      </c>
      <c r="J10" s="106" t="s">
        <v>580</v>
      </c>
    </row>
    <row r="11" spans="1:10" ht="30" x14ac:dyDescent="0.25">
      <c r="A11" s="23">
        <f t="shared" si="1"/>
        <v>9</v>
      </c>
      <c r="B11" s="37" t="s">
        <v>273</v>
      </c>
      <c r="C11" s="13" t="s">
        <v>4</v>
      </c>
      <c r="D11" s="13">
        <v>29</v>
      </c>
      <c r="E11" s="13">
        <f t="shared" si="3"/>
        <v>86</v>
      </c>
      <c r="F11" s="15">
        <f t="shared" si="4"/>
        <v>114</v>
      </c>
      <c r="G11" s="13" t="s">
        <v>5</v>
      </c>
      <c r="H11" s="13" t="s">
        <v>290</v>
      </c>
      <c r="I11" s="23" t="s">
        <v>445</v>
      </c>
      <c r="J11" s="16" t="s">
        <v>294</v>
      </c>
    </row>
    <row r="12" spans="1:10" ht="30" x14ac:dyDescent="0.25">
      <c r="A12" s="77">
        <f t="shared" si="1"/>
        <v>10</v>
      </c>
      <c r="B12" s="88" t="s">
        <v>274</v>
      </c>
      <c r="C12" s="78" t="s">
        <v>4</v>
      </c>
      <c r="D12" s="78">
        <v>14</v>
      </c>
      <c r="E12" s="78">
        <f t="shared" si="3"/>
        <v>115</v>
      </c>
      <c r="F12" s="79">
        <f t="shared" si="4"/>
        <v>128</v>
      </c>
      <c r="G12" s="78" t="s">
        <v>5</v>
      </c>
      <c r="H12" s="78" t="s">
        <v>290</v>
      </c>
      <c r="I12" s="77" t="s">
        <v>446</v>
      </c>
      <c r="J12" s="80" t="s">
        <v>295</v>
      </c>
    </row>
    <row r="13" spans="1:10" ht="30" x14ac:dyDescent="0.25">
      <c r="A13" s="23">
        <f t="shared" si="1"/>
        <v>11</v>
      </c>
      <c r="B13" s="39" t="s">
        <v>275</v>
      </c>
      <c r="C13" s="13" t="s">
        <v>4</v>
      </c>
      <c r="D13" s="13">
        <v>17</v>
      </c>
      <c r="E13" s="13">
        <f t="shared" si="3"/>
        <v>129</v>
      </c>
      <c r="F13" s="15">
        <f t="shared" si="4"/>
        <v>145</v>
      </c>
      <c r="G13" s="13" t="s">
        <v>5</v>
      </c>
      <c r="H13" s="13" t="s">
        <v>290</v>
      </c>
      <c r="I13" s="23" t="s">
        <v>447</v>
      </c>
      <c r="J13" s="16" t="s">
        <v>296</v>
      </c>
    </row>
    <row r="14" spans="1:10" ht="30" x14ac:dyDescent="0.25">
      <c r="A14" s="77">
        <f t="shared" si="1"/>
        <v>12</v>
      </c>
      <c r="B14" s="83" t="s">
        <v>276</v>
      </c>
      <c r="C14" s="78" t="s">
        <v>4</v>
      </c>
      <c r="D14" s="78">
        <v>17</v>
      </c>
      <c r="E14" s="78">
        <f t="shared" si="3"/>
        <v>146</v>
      </c>
      <c r="F14" s="79">
        <f t="shared" si="4"/>
        <v>162</v>
      </c>
      <c r="G14" s="78" t="s">
        <v>5</v>
      </c>
      <c r="H14" s="78" t="s">
        <v>290</v>
      </c>
      <c r="I14" s="77" t="s">
        <v>448</v>
      </c>
      <c r="J14" s="80" t="s">
        <v>297</v>
      </c>
    </row>
    <row r="15" spans="1:10" ht="30" x14ac:dyDescent="0.25">
      <c r="A15" s="23">
        <f t="shared" si="1"/>
        <v>13</v>
      </c>
      <c r="B15" s="39" t="s">
        <v>277</v>
      </c>
      <c r="C15" s="13" t="s">
        <v>4</v>
      </c>
      <c r="D15" s="13">
        <v>20</v>
      </c>
      <c r="E15" s="13">
        <f t="shared" si="3"/>
        <v>163</v>
      </c>
      <c r="F15" s="15">
        <f t="shared" si="4"/>
        <v>182</v>
      </c>
      <c r="G15" s="13" t="s">
        <v>5</v>
      </c>
      <c r="H15" s="13" t="s">
        <v>290</v>
      </c>
      <c r="I15" s="23" t="s">
        <v>449</v>
      </c>
      <c r="J15" s="16" t="s">
        <v>298</v>
      </c>
    </row>
    <row r="16" spans="1:10" ht="30" x14ac:dyDescent="0.25">
      <c r="A16" s="77">
        <f t="shared" si="1"/>
        <v>14</v>
      </c>
      <c r="B16" s="77" t="s">
        <v>92</v>
      </c>
      <c r="C16" s="78" t="s">
        <v>4</v>
      </c>
      <c r="D16" s="78">
        <v>26</v>
      </c>
      <c r="E16" s="78">
        <f t="shared" si="3"/>
        <v>183</v>
      </c>
      <c r="F16" s="79">
        <f t="shared" si="4"/>
        <v>208</v>
      </c>
      <c r="G16" s="78" t="s">
        <v>5</v>
      </c>
      <c r="H16" s="78" t="s">
        <v>290</v>
      </c>
      <c r="I16" s="89" t="s">
        <v>450</v>
      </c>
      <c r="J16" s="80" t="s">
        <v>539</v>
      </c>
    </row>
    <row r="17" spans="1:12" ht="30" x14ac:dyDescent="0.25">
      <c r="A17" s="23">
        <f t="shared" si="1"/>
        <v>15</v>
      </c>
      <c r="B17" s="23" t="s">
        <v>210</v>
      </c>
      <c r="C17" s="13" t="s">
        <v>3</v>
      </c>
      <c r="D17" s="13">
        <v>1</v>
      </c>
      <c r="E17" s="13">
        <f t="shared" si="3"/>
        <v>209</v>
      </c>
      <c r="F17" s="15">
        <f t="shared" si="4"/>
        <v>209</v>
      </c>
      <c r="G17" s="13" t="s">
        <v>5</v>
      </c>
      <c r="H17" s="13"/>
      <c r="I17" s="23" t="s">
        <v>453</v>
      </c>
      <c r="J17" s="16" t="s">
        <v>543</v>
      </c>
    </row>
    <row r="18" spans="1:12" ht="30" x14ac:dyDescent="0.25">
      <c r="A18" s="77">
        <f t="shared" si="1"/>
        <v>16</v>
      </c>
      <c r="B18" s="84" t="s">
        <v>418</v>
      </c>
      <c r="C18" s="78" t="s">
        <v>4</v>
      </c>
      <c r="D18" s="78">
        <v>5</v>
      </c>
      <c r="E18" s="78">
        <f t="shared" si="3"/>
        <v>210</v>
      </c>
      <c r="F18" s="79">
        <f t="shared" si="4"/>
        <v>214</v>
      </c>
      <c r="G18" s="78" t="s">
        <v>5</v>
      </c>
      <c r="H18" s="78" t="s">
        <v>290</v>
      </c>
      <c r="I18" s="77" t="s">
        <v>272</v>
      </c>
      <c r="J18" s="95" t="s">
        <v>581</v>
      </c>
    </row>
    <row r="19" spans="1:12" ht="30" x14ac:dyDescent="0.25">
      <c r="A19" s="23">
        <f t="shared" si="1"/>
        <v>17</v>
      </c>
      <c r="B19" s="52" t="s">
        <v>422</v>
      </c>
      <c r="C19" s="13" t="s">
        <v>4</v>
      </c>
      <c r="D19" s="13">
        <v>5</v>
      </c>
      <c r="E19" s="13">
        <f t="shared" si="3"/>
        <v>215</v>
      </c>
      <c r="F19" s="15">
        <f t="shared" si="4"/>
        <v>219</v>
      </c>
      <c r="G19" s="13" t="s">
        <v>5</v>
      </c>
      <c r="H19" s="13" t="s">
        <v>290</v>
      </c>
      <c r="I19" s="23" t="s">
        <v>272</v>
      </c>
      <c r="J19" s="69" t="s">
        <v>581</v>
      </c>
      <c r="K19" s="36"/>
      <c r="L19" s="35"/>
    </row>
    <row r="20" spans="1:12" ht="30" x14ac:dyDescent="0.25">
      <c r="A20" s="77">
        <f t="shared" si="1"/>
        <v>18</v>
      </c>
      <c r="B20" s="84" t="s">
        <v>423</v>
      </c>
      <c r="C20" s="78" t="s">
        <v>4</v>
      </c>
      <c r="D20" s="78">
        <v>5</v>
      </c>
      <c r="E20" s="78">
        <f t="shared" si="3"/>
        <v>220</v>
      </c>
      <c r="F20" s="79">
        <f t="shared" si="4"/>
        <v>224</v>
      </c>
      <c r="G20" s="78" t="s">
        <v>5</v>
      </c>
      <c r="H20" s="78" t="s">
        <v>290</v>
      </c>
      <c r="I20" s="77" t="s">
        <v>272</v>
      </c>
      <c r="J20" s="95" t="s">
        <v>581</v>
      </c>
      <c r="K20" s="36"/>
      <c r="L20" s="35"/>
    </row>
    <row r="21" spans="1:12" ht="30" x14ac:dyDescent="0.25">
      <c r="A21" s="23">
        <f t="shared" si="1"/>
        <v>19</v>
      </c>
      <c r="B21" s="52" t="s">
        <v>424</v>
      </c>
      <c r="C21" s="13" t="s">
        <v>4</v>
      </c>
      <c r="D21" s="13">
        <v>5</v>
      </c>
      <c r="E21" s="13">
        <f t="shared" si="3"/>
        <v>225</v>
      </c>
      <c r="F21" s="15">
        <f t="shared" si="4"/>
        <v>229</v>
      </c>
      <c r="G21" s="13" t="s">
        <v>5</v>
      </c>
      <c r="H21" s="13" t="s">
        <v>290</v>
      </c>
      <c r="I21" s="23" t="s">
        <v>272</v>
      </c>
      <c r="J21" s="69" t="s">
        <v>581</v>
      </c>
      <c r="K21" s="36"/>
      <c r="L21" s="9"/>
    </row>
    <row r="22" spans="1:12" ht="30" x14ac:dyDescent="0.25">
      <c r="A22" s="77">
        <f t="shared" si="1"/>
        <v>20</v>
      </c>
      <c r="B22" s="84" t="s">
        <v>425</v>
      </c>
      <c r="C22" s="78" t="s">
        <v>4</v>
      </c>
      <c r="D22" s="78">
        <v>5</v>
      </c>
      <c r="E22" s="78">
        <f t="shared" si="3"/>
        <v>230</v>
      </c>
      <c r="F22" s="79">
        <f t="shared" si="4"/>
        <v>234</v>
      </c>
      <c r="G22" s="78" t="s">
        <v>5</v>
      </c>
      <c r="H22" s="78" t="s">
        <v>290</v>
      </c>
      <c r="I22" s="77" t="s">
        <v>272</v>
      </c>
      <c r="J22" s="95" t="s">
        <v>581</v>
      </c>
    </row>
    <row r="23" spans="1:12" x14ac:dyDescent="0.25">
      <c r="A23" s="23">
        <f t="shared" si="1"/>
        <v>21</v>
      </c>
      <c r="B23" s="52" t="s">
        <v>426</v>
      </c>
      <c r="C23" s="13" t="s">
        <v>4</v>
      </c>
      <c r="D23" s="13">
        <v>3</v>
      </c>
      <c r="E23" s="13">
        <f t="shared" si="3"/>
        <v>235</v>
      </c>
      <c r="F23" s="15">
        <f t="shared" si="4"/>
        <v>237</v>
      </c>
      <c r="G23" s="13" t="s">
        <v>5</v>
      </c>
      <c r="H23" s="13" t="s">
        <v>290</v>
      </c>
      <c r="I23" s="23" t="s">
        <v>171</v>
      </c>
      <c r="J23" s="107" t="s">
        <v>582</v>
      </c>
    </row>
    <row r="24" spans="1:12" x14ac:dyDescent="0.25">
      <c r="A24" s="77">
        <f t="shared" si="1"/>
        <v>22</v>
      </c>
      <c r="B24" s="84" t="s">
        <v>427</v>
      </c>
      <c r="C24" s="78" t="s">
        <v>4</v>
      </c>
      <c r="D24" s="78">
        <v>3</v>
      </c>
      <c r="E24" s="78">
        <f t="shared" si="3"/>
        <v>238</v>
      </c>
      <c r="F24" s="79">
        <f t="shared" si="4"/>
        <v>240</v>
      </c>
      <c r="G24" s="78" t="s">
        <v>5</v>
      </c>
      <c r="H24" s="78" t="s">
        <v>290</v>
      </c>
      <c r="I24" s="77" t="s">
        <v>171</v>
      </c>
      <c r="J24" s="95" t="s">
        <v>582</v>
      </c>
    </row>
    <row r="25" spans="1:12" x14ac:dyDescent="0.25">
      <c r="A25" s="23">
        <f t="shared" si="1"/>
        <v>23</v>
      </c>
      <c r="B25" s="52" t="s">
        <v>428</v>
      </c>
      <c r="C25" s="13" t="s">
        <v>4</v>
      </c>
      <c r="D25" s="13">
        <v>3</v>
      </c>
      <c r="E25" s="13">
        <f t="shared" si="3"/>
        <v>241</v>
      </c>
      <c r="F25" s="15">
        <f t="shared" si="4"/>
        <v>243</v>
      </c>
      <c r="G25" s="13" t="s">
        <v>5</v>
      </c>
      <c r="H25" s="13" t="s">
        <v>290</v>
      </c>
      <c r="I25" s="23" t="s">
        <v>171</v>
      </c>
      <c r="J25" s="69" t="s">
        <v>582</v>
      </c>
    </row>
    <row r="26" spans="1:12" s="23" customFormat="1" x14ac:dyDescent="0.25">
      <c r="A26" s="77">
        <f t="shared" si="1"/>
        <v>24</v>
      </c>
      <c r="B26" s="77" t="s">
        <v>31</v>
      </c>
      <c r="C26" s="78" t="s">
        <v>4</v>
      </c>
      <c r="D26" s="78">
        <v>57</v>
      </c>
      <c r="E26" s="78">
        <f t="shared" si="3"/>
        <v>244</v>
      </c>
      <c r="F26" s="79">
        <f t="shared" si="4"/>
        <v>300</v>
      </c>
      <c r="G26" s="78" t="s">
        <v>8</v>
      </c>
      <c r="H26" s="78"/>
      <c r="I26" s="77"/>
      <c r="J26" s="77" t="s">
        <v>78</v>
      </c>
    </row>
    <row r="27" spans="1:12" x14ac:dyDescent="0.25">
      <c r="A27" s="35"/>
      <c r="C27" s="25"/>
      <c r="D27" s="25"/>
      <c r="E27" s="25"/>
      <c r="F27" s="25"/>
      <c r="G27" s="25"/>
      <c r="H27" s="25"/>
      <c r="I27" s="35"/>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15</vt:i4>
      </vt:variant>
      <vt:variant>
        <vt:lpstr>Benoemde bereiken</vt:lpstr>
      </vt:variant>
      <vt:variant>
        <vt:i4>1</vt:i4>
      </vt:variant>
    </vt:vector>
  </HeadingPairs>
  <TitlesOfParts>
    <vt:vector size="16" baseType="lpstr">
      <vt:lpstr>Voorblad</vt:lpstr>
      <vt:lpstr>Algemene informatie</vt:lpstr>
      <vt:lpstr>Bestandsopbouw</vt:lpstr>
      <vt:lpstr>Recordopbouw</vt:lpstr>
      <vt:lpstr>Voorlooprecord</vt:lpstr>
      <vt:lpstr>Adviesrecord</vt:lpstr>
      <vt:lpstr>Casusrecord</vt:lpstr>
      <vt:lpstr>Meldingrecord</vt:lpstr>
      <vt:lpstr>Dienstrecord</vt:lpstr>
      <vt:lpstr>Monitoringrecord</vt:lpstr>
      <vt:lpstr>BetrokkenPersoonrecord</vt:lpstr>
      <vt:lpstr>Overdrachtrecord</vt:lpstr>
      <vt:lpstr>Sluitrecord</vt:lpstr>
      <vt:lpstr>Codelijsten</vt:lpstr>
      <vt:lpstr>Changelog</vt:lpstr>
      <vt:lpstr>'Algemene informatie'!Afdrukbereik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2014-08-06T15:12:17Z</dcterms:created>
  <dcterms:modified xsi:type="dcterms:W3CDTF">2026-06-03T09:49:16Z</dcterms:modified>
</cp:coreProperties>
</file>