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checkCompatibility="1" defaultThemeVersion="124226"/>
  <mc:AlternateContent xmlns:mc="http://schemas.openxmlformats.org/markup-compatibility/2006">
    <mc:Choice Requires="x15">
      <x15ac:absPath xmlns:x15ac="http://schemas.microsoft.com/office/spreadsheetml/2010/11/ac" url="\\cbsp.nl\Productie\primair\Kredo\Werk\02_Verwerking\Maatwerk\Detaillering cultuur jaarrekening 2025\Model\"/>
    </mc:Choice>
  </mc:AlternateContent>
  <xr:revisionPtr revIDLastSave="0" documentId="13_ncr:1_{EDF7C18D-093A-407D-81CF-53A3579B2322}" xr6:coauthVersionLast="47" xr6:coauthVersionMax="47" xr10:uidLastSave="{00000000-0000-0000-0000-000000000000}"/>
  <bookViews>
    <workbookView xWindow="-28920" yWindow="-5490" windowWidth="29040" windowHeight="17520" tabRatio="913" activeTab="3" xr2:uid="{00000000-000D-0000-FFFF-FFFF00000000}"/>
  </bookViews>
  <sheets>
    <sheet name="1.Aanschrijfbrief" sheetId="1" r:id="rId1"/>
    <sheet name="2.Informatie" sheetId="4" r:id="rId2"/>
    <sheet name="3.Toelichting" sheetId="6" r:id="rId3"/>
    <sheet name="4.Lasten 2025" sheetId="5" r:id="rId4"/>
    <sheet name="BK musea" sheetId="7" r:id="rId5"/>
  </sheets>
  <definedNames>
    <definedName name="_xlnm.Print_Area" localSheetId="0">'1.Aanschrijfbrief'!$A$1:$C$26</definedName>
    <definedName name="_xlnm.Print_Area" localSheetId="1">'2.Informatie'!$A$1:$J$25</definedName>
    <definedName name="Z_3CCC5398_1193_4024_ABCD_59977630A5BF_.wvu.PrintArea" localSheetId="0" hidden="1">'1.Aanschrijfbrief'!$A$1:$B$24</definedName>
    <definedName name="Z_3CCC5398_1193_4024_ABCD_59977630A5BF_.wvu.PrintArea" localSheetId="1" hidden="1">'2.Informatie'!$A$1:$J$19</definedName>
    <definedName name="Z_3CCC5398_1193_4024_ABCD_59977630A5BF_.wvu.PrintArea" localSheetId="3" hidden="1">'4.Lasten 2025'!$A$1:$C$48</definedName>
    <definedName name="Z_3CCC5398_1193_4024_ABCD_59977630A5BF_.wvu.Rows" localSheetId="3" hidden="1">'4.Lasten 2025'!$26:$46</definedName>
    <definedName name="Z_7ECC52A5_9F01_4F0F_BE2E_EC1362700A49_.wvu.PrintArea" localSheetId="0" hidden="1">'1.Aanschrijfbrief'!$A$1:$B$24</definedName>
    <definedName name="Z_7ECC52A5_9F01_4F0F_BE2E_EC1362700A49_.wvu.PrintArea" localSheetId="1" hidden="1">'2.Informatie'!$A$1:$J$19</definedName>
    <definedName name="Z_7ECC52A5_9F01_4F0F_BE2E_EC1362700A49_.wvu.PrintArea" localSheetId="3" hidden="1">'4.Lasten 2025'!$A$1:$C$48</definedName>
    <definedName name="Z_7ECC52A5_9F01_4F0F_BE2E_EC1362700A49_.wvu.Rows" localSheetId="3" hidden="1">'4.Lasten 2025'!$26:$46</definedName>
  </definedNames>
  <calcPr calcId="191029"/>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4" l="1"/>
  <c r="A1" i="5"/>
  <c r="B3" i="4" l="1"/>
</calcChain>
</file>

<file path=xl/sharedStrings.xml><?xml version="1.0" encoding="utf-8"?>
<sst xmlns="http://schemas.openxmlformats.org/spreadsheetml/2006/main" count="521" uniqueCount="448">
  <si>
    <t>aaaa</t>
  </si>
  <si>
    <t>xxxx</t>
  </si>
  <si>
    <t>Centraal Bureau voor de Statistiek</t>
  </si>
  <si>
    <t>Geachte heer / mevrouw,</t>
  </si>
  <si>
    <t>Onderwerp</t>
  </si>
  <si>
    <t>Met vriendelijke groet,</t>
  </si>
  <si>
    <t>Jaar</t>
  </si>
  <si>
    <t>5.3</t>
  </si>
  <si>
    <t>5.4</t>
  </si>
  <si>
    <t>5.6</t>
  </si>
  <si>
    <t>Bestandsnaam:</t>
  </si>
  <si>
    <t>Musea</t>
  </si>
  <si>
    <t>Directeur statistieken overheidsfinanciën en consumentenprijzen</t>
  </si>
  <si>
    <t>Taakvelden</t>
  </si>
  <si>
    <t>Cultuurpresentatie, cultuurproductie en cultuurparticipatie</t>
  </si>
  <si>
    <t>Cultureel erfgoed</t>
  </si>
  <si>
    <t>Media</t>
  </si>
  <si>
    <t>Naam</t>
  </si>
  <si>
    <t>Nummer</t>
  </si>
  <si>
    <t>Contactgevens:</t>
  </si>
  <si>
    <t>Overheidslaag</t>
  </si>
  <si>
    <t>Gemeente</t>
  </si>
  <si>
    <t xml:space="preserve">Naam: </t>
  </si>
  <si>
    <t xml:space="preserve">Afdeling: </t>
  </si>
  <si>
    <t xml:space="preserve">Functie: </t>
  </si>
  <si>
    <t xml:space="preserve">Telefoon: </t>
  </si>
  <si>
    <t xml:space="preserve">E-mail: </t>
  </si>
  <si>
    <t xml:space="preserve">Datum: </t>
  </si>
  <si>
    <t>CULTUUR</t>
  </si>
  <si>
    <t>5.3.1</t>
  </si>
  <si>
    <t>Podiumkunsten</t>
  </si>
  <si>
    <t>5.3.2</t>
  </si>
  <si>
    <t>Beeldende kunst en vormgeving</t>
  </si>
  <si>
    <t>5.3.3</t>
  </si>
  <si>
    <t>5.3.4</t>
  </si>
  <si>
    <t>Kunst- en cultuureducatie</t>
  </si>
  <si>
    <t>Overig</t>
  </si>
  <si>
    <t xml:space="preserve">  w.v.</t>
  </si>
  <si>
    <t>5.4.1</t>
  </si>
  <si>
    <t>Historische archieven</t>
  </si>
  <si>
    <t>5.6.1</t>
  </si>
  <si>
    <t>Bibliotheken</t>
  </si>
  <si>
    <t>Film en video</t>
  </si>
  <si>
    <t>5.6.3</t>
  </si>
  <si>
    <t>Lokale pers en omroep</t>
  </si>
  <si>
    <t>5.6.4</t>
  </si>
  <si>
    <t>Totaal Taakveld 5.3, 5.4, 5.5 en 5.6</t>
  </si>
  <si>
    <t>Voor vragen en/of opmerkingen kunt u contact opnemen met:</t>
  </si>
  <si>
    <t xml:space="preserve">5.3 - Cultuurpresentatie, cultuurproductie en cultuurparticipatie </t>
  </si>
  <si>
    <t xml:space="preserve">Tot dit taakveld behoren niet: </t>
  </si>
  <si>
    <t xml:space="preserve">5.4 - Musea </t>
  </si>
  <si>
    <t xml:space="preserve">Tot dit taakveld behoren activiteiten gericht op het verwerven, behouden, wetenschappelijk onderzoeken en presenteren van kunst en cultuur: </t>
  </si>
  <si>
    <t xml:space="preserve">5.5 - Cultureel erfgoed </t>
  </si>
  <si>
    <t xml:space="preserve">Tot dit taakveld behoren taken gericht op conserveren en voor publiek toegankelijk maken van cultureel erfgoed: </t>
  </si>
  <si>
    <t xml:space="preserve">5.6 - Media </t>
  </si>
  <si>
    <t xml:space="preserve">Tot dit taakveld behoren de zorg voor fysieke en elektronische cultuurdragers: </t>
  </si>
  <si>
    <t>5.5</t>
  </si>
  <si>
    <t>Denk hierbij bijvoorbeeld aan het onderhoud en beheer van kunstwerken in de openbare ruimte.</t>
  </si>
  <si>
    <r>
      <t>Tot dit taakveld behoren activiteiten ter bevordering van beeldende kunst, muziek, dans, toneel, film en</t>
    </r>
    <r>
      <rPr>
        <sz val="11"/>
        <color rgb="FFFFFF00"/>
        <rFont val="Calibri"/>
        <family val="2"/>
        <scheme val="minor"/>
      </rPr>
      <t xml:space="preserve"> </t>
    </r>
    <r>
      <rPr>
        <sz val="11"/>
        <color theme="1"/>
        <rFont val="Calibri"/>
        <family val="2"/>
        <scheme val="minor"/>
      </rPr>
      <t>volkscultuur</t>
    </r>
    <r>
      <rPr>
        <sz val="11"/>
        <color rgb="FF000000"/>
        <rFont val="Calibri"/>
        <family val="2"/>
        <scheme val="minor"/>
      </rPr>
      <t xml:space="preserve">: </t>
    </r>
  </si>
  <si>
    <t>Aanvullende vragen en ruimte voor toelichting</t>
  </si>
  <si>
    <t>5.3.5</t>
  </si>
  <si>
    <t>5.4.2</t>
  </si>
  <si>
    <t xml:space="preserve">Onderstaand vindt u de handleiding voor de detaillering van de taakvelden. </t>
  </si>
  <si>
    <t>Adres</t>
  </si>
  <si>
    <t>Postcode</t>
  </si>
  <si>
    <t>Museum Flehite</t>
  </si>
  <si>
    <t>WESTSINGEL 50</t>
  </si>
  <si>
    <t>Mondriaanhuis</t>
  </si>
  <si>
    <t>KORTEGRACHT 11</t>
  </si>
  <si>
    <t>Kunsthal KAdE Amersfoort</t>
  </si>
  <si>
    <t>EEMPLEIN 77</t>
  </si>
  <si>
    <t>Museum Henriette Polak</t>
  </si>
  <si>
    <t>ZAADMARKT 88</t>
  </si>
  <si>
    <t>Fries Museum</t>
  </si>
  <si>
    <t>WILHELMINAPLEIN 92</t>
  </si>
  <si>
    <t>Verzetsmuseum Friesland (in Fries Museum)</t>
  </si>
  <si>
    <t>STADHOUDERSLAAN 41</t>
  </si>
  <si>
    <t>STADHOUDERSLAAN 43</t>
  </si>
  <si>
    <t>GROTE MARKT 16</t>
  </si>
  <si>
    <t>'T NIJENHUIS 10</t>
  </si>
  <si>
    <t>Centraal Museum</t>
  </si>
  <si>
    <t>NICOLAASKERKHOF 10</t>
  </si>
  <si>
    <t>NIJNTJE MUSEUM</t>
  </si>
  <si>
    <t>AGNIETENSTRAAT 2</t>
  </si>
  <si>
    <t>Museum Elburg</t>
  </si>
  <si>
    <t>JUFFERENSTRAAT 6-8</t>
  </si>
  <si>
    <t>Het Nieuwe Instituut</t>
  </si>
  <si>
    <t>MUSEUMPARK 25</t>
  </si>
  <si>
    <t>Dordrechts Museum</t>
  </si>
  <si>
    <t>MUSEUMSTRAAT 40</t>
  </si>
  <si>
    <t>Dolhuys, nationaal museum van de psychiatrie</t>
  </si>
  <si>
    <t>SCHOTERSINGEL 2</t>
  </si>
  <si>
    <t>MUSEUM MORE</t>
  </si>
  <si>
    <t>HOOFDSTRAAT 28</t>
  </si>
  <si>
    <t>MUSEUM MORE KASTEEL RUURLO</t>
  </si>
  <si>
    <t>VORDENSEWEG 2</t>
  </si>
  <si>
    <t>MARIUS VAN DOKKUM MUSEUM</t>
  </si>
  <si>
    <t>Groninger Museum</t>
  </si>
  <si>
    <t>MUSEUMEILAND 1</t>
  </si>
  <si>
    <t>Grafisch Museum GR-ID</t>
  </si>
  <si>
    <t>SINT JANSSTRAAT 2</t>
  </si>
  <si>
    <t>Gemeentemuseum Het Hannemahuis</t>
  </si>
  <si>
    <t>VOORSTRAAT 56</t>
  </si>
  <si>
    <t>Keramiekmuseum Het Princessehof</t>
  </si>
  <si>
    <t>GROTE KERKSTRAAT 11</t>
  </si>
  <si>
    <t>Museum Dr8888 / Museum Smallingerland</t>
  </si>
  <si>
    <t>MUSEUMPLEIN  2</t>
  </si>
  <si>
    <t>Jopie Huisman Museum</t>
  </si>
  <si>
    <t>NOARD  6</t>
  </si>
  <si>
    <t>Drents Museum</t>
  </si>
  <si>
    <t>BRINK 1</t>
  </si>
  <si>
    <t>Rijksmuseum Twenthe</t>
  </si>
  <si>
    <t>LASONDERSINGEL  129-131</t>
  </si>
  <si>
    <t>Stedelijk Museum Kampen</t>
  </si>
  <si>
    <t>OUDESTRAAT 133</t>
  </si>
  <si>
    <t>CODA Museum (Cultuur Onder Dak)</t>
  </si>
  <si>
    <t>VOSSELMANSTRAAT  299</t>
  </si>
  <si>
    <t>UTRECHTSEWEG 87</t>
  </si>
  <si>
    <t>HOUTKAMPWEG 6</t>
  </si>
  <si>
    <t>Museum Het Valkhof</t>
  </si>
  <si>
    <t>KELFKENSBOS 59</t>
  </si>
  <si>
    <t>Stedelijk Museum Alkmaar</t>
  </si>
  <si>
    <t>CANADAPLEIN  1</t>
  </si>
  <si>
    <t>Museum Jan van der Togt</t>
  </si>
  <si>
    <t>DORPSSTRAAT  50</t>
  </si>
  <si>
    <t>Stedelijk Museum Amsterdam</t>
  </si>
  <si>
    <t>MUSEUMPLEIN 10</t>
  </si>
  <si>
    <t>Eye Film Instituut Nederland</t>
  </si>
  <si>
    <t>IJPROMENADE 1</t>
  </si>
  <si>
    <t>Teylers Museum</t>
  </si>
  <si>
    <t>SPAARNE  16</t>
  </si>
  <si>
    <t>Singer Museum Laren</t>
  </si>
  <si>
    <t>OUDE DRIFT 1</t>
  </si>
  <si>
    <t>LINGEDIJK 28-30</t>
  </si>
  <si>
    <t>Stedelijk Museum De Lakenhal</t>
  </si>
  <si>
    <t>OUDE SINGEL 28 - 32</t>
  </si>
  <si>
    <t>Museum Boijmans Van Beuningen</t>
  </si>
  <si>
    <t>MUSEUMPARK 18</t>
  </si>
  <si>
    <t>Museum Rijswijk Het Tollenshuis</t>
  </si>
  <si>
    <t>HERENSTRAAT 67</t>
  </si>
  <si>
    <t>Stedelijk Museum Schiedam</t>
  </si>
  <si>
    <t>HOOGSTRAAT 112</t>
  </si>
  <si>
    <t>Zeeuws Museum</t>
  </si>
  <si>
    <t>ABDIJ 3 - 4</t>
  </si>
  <si>
    <t>Museum De Wieger</t>
  </si>
  <si>
    <t>OUDE LIESSELSEWEG  29</t>
  </si>
  <si>
    <t>van Abbemuseum</t>
  </si>
  <si>
    <t>BILDERDIJKLAAN 10</t>
  </si>
  <si>
    <t>KASTEELPLEIN 1</t>
  </si>
  <si>
    <t>Noordbrabants Museum</t>
  </si>
  <si>
    <t>VERWERSTRAAT 41</t>
  </si>
  <si>
    <t>DE MORTEL 4</t>
  </si>
  <si>
    <t>TEXTIELMUSEUM</t>
  </si>
  <si>
    <t>GOIRKESTRAAT 96</t>
  </si>
  <si>
    <t>Bonnefantenmuseum</t>
  </si>
  <si>
    <t>AVENUE CÉRAMIQUE 250</t>
  </si>
  <si>
    <t>KAPITTELSTRAAT 6</t>
  </si>
  <si>
    <t>Museum van Bommel van Dam</t>
  </si>
  <si>
    <t>DEKEN VAN OPPENSINGEL  6</t>
  </si>
  <si>
    <t>Museum Kranenburgh</t>
  </si>
  <si>
    <t>HOFLAAN 26</t>
  </si>
  <si>
    <t>Escher in het Paleis</t>
  </si>
  <si>
    <t>LANGE VOORHOUT 74</t>
  </si>
  <si>
    <t>Cobra Museum voor Moderne Kunst</t>
  </si>
  <si>
    <t>SANDBERGPLEIN 1</t>
  </si>
  <si>
    <t>Museum Beelden aan Zee</t>
  </si>
  <si>
    <t>HARTEVELTSTRAAT 1</t>
  </si>
  <si>
    <t>Marie Tak van Poortvliet Museum / Museum Domburg</t>
  </si>
  <si>
    <t>OOSTSTRAAT 10 A</t>
  </si>
  <si>
    <t>De Pont museum voor hedendaagse kunst</t>
  </si>
  <si>
    <t>WILHELMINAPARK 1</t>
  </si>
  <si>
    <t>Museum Jan Cunen</t>
  </si>
  <si>
    <t>MOLENSTRAAT 65</t>
  </si>
  <si>
    <t>Keramiekcentrum Tiendschuur</t>
  </si>
  <si>
    <t>KASTEELLAAN 8</t>
  </si>
  <si>
    <t>Museum Hilversum</t>
  </si>
  <si>
    <t>KERKBRINK 6</t>
  </si>
  <si>
    <t>Rien Poortvliet Museum Korendijk</t>
  </si>
  <si>
    <t>TIENGEMETEN 14</t>
  </si>
  <si>
    <t>Chabot Museum</t>
  </si>
  <si>
    <t>MUSEUMPARK  11</t>
  </si>
  <si>
    <t>Kunsthal Rotterdam (Museumpark Rotterdam)</t>
  </si>
  <si>
    <t>WESTZEEDIJK 341</t>
  </si>
  <si>
    <t>Nederlands Uitvaart Museum Tot Zover</t>
  </si>
  <si>
    <t>KRUISLAAN 124</t>
  </si>
  <si>
    <t>Huis Marseille - museum voor fotografie</t>
  </si>
  <si>
    <t>KEIZERSGRACHT 401</t>
  </si>
  <si>
    <t>Nederlands Steendrukmuseum</t>
  </si>
  <si>
    <t>ORANJE NASSAUSTRAAT 8C</t>
  </si>
  <si>
    <t>ORANJE NASSAULAAN 1</t>
  </si>
  <si>
    <t>Schunck Glaspaleis</t>
  </si>
  <si>
    <t>BONGERD 18</t>
  </si>
  <si>
    <t>FOAM</t>
  </si>
  <si>
    <t>KEIZERSGRACHT 609</t>
  </si>
  <si>
    <t>Stichting De Nollen</t>
  </si>
  <si>
    <t>BURGEMEESTER RITMEESTERWEG 10</t>
  </si>
  <si>
    <t>ACHTERSTRAAT 46-48</t>
  </si>
  <si>
    <t>Oude Kerk (Amsterdam)</t>
  </si>
  <si>
    <t>OUDEKERKSPLEIN 23</t>
  </si>
  <si>
    <t>Nederlands Fotomuseum</t>
  </si>
  <si>
    <t>WILHELMINAKADE 332</t>
  </si>
  <si>
    <t>Van Gogh Huis</t>
  </si>
  <si>
    <t>MARKT 27</t>
  </si>
  <si>
    <t>Centre Ceramique</t>
  </si>
  <si>
    <t>AVENUE CÉRAMIQUE 50</t>
  </si>
  <si>
    <t>MUSEUM VOORLINDEN</t>
  </si>
  <si>
    <t>BUURTWEG 90</t>
  </si>
  <si>
    <t>STICHTING STEDELIJK MUSEUM BREDA</t>
  </si>
  <si>
    <t>BOSCHSTRAAT 22</t>
  </si>
  <si>
    <t>COLLECTIE DE GROEN</t>
  </si>
  <si>
    <t>WEVERSTRAAT 40</t>
  </si>
  <si>
    <t>Algemene toelichting bij de levering cultuurlasten.</t>
  </si>
  <si>
    <t>-</t>
  </si>
  <si>
    <t xml:space="preserve">musea anders dan musea voor actuele beeldende kunst en oudheidkamers horen thuis onder taakveld 5.4; </t>
  </si>
  <si>
    <t xml:space="preserve">onderhoud en beheer van kunstwerken in de openbare ruimte horen thuis onder taakveld 5.7 als onderdeel van groenonderhoud; </t>
  </si>
  <si>
    <t>historische gebouwen en objecten met historische waarde horen thuis onder taakveld 5.5.</t>
  </si>
  <si>
    <t>letteren behoren te worden onderscheiden en te worden ondergebracht bij bibliotheken 5.6</t>
  </si>
  <si>
    <t>kunstaankopen waaronder kunstwerken in de openbare ruimte; 5.3.2 Beeldende kunst en vormgeving</t>
  </si>
  <si>
    <t xml:space="preserve">historische gebouwen, beschermde stadsen dorpsgezichten horen onder taakveld 5.5. </t>
  </si>
  <si>
    <t xml:space="preserve">(VERPLAATSEN NAAR 5.5 archeologie, heemkunde; het gaat hier om de beoefening, inclusief erfgoedorganisaties, oudheidkundige kringen en verenigingen.) </t>
  </si>
  <si>
    <t>historische gebouwen, beschermde stadsen dorpsgezichten en overige objecten met historische waarde in de publieke ruimte; inclusief industrieel erfgoed;</t>
  </si>
  <si>
    <t xml:space="preserve">subsidie, beheer, onderhoud, toezicht en handhaven van cultureel erfgoed, waaronder immaterieel cultureel erfgoed, archeologische monumenten en terreinen; </t>
  </si>
  <si>
    <t>het (digitaal) zichtbaar maken van cultuurhistorische waarden;</t>
  </si>
  <si>
    <t>VERPLAATST VAN 5.4 archeologie, heemkunde; het gaat hier om de beoefening, inclusief erfgoedorganisaties, oudheidkundige kringen en verenigingen.</t>
  </si>
  <si>
    <r>
      <t xml:space="preserve">subsidiëren professionele gezelschappen voor muziek, dans en toneel; </t>
    </r>
    <r>
      <rPr>
        <sz val="11"/>
        <color rgb="FFFF0000"/>
        <rFont val="Calibri"/>
        <family val="2"/>
        <scheme val="minor"/>
      </rPr>
      <t xml:space="preserve"> 5.3.1 Podiumkunsten</t>
    </r>
  </si>
  <si>
    <r>
      <t xml:space="preserve">accommodaties voor beeldende kunst; exclusief musea en expositieruimten voor niet-hedendaagse kunst; inclusief broedplaatsen en ateliers, presentatie-instellingen voor beeldende kunst en centra voor  'professionele beeldende kunst, en (VERPLAATST VAN 5.6) artotheken en kunstuitleencentra; </t>
    </r>
    <r>
      <rPr>
        <sz val="11"/>
        <color rgb="FFFF0000"/>
        <rFont val="Calibri"/>
        <family val="2"/>
        <scheme val="minor"/>
      </rPr>
      <t>5.3.2 Beeldende kunst en vormgeving</t>
    </r>
  </si>
  <si>
    <r>
      <t xml:space="preserve">subsidies voor professionele beeldend kunstenaars en projecten; inclusief geldprijzen, tentoonstellingen en nascholing; </t>
    </r>
    <r>
      <rPr>
        <sz val="11"/>
        <color rgb="FFFF0000"/>
        <rFont val="Calibri"/>
        <family val="2"/>
        <scheme val="minor"/>
      </rPr>
      <t>5.3.2 Beeldende kunst en vormgeving</t>
    </r>
  </si>
  <si>
    <r>
      <t xml:space="preserve">subsidiëren van cultuuruitingen op het gebied van film en video, waaronder bioscopen, filmtheaters en filmhuizen; </t>
    </r>
    <r>
      <rPr>
        <sz val="11"/>
        <color rgb="FFFF0000"/>
        <rFont val="Calibri"/>
        <family val="2"/>
        <scheme val="minor"/>
      </rPr>
      <t>5.3.4 Film en Video</t>
    </r>
  </si>
  <si>
    <r>
      <t xml:space="preserve">kunstzinnige vorming en cultuureducatie, bevorderen van een educatief aanbod, muziekscholen; </t>
    </r>
    <r>
      <rPr>
        <sz val="11"/>
        <color rgb="FFFF0000"/>
        <rFont val="Calibri"/>
        <family val="2"/>
        <scheme val="minor"/>
      </rPr>
      <t>5.3.3 Kunsten cultuureducatie</t>
    </r>
  </si>
  <si>
    <r>
      <t xml:space="preserve">subsidies aan verenigingen voor amateurkunstbeoefening (waaronder toneel, muziek, dans, beeldend, film, volkscultuur etc); </t>
    </r>
    <r>
      <rPr>
        <sz val="11"/>
        <color rgb="FFFF0000"/>
        <rFont val="Calibri"/>
        <family val="2"/>
        <scheme val="minor"/>
      </rPr>
      <t>5.3.1 Podiumkunsten, 5.3.2 Beeldende kunst en vormgeving, 5.3.4 Film en video, 5.3.5 Overig</t>
    </r>
  </si>
  <si>
    <r>
      <t xml:space="preserve">subsidies ten behoeve van cultuuruitingen op het gebied van architectuur, vormgeving en mode; </t>
    </r>
    <r>
      <rPr>
        <sz val="11"/>
        <color rgb="FFFF0000"/>
        <rFont val="Calibri"/>
        <family val="2"/>
        <scheme val="minor"/>
      </rPr>
      <t>5.3.2 Beeldende kunst en vormgeving, 5.3.4 Overig</t>
    </r>
  </si>
  <si>
    <r>
      <t xml:space="preserve">culturele manifestaties waaronder herdenkingen; </t>
    </r>
    <r>
      <rPr>
        <sz val="11"/>
        <color rgb="FFFF0000"/>
        <rFont val="Calibri"/>
        <family val="2"/>
        <scheme val="minor"/>
      </rPr>
      <t>5.3.4 Overig (wellicht ook 5.3.1 Podiumkunsten, 5.3.2 Beeldende kunst en vormgeving)</t>
    </r>
  </si>
  <si>
    <r>
      <t xml:space="preserve">overkoepelende organen voor kunstbeoefening. </t>
    </r>
    <r>
      <rPr>
        <sz val="11"/>
        <color rgb="FFFF0000"/>
        <rFont val="Calibri"/>
        <family val="2"/>
        <scheme val="minor"/>
      </rPr>
      <t>5.3.1 Podiumkunsten, 5.3.2 Beeldende kunst en vormgeving, 5.3.4 Overig</t>
    </r>
  </si>
  <si>
    <r>
      <t>Lasten</t>
    </r>
    <r>
      <rPr>
        <b/>
        <i/>
        <sz val="11"/>
        <rFont val="Calibri"/>
        <family val="2"/>
        <scheme val="minor"/>
      </rPr>
      <t xml:space="preserve"> x € 1.000,-</t>
    </r>
  </si>
  <si>
    <t>Taakveld 5.</t>
  </si>
  <si>
    <t>Dhr. dr. C.H. Driesen</t>
  </si>
  <si>
    <t xml:space="preserve">Bureau Kredo, tel. (070) 337 4708, kredo@cbs.nl </t>
  </si>
  <si>
    <t>Bovengenoemde partijen hechten groot belang aan een goed inzicht in de gemeentelijke en provinciale uitgaven aan cultuur, tot op een niveau waarop afzonderlijke disciplines herkenbaar zijn. Het CBS is de aangewezen partij om die gegevens te verzamelen, in directe aansluiting op de al bestaande Iv3-uitvraag. Dit voorkomt dubbel werk en extra administratieve belasting omdat er dan geen reden is voor partijen (onderzoekers, journalisten of beleidsmakers) om zelf gemeenten te bevragen. OCW, de VNG en de Boekmanstichting bevelen uw medewerking dan ook van harte aan.</t>
  </si>
  <si>
    <t xml:space="preserve">bibliotheken, (VERPLAATSEN NAAR 5.3 artotheek), videotheek (5.6.1); </t>
  </si>
  <si>
    <t xml:space="preserve">lokale pers, lokale omroep (5.6.3); </t>
  </si>
  <si>
    <t>overkoepelende organen (5.6.4).</t>
  </si>
  <si>
    <t>lokale informatievoorziening (bijvoorbeeld m.b.v. ICT) (5.6.4);</t>
  </si>
  <si>
    <t xml:space="preserve">musea, exposities; inclusief verzamelingen en expositieruimten (5.4.1, exclusief actuele beeldende kunst, die VERPLAATST dient te worden naar 5.3)   </t>
  </si>
  <si>
    <t xml:space="preserve">historische archieven (5.4.2). </t>
  </si>
  <si>
    <t xml:space="preserve">archieven voor reguliere werkzaamheden horen onder taakveld 0.4 (valt buiten deze uitvraag);  </t>
  </si>
  <si>
    <t>Stg. Frans Hals Museum/ Hal</t>
  </si>
  <si>
    <t>Naam museum</t>
  </si>
  <si>
    <t>Plaats</t>
  </si>
  <si>
    <t>GRONINGEN</t>
  </si>
  <si>
    <t>9711 ME</t>
  </si>
  <si>
    <t>9712 JN</t>
  </si>
  <si>
    <t>HARLINGEN</t>
  </si>
  <si>
    <t>8861 BM</t>
  </si>
  <si>
    <t>LEEUWARDEN</t>
  </si>
  <si>
    <t>8911 BS</t>
  </si>
  <si>
    <t>8911 DZ</t>
  </si>
  <si>
    <t>DRACHTEN</t>
  </si>
  <si>
    <t>9203 DD</t>
  </si>
  <si>
    <t>WORKUM</t>
  </si>
  <si>
    <t>8711 AH</t>
  </si>
  <si>
    <t>ASSEN</t>
  </si>
  <si>
    <t>9401 HS</t>
  </si>
  <si>
    <t>ENSCHEDE</t>
  </si>
  <si>
    <t>7514 BP</t>
  </si>
  <si>
    <t>KAMPEN</t>
  </si>
  <si>
    <t>8261 CK</t>
  </si>
  <si>
    <t>St. Museum de Fundatie</t>
  </si>
  <si>
    <t>HEINO</t>
  </si>
  <si>
    <t>8131 RD</t>
  </si>
  <si>
    <t>APELDOORN</t>
  </si>
  <si>
    <t>7311 CL</t>
  </si>
  <si>
    <t>Stichting Museum Arnhem</t>
  </si>
  <si>
    <t>ARNHEM</t>
  </si>
  <si>
    <t>6812 AA</t>
  </si>
  <si>
    <t>OTTERLO</t>
  </si>
  <si>
    <t>6731 AW</t>
  </si>
  <si>
    <t>ELBURG</t>
  </si>
  <si>
    <t>8081 CR</t>
  </si>
  <si>
    <t>NIJMEGEN</t>
  </si>
  <si>
    <t>6511 TB</t>
  </si>
  <si>
    <t>AMERSFOORT</t>
  </si>
  <si>
    <t>3811 BC</t>
  </si>
  <si>
    <t>UTRECHT</t>
  </si>
  <si>
    <t>3512 XC</t>
  </si>
  <si>
    <t>ALKMAAR</t>
  </si>
  <si>
    <t>1811 KE</t>
  </si>
  <si>
    <t>AMSTELVEEN</t>
  </si>
  <si>
    <t>1182 JE</t>
  </si>
  <si>
    <t>AMSTERDAM</t>
  </si>
  <si>
    <t>1071 DJ</t>
  </si>
  <si>
    <t>1031 KT</t>
  </si>
  <si>
    <t>HAARLEM</t>
  </si>
  <si>
    <t>2011 CH</t>
  </si>
  <si>
    <t>LAREN</t>
  </si>
  <si>
    <t>1251 BS</t>
  </si>
  <si>
    <t>DORDRECHT</t>
  </si>
  <si>
    <t>3311 XP</t>
  </si>
  <si>
    <t>Nationaal Glasmuseum/ Stg. Glas</t>
  </si>
  <si>
    <t>LEERDAM</t>
  </si>
  <si>
    <t>4142 LD</t>
  </si>
  <si>
    <t>LEIDEN</t>
  </si>
  <si>
    <t>2312 RA</t>
  </si>
  <si>
    <t>ROTTERDAM</t>
  </si>
  <si>
    <t>3015 CX</t>
  </si>
  <si>
    <t>3015 CB</t>
  </si>
  <si>
    <t>RIJSWIJK</t>
  </si>
  <si>
    <t>2282 BR</t>
  </si>
  <si>
    <t>SCHIEDAM</t>
  </si>
  <si>
    <t>3111 HL</t>
  </si>
  <si>
    <t>MIDDELBURG</t>
  </si>
  <si>
    <t>4331 BK</t>
  </si>
  <si>
    <t>DEURNE</t>
  </si>
  <si>
    <t>5751 WN</t>
  </si>
  <si>
    <t>EINDHOVEN</t>
  </si>
  <si>
    <t>5611 NH</t>
  </si>
  <si>
    <t>HELMOND</t>
  </si>
  <si>
    <t>5701 PP</t>
  </si>
  <si>
    <t>S HERTOGENBOSCH</t>
  </si>
  <si>
    <t>5211 HT</t>
  </si>
  <si>
    <t>TILBURG</t>
  </si>
  <si>
    <t>5046 GN</t>
  </si>
  <si>
    <t>MAASTRICHT</t>
  </si>
  <si>
    <t>6221 KX</t>
  </si>
  <si>
    <t>SITTARD</t>
  </si>
  <si>
    <t>6131 ER</t>
  </si>
  <si>
    <t>VENLO</t>
  </si>
  <si>
    <t>5911 AD</t>
  </si>
  <si>
    <t>BERGEN</t>
  </si>
  <si>
    <t>1861 CR</t>
  </si>
  <si>
    <t>DEN HAAG</t>
  </si>
  <si>
    <t>2514 EH</t>
  </si>
  <si>
    <t>1181 ZX</t>
  </si>
  <si>
    <t>SCHEVENINGEN</t>
  </si>
  <si>
    <t>2586 EL</t>
  </si>
  <si>
    <t>DOMBURG</t>
  </si>
  <si>
    <t>4357 BE</t>
  </si>
  <si>
    <t>5041 EA</t>
  </si>
  <si>
    <t>2021 GE</t>
  </si>
  <si>
    <t>OSS</t>
  </si>
  <si>
    <t>5341 GC</t>
  </si>
  <si>
    <t>3811 KG</t>
  </si>
  <si>
    <t>TEGELEN</t>
  </si>
  <si>
    <t>5932 AG</t>
  </si>
  <si>
    <t>HILVERSUM</t>
  </si>
  <si>
    <t>1211 BX</t>
  </si>
  <si>
    <t>ZUID BEIJERLAND</t>
  </si>
  <si>
    <t>3284 BE</t>
  </si>
  <si>
    <t>3015 AA</t>
  </si>
  <si>
    <t>1097 GA</t>
  </si>
  <si>
    <t>1016 EK</t>
  </si>
  <si>
    <t>VALKENSWAARD</t>
  </si>
  <si>
    <t>5554 AG</t>
  </si>
  <si>
    <t>Fotomuseum Den Haag</t>
  </si>
  <si>
    <t>2517 HV</t>
  </si>
  <si>
    <t>HEERENVEEN</t>
  </si>
  <si>
    <t>8448 MT</t>
  </si>
  <si>
    <t>ZUTPHEN</t>
  </si>
  <si>
    <t>7201 DE</t>
  </si>
  <si>
    <t>HEERLEN</t>
  </si>
  <si>
    <t>6411 JM</t>
  </si>
  <si>
    <t>1017 DS</t>
  </si>
  <si>
    <t>DEN HELDER</t>
  </si>
  <si>
    <t>1784 NV</t>
  </si>
  <si>
    <t>HATTEM</t>
  </si>
  <si>
    <t>8051 GC</t>
  </si>
  <si>
    <t>1012 GX</t>
  </si>
  <si>
    <t>2011 RD</t>
  </si>
  <si>
    <t>3812 EA</t>
  </si>
  <si>
    <t>3072 AR</t>
  </si>
  <si>
    <t>3512 XB</t>
  </si>
  <si>
    <t>ZUNDERT</t>
  </si>
  <si>
    <t>4881 CN</t>
  </si>
  <si>
    <t>6221 KV</t>
  </si>
  <si>
    <t>GORSSEL</t>
  </si>
  <si>
    <t>7213 CW</t>
  </si>
  <si>
    <t>WASSENAAR</t>
  </si>
  <si>
    <t>2244 AG</t>
  </si>
  <si>
    <t>BREDA</t>
  </si>
  <si>
    <t>4811 GH</t>
  </si>
  <si>
    <t>6811 EM</t>
  </si>
  <si>
    <t>RUURLO</t>
  </si>
  <si>
    <t>7261 RZ</t>
  </si>
  <si>
    <t>ACADEMIESTRAAT 7</t>
  </si>
  <si>
    <t>HARDERWIJK</t>
  </si>
  <si>
    <t>3841 ES</t>
  </si>
  <si>
    <t>KM21</t>
  </si>
  <si>
    <t>NXT MUSEUM</t>
  </si>
  <si>
    <t>ASTERWEG 22</t>
  </si>
  <si>
    <t>1031 HP</t>
  </si>
  <si>
    <t>STICHTING VILLA MONDRIAAN</t>
  </si>
  <si>
    <t>ZONNEBRINK 4</t>
  </si>
  <si>
    <t>WINTERSWIJK</t>
  </si>
  <si>
    <t>7101 NC</t>
  </si>
  <si>
    <t>RIETVELD SCHRÖDERHUIS</t>
  </si>
  <si>
    <t>PRINS HENDRIKLAAN 50</t>
  </si>
  <si>
    <t>3583 EP</t>
  </si>
  <si>
    <t>MESDAG COLLECTIE</t>
  </si>
  <si>
    <t>LAAN VAN MEERDERVOORT 7F</t>
  </si>
  <si>
    <t>2517 AB</t>
  </si>
  <si>
    <t>DESIGN MUSEUM DEN BOSCH</t>
  </si>
  <si>
    <t>5211 HV</t>
  </si>
  <si>
    <t>KUNSTMUSEUM DEN HAAG</t>
  </si>
  <si>
    <t>DEPOT BOIJMANS VAN BEUNINGEN</t>
  </si>
  <si>
    <t>MUSEUMPARK 24</t>
  </si>
  <si>
    <t>Wouter Jonkers, tel. 06 5471 5051, w.jonkers@cbs.nl</t>
  </si>
  <si>
    <t>Erfgoedbeoefening via vrijwilligers, denk aan lokale musea, archieven, historisch groen, historische gebouwen etc.</t>
  </si>
  <si>
    <t>Erfgoedbeoefening via verenigingen zoals historische verenigingen, heemkunde of oudheidkundige en archeologische kringen. Maar ook verenigingen rond bijvoorbeeld digitaal erfgoed, ambachten, mobiel erfgoed of religieus erfgoed.</t>
  </si>
  <si>
    <t>Erfgoedbeoefening via stedelijke of regionale evenementen, vieringen of in projecten.</t>
  </si>
  <si>
    <t>Inclusief middelen voor immaterieel erfgoed en/of volkscultuur.</t>
  </si>
  <si>
    <t>Denk hierbij aan financiële middelen voor lokale subsidies, (online) platformfunctie, trainingen, coaching &amp; adviesfunctie [vaak aangeboden vanuit een erfgoedhuis of vergelijkbare steunfunctie],, huisvesting van bovengenoemde verenigingen en de organisatie van burgerparticipatie rond erfgoed.</t>
  </si>
  <si>
    <t>Let op: het gaat hier dus om middelen gericht op beoefening en niet om subsidie voor instandhouding van historische gebouwen of musea.</t>
  </si>
  <si>
    <t>Toelichting erfgoedbeoefening</t>
  </si>
  <si>
    <t>Toelichting amateurkunst:</t>
  </si>
  <si>
    <t>• amateurkunstgroepen (toneelclubs, orkesten, koren, film-/fotoclubs, dansverenigingen, bands, crews, circusgroepen, etc.);</t>
  </si>
  <si>
    <t>• (sociaal-)artistieke initiatieven en projecten met en voor amateurs (amateurkunstfestivals, community-arts, buurtcultuur, kunstprojecten met en door zorg- en welzijnsinstellingen, etc.);</t>
  </si>
  <si>
    <t>Aanvullende vragen kwalitatief</t>
  </si>
  <si>
    <t>Tekst</t>
  </si>
  <si>
    <t>Stemt u ermee in dat de data op dit tabblad individueel worden gedeeld met het ministerie van OCW en worden gepubliceerd door het CBS?</t>
  </si>
  <si>
    <t>Ja</t>
  </si>
  <si>
    <t>Mocht u vragen hebben kunt u zich wenden tot Perry Tesselaar (p.tesselaar@cbs.nl), Michel van Ede (m.vanede@cbs.nl) of Wouter Jonkers (w.jonkers@cbs.nl)</t>
  </si>
  <si>
    <t xml:space="preserve">Op initiatief van het Ministerie van Onderwijs, Cultuur en Wetenschap (OCW), de Vereniging van Nederlandse Gemeenten (VNG) en de Boekmanstichting voert het CBS aanvullend onderzoek uit naar de lasten op het gebied van cultuur in de jaarrekening van 2025. In dit onderzoek wordt een detaillering gevraagd van de lasten op het gebied van cultuur zoals deze is opgenomen in de reguliere Iv3-uitvraag van de jaarrekening 2025. Deze uitvraag vindt plaats onder alle Nederlandse provincies en gemeenten met als doel een landelijk beeld te krijgen. </t>
  </si>
  <si>
    <r>
      <t xml:space="preserve">U kunt uw gegevens leveren met behulp van de Excel-tabbladen die zijn opgenomen in dit bestand. De opzet sluit aan op de reguliere Iv3-uitvraag van de jaarrekening 2025. Wij vragen u de in te zenden gegevens af te stemmen met de beleidsinhoudelijke deskundige/cultuurambtenaar. U dient de matrix (in Excel-formaat) te uploaden via </t>
    </r>
    <r>
      <rPr>
        <u/>
        <sz val="10"/>
        <color theme="3" tint="-0.249977111117893"/>
        <rFont val="Calibri"/>
        <family val="2"/>
        <scheme val="minor"/>
      </rPr>
      <t>https://antwoord.cbs.nl</t>
    </r>
    <r>
      <rPr>
        <sz val="10"/>
        <rFont val="Calibri"/>
        <family val="2"/>
        <scheme val="minor"/>
      </rPr>
      <t xml:space="preserve">. Om te kunnen uploaden ontvangt u van het CBS na de opvraagbrief voor de betreffende levering een e-mail met inloggegevens. Na het uploaden van de gegevens ziet u een ontvangstbevestiging op het scherm. 
De naamgeving van het bestand dat u retour stuurt, dient als volgt te zijn: Cultuur25006_xxxx.xlsx. (xxxx = gemeentenummer). In verband met de automatische verwerking van de ingezonden bestanden verzoek ik u geen wijzigingen in (de opmaak van) dit bestand aan te brengen, zoals aanpassing van tabbladnamen, de volgorde van tabbladen en/of indelingen. Wij vragen u vriendelijk de gegevens uiterlijk 15 juli 2026 in te zenden. In de toelichting is een, ten opzichtig van de reguliere Iv3-uitvraag licht gewijzigde en meer gedetailleerde, beschrijving van de taakvelden opgenomen.   </t>
    </r>
  </si>
  <si>
    <t xml:space="preserve">Naast de specificatie van de taakvelden is het ministerie nog geïnteresseerd in de totale uitgaven aan erfgoedbeoefening en -participatie en amateurkunst. Wij willen u verzoeken ook deze bedragen in te vullen. </t>
  </si>
  <si>
    <t>Totaal</t>
  </si>
  <si>
    <t>Cultuurlasten die buiten de taakvelden 5.3 tot en met 5.6 worden geboekt (leeg laten of nul invullen indien niet van toepassing)</t>
  </si>
  <si>
    <t>en -participatie</t>
  </si>
  <si>
    <t>waarvan erfgoedbeoefening</t>
  </si>
  <si>
    <t>Hebt u alle bedragen mbt ergoedbeoefening en -participatie in kolom E kunnen invullen?</t>
  </si>
  <si>
    <t>Den Haag, juni 2026</t>
  </si>
  <si>
    <r>
      <t xml:space="preserve">subsidiëren van podia voor muziek, dans en toneel;  </t>
    </r>
    <r>
      <rPr>
        <sz val="11"/>
        <color rgb="FFFF0000"/>
        <rFont val="Calibri"/>
        <family val="2"/>
        <scheme val="minor"/>
      </rPr>
      <t>5.3.1 Podiumkunsten</t>
    </r>
  </si>
  <si>
    <t>U kunt zich houden aan het totaal van de Iv3-taakvelden 5.3 t/m 5.6. Binnen de taakvelden zijn er 2 verschuivingen ten opzichte van de Iv3-voorschriften: Archeologie en heemkunde worden ondergebracht bij taakveld 5.5 in plaats van taakveld 5.4 en arthotheken en kunstuitleencentra bij taakveld 5.3 in plaats van taakveld 5.6. Het gaat in dit onderzoek om specificering van de bruto lasten, dus zonder aftrek van de baten. Multifunctionele lasten, zoals bijvoorbeeld die voor gebouwen die naast een culturele functie ook andere functies hebben kunt u analoog aan uw administratie verdelen. Het liefst zien wij deze lasten echter ook nader gespecificeerd. Cultuurgerelateerde lonen, afschrijvingen, kapitaaloverdrachten, rente, mutaties reserves dienen ook meegenomen te worden. U kunt deze analoog aan uw administratie verdelen. Het liefst zien wij deze lasten echter ook nader gespecificeerd.</t>
  </si>
  <si>
    <t>Uitvraag detaillering van de lasten op het gebied van cultuur in de jaarrekening van 2025</t>
  </si>
  <si>
    <t>Michel van Ede, tel. 06 5248 7510, m.vanede@cbs.nl</t>
  </si>
  <si>
    <t>Perry Tesselaar, tel. 06 2967 1097, p.tesselaar@cbs.nl</t>
  </si>
  <si>
    <t>1. Deze uitvraag is bedoeld als een specificatie van de Iv3-uitvraag. Zijn er naar uw inzicht uitgaven aan cultuur die niet worden meegenomen binnen de Iv3 uitvraag, en dus ook niet bij deze nadere specificatie? Kunt u aangeven om wat voor soort uitgaven dat gaat? U kunt daarbij bijvoorbeeld denken aan uitgaven voor cultuureducatie die via scholen lopen.</t>
  </si>
  <si>
    <t>2. Hoe hoog zijn uw totale cultuurlasten in 2025? Sluit de Iv3-uitvraag aan op deze lasten?  Zo nee, waar liggen de afwijkingen?</t>
  </si>
  <si>
    <t xml:space="preserve">waarvan amateurkunst </t>
  </si>
  <si>
    <t>Hebt u alle bedragen mbt amateurkunst  in kolom D kunnen invullen?</t>
  </si>
  <si>
    <t>• huisvesting voor amateurkunstbeoefening (cultuurhuis, MFC, ateliers, etc.)</t>
  </si>
  <si>
    <t>• bemiddeling, coaching en advisering op het terrein van amateurkunstbeoefening (steunfuncties, cultuurcoaches/-makelaars/-scouts, intermediairs, platforms/netwerken, Sjors Creatief, etc.).</t>
  </si>
  <si>
    <r>
      <t xml:space="preserve">VERPLAATST VAN 5.4 musea voor actuele beeldende kunst (zie tabblad BK musea); </t>
    </r>
    <r>
      <rPr>
        <sz val="11"/>
        <color rgb="FFFF0000"/>
        <rFont val="Calibri"/>
        <family val="2"/>
        <scheme val="minor"/>
      </rPr>
      <t>5.3.2 Beeldende kunst en vormgeving</t>
    </r>
  </si>
  <si>
    <t>Kröller-Müller Museum</t>
  </si>
  <si>
    <t>Vragenlijst detaillering van de lasten op het gebied van cultuur in de jaarrekening 2025</t>
  </si>
  <si>
    <t>Museum Helmond</t>
  </si>
  <si>
    <t>Museum Het Nieuwe Domein</t>
  </si>
  <si>
    <t>Museum Belvédère</t>
  </si>
  <si>
    <t>Voerman Stadsmuseum Hattem</t>
  </si>
  <si>
    <t>NB Indien u de lasten mbt amateurkunst respectievelijk ergoedbeoefening en - participatie niet hebt kunnen invullen, verzoeken we u de betreffende cellen leeg te laten en bij de aanvullende kwalitatieve vragen 1 en 2 "Nee" te selecteren, zodat het voor het CBS duidelijk is of de gemeente echt nul aan lasten heeft, of dat de bedragen onbekend zijn. Overigens hoeven de bedragen in kolommen D en E niet op te tellen tot de totalen in kolom C, omdat er ook cultuurlasten kunnen zijn die niet aan amateurkunst en/of erfgoedbeoefening gerelateerd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</si>
</sst>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55" x14ac:knownFonts="1">
    <font>
      <sz val="10"/>
      <name val="Arial"/>
    </font>
    <font>
      <sz val="11"/>
      <color theme="1"/>
      <name val="Calibri"/>
      <family val="2"/>
      <scheme val="minor"/>
    </font>
    <font>
      <b/>
      <sz val="11"/>
      <name val="Arial"/>
      <family val="2"/>
    </font>
    <font>
      <u/>
      <sz val="10"/>
      <color indexed="12"/>
      <name val="Arial"/>
      <family val="2"/>
    </font>
    <font>
      <sz val="10"/>
      <name val="Arial"/>
      <family val="2"/>
    </font>
    <font>
      <sz val="8"/>
      <name val="Arial"/>
      <family val="2"/>
    </font>
    <font>
      <sz val="6"/>
      <name val="Arial"/>
      <family val="2"/>
    </font>
    <font>
      <sz val="8"/>
      <color indexed="48"/>
      <name val="Arial"/>
      <family val="2"/>
    </font>
    <font>
      <sz val="9"/>
      <color indexed="48"/>
      <name val="Arial"/>
      <family val="2"/>
    </font>
    <font>
      <b/>
      <sz val="14"/>
      <name val="Arial"/>
      <family val="2"/>
    </font>
    <font>
      <sz val="11"/>
      <name val="Arial"/>
      <family val="2"/>
    </font>
    <font>
      <i/>
      <sz val="13"/>
      <name val="Helvetica"/>
      <family val="2"/>
    </font>
    <font>
      <sz val="6"/>
      <color indexed="13"/>
      <name val="Arial"/>
      <family val="2"/>
    </font>
    <font>
      <sz val="9"/>
      <name val="Arial"/>
      <family val="2"/>
    </font>
    <font>
      <b/>
      <sz val="13"/>
      <color indexed="48"/>
      <name val="Arial"/>
      <family val="2"/>
    </font>
    <font>
      <i/>
      <sz val="9"/>
      <color indexed="48"/>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rgb="FFFFFF00"/>
      <name val="Calibri"/>
      <family val="2"/>
      <scheme val="minor"/>
    </font>
    <font>
      <i/>
      <sz val="11"/>
      <color rgb="FF000000"/>
      <name val="Calibri"/>
      <family val="2"/>
      <scheme val="minor"/>
    </font>
    <font>
      <b/>
      <sz val="11"/>
      <name val="Calibri"/>
      <family val="2"/>
      <scheme val="minor"/>
    </font>
    <font>
      <sz val="10"/>
      <name val="Calibri"/>
      <family val="2"/>
      <scheme val="minor"/>
    </font>
    <font>
      <sz val="6"/>
      <name val="Calibri"/>
      <family val="2"/>
      <scheme val="minor"/>
    </font>
    <font>
      <b/>
      <sz val="10"/>
      <color indexed="48"/>
      <name val="Calibri"/>
      <family val="2"/>
      <scheme val="minor"/>
    </font>
    <font>
      <b/>
      <sz val="14"/>
      <name val="Calibri"/>
      <family val="2"/>
      <scheme val="minor"/>
    </font>
    <font>
      <sz val="14"/>
      <name val="Arial"/>
      <family val="2"/>
    </font>
    <font>
      <b/>
      <sz val="9"/>
      <color indexed="9"/>
      <name val="Arial"/>
      <family val="2"/>
    </font>
    <font>
      <b/>
      <i/>
      <sz val="10"/>
      <color rgb="FFFF0000"/>
      <name val="Arial"/>
      <family val="2"/>
    </font>
    <font>
      <b/>
      <i/>
      <sz val="9"/>
      <color rgb="FFFF0000"/>
      <name val="Arial"/>
      <family val="2"/>
    </font>
    <font>
      <b/>
      <sz val="11"/>
      <color indexed="9"/>
      <name val="Calibri"/>
      <family val="2"/>
      <scheme val="minor"/>
    </font>
    <font>
      <b/>
      <sz val="11"/>
      <color indexed="17"/>
      <name val="Calibri"/>
      <family val="2"/>
      <scheme val="minor"/>
    </font>
    <font>
      <b/>
      <i/>
      <sz val="11"/>
      <name val="Calibri"/>
      <family val="2"/>
      <scheme val="minor"/>
    </font>
    <font>
      <u/>
      <sz val="10"/>
      <color theme="3" tint="-0.249977111117893"/>
      <name val="Calibri"/>
      <family val="2"/>
      <scheme val="minor"/>
    </font>
    <font>
      <sz val="10"/>
      <name val="Verdana"/>
      <family val="2"/>
    </font>
    <font>
      <sz val="10"/>
      <name val="Calibri"/>
      <family val="2"/>
    </font>
    <font>
      <b/>
      <i/>
      <sz val="12"/>
      <name val="Calibri"/>
      <family val="2"/>
    </font>
    <font>
      <b/>
      <sz val="11"/>
      <name val="Calibri"/>
      <family val="2"/>
    </font>
    <font>
      <sz val="11"/>
      <name val="Calibri"/>
      <family val="2"/>
    </font>
  </fonts>
  <fills count="15">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32">
    <border>
      <left/>
      <right/>
      <top/>
      <bottom/>
      <diagonal/>
    </border>
    <border>
      <left/>
      <right style="thin">
        <color indexed="22"/>
      </right>
      <top style="thin">
        <color indexed="22"/>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top/>
      <bottom style="thin">
        <color indexed="22"/>
      </bottom>
      <diagonal/>
    </border>
    <border>
      <left/>
      <right/>
      <top style="thin">
        <color indexed="22"/>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bottom/>
      <diagonal/>
    </border>
  </borders>
  <cellStyleXfs count="22">
    <xf numFmtId="0" fontId="0" fillId="0" borderId="0"/>
    <xf numFmtId="0" fontId="17" fillId="5" borderId="0" applyNumberFormat="0" applyBorder="0" applyAlignment="0" applyProtection="0"/>
    <xf numFmtId="0" fontId="18" fillId="6" borderId="6" applyNumberFormat="0" applyAlignment="0" applyProtection="0"/>
    <xf numFmtId="0" fontId="19" fillId="7" borderId="7" applyNumberFormat="0" applyAlignment="0" applyProtection="0"/>
    <xf numFmtId="0" fontId="20" fillId="0" borderId="0" applyNumberFormat="0" applyFill="0" applyBorder="0" applyAlignment="0" applyProtection="0"/>
    <xf numFmtId="0" fontId="22" fillId="8" borderId="0" applyNumberFormat="0" applyBorder="0" applyAlignment="0" applyProtection="0"/>
    <xf numFmtId="0" fontId="23" fillId="0" borderId="9" applyNumberFormat="0" applyFill="0" applyAlignment="0" applyProtection="0"/>
    <xf numFmtId="0" fontId="24" fillId="0" borderId="10" applyNumberFormat="0" applyFill="0" applyAlignment="0" applyProtection="0"/>
    <xf numFmtId="0" fontId="25" fillId="0" borderId="11" applyNumberFormat="0" applyFill="0" applyAlignment="0" applyProtection="0"/>
    <xf numFmtId="0" fontId="25" fillId="0" borderId="0" applyNumberFormat="0" applyFill="0" applyBorder="0" applyAlignment="0" applyProtection="0"/>
    <xf numFmtId="0" fontId="3" fillId="0" borderId="0" applyNumberFormat="0" applyFill="0" applyBorder="0" applyAlignment="0" applyProtection="0">
      <alignment vertical="top"/>
      <protection locked="0"/>
    </xf>
    <xf numFmtId="0" fontId="26" fillId="9" borderId="6" applyNumberFormat="0" applyAlignment="0" applyProtection="0"/>
    <xf numFmtId="0" fontId="21" fillId="0" borderId="8" applyNumberFormat="0" applyFill="0" applyAlignment="0" applyProtection="0"/>
    <xf numFmtId="0" fontId="27" fillId="10" borderId="0" applyNumberFormat="0" applyBorder="0" applyAlignment="0" applyProtection="0"/>
    <xf numFmtId="0" fontId="16" fillId="0" borderId="0"/>
    <xf numFmtId="0" fontId="16" fillId="11" borderId="12" applyNumberFormat="0" applyFont="0" applyAlignment="0" applyProtection="0"/>
    <xf numFmtId="0" fontId="28" fillId="6" borderId="13" applyNumberFormat="0" applyAlignment="0" applyProtection="0"/>
    <xf numFmtId="9" fontId="4" fillId="0" borderId="0" applyFont="0" applyFill="0" applyBorder="0" applyAlignment="0" applyProtection="0"/>
    <xf numFmtId="0" fontId="4" fillId="0" borderId="0"/>
    <xf numFmtId="0" fontId="29" fillId="0" borderId="0" applyNumberFormat="0" applyFill="0" applyBorder="0" applyAlignment="0" applyProtection="0"/>
    <xf numFmtId="0" fontId="30" fillId="0" borderId="14" applyNumberFormat="0" applyFill="0" applyAlignment="0" applyProtection="0"/>
    <xf numFmtId="0" fontId="31" fillId="0" borderId="0" applyNumberFormat="0" applyFill="0" applyBorder="0" applyAlignment="0" applyProtection="0"/>
  </cellStyleXfs>
  <cellXfs count="161">
    <xf numFmtId="0" fontId="0" fillId="0" borderId="0" xfId="0"/>
    <xf numFmtId="0" fontId="5" fillId="0" borderId="0" xfId="0" applyFont="1" applyProtection="1"/>
    <xf numFmtId="49" fontId="4" fillId="0" borderId="0" xfId="0" applyNumberFormat="1" applyFont="1" applyAlignment="1" applyProtection="1">
      <alignment wrapText="1"/>
    </xf>
    <xf numFmtId="49" fontId="7" fillId="0" borderId="0" xfId="0" applyNumberFormat="1" applyFont="1" applyAlignment="1" applyProtection="1">
      <alignment horizontal="left"/>
    </xf>
    <xf numFmtId="49" fontId="8" fillId="0" borderId="0" xfId="0" applyNumberFormat="1" applyFont="1" applyAlignment="1" applyProtection="1">
      <alignment horizontal="right" wrapText="1"/>
    </xf>
    <xf numFmtId="49" fontId="4" fillId="0" borderId="0" xfId="0" applyNumberFormat="1" applyFont="1" applyAlignment="1" applyProtection="1">
      <alignment horizontal="left" wrapText="1"/>
    </xf>
    <xf numFmtId="49" fontId="6" fillId="0" borderId="0" xfId="0" applyNumberFormat="1" applyFont="1" applyAlignment="1" applyProtection="1">
      <alignment wrapText="1"/>
    </xf>
    <xf numFmtId="49" fontId="6" fillId="0" borderId="0" xfId="0" applyNumberFormat="1" applyFont="1" applyAlignment="1" applyProtection="1">
      <alignment horizontal="left" wrapText="1"/>
    </xf>
    <xf numFmtId="0" fontId="10" fillId="0" borderId="0" xfId="0" applyFont="1"/>
    <xf numFmtId="0" fontId="11" fillId="0" borderId="0" xfId="0" applyFont="1"/>
    <xf numFmtId="49" fontId="12" fillId="0" borderId="0" xfId="0" applyNumberFormat="1" applyFont="1" applyAlignment="1" applyProtection="1">
      <alignment horizontal="left" wrapText="1"/>
    </xf>
    <xf numFmtId="49" fontId="15" fillId="0" borderId="0" xfId="0" applyNumberFormat="1" applyFont="1" applyAlignment="1" applyProtection="1">
      <alignment horizontal="right" wrapText="1"/>
    </xf>
    <xf numFmtId="0" fontId="14" fillId="0" borderId="0" xfId="0" applyFont="1" applyBorder="1"/>
    <xf numFmtId="0" fontId="13" fillId="0" borderId="0" xfId="0" applyFont="1" applyBorder="1"/>
    <xf numFmtId="0" fontId="10" fillId="0" borderId="0" xfId="0" applyFont="1" applyFill="1"/>
    <xf numFmtId="49" fontId="4" fillId="12" borderId="0" xfId="0" applyNumberFormat="1" applyFont="1" applyFill="1" applyAlignment="1" applyProtection="1">
      <alignment wrapText="1"/>
    </xf>
    <xf numFmtId="0" fontId="34" fillId="0" borderId="0" xfId="0" applyFont="1"/>
    <xf numFmtId="0" fontId="38" fillId="0" borderId="0" xfId="0" applyNumberFormat="1" applyFont="1" applyAlignment="1" applyProtection="1">
      <alignment wrapText="1"/>
    </xf>
    <xf numFmtId="49" fontId="38" fillId="0" borderId="0" xfId="0" applyNumberFormat="1" applyFont="1" applyAlignment="1" applyProtection="1">
      <alignment wrapText="1"/>
    </xf>
    <xf numFmtId="49" fontId="38" fillId="0" borderId="0" xfId="0" applyNumberFormat="1" applyFont="1" applyAlignment="1" applyProtection="1">
      <alignment horizontal="left" wrapText="1"/>
      <protection locked="0"/>
    </xf>
    <xf numFmtId="49" fontId="39" fillId="0" borderId="0" xfId="0" applyNumberFormat="1" applyFont="1" applyAlignment="1" applyProtection="1">
      <alignment horizontal="left" wrapText="1"/>
    </xf>
    <xf numFmtId="49" fontId="38" fillId="0" borderId="0" xfId="0" applyNumberFormat="1" applyFont="1" applyAlignment="1" applyProtection="1">
      <alignment horizontal="left" wrapText="1"/>
    </xf>
    <xf numFmtId="0" fontId="38" fillId="0" borderId="0" xfId="0" applyFont="1" applyFill="1" applyAlignment="1">
      <alignment vertical="top" wrapText="1"/>
    </xf>
    <xf numFmtId="0" fontId="38" fillId="0" borderId="0" xfId="0" applyNumberFormat="1" applyFont="1" applyFill="1" applyAlignment="1" applyProtection="1">
      <alignment vertical="top" wrapText="1"/>
    </xf>
    <xf numFmtId="49" fontId="38" fillId="0" borderId="0" xfId="0" applyNumberFormat="1" applyFont="1" applyAlignment="1" applyProtection="1">
      <alignment vertical="center" wrapText="1"/>
    </xf>
    <xf numFmtId="49" fontId="38" fillId="0" borderId="0" xfId="0" applyNumberFormat="1" applyFont="1" applyAlignment="1" applyProtection="1">
      <alignment horizontal="left" vertical="top" wrapText="1"/>
    </xf>
    <xf numFmtId="49" fontId="39" fillId="0" borderId="0" xfId="0" applyNumberFormat="1" applyFont="1" applyAlignment="1" applyProtection="1">
      <alignment horizontal="left" vertical="top" wrapText="1"/>
    </xf>
    <xf numFmtId="49" fontId="42" fillId="2" borderId="0" xfId="0" applyNumberFormat="1" applyFont="1" applyFill="1"/>
    <xf numFmtId="49" fontId="42" fillId="0" borderId="0" xfId="0" applyNumberFormat="1" applyFont="1"/>
    <xf numFmtId="49" fontId="42" fillId="0" borderId="0" xfId="0" applyNumberFormat="1" applyFont="1" applyBorder="1"/>
    <xf numFmtId="49" fontId="42" fillId="0" borderId="0" xfId="0" applyNumberFormat="1" applyFont="1" applyBorder="1" applyAlignment="1">
      <alignment horizontal="left"/>
    </xf>
    <xf numFmtId="0" fontId="13" fillId="3" borderId="0" xfId="0" applyFont="1" applyFill="1" applyProtection="1"/>
    <xf numFmtId="49" fontId="4" fillId="3" borderId="0" xfId="0" applyNumberFormat="1" applyFont="1" applyFill="1" applyBorder="1" applyAlignment="1">
      <alignment horizontal="left"/>
    </xf>
    <xf numFmtId="164" fontId="44" fillId="3" borderId="0" xfId="0" applyNumberFormat="1" applyFont="1" applyFill="1" applyAlignment="1" applyProtection="1">
      <alignment horizontal="left" vertical="center"/>
    </xf>
    <xf numFmtId="164" fontId="45" fillId="3" borderId="0" xfId="0" applyNumberFormat="1" applyFont="1" applyFill="1" applyAlignment="1" applyProtection="1">
      <alignment horizontal="left" vertical="center"/>
    </xf>
    <xf numFmtId="49" fontId="42" fillId="0" borderId="0" xfId="0" applyNumberFormat="1" applyFont="1" applyAlignment="1"/>
    <xf numFmtId="0" fontId="5" fillId="0" borderId="0" xfId="0" applyFont="1" applyAlignment="1" applyProtection="1">
      <alignment horizontal="left"/>
    </xf>
    <xf numFmtId="0" fontId="13" fillId="0" borderId="0" xfId="0" applyFont="1" applyAlignment="1" applyProtection="1">
      <alignment horizontal="left"/>
    </xf>
    <xf numFmtId="0" fontId="5" fillId="3" borderId="0" xfId="0" applyFont="1" applyFill="1" applyProtection="1"/>
    <xf numFmtId="0" fontId="5" fillId="3" borderId="0" xfId="0" applyFont="1" applyFill="1" applyBorder="1" applyAlignment="1" applyProtection="1">
      <alignment horizontal="center"/>
    </xf>
    <xf numFmtId="49" fontId="5" fillId="0" borderId="0" xfId="0" applyNumberFormat="1" applyFont="1"/>
    <xf numFmtId="0" fontId="30" fillId="0" borderId="0" xfId="0" applyFont="1"/>
    <xf numFmtId="0" fontId="34" fillId="0" borderId="0" xfId="0" applyFont="1" applyFill="1"/>
    <xf numFmtId="49" fontId="38" fillId="0" borderId="0" xfId="0" applyNumberFormat="1" applyFont="1"/>
    <xf numFmtId="0" fontId="34" fillId="3" borderId="0" xfId="0" applyFont="1" applyFill="1" applyBorder="1" applyProtection="1"/>
    <xf numFmtId="0" fontId="34" fillId="3" borderId="0" xfId="0" applyFont="1" applyFill="1" applyBorder="1" applyAlignment="1" applyProtection="1">
      <alignment horizontal="right"/>
    </xf>
    <xf numFmtId="0" fontId="37" fillId="3" borderId="0" xfId="0" applyFont="1" applyFill="1" applyBorder="1" applyAlignment="1" applyProtection="1"/>
    <xf numFmtId="0" fontId="37" fillId="3" borderId="0" xfId="0" applyFont="1" applyFill="1" applyBorder="1" applyAlignment="1" applyProtection="1">
      <alignment horizontal="right"/>
    </xf>
    <xf numFmtId="0" fontId="47" fillId="3" borderId="0" xfId="0" applyFont="1" applyFill="1" applyBorder="1" applyAlignment="1" applyProtection="1">
      <alignment horizontal="right"/>
    </xf>
    <xf numFmtId="49" fontId="34" fillId="0" borderId="0" xfId="0" applyNumberFormat="1" applyFont="1"/>
    <xf numFmtId="49" fontId="34" fillId="0" borderId="0" xfId="0" applyNumberFormat="1" applyFont="1" applyBorder="1"/>
    <xf numFmtId="49" fontId="34" fillId="0" borderId="0" xfId="0" applyNumberFormat="1" applyFont="1" applyBorder="1" applyAlignment="1">
      <alignment horizontal="left"/>
    </xf>
    <xf numFmtId="0" fontId="34" fillId="3" borderId="0" xfId="0" applyFont="1" applyFill="1" applyAlignment="1" applyProtection="1">
      <alignment vertical="center"/>
    </xf>
    <xf numFmtId="0" fontId="34" fillId="3" borderId="0" xfId="0" applyFont="1" applyFill="1" applyAlignment="1" applyProtection="1">
      <alignment horizontal="right" vertical="center"/>
    </xf>
    <xf numFmtId="0" fontId="37" fillId="3" borderId="0" xfId="0" quotePrefix="1" applyFont="1" applyFill="1" applyAlignment="1" applyProtection="1">
      <alignment vertical="center"/>
    </xf>
    <xf numFmtId="0" fontId="37" fillId="3" borderId="0" xfId="0" quotePrefix="1" applyFont="1" applyFill="1" applyAlignment="1" applyProtection="1">
      <alignment horizontal="right" vertical="center"/>
    </xf>
    <xf numFmtId="49" fontId="34" fillId="0" borderId="0" xfId="0" applyNumberFormat="1" applyFont="1" applyAlignment="1">
      <alignment vertical="center"/>
    </xf>
    <xf numFmtId="0" fontId="37" fillId="3" borderId="0" xfId="0" applyFont="1" applyFill="1" applyAlignment="1" applyProtection="1">
      <alignment horizontal="center"/>
    </xf>
    <xf numFmtId="0" fontId="34" fillId="3" borderId="1" xfId="0" applyFont="1" applyFill="1" applyBorder="1" applyAlignment="1" applyProtection="1">
      <alignment horizontal="right"/>
    </xf>
    <xf numFmtId="0" fontId="34" fillId="3" borderId="0" xfId="0" applyFont="1" applyFill="1" applyProtection="1"/>
    <xf numFmtId="49" fontId="34" fillId="3" borderId="0" xfId="0" applyNumberFormat="1" applyFont="1" applyFill="1" applyBorder="1" applyAlignment="1">
      <alignment horizontal="left"/>
    </xf>
    <xf numFmtId="0" fontId="37" fillId="3" borderId="0" xfId="0" applyFont="1" applyFill="1" applyProtection="1"/>
    <xf numFmtId="0" fontId="37" fillId="4" borderId="0" xfId="0" applyFont="1" applyFill="1" applyBorder="1" applyProtection="1"/>
    <xf numFmtId="0" fontId="46" fillId="4" borderId="0" xfId="0" applyFont="1" applyFill="1" applyBorder="1" applyAlignment="1" applyProtection="1">
      <alignment horizontal="left" vertical="top"/>
    </xf>
    <xf numFmtId="0" fontId="34" fillId="0" borderId="0" xfId="0" applyFont="1" applyProtection="1"/>
    <xf numFmtId="0" fontId="34" fillId="0" borderId="0" xfId="0" applyFont="1" applyFill="1" applyProtection="1"/>
    <xf numFmtId="0" fontId="34" fillId="3" borderId="0" xfId="0" applyFont="1" applyFill="1" applyAlignment="1" applyProtection="1">
      <alignment horizontal="right"/>
    </xf>
    <xf numFmtId="0" fontId="46" fillId="4" borderId="0" xfId="0" applyFont="1" applyFill="1" applyBorder="1" applyAlignment="1" applyProtection="1">
      <alignment horizontal="left"/>
    </xf>
    <xf numFmtId="0" fontId="38" fillId="3" borderId="0" xfId="0" applyFont="1" applyFill="1" applyBorder="1" applyAlignment="1" applyProtection="1">
      <alignment horizontal="center"/>
    </xf>
    <xf numFmtId="49" fontId="40" fillId="0" borderId="0" xfId="0" applyNumberFormat="1" applyFont="1" applyAlignment="1" applyProtection="1">
      <alignment horizontal="center" vertical="top" wrapText="1"/>
    </xf>
    <xf numFmtId="49" fontId="40" fillId="0" borderId="0" xfId="10" applyNumberFormat="1" applyFont="1" applyAlignment="1" applyProtection="1">
      <alignment horizontal="center" vertical="top" wrapText="1"/>
    </xf>
    <xf numFmtId="0" fontId="47" fillId="3" borderId="0" xfId="0" applyFont="1" applyFill="1" applyBorder="1" applyAlignment="1" applyProtection="1">
      <alignment horizontal="left"/>
    </xf>
    <xf numFmtId="0" fontId="34" fillId="0" borderId="0" xfId="0" applyFont="1" applyAlignment="1">
      <alignment horizontal="left" vertical="top"/>
    </xf>
    <xf numFmtId="0" fontId="32" fillId="0" borderId="0" xfId="0" quotePrefix="1" applyFont="1" applyAlignment="1">
      <alignment horizontal="left" vertical="top"/>
    </xf>
    <xf numFmtId="0" fontId="33" fillId="0" borderId="0" xfId="0" applyFont="1" applyAlignment="1">
      <alignment horizontal="left" vertical="top"/>
    </xf>
    <xf numFmtId="0" fontId="32" fillId="0" borderId="0" xfId="0" applyFont="1" applyAlignment="1">
      <alignment horizontal="left" vertical="top"/>
    </xf>
    <xf numFmtId="0" fontId="36" fillId="0" borderId="0" xfId="0" applyFont="1" applyAlignment="1">
      <alignment horizontal="left" vertical="top"/>
    </xf>
    <xf numFmtId="0" fontId="34" fillId="0" borderId="0" xfId="0" applyFont="1" applyAlignment="1">
      <alignment horizontal="left" vertical="top" wrapText="1"/>
    </xf>
    <xf numFmtId="0" fontId="38" fillId="0" borderId="0" xfId="0" applyFont="1"/>
    <xf numFmtId="49" fontId="39" fillId="0" borderId="0" xfId="0" applyNumberFormat="1" applyFont="1" applyAlignment="1" applyProtection="1">
      <alignment wrapText="1"/>
    </xf>
    <xf numFmtId="0" fontId="37" fillId="13" borderId="18" xfId="0" applyFont="1" applyFill="1" applyBorder="1" applyAlignment="1">
      <alignment vertical="center"/>
    </xf>
    <xf numFmtId="0" fontId="34" fillId="13" borderId="19" xfId="0" applyFont="1" applyFill="1" applyBorder="1" applyAlignment="1">
      <alignment vertical="center"/>
    </xf>
    <xf numFmtId="0" fontId="34" fillId="13" borderId="19" xfId="0" applyFont="1" applyFill="1" applyBorder="1" applyAlignment="1">
      <alignment horizontal="left" vertical="center"/>
    </xf>
    <xf numFmtId="0" fontId="41" fillId="13" borderId="17" xfId="0" applyFont="1" applyFill="1" applyBorder="1" applyAlignment="1">
      <alignment horizontal="left" vertical="top"/>
    </xf>
    <xf numFmtId="0" fontId="9" fillId="13" borderId="20" xfId="0" applyFont="1" applyFill="1" applyBorder="1" applyAlignment="1">
      <alignment vertical="top"/>
    </xf>
    <xf numFmtId="0" fontId="2" fillId="13" borderId="19" xfId="0" applyFont="1" applyFill="1" applyBorder="1" applyAlignment="1">
      <alignment horizontal="center" vertical="center"/>
    </xf>
    <xf numFmtId="0" fontId="37" fillId="13" borderId="16" xfId="0" applyFont="1" applyFill="1" applyBorder="1" applyAlignment="1">
      <alignment vertical="center"/>
    </xf>
    <xf numFmtId="0" fontId="34" fillId="13" borderId="17" xfId="0" applyFont="1" applyFill="1" applyBorder="1" applyAlignment="1">
      <alignment horizontal="left" vertical="center"/>
    </xf>
    <xf numFmtId="0" fontId="34" fillId="13" borderId="17" xfId="0" applyFont="1" applyFill="1" applyBorder="1" applyAlignment="1">
      <alignment horizontal="center" vertical="center"/>
    </xf>
    <xf numFmtId="0" fontId="34" fillId="13" borderId="0" xfId="0" applyFont="1" applyFill="1" applyBorder="1"/>
    <xf numFmtId="0" fontId="34" fillId="13" borderId="18" xfId="0" applyFont="1" applyFill="1" applyBorder="1"/>
    <xf numFmtId="0" fontId="34" fillId="13" borderId="22" xfId="0" applyFont="1" applyFill="1" applyBorder="1"/>
    <xf numFmtId="0" fontId="34" fillId="12" borderId="23" xfId="0" applyFont="1" applyFill="1" applyBorder="1" applyAlignment="1" applyProtection="1">
      <alignment vertical="center"/>
      <protection locked="0"/>
    </xf>
    <xf numFmtId="0" fontId="34" fillId="13" borderId="23" xfId="0" applyFont="1" applyFill="1" applyBorder="1" applyAlignment="1" applyProtection="1">
      <alignment vertical="center"/>
      <protection locked="0"/>
    </xf>
    <xf numFmtId="0" fontId="34" fillId="13" borderId="20" xfId="0" applyFont="1" applyFill="1" applyBorder="1"/>
    <xf numFmtId="0" fontId="34" fillId="13" borderId="19" xfId="0" applyFont="1" applyFill="1" applyBorder="1"/>
    <xf numFmtId="0" fontId="34" fillId="13" borderId="19" xfId="0" applyFont="1" applyFill="1" applyBorder="1" applyAlignment="1" applyProtection="1">
      <alignment vertical="center"/>
      <protection locked="0"/>
    </xf>
    <xf numFmtId="0" fontId="34" fillId="13" borderId="24" xfId="0" applyFont="1" applyFill="1" applyBorder="1"/>
    <xf numFmtId="0" fontId="34" fillId="13" borderId="15" xfId="0" applyFont="1" applyFill="1" applyBorder="1"/>
    <xf numFmtId="1" fontId="41" fillId="13" borderId="21" xfId="0" applyNumberFormat="1" applyFont="1" applyFill="1" applyBorder="1" applyAlignment="1">
      <alignment horizontal="left"/>
    </xf>
    <xf numFmtId="1" fontId="41" fillId="13" borderId="24" xfId="0" applyNumberFormat="1" applyFont="1" applyFill="1" applyBorder="1" applyAlignment="1">
      <alignment horizontal="left"/>
    </xf>
    <xf numFmtId="1" fontId="41" fillId="13" borderId="15" xfId="0" applyNumberFormat="1" applyFont="1" applyFill="1" applyBorder="1" applyAlignment="1">
      <alignment horizontal="left"/>
    </xf>
    <xf numFmtId="1" fontId="9" fillId="13" borderId="0" xfId="0" applyNumberFormat="1" applyFont="1" applyFill="1" applyBorder="1" applyAlignment="1">
      <alignment horizontal="right" vertical="center"/>
    </xf>
    <xf numFmtId="0" fontId="37" fillId="13" borderId="20" xfId="0" applyFont="1" applyFill="1" applyBorder="1" applyAlignment="1" applyProtection="1">
      <alignment horizontal="center" vertical="center"/>
      <protection locked="0"/>
    </xf>
    <xf numFmtId="0" fontId="37" fillId="13" borderId="20" xfId="0" applyFont="1" applyFill="1" applyBorder="1" applyAlignment="1" applyProtection="1">
      <alignment horizontal="center" vertical="center"/>
      <protection locked="0"/>
    </xf>
    <xf numFmtId="0" fontId="50" fillId="0" borderId="0" xfId="0" applyFont="1" applyAlignment="1">
      <alignment vertical="center"/>
    </xf>
    <xf numFmtId="0" fontId="51" fillId="0" borderId="0" xfId="0" applyFont="1" applyAlignment="1">
      <alignment vertical="center"/>
    </xf>
    <xf numFmtId="49" fontId="4" fillId="0" borderId="0" xfId="0" applyNumberFormat="1" applyFont="1"/>
    <xf numFmtId="0" fontId="52" fillId="0" borderId="0" xfId="0" applyFont="1" applyAlignment="1">
      <alignment vertical="center"/>
    </xf>
    <xf numFmtId="0" fontId="34" fillId="12" borderId="25" xfId="0" applyFont="1" applyFill="1" applyBorder="1" applyAlignment="1" applyProtection="1">
      <alignment vertical="center"/>
      <protection locked="0"/>
    </xf>
    <xf numFmtId="0" fontId="34" fillId="13" borderId="26" xfId="0" applyFont="1" applyFill="1" applyBorder="1"/>
    <xf numFmtId="0" fontId="34" fillId="13" borderId="16" xfId="0" applyFont="1" applyFill="1" applyBorder="1"/>
    <xf numFmtId="0" fontId="34" fillId="13" borderId="27" xfId="0" applyFont="1" applyFill="1" applyBorder="1"/>
    <xf numFmtId="0" fontId="34" fillId="13" borderId="28" xfId="0" applyFont="1" applyFill="1" applyBorder="1"/>
    <xf numFmtId="0" fontId="53" fillId="14" borderId="17" xfId="0" applyFont="1" applyFill="1" applyBorder="1"/>
    <xf numFmtId="0" fontId="54" fillId="14" borderId="17" xfId="0" applyFont="1" applyFill="1" applyBorder="1"/>
    <xf numFmtId="0" fontId="54" fillId="14" borderId="17" xfId="0" applyFont="1" applyFill="1" applyBorder="1" applyAlignment="1">
      <alignment horizontal="center" vertical="center"/>
    </xf>
    <xf numFmtId="0" fontId="54" fillId="12" borderId="17" xfId="0" applyFont="1" applyFill="1" applyBorder="1"/>
    <xf numFmtId="49" fontId="54" fillId="14" borderId="17" xfId="0" applyNumberFormat="1" applyFont="1" applyFill="1" applyBorder="1" applyAlignment="1">
      <alignment vertical="justify"/>
    </xf>
    <xf numFmtId="0" fontId="32" fillId="0" borderId="0" xfId="0" quotePrefix="1" applyFont="1" applyAlignment="1">
      <alignment horizontal="left" vertical="top"/>
    </xf>
    <xf numFmtId="0" fontId="34" fillId="0" borderId="23" xfId="0" applyFont="1" applyFill="1" applyBorder="1" applyAlignment="1" applyProtection="1">
      <alignment vertical="center"/>
      <protection locked="0"/>
    </xf>
    <xf numFmtId="0" fontId="4" fillId="0" borderId="0" xfId="0" applyFont="1"/>
    <xf numFmtId="0" fontId="37" fillId="13" borderId="17" xfId="0" applyFont="1" applyFill="1" applyBorder="1" applyAlignment="1" applyProtection="1">
      <alignment horizontal="center" vertical="center"/>
      <protection locked="0"/>
    </xf>
    <xf numFmtId="0" fontId="37" fillId="13" borderId="16" xfId="0" applyFont="1" applyFill="1" applyBorder="1" applyAlignment="1" applyProtection="1">
      <alignment horizontal="center" vertical="center"/>
      <protection locked="0"/>
    </xf>
    <xf numFmtId="0" fontId="34" fillId="13" borderId="28" xfId="0" applyFont="1" applyFill="1" applyBorder="1" applyAlignment="1" applyProtection="1">
      <alignment vertical="center"/>
      <protection locked="0"/>
    </xf>
    <xf numFmtId="0" fontId="34" fillId="13" borderId="16" xfId="0" applyFont="1" applyFill="1" applyBorder="1" applyAlignment="1" applyProtection="1">
      <alignment vertical="center"/>
      <protection locked="0"/>
    </xf>
    <xf numFmtId="0" fontId="34" fillId="13" borderId="29" xfId="0" applyFont="1" applyFill="1" applyBorder="1" applyAlignment="1" applyProtection="1">
      <alignment vertical="center"/>
      <protection locked="0"/>
    </xf>
    <xf numFmtId="0" fontId="34" fillId="13" borderId="25" xfId="0" applyFont="1" applyFill="1" applyBorder="1" applyAlignment="1" applyProtection="1">
      <alignment vertical="center"/>
      <protection locked="0"/>
    </xf>
    <xf numFmtId="0" fontId="34" fillId="13" borderId="30" xfId="0" applyFont="1" applyFill="1" applyBorder="1" applyAlignment="1">
      <alignment vertical="center"/>
    </xf>
    <xf numFmtId="0" fontId="46" fillId="2" borderId="0" xfId="0" applyNumberFormat="1" applyFont="1" applyFill="1" applyAlignment="1" applyProtection="1">
      <alignment horizontal="left" vertical="center" wrapText="1"/>
    </xf>
    <xf numFmtId="0" fontId="43" fillId="2" borderId="0" xfId="0" applyNumberFormat="1" applyFont="1" applyFill="1" applyAlignment="1" applyProtection="1">
      <alignment horizontal="left" vertical="center" wrapText="1"/>
    </xf>
    <xf numFmtId="49" fontId="37" fillId="0" borderId="2" xfId="0" applyNumberFormat="1" applyFont="1" applyFill="1" applyBorder="1" applyAlignment="1" applyProtection="1">
      <alignment horizontal="right"/>
      <protection locked="0"/>
    </xf>
    <xf numFmtId="49" fontId="37" fillId="0" borderId="3" xfId="0" applyNumberFormat="1" applyFont="1" applyFill="1" applyBorder="1" applyAlignment="1" applyProtection="1">
      <alignment horizontal="right"/>
      <protection locked="0"/>
    </xf>
    <xf numFmtId="0" fontId="37" fillId="0" borderId="2" xfId="0" applyFont="1" applyFill="1" applyBorder="1" applyAlignment="1" applyProtection="1">
      <alignment horizontal="right"/>
      <protection locked="0"/>
    </xf>
    <xf numFmtId="0" fontId="37" fillId="0" borderId="3" xfId="0" applyFont="1" applyFill="1" applyBorder="1" applyAlignment="1" applyProtection="1">
      <alignment horizontal="right"/>
      <protection locked="0"/>
    </xf>
    <xf numFmtId="0" fontId="38" fillId="12" borderId="3" xfId="0" applyFont="1" applyFill="1" applyBorder="1" applyAlignment="1" applyProtection="1">
      <alignment horizontal="left" wrapText="1"/>
      <protection locked="0"/>
    </xf>
    <xf numFmtId="0" fontId="5" fillId="12" borderId="3" xfId="0" applyFont="1" applyFill="1" applyBorder="1" applyAlignment="1" applyProtection="1">
      <alignment horizontal="left"/>
      <protection locked="0"/>
    </xf>
    <xf numFmtId="0" fontId="34" fillId="0" borderId="4" xfId="0" applyFont="1" applyBorder="1" applyAlignment="1" applyProtection="1">
      <alignment horizontal="center"/>
      <protection locked="0"/>
    </xf>
    <xf numFmtId="0" fontId="34" fillId="3" borderId="0" xfId="0" applyFont="1" applyFill="1" applyBorder="1" applyAlignment="1" applyProtection="1">
      <alignment horizontal="left" vertical="top" wrapText="1"/>
    </xf>
    <xf numFmtId="0" fontId="34" fillId="3" borderId="0" xfId="0" applyFont="1" applyFill="1" applyAlignment="1">
      <alignment horizontal="left" vertical="top" wrapText="1"/>
    </xf>
    <xf numFmtId="0" fontId="34" fillId="0" borderId="3" xfId="0" applyFont="1" applyBorder="1" applyAlignment="1" applyProtection="1">
      <alignment horizontal="center"/>
      <protection locked="0"/>
    </xf>
    <xf numFmtId="0" fontId="38" fillId="0" borderId="4" xfId="0" applyFont="1" applyFill="1" applyBorder="1" applyAlignment="1" applyProtection="1">
      <alignment horizontal="left" wrapText="1"/>
      <protection locked="0"/>
    </xf>
    <xf numFmtId="14" fontId="34" fillId="0" borderId="5" xfId="0" applyNumberFormat="1" applyFont="1" applyBorder="1" applyAlignment="1" applyProtection="1">
      <alignment horizontal="center"/>
      <protection locked="0"/>
    </xf>
    <xf numFmtId="0" fontId="5" fillId="0" borderId="3" xfId="0" applyFont="1" applyFill="1" applyBorder="1" applyAlignment="1" applyProtection="1">
      <alignment horizontal="left" wrapText="1"/>
      <protection locked="0"/>
    </xf>
    <xf numFmtId="0" fontId="32" fillId="0" borderId="0" xfId="0" quotePrefix="1" applyFont="1" applyAlignment="1">
      <alignment horizontal="left" vertical="top" wrapText="1"/>
    </xf>
    <xf numFmtId="49" fontId="2" fillId="3" borderId="0" xfId="18" applyNumberFormat="1" applyFont="1" applyFill="1" applyAlignment="1">
      <alignment horizontal="left" vertical="top" wrapText="1"/>
    </xf>
    <xf numFmtId="0" fontId="4" fillId="0" borderId="0" xfId="18" applyAlignment="1">
      <alignment horizontal="left" vertical="top"/>
    </xf>
    <xf numFmtId="0" fontId="34" fillId="0" borderId="0" xfId="0" applyFont="1" applyAlignment="1">
      <alignment horizontal="left" vertical="top" wrapText="1"/>
    </xf>
    <xf numFmtId="0" fontId="34" fillId="0" borderId="0" xfId="0" applyFont="1" applyAlignment="1">
      <alignment horizontal="left" vertical="top"/>
    </xf>
    <xf numFmtId="0" fontId="32"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xf>
    <xf numFmtId="0" fontId="36" fillId="0" borderId="0" xfId="0" applyFont="1" applyAlignment="1">
      <alignment horizontal="left" vertical="top"/>
    </xf>
    <xf numFmtId="0" fontId="32" fillId="0" borderId="0" xfId="0" applyFont="1" applyAlignment="1">
      <alignment wrapText="1"/>
    </xf>
    <xf numFmtId="0" fontId="32" fillId="0" borderId="0" xfId="0" quotePrefix="1" applyFont="1" applyAlignment="1">
      <alignment horizontal="left" vertical="top"/>
    </xf>
    <xf numFmtId="0" fontId="32" fillId="0" borderId="0" xfId="0" applyFont="1" applyAlignment="1">
      <alignment vertical="top" wrapText="1"/>
    </xf>
    <xf numFmtId="0" fontId="37" fillId="13" borderId="17" xfId="0" applyFont="1" applyFill="1" applyBorder="1" applyAlignment="1">
      <alignment vertical="center"/>
    </xf>
    <xf numFmtId="0" fontId="37" fillId="13" borderId="20" xfId="0" applyFont="1" applyFill="1" applyBorder="1" applyAlignment="1">
      <alignment vertical="center"/>
    </xf>
    <xf numFmtId="0" fontId="34" fillId="13" borderId="24" xfId="0" applyFont="1" applyFill="1" applyBorder="1" applyAlignment="1">
      <alignment wrapText="1"/>
    </xf>
    <xf numFmtId="0" fontId="0" fillId="0" borderId="15" xfId="0" applyBorder="1" applyAlignment="1">
      <alignment wrapText="1"/>
    </xf>
    <xf numFmtId="0" fontId="34" fillId="13" borderId="31" xfId="0" applyFont="1" applyFill="1" applyBorder="1"/>
  </cellXfs>
  <cellStyles count="22">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rmal 2" xfId="14" xr:uid="{00000000-0005-0000-0000-00000D000000}"/>
    <cellStyle name="Note" xfId="15" xr:uid="{00000000-0005-0000-0000-00000E000000}"/>
    <cellStyle name="Output" xfId="16" xr:uid="{00000000-0005-0000-0000-00000F000000}"/>
    <cellStyle name="Procent 2" xfId="17" xr:uid="{00000000-0005-0000-0000-000010000000}"/>
    <cellStyle name="Standaard" xfId="0" builtinId="0"/>
    <cellStyle name="Standaard 2" xfId="18" xr:uid="{00000000-0005-0000-0000-000012000000}"/>
    <cellStyle name="Title" xfId="19" xr:uid="{00000000-0005-0000-0000-000013000000}"/>
    <cellStyle name="Total" xfId="20" xr:uid="{00000000-0005-0000-0000-000014000000}"/>
    <cellStyle name="Warning Text" xfId="21" xr:uid="{00000000-0005-0000-0000-000015000000}"/>
  </cellStyles>
  <dxfs count="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ndense val="0"/>
        <extend val="0"/>
        <color indexed="1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1449161</xdr:colOff>
      <xdr:row>5</xdr:row>
      <xdr:rowOff>28575</xdr:rowOff>
    </xdr:to>
    <xdr:pic>
      <xdr:nvPicPr>
        <xdr:cNvPr id="1752" name="Afbeelding 2">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redo@cbs.n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H25"/>
  <sheetViews>
    <sheetView showGridLines="0" topLeftCell="A10" zoomScaleNormal="100" zoomScaleSheetLayoutView="70" workbookViewId="0">
      <selection activeCell="B17" sqref="B17:B18"/>
    </sheetView>
  </sheetViews>
  <sheetFormatPr defaultColWidth="9.140625" defaultRowHeight="12.75" x14ac:dyDescent="0.2"/>
  <cols>
    <col min="1" max="1" width="10.28515625" style="2" customWidth="1"/>
    <col min="2" max="2" width="86.28515625" style="2" customWidth="1"/>
    <col min="3" max="3" width="8.5703125" style="2" customWidth="1"/>
    <col min="4" max="16384" width="9.140625" style="2"/>
  </cols>
  <sheetData>
    <row r="1" spans="1:8" x14ac:dyDescent="0.2">
      <c r="A1"/>
      <c r="B1"/>
      <c r="C1"/>
      <c r="D1"/>
      <c r="E1"/>
      <c r="F1"/>
      <c r="G1"/>
    </row>
    <row r="2" spans="1:8" ht="16.5" x14ac:dyDescent="0.25">
      <c r="A2" s="1"/>
      <c r="B2" s="12"/>
      <c r="C2" s="9"/>
      <c r="D2"/>
      <c r="E2"/>
    </row>
    <row r="3" spans="1:8" x14ac:dyDescent="0.2">
      <c r="A3" s="1"/>
      <c r="B3" s="13"/>
      <c r="C3"/>
      <c r="D3"/>
      <c r="E3"/>
      <c r="F3"/>
    </row>
    <row r="4" spans="1:8" x14ac:dyDescent="0.2">
      <c r="A4" s="1"/>
      <c r="B4" s="3"/>
    </row>
    <row r="5" spans="1:8" x14ac:dyDescent="0.2">
      <c r="A5"/>
      <c r="B5"/>
      <c r="C5"/>
      <c r="D5"/>
      <c r="E5"/>
      <c r="F5"/>
      <c r="G5"/>
    </row>
    <row r="6" spans="1:8" x14ac:dyDescent="0.2">
      <c r="A6" s="11" t="s">
        <v>4</v>
      </c>
      <c r="B6" s="17" t="s">
        <v>431</v>
      </c>
    </row>
    <row r="7" spans="1:8" ht="14.25" customHeight="1" x14ac:dyDescent="0.2">
      <c r="A7" s="4"/>
      <c r="B7" s="18"/>
    </row>
    <row r="8" spans="1:8" ht="13.5" customHeight="1" x14ac:dyDescent="0.2">
      <c r="B8" s="19" t="s">
        <v>428</v>
      </c>
    </row>
    <row r="9" spans="1:8" ht="22.5" customHeight="1" x14ac:dyDescent="0.2">
      <c r="B9" s="20"/>
      <c r="C9" s="5"/>
    </row>
    <row r="10" spans="1:8" s="6" customFormat="1" x14ac:dyDescent="0.2">
      <c r="B10" s="21" t="s">
        <v>3</v>
      </c>
      <c r="C10" s="10"/>
    </row>
    <row r="11" spans="1:8" s="6" customFormat="1" ht="14.25" customHeight="1" x14ac:dyDescent="0.2">
      <c r="B11" s="21"/>
      <c r="C11" s="7"/>
    </row>
    <row r="12" spans="1:8" ht="91.5" customHeight="1" x14ac:dyDescent="0.2">
      <c r="B12" s="22" t="s">
        <v>420</v>
      </c>
      <c r="C12" s="5"/>
    </row>
    <row r="13" spans="1:8" ht="89.25" customHeight="1" x14ac:dyDescent="0.2">
      <c r="B13" s="23" t="s">
        <v>237</v>
      </c>
      <c r="C13" s="5"/>
      <c r="G13" s="5"/>
      <c r="H13" s="15"/>
    </row>
    <row r="14" spans="1:8" s="18" customFormat="1" ht="169.15" customHeight="1" x14ac:dyDescent="0.2">
      <c r="B14" s="23" t="s">
        <v>421</v>
      </c>
      <c r="C14" s="21"/>
      <c r="G14" s="21"/>
    </row>
    <row r="15" spans="1:8" ht="24.75" customHeight="1" x14ac:dyDescent="0.2">
      <c r="A15"/>
      <c r="B15" s="24" t="s">
        <v>47</v>
      </c>
      <c r="D15"/>
      <c r="E15"/>
      <c r="F15"/>
      <c r="G15"/>
    </row>
    <row r="16" spans="1:8" s="18" customFormat="1" ht="12.75" customHeight="1" x14ac:dyDescent="0.2">
      <c r="A16" s="78"/>
      <c r="B16" s="69" t="s">
        <v>2</v>
      </c>
      <c r="D16" s="78"/>
      <c r="E16" s="78"/>
      <c r="F16" s="78"/>
      <c r="G16" s="78"/>
    </row>
    <row r="17" spans="1:7" s="18" customFormat="1" ht="12.75" customHeight="1" x14ac:dyDescent="0.2">
      <c r="A17" s="78"/>
      <c r="B17" s="69" t="s">
        <v>432</v>
      </c>
      <c r="D17" s="78"/>
      <c r="E17" s="78"/>
      <c r="F17" s="78"/>
      <c r="G17" s="78"/>
    </row>
    <row r="18" spans="1:7" s="18" customFormat="1" ht="12.75" customHeight="1" x14ac:dyDescent="0.2">
      <c r="A18" s="78"/>
      <c r="B18" s="69" t="s">
        <v>433</v>
      </c>
      <c r="D18" s="78"/>
      <c r="E18" s="78"/>
      <c r="F18" s="78"/>
      <c r="G18" s="78"/>
    </row>
    <row r="19" spans="1:7" s="18" customFormat="1" ht="12.75" customHeight="1" x14ac:dyDescent="0.2">
      <c r="A19" s="78"/>
      <c r="B19" s="69" t="s">
        <v>404</v>
      </c>
      <c r="C19" s="21"/>
      <c r="D19" s="78"/>
      <c r="E19" s="78"/>
      <c r="F19" s="78"/>
      <c r="G19" s="78"/>
    </row>
    <row r="20" spans="1:7" s="79" customFormat="1" ht="27.75" customHeight="1" x14ac:dyDescent="0.2">
      <c r="A20" s="78"/>
      <c r="B20" s="70" t="s">
        <v>236</v>
      </c>
      <c r="C20" s="20"/>
      <c r="D20" s="78"/>
      <c r="E20" s="78"/>
      <c r="F20" s="78"/>
      <c r="G20" s="78"/>
    </row>
    <row r="21" spans="1:7" s="6" customFormat="1" x14ac:dyDescent="0.2">
      <c r="A21"/>
      <c r="B21" s="25" t="s">
        <v>5</v>
      </c>
      <c r="C21" s="7"/>
      <c r="D21"/>
      <c r="E21"/>
      <c r="F21"/>
      <c r="G21"/>
    </row>
    <row r="22" spans="1:7" s="6" customFormat="1" x14ac:dyDescent="0.2">
      <c r="A22"/>
      <c r="B22" s="25"/>
      <c r="D22"/>
      <c r="E22"/>
      <c r="F22"/>
      <c r="G22"/>
    </row>
    <row r="23" spans="1:7" x14ac:dyDescent="0.2">
      <c r="A23"/>
      <c r="B23" s="26"/>
      <c r="D23"/>
      <c r="E23"/>
      <c r="F23"/>
      <c r="G23"/>
    </row>
    <row r="24" spans="1:7" ht="12.75" customHeight="1" x14ac:dyDescent="0.2">
      <c r="A24"/>
      <c r="B24" s="21" t="s">
        <v>235</v>
      </c>
      <c r="D24"/>
      <c r="E24"/>
      <c r="F24"/>
      <c r="G24"/>
    </row>
    <row r="25" spans="1:7" x14ac:dyDescent="0.2">
      <c r="A25"/>
      <c r="B25" s="21" t="s">
        <v>12</v>
      </c>
      <c r="D25"/>
      <c r="E25"/>
      <c r="F25"/>
      <c r="G25"/>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display="kredo@cbs.nl " xr:uid="{00000000-0004-0000-0000-000000000000}"/>
  </hyperlinks>
  <pageMargins left="0.74803149606299213" right="0.74803149606299213" top="0.98425196850393704" bottom="0.98425196850393704" header="0.51181102362204722" footer="0.51181102362204722"/>
  <pageSetup paperSize="9" scale="80" orientation="portrait"/>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dimension ref="A1:AC46"/>
  <sheetViews>
    <sheetView showGridLines="0" topLeftCell="A16" zoomScale="90" zoomScaleNormal="90" workbookViewId="0">
      <selection activeCell="B2" sqref="B2:I2"/>
    </sheetView>
  </sheetViews>
  <sheetFormatPr defaultColWidth="9.140625" defaultRowHeight="18" x14ac:dyDescent="0.25"/>
  <cols>
    <col min="1" max="1" width="1.7109375" style="28" customWidth="1"/>
    <col min="2" max="2" width="16.42578125" style="28" bestFit="1" customWidth="1"/>
    <col min="3" max="3" width="9.140625" style="28"/>
    <col min="4" max="4" width="14.42578125" style="28" customWidth="1"/>
    <col min="5" max="5" width="2.28515625" style="28" customWidth="1"/>
    <col min="6" max="6" width="9.140625" style="28"/>
    <col min="7" max="7" width="2.28515625" style="28" customWidth="1"/>
    <col min="8" max="8" width="12.28515625" style="28" customWidth="1"/>
    <col min="9" max="9" width="21.85546875" style="28" customWidth="1"/>
    <col min="10" max="10" width="5.85546875" style="28" customWidth="1"/>
    <col min="11" max="12" width="9.140625" style="28"/>
    <col min="13" max="13" width="12.140625" style="28" bestFit="1" customWidth="1"/>
    <col min="14" max="16384" width="9.140625" style="28"/>
  </cols>
  <sheetData>
    <row r="1" spans="1:13" ht="15" customHeight="1" x14ac:dyDescent="0.25">
      <c r="A1" s="27"/>
      <c r="B1" s="129" t="s">
        <v>442</v>
      </c>
      <c r="C1" s="129"/>
      <c r="D1" s="129"/>
      <c r="E1" s="129"/>
      <c r="F1" s="129"/>
      <c r="G1" s="129"/>
      <c r="H1" s="129"/>
      <c r="I1" s="129"/>
      <c r="J1" s="27"/>
    </row>
    <row r="2" spans="1:13" ht="15" customHeight="1" x14ac:dyDescent="0.25">
      <c r="A2" s="27"/>
      <c r="B2" s="130"/>
      <c r="C2" s="130"/>
      <c r="D2" s="130"/>
      <c r="E2" s="130"/>
      <c r="F2" s="130"/>
      <c r="G2" s="130"/>
      <c r="H2" s="130"/>
      <c r="I2" s="130"/>
      <c r="J2" s="27"/>
    </row>
    <row r="3" spans="1:13" ht="15" customHeight="1" x14ac:dyDescent="0.25">
      <c r="A3" s="27"/>
      <c r="B3" s="129" t="str">
        <f>"GEMEENTE "&amp;C6</f>
        <v>GEMEENTE aaaa</v>
      </c>
      <c r="C3" s="129"/>
      <c r="D3" s="129"/>
      <c r="E3" s="129"/>
      <c r="F3" s="129"/>
      <c r="G3" s="129"/>
      <c r="H3" s="129"/>
      <c r="I3" s="129"/>
      <c r="J3" s="27"/>
      <c r="L3" s="29"/>
      <c r="M3" s="30"/>
    </row>
    <row r="4" spans="1:13" ht="15" customHeight="1" x14ac:dyDescent="0.25">
      <c r="A4" s="1"/>
      <c r="B4" s="1"/>
      <c r="C4" s="1"/>
      <c r="D4" s="1"/>
      <c r="E4" s="1"/>
      <c r="F4" s="1"/>
      <c r="G4" s="1"/>
      <c r="H4" s="1"/>
      <c r="I4" s="1"/>
      <c r="J4" s="1"/>
      <c r="L4" s="29"/>
      <c r="M4" s="30"/>
    </row>
    <row r="5" spans="1:13" s="49" customFormat="1" ht="15" customHeight="1" x14ac:dyDescent="0.25">
      <c r="A5" s="44"/>
      <c r="B5" s="45" t="s">
        <v>20</v>
      </c>
      <c r="C5" s="133" t="s">
        <v>21</v>
      </c>
      <c r="D5" s="134"/>
      <c r="E5" s="46"/>
      <c r="F5" s="46"/>
      <c r="G5" s="47"/>
      <c r="H5" s="47" t="s">
        <v>10</v>
      </c>
      <c r="I5" s="71" t="str">
        <f>"Cultuur25006_"&amp;C7&amp;".xlsx"</f>
        <v>Cultuur25006_xxxx.xlsx</v>
      </c>
      <c r="J5" s="44"/>
      <c r="L5" s="50"/>
      <c r="M5" s="51"/>
    </row>
    <row r="6" spans="1:13" s="49" customFormat="1" ht="14.25" customHeight="1" x14ac:dyDescent="0.25">
      <c r="A6" s="44"/>
      <c r="B6" s="45" t="s">
        <v>17</v>
      </c>
      <c r="C6" s="133" t="s">
        <v>0</v>
      </c>
      <c r="D6" s="134"/>
      <c r="E6" s="46"/>
      <c r="F6" s="46"/>
      <c r="G6" s="47"/>
      <c r="H6" s="47"/>
      <c r="I6" s="48"/>
      <c r="J6" s="44"/>
    </row>
    <row r="7" spans="1:13" s="56" customFormat="1" ht="14.25" customHeight="1" x14ac:dyDescent="0.25">
      <c r="A7" s="52"/>
      <c r="B7" s="53" t="s">
        <v>18</v>
      </c>
      <c r="C7" s="131" t="s">
        <v>1</v>
      </c>
      <c r="D7" s="132"/>
      <c r="E7" s="54"/>
      <c r="F7" s="54"/>
      <c r="G7" s="55"/>
      <c r="H7" s="55"/>
      <c r="I7" s="55"/>
      <c r="J7" s="52"/>
    </row>
    <row r="8" spans="1:13" s="49" customFormat="1" ht="14.25" customHeight="1" x14ac:dyDescent="0.25">
      <c r="A8" s="57"/>
      <c r="B8" s="58" t="s">
        <v>6</v>
      </c>
      <c r="C8" s="133">
        <v>2025</v>
      </c>
      <c r="D8" s="134"/>
      <c r="E8" s="57"/>
      <c r="F8" s="59"/>
      <c r="G8" s="59"/>
      <c r="H8" s="60"/>
      <c r="I8" s="61"/>
      <c r="J8" s="57"/>
    </row>
    <row r="9" spans="1:13" s="35" customFormat="1" ht="24.75" customHeight="1" x14ac:dyDescent="0.25">
      <c r="A9" s="32"/>
      <c r="B9" s="33"/>
      <c r="C9" s="34"/>
      <c r="D9" s="33"/>
      <c r="E9" s="33"/>
      <c r="F9" s="33"/>
      <c r="G9" s="33"/>
      <c r="H9" s="33"/>
      <c r="I9" s="33"/>
      <c r="J9" s="32"/>
    </row>
    <row r="10" spans="1:13" ht="15" customHeight="1" x14ac:dyDescent="0.25">
      <c r="A10" s="36"/>
      <c r="B10" s="37"/>
      <c r="C10" s="37"/>
      <c r="D10" s="37"/>
      <c r="E10" s="37"/>
      <c r="F10" s="37"/>
      <c r="G10" s="37"/>
      <c r="H10" s="37"/>
      <c r="I10" s="37"/>
      <c r="J10" s="36"/>
    </row>
    <row r="11" spans="1:13" s="64" customFormat="1" ht="37.5" customHeight="1" x14ac:dyDescent="0.25">
      <c r="A11" s="62"/>
      <c r="B11" s="63" t="s">
        <v>19</v>
      </c>
      <c r="C11" s="138"/>
      <c r="D11" s="139"/>
      <c r="E11" s="139"/>
      <c r="F11" s="139"/>
      <c r="G11" s="139"/>
      <c r="H11" s="139"/>
      <c r="I11" s="139"/>
      <c r="J11" s="62"/>
    </row>
    <row r="12" spans="1:13" s="65" customFormat="1" ht="15" customHeight="1" x14ac:dyDescent="0.25">
      <c r="A12" s="59"/>
      <c r="B12" s="53" t="s">
        <v>22</v>
      </c>
      <c r="C12" s="137"/>
      <c r="D12" s="137"/>
      <c r="E12" s="137"/>
      <c r="F12" s="137"/>
      <c r="G12" s="137"/>
      <c r="H12" s="137"/>
      <c r="I12" s="137"/>
      <c r="J12" s="59"/>
    </row>
    <row r="13" spans="1:13" s="64" customFormat="1" ht="15" customHeight="1" x14ac:dyDescent="0.25">
      <c r="A13" s="59"/>
      <c r="B13" s="66" t="s">
        <v>23</v>
      </c>
      <c r="C13" s="140"/>
      <c r="D13" s="140"/>
      <c r="E13" s="140"/>
      <c r="F13" s="140"/>
      <c r="G13" s="140"/>
      <c r="H13" s="140"/>
      <c r="I13" s="140"/>
      <c r="J13" s="59"/>
    </row>
    <row r="14" spans="1:13" s="64" customFormat="1" ht="15" customHeight="1" x14ac:dyDescent="0.25">
      <c r="A14" s="59"/>
      <c r="B14" s="66" t="s">
        <v>24</v>
      </c>
      <c r="C14" s="140"/>
      <c r="D14" s="140"/>
      <c r="E14" s="140"/>
      <c r="F14" s="140"/>
      <c r="G14" s="140"/>
      <c r="H14" s="140"/>
      <c r="I14" s="140"/>
      <c r="J14" s="59"/>
    </row>
    <row r="15" spans="1:13" s="64" customFormat="1" ht="15" customHeight="1" x14ac:dyDescent="0.25">
      <c r="A15" s="59"/>
      <c r="B15" s="66" t="s">
        <v>25</v>
      </c>
      <c r="C15" s="140"/>
      <c r="D15" s="140"/>
      <c r="E15" s="140"/>
      <c r="F15" s="140"/>
      <c r="G15" s="140"/>
      <c r="H15" s="140"/>
      <c r="I15" s="140"/>
      <c r="J15" s="59"/>
    </row>
    <row r="16" spans="1:13" s="64" customFormat="1" ht="15" customHeight="1" x14ac:dyDescent="0.25">
      <c r="A16" s="59"/>
      <c r="B16" s="66" t="s">
        <v>26</v>
      </c>
      <c r="C16" s="140"/>
      <c r="D16" s="140"/>
      <c r="E16" s="140"/>
      <c r="F16" s="140"/>
      <c r="G16" s="140"/>
      <c r="H16" s="140"/>
      <c r="I16" s="140"/>
      <c r="J16" s="59"/>
    </row>
    <row r="17" spans="1:18" s="64" customFormat="1" ht="15" customHeight="1" x14ac:dyDescent="0.25">
      <c r="A17" s="59"/>
      <c r="B17" s="66" t="s">
        <v>27</v>
      </c>
      <c r="C17" s="142"/>
      <c r="D17" s="142"/>
      <c r="E17" s="142"/>
      <c r="F17" s="142"/>
      <c r="G17" s="142"/>
      <c r="H17" s="142"/>
      <c r="I17" s="142"/>
      <c r="J17" s="59"/>
    </row>
    <row r="18" spans="1:18" s="1" customFormat="1" ht="9" customHeight="1" x14ac:dyDescent="0.2">
      <c r="A18" s="38"/>
      <c r="B18" s="31"/>
      <c r="C18" s="31"/>
      <c r="D18" s="31"/>
      <c r="E18" s="31"/>
      <c r="F18" s="31"/>
      <c r="G18" s="31"/>
      <c r="H18" s="31"/>
      <c r="I18" s="31"/>
      <c r="J18" s="38"/>
    </row>
    <row r="19" spans="1:18" ht="15" customHeight="1" x14ac:dyDescent="0.25"/>
    <row r="20" spans="1:18" s="49" customFormat="1" ht="15" x14ac:dyDescent="0.25">
      <c r="A20" s="67"/>
      <c r="B20" s="67" t="s">
        <v>59</v>
      </c>
      <c r="C20" s="67"/>
      <c r="D20" s="67"/>
      <c r="E20" s="67"/>
      <c r="F20" s="67"/>
      <c r="G20" s="67"/>
      <c r="H20" s="67"/>
      <c r="I20" s="67"/>
      <c r="J20" s="67"/>
    </row>
    <row r="21" spans="1:18" x14ac:dyDescent="0.25">
      <c r="A21" s="39"/>
      <c r="B21" s="39"/>
      <c r="C21" s="39"/>
      <c r="D21" s="39"/>
      <c r="E21" s="39"/>
      <c r="F21" s="39"/>
      <c r="G21" s="39"/>
      <c r="H21" s="39"/>
      <c r="I21" s="39"/>
      <c r="J21" s="39"/>
    </row>
    <row r="22" spans="1:18" s="43" customFormat="1" ht="51.95" customHeight="1" x14ac:dyDescent="0.2">
      <c r="A22" s="68"/>
      <c r="B22" s="141" t="s">
        <v>434</v>
      </c>
      <c r="C22" s="141"/>
      <c r="D22" s="141"/>
      <c r="E22" s="141"/>
      <c r="F22" s="141"/>
      <c r="G22" s="141"/>
      <c r="H22" s="141"/>
      <c r="I22" s="141"/>
      <c r="J22" s="68"/>
    </row>
    <row r="23" spans="1:18" ht="48" customHeight="1" x14ac:dyDescent="0.25">
      <c r="A23" s="39"/>
      <c r="B23" s="143"/>
      <c r="C23" s="143"/>
      <c r="D23" s="143"/>
      <c r="E23" s="143"/>
      <c r="F23" s="143"/>
      <c r="G23" s="143"/>
      <c r="H23" s="143"/>
      <c r="I23" s="143"/>
      <c r="J23" s="39"/>
      <c r="K23" s="40"/>
      <c r="L23" s="40"/>
      <c r="M23" s="40"/>
      <c r="N23" s="40"/>
      <c r="O23" s="40"/>
      <c r="P23" s="40"/>
      <c r="Q23" s="40"/>
      <c r="R23" s="40"/>
    </row>
    <row r="24" spans="1:18" s="43" customFormat="1" ht="31.15" customHeight="1" x14ac:dyDescent="0.2">
      <c r="A24" s="68"/>
      <c r="B24" s="135" t="s">
        <v>435</v>
      </c>
      <c r="C24" s="135"/>
      <c r="D24" s="135"/>
      <c r="E24" s="135"/>
      <c r="F24" s="135"/>
      <c r="G24" s="135"/>
      <c r="H24" s="135"/>
      <c r="I24" s="135"/>
      <c r="J24" s="68"/>
    </row>
    <row r="25" spans="1:18" ht="48" customHeight="1" x14ac:dyDescent="0.25">
      <c r="A25" s="39"/>
      <c r="B25" s="136"/>
      <c r="C25" s="136"/>
      <c r="D25" s="136"/>
      <c r="E25" s="136"/>
      <c r="F25" s="136"/>
      <c r="G25" s="136"/>
      <c r="H25" s="136"/>
      <c r="I25" s="136"/>
      <c r="J25" s="39"/>
      <c r="K25" s="40"/>
      <c r="L25" s="40"/>
      <c r="M25" s="40"/>
      <c r="N25" s="40"/>
      <c r="O25" s="40"/>
      <c r="P25" s="40"/>
      <c r="Q25" s="40"/>
      <c r="R25" s="40"/>
    </row>
    <row r="26" spans="1:18" x14ac:dyDescent="0.25">
      <c r="A26" s="39"/>
      <c r="B26" s="39"/>
      <c r="C26" s="39"/>
      <c r="D26" s="39"/>
      <c r="E26" s="39"/>
      <c r="F26" s="39"/>
      <c r="G26" s="39"/>
      <c r="H26" s="39"/>
      <c r="I26" s="39"/>
      <c r="J26" s="39"/>
    </row>
    <row r="39" spans="2:29" x14ac:dyDescent="0.25">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row>
    <row r="40" spans="2:29" x14ac:dyDescent="0.25">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row>
    <row r="41" spans="2:29" x14ac:dyDescent="0.25">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row>
    <row r="42" spans="2:29" x14ac:dyDescent="0.25">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row>
    <row r="43" spans="2:29" x14ac:dyDescent="0.25">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row>
    <row r="44" spans="2:29" x14ac:dyDescent="0.25">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row>
    <row r="45" spans="2:29" x14ac:dyDescent="0.25">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row>
    <row r="46" spans="2:29" x14ac:dyDescent="0.25">
      <c r="B46" s="105"/>
      <c r="C46"/>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18">
    <mergeCell ref="B24:I24"/>
    <mergeCell ref="B25:I25"/>
    <mergeCell ref="C12:I12"/>
    <mergeCell ref="C11:I11"/>
    <mergeCell ref="C8:D8"/>
    <mergeCell ref="C13:I13"/>
    <mergeCell ref="B22:I22"/>
    <mergeCell ref="C14:I14"/>
    <mergeCell ref="C16:I16"/>
    <mergeCell ref="C17:I17"/>
    <mergeCell ref="C15:I15"/>
    <mergeCell ref="B23:I23"/>
    <mergeCell ref="B1:I1"/>
    <mergeCell ref="B2:I2"/>
    <mergeCell ref="B3:I3"/>
    <mergeCell ref="C7:D7"/>
    <mergeCell ref="C6:D6"/>
    <mergeCell ref="C5:D5"/>
  </mergeCells>
  <phoneticPr fontId="0" type="noConversion"/>
  <conditionalFormatting sqref="C5:D6">
    <cfRule type="cellIs" dxfId="6" priority="2" stopIfTrue="1" operator="equal">
      <formula>"aaaa"</formula>
    </cfRule>
  </conditionalFormatting>
  <conditionalFormatting sqref="C7:D7">
    <cfRule type="cellIs" dxfId="5" priority="4" stopIfTrue="1" operator="equal">
      <formula>"xxxx"</formula>
    </cfRule>
  </conditionalFormatting>
  <conditionalFormatting sqref="I5:I6">
    <cfRule type="cellIs" dxfId="4" priority="1" stopIfTrue="1" operator="equal">
      <formula>"Cellen invullen indien rood!"</formula>
    </cfRule>
  </conditionalFormatting>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6"/>
  <sheetViews>
    <sheetView showGridLines="0" topLeftCell="A10" zoomScale="80" zoomScaleNormal="80" workbookViewId="0">
      <selection activeCell="C52" sqref="C52"/>
    </sheetView>
  </sheetViews>
  <sheetFormatPr defaultColWidth="9.140625" defaultRowHeight="15" x14ac:dyDescent="0.25"/>
  <cols>
    <col min="1" max="1" width="5.5703125" style="16" customWidth="1"/>
    <col min="2" max="2" width="28.28515625" style="16" customWidth="1"/>
    <col min="3" max="3" width="30.42578125" style="16" customWidth="1"/>
    <col min="4" max="4" width="32.42578125" style="16" customWidth="1"/>
    <col min="5" max="16384" width="9.140625" style="16"/>
  </cols>
  <sheetData>
    <row r="1" spans="1:4" x14ac:dyDescent="0.25">
      <c r="A1" s="145" t="s">
        <v>211</v>
      </c>
      <c r="B1" s="146"/>
      <c r="C1" s="146"/>
      <c r="D1" s="146"/>
    </row>
    <row r="2" spans="1:4" ht="6" customHeight="1" x14ac:dyDescent="0.25">
      <c r="A2" s="72"/>
      <c r="B2" s="72"/>
      <c r="C2" s="72"/>
      <c r="D2" s="72"/>
    </row>
    <row r="3" spans="1:4" ht="154.15" customHeight="1" x14ac:dyDescent="0.25">
      <c r="A3" s="147" t="s">
        <v>430</v>
      </c>
      <c r="B3" s="147"/>
      <c r="C3" s="147"/>
      <c r="D3" s="147"/>
    </row>
    <row r="4" spans="1:4" ht="39" customHeight="1" x14ac:dyDescent="0.25">
      <c r="A4" s="147" t="s">
        <v>422</v>
      </c>
      <c r="B4" s="150"/>
      <c r="C4" s="150"/>
      <c r="D4" s="150"/>
    </row>
    <row r="5" spans="1:4" ht="9.6" hidden="1" customHeight="1" x14ac:dyDescent="0.25">
      <c r="A5" s="148"/>
      <c r="B5" s="148"/>
      <c r="C5" s="148"/>
      <c r="D5" s="148"/>
    </row>
    <row r="6" spans="1:4" x14ac:dyDescent="0.25">
      <c r="A6" s="148" t="s">
        <v>62</v>
      </c>
      <c r="B6" s="148"/>
      <c r="C6" s="148"/>
      <c r="D6" s="148"/>
    </row>
    <row r="7" spans="1:4" ht="29.25" customHeight="1" x14ac:dyDescent="0.25">
      <c r="A7" s="147" t="s">
        <v>419</v>
      </c>
      <c r="B7" s="147"/>
      <c r="C7" s="147"/>
      <c r="D7" s="147"/>
    </row>
    <row r="8" spans="1:4" x14ac:dyDescent="0.25">
      <c r="A8" s="72"/>
      <c r="B8" s="72"/>
      <c r="C8" s="72"/>
      <c r="D8" s="72"/>
    </row>
    <row r="9" spans="1:4" x14ac:dyDescent="0.25">
      <c r="A9" s="74" t="s">
        <v>48</v>
      </c>
      <c r="B9" s="72"/>
      <c r="C9" s="72"/>
      <c r="D9" s="72"/>
    </row>
    <row r="10" spans="1:4" ht="31.5" customHeight="1" x14ac:dyDescent="0.25">
      <c r="A10" s="149" t="s">
        <v>58</v>
      </c>
      <c r="B10" s="149"/>
      <c r="C10" s="149"/>
      <c r="D10" s="149"/>
    </row>
    <row r="11" spans="1:4" ht="32.25" customHeight="1" x14ac:dyDescent="0.25">
      <c r="A11" s="119" t="s">
        <v>212</v>
      </c>
      <c r="B11" s="144" t="s">
        <v>440</v>
      </c>
      <c r="C11" s="144"/>
      <c r="D11" s="144"/>
    </row>
    <row r="12" spans="1:4" ht="24.6" customHeight="1" x14ac:dyDescent="0.25">
      <c r="A12" s="73" t="s">
        <v>212</v>
      </c>
      <c r="B12" s="144" t="s">
        <v>429</v>
      </c>
      <c r="C12" s="144"/>
      <c r="D12" s="144"/>
    </row>
    <row r="13" spans="1:4" ht="19.149999999999999" customHeight="1" x14ac:dyDescent="0.25">
      <c r="A13" s="73" t="s">
        <v>212</v>
      </c>
      <c r="B13" s="144" t="s">
        <v>224</v>
      </c>
      <c r="C13" s="144"/>
      <c r="D13" s="144"/>
    </row>
    <row r="14" spans="1:4" ht="63.75" customHeight="1" x14ac:dyDescent="0.25">
      <c r="A14" s="73" t="s">
        <v>212</v>
      </c>
      <c r="B14" s="144" t="s">
        <v>225</v>
      </c>
      <c r="C14" s="144"/>
      <c r="D14" s="144"/>
    </row>
    <row r="15" spans="1:4" ht="31.5" customHeight="1" x14ac:dyDescent="0.25">
      <c r="A15" s="73" t="s">
        <v>212</v>
      </c>
      <c r="B15" s="144" t="s">
        <v>226</v>
      </c>
      <c r="C15" s="144"/>
      <c r="D15" s="144"/>
    </row>
    <row r="16" spans="1:4" ht="32.25" customHeight="1" x14ac:dyDescent="0.25">
      <c r="A16" s="73" t="s">
        <v>212</v>
      </c>
      <c r="B16" s="144" t="s">
        <v>217</v>
      </c>
      <c r="C16" s="144"/>
      <c r="D16" s="144"/>
    </row>
    <row r="17" spans="1:4" ht="33.75" customHeight="1" x14ac:dyDescent="0.25">
      <c r="A17" s="73" t="s">
        <v>212</v>
      </c>
      <c r="B17" s="144" t="s">
        <v>227</v>
      </c>
      <c r="C17" s="144"/>
      <c r="D17" s="144"/>
    </row>
    <row r="18" spans="1:4" ht="30.75" customHeight="1" x14ac:dyDescent="0.25">
      <c r="A18" s="73" t="s">
        <v>212</v>
      </c>
      <c r="B18" s="144" t="s">
        <v>228</v>
      </c>
      <c r="C18" s="144"/>
      <c r="D18" s="144"/>
    </row>
    <row r="19" spans="1:4" ht="51" customHeight="1" x14ac:dyDescent="0.25">
      <c r="A19" s="73" t="s">
        <v>212</v>
      </c>
      <c r="B19" s="144" t="s">
        <v>229</v>
      </c>
      <c r="C19" s="144"/>
      <c r="D19" s="144"/>
    </row>
    <row r="20" spans="1:4" ht="34.5" customHeight="1" x14ac:dyDescent="0.25">
      <c r="A20" s="73" t="s">
        <v>212</v>
      </c>
      <c r="B20" s="144" t="s">
        <v>230</v>
      </c>
      <c r="C20" s="144"/>
      <c r="D20" s="144"/>
    </row>
    <row r="21" spans="1:4" ht="32.25" customHeight="1" x14ac:dyDescent="0.25">
      <c r="A21" s="73" t="s">
        <v>212</v>
      </c>
      <c r="B21" s="144" t="s">
        <v>231</v>
      </c>
      <c r="C21" s="144"/>
      <c r="D21" s="144"/>
    </row>
    <row r="22" spans="1:4" ht="31.5" customHeight="1" x14ac:dyDescent="0.25">
      <c r="A22" s="73" t="s">
        <v>212</v>
      </c>
      <c r="B22" s="144" t="s">
        <v>232</v>
      </c>
      <c r="C22" s="144"/>
      <c r="D22" s="144"/>
    </row>
    <row r="23" spans="1:4" x14ac:dyDescent="0.25">
      <c r="A23" s="76" t="s">
        <v>49</v>
      </c>
      <c r="B23" s="77"/>
      <c r="C23" s="77"/>
      <c r="D23" s="77"/>
    </row>
    <row r="24" spans="1:4" ht="30.75" customHeight="1" x14ac:dyDescent="0.25">
      <c r="A24" s="73" t="s">
        <v>212</v>
      </c>
      <c r="B24" s="144" t="s">
        <v>213</v>
      </c>
      <c r="C24" s="144"/>
      <c r="D24" s="144"/>
    </row>
    <row r="25" spans="1:4" ht="30" customHeight="1" x14ac:dyDescent="0.25">
      <c r="A25" s="73" t="s">
        <v>212</v>
      </c>
      <c r="B25" s="149" t="s">
        <v>214</v>
      </c>
      <c r="C25" s="149"/>
      <c r="D25" s="149"/>
    </row>
    <row r="26" spans="1:4" x14ac:dyDescent="0.25">
      <c r="A26" s="73" t="s">
        <v>212</v>
      </c>
      <c r="B26" s="149" t="s">
        <v>215</v>
      </c>
      <c r="C26" s="149"/>
      <c r="D26" s="149"/>
    </row>
    <row r="27" spans="1:4" x14ac:dyDescent="0.25">
      <c r="A27" s="73" t="s">
        <v>212</v>
      </c>
      <c r="B27" s="144" t="s">
        <v>216</v>
      </c>
      <c r="C27" s="144"/>
      <c r="D27" s="144"/>
    </row>
    <row r="28" spans="1:4" x14ac:dyDescent="0.25">
      <c r="A28" s="75"/>
      <c r="B28" s="72"/>
      <c r="C28" s="72"/>
      <c r="D28" s="72"/>
    </row>
    <row r="29" spans="1:4" x14ac:dyDescent="0.25">
      <c r="A29" s="74" t="s">
        <v>50</v>
      </c>
      <c r="B29" s="72"/>
      <c r="C29" s="72"/>
      <c r="D29" s="72"/>
    </row>
    <row r="30" spans="1:4" x14ac:dyDescent="0.25">
      <c r="A30" s="151" t="s">
        <v>51</v>
      </c>
      <c r="B30" s="151"/>
      <c r="C30" s="151"/>
      <c r="D30" s="151"/>
    </row>
    <row r="31" spans="1:4" ht="33" customHeight="1" x14ac:dyDescent="0.25">
      <c r="A31" s="73" t="s">
        <v>212</v>
      </c>
      <c r="B31" s="144" t="s">
        <v>242</v>
      </c>
      <c r="C31" s="144"/>
      <c r="D31" s="144"/>
    </row>
    <row r="32" spans="1:4" ht="30.75" customHeight="1" x14ac:dyDescent="0.25">
      <c r="A32" s="73" t="s">
        <v>212</v>
      </c>
      <c r="B32" s="149" t="s">
        <v>219</v>
      </c>
      <c r="C32" s="149"/>
      <c r="D32" s="149"/>
    </row>
    <row r="33" spans="1:4" x14ac:dyDescent="0.25">
      <c r="A33" s="73" t="s">
        <v>212</v>
      </c>
      <c r="B33" s="151" t="s">
        <v>243</v>
      </c>
      <c r="C33" s="151"/>
      <c r="D33" s="151"/>
    </row>
    <row r="34" spans="1:4" x14ac:dyDescent="0.25">
      <c r="A34" s="152" t="s">
        <v>49</v>
      </c>
      <c r="B34" s="152"/>
      <c r="C34" s="152"/>
      <c r="D34" s="152"/>
    </row>
    <row r="35" spans="1:4" x14ac:dyDescent="0.25">
      <c r="A35" s="73" t="s">
        <v>212</v>
      </c>
      <c r="B35" s="151" t="s">
        <v>244</v>
      </c>
      <c r="C35" s="151"/>
      <c r="D35" s="151"/>
    </row>
    <row r="36" spans="1:4" x14ac:dyDescent="0.25">
      <c r="A36" s="73" t="s">
        <v>212</v>
      </c>
      <c r="B36" s="151" t="s">
        <v>218</v>
      </c>
      <c r="C36" s="151"/>
      <c r="D36" s="151"/>
    </row>
    <row r="37" spans="1:4" x14ac:dyDescent="0.25">
      <c r="A37" s="75"/>
      <c r="B37" s="72"/>
      <c r="C37" s="72"/>
      <c r="D37" s="72"/>
    </row>
    <row r="38" spans="1:4" x14ac:dyDescent="0.25">
      <c r="A38" s="74" t="s">
        <v>52</v>
      </c>
      <c r="B38" s="72"/>
      <c r="C38" s="72"/>
      <c r="D38" s="72"/>
    </row>
    <row r="39" spans="1:4" ht="30" customHeight="1" x14ac:dyDescent="0.25">
      <c r="A39" s="155" t="s">
        <v>53</v>
      </c>
      <c r="B39" s="155"/>
      <c r="C39" s="155"/>
      <c r="D39" s="155"/>
    </row>
    <row r="40" spans="1:4" ht="29.25" customHeight="1" x14ac:dyDescent="0.25">
      <c r="A40" s="73" t="s">
        <v>212</v>
      </c>
      <c r="B40" s="153" t="s">
        <v>220</v>
      </c>
      <c r="C40" s="153"/>
      <c r="D40" s="153"/>
    </row>
    <row r="41" spans="1:4" ht="30.75" customHeight="1" x14ac:dyDescent="0.25">
      <c r="A41" s="73" t="s">
        <v>212</v>
      </c>
      <c r="B41" s="153" t="s">
        <v>221</v>
      </c>
      <c r="C41" s="153"/>
      <c r="D41" s="153"/>
    </row>
    <row r="42" spans="1:4" x14ac:dyDescent="0.25">
      <c r="A42" s="73" t="s">
        <v>212</v>
      </c>
      <c r="B42" s="153" t="s">
        <v>222</v>
      </c>
      <c r="C42" s="153"/>
      <c r="D42" s="153"/>
    </row>
    <row r="43" spans="1:4" ht="27.75" customHeight="1" x14ac:dyDescent="0.25">
      <c r="A43" s="73" t="s">
        <v>212</v>
      </c>
      <c r="B43" s="153" t="s">
        <v>223</v>
      </c>
      <c r="C43" s="153"/>
      <c r="D43" s="153"/>
    </row>
    <row r="44" spans="1:4" x14ac:dyDescent="0.25">
      <c r="A44" s="75"/>
      <c r="B44" s="72"/>
      <c r="C44" s="72"/>
      <c r="D44" s="72"/>
    </row>
    <row r="45" spans="1:4" x14ac:dyDescent="0.25">
      <c r="A45" s="74" t="s">
        <v>54</v>
      </c>
      <c r="B45" s="72"/>
      <c r="C45" s="72"/>
      <c r="D45" s="72"/>
    </row>
    <row r="46" spans="1:4" x14ac:dyDescent="0.25">
      <c r="A46" s="151" t="s">
        <v>55</v>
      </c>
      <c r="B46" s="151"/>
      <c r="C46" s="151"/>
      <c r="D46" s="151"/>
    </row>
    <row r="47" spans="1:4" x14ac:dyDescent="0.25">
      <c r="A47" s="73" t="s">
        <v>212</v>
      </c>
      <c r="B47" s="151" t="s">
        <v>238</v>
      </c>
      <c r="C47" s="151"/>
      <c r="D47" s="151"/>
    </row>
    <row r="48" spans="1:4" x14ac:dyDescent="0.25">
      <c r="A48" s="73" t="s">
        <v>212</v>
      </c>
      <c r="B48" s="151" t="s">
        <v>239</v>
      </c>
      <c r="C48" s="151"/>
      <c r="D48" s="151"/>
    </row>
    <row r="49" spans="1:4" x14ac:dyDescent="0.25">
      <c r="A49" s="73" t="s">
        <v>212</v>
      </c>
      <c r="B49" s="154" t="s">
        <v>241</v>
      </c>
      <c r="C49" s="154"/>
      <c r="D49" s="154"/>
    </row>
    <row r="50" spans="1:4" x14ac:dyDescent="0.25">
      <c r="A50" s="73" t="s">
        <v>212</v>
      </c>
      <c r="B50" s="154" t="s">
        <v>240</v>
      </c>
      <c r="C50" s="154"/>
      <c r="D50" s="154"/>
    </row>
    <row r="52" spans="1:4" ht="18" x14ac:dyDescent="0.25">
      <c r="A52" s="108" t="s">
        <v>411</v>
      </c>
      <c r="B52"/>
      <c r="C52" s="28"/>
      <c r="D52" s="28"/>
    </row>
    <row r="53" spans="1:4" ht="18" x14ac:dyDescent="0.25">
      <c r="A53" s="106"/>
      <c r="B53"/>
      <c r="C53" s="28"/>
      <c r="D53" s="28"/>
    </row>
    <row r="54" spans="1:4" ht="18" x14ac:dyDescent="0.25">
      <c r="A54" s="106" t="s">
        <v>405</v>
      </c>
      <c r="B54" s="28"/>
      <c r="C54" s="28"/>
      <c r="D54" s="28"/>
    </row>
    <row r="55" spans="1:4" ht="18" x14ac:dyDescent="0.25">
      <c r="A55" s="106" t="s">
        <v>406</v>
      </c>
      <c r="B55" s="28"/>
      <c r="C55" s="28"/>
      <c r="D55" s="28"/>
    </row>
    <row r="56" spans="1:4" ht="18" x14ac:dyDescent="0.25">
      <c r="A56" s="106" t="s">
        <v>407</v>
      </c>
      <c r="B56" s="28"/>
      <c r="C56" s="28"/>
      <c r="D56" s="28"/>
    </row>
    <row r="57" spans="1:4" ht="18" x14ac:dyDescent="0.25">
      <c r="A57" s="106" t="s">
        <v>408</v>
      </c>
      <c r="B57" s="28"/>
      <c r="C57" s="28"/>
      <c r="D57" s="28"/>
    </row>
    <row r="58" spans="1:4" ht="18" x14ac:dyDescent="0.25">
      <c r="A58" s="106" t="s">
        <v>409</v>
      </c>
      <c r="B58"/>
      <c r="C58" s="28"/>
      <c r="D58" s="28"/>
    </row>
    <row r="59" spans="1:4" ht="18" x14ac:dyDescent="0.25">
      <c r="A59" s="106" t="s">
        <v>410</v>
      </c>
      <c r="B59"/>
      <c r="C59" s="28"/>
      <c r="D59" s="28"/>
    </row>
    <row r="60" spans="1:4" ht="18" x14ac:dyDescent="0.25">
      <c r="A60" s="106"/>
      <c r="B60"/>
      <c r="C60" s="28"/>
      <c r="D60" s="28"/>
    </row>
    <row r="61" spans="1:4" ht="18" x14ac:dyDescent="0.25">
      <c r="A61" s="108" t="s">
        <v>412</v>
      </c>
      <c r="B61"/>
      <c r="C61" s="28"/>
      <c r="D61" s="28"/>
    </row>
    <row r="62" spans="1:4" ht="18" x14ac:dyDescent="0.25">
      <c r="A62" s="106"/>
      <c r="B62"/>
      <c r="C62" s="28"/>
      <c r="D62" s="28"/>
    </row>
    <row r="63" spans="1:4" ht="18" x14ac:dyDescent="0.25">
      <c r="A63" s="106" t="s">
        <v>413</v>
      </c>
      <c r="B63" s="28"/>
      <c r="C63" s="107"/>
      <c r="D63" s="107"/>
    </row>
    <row r="64" spans="1:4" ht="18" x14ac:dyDescent="0.25">
      <c r="A64" s="106" t="s">
        <v>414</v>
      </c>
      <c r="B64" s="28"/>
      <c r="C64" s="107"/>
      <c r="D64" s="107"/>
    </row>
    <row r="65" spans="1:4" ht="18" x14ac:dyDescent="0.25">
      <c r="A65" s="106" t="s">
        <v>438</v>
      </c>
      <c r="B65" s="28"/>
      <c r="C65" s="107"/>
      <c r="D65" s="107"/>
    </row>
    <row r="66" spans="1:4" ht="18" x14ac:dyDescent="0.25">
      <c r="A66" s="106" t="s">
        <v>439</v>
      </c>
      <c r="B66" s="28"/>
      <c r="C66" s="107"/>
      <c r="D66" s="107"/>
    </row>
  </sheetData>
  <mergeCells count="40">
    <mergeCell ref="B50:D50"/>
    <mergeCell ref="B49:D49"/>
    <mergeCell ref="B48:D48"/>
    <mergeCell ref="B47:D47"/>
    <mergeCell ref="A39:D39"/>
    <mergeCell ref="A46:D46"/>
    <mergeCell ref="B42:D42"/>
    <mergeCell ref="B43:D43"/>
    <mergeCell ref="A34:D34"/>
    <mergeCell ref="B35:D35"/>
    <mergeCell ref="B36:D36"/>
    <mergeCell ref="B40:D40"/>
    <mergeCell ref="B41:D41"/>
    <mergeCell ref="B33:D33"/>
    <mergeCell ref="A30:D30"/>
    <mergeCell ref="B18:D18"/>
    <mergeCell ref="B19:D19"/>
    <mergeCell ref="B20:D20"/>
    <mergeCell ref="B21:D21"/>
    <mergeCell ref="B22:D22"/>
    <mergeCell ref="B24:D24"/>
    <mergeCell ref="B25:D25"/>
    <mergeCell ref="B26:D26"/>
    <mergeCell ref="B27:D27"/>
    <mergeCell ref="B31:D31"/>
    <mergeCell ref="B32:D32"/>
    <mergeCell ref="B17:D17"/>
    <mergeCell ref="A1:D1"/>
    <mergeCell ref="A7:D7"/>
    <mergeCell ref="A6:D6"/>
    <mergeCell ref="A5:D5"/>
    <mergeCell ref="A3:D3"/>
    <mergeCell ref="A10:D10"/>
    <mergeCell ref="B12:D12"/>
    <mergeCell ref="B13:D13"/>
    <mergeCell ref="B14:D14"/>
    <mergeCell ref="B15:D15"/>
    <mergeCell ref="B16:D16"/>
    <mergeCell ref="A4:D4"/>
    <mergeCell ref="B11:D11"/>
  </mergeCells>
  <pageMargins left="0.7" right="0.7" top="0.75" bottom="0.75" header="0.3" footer="0.3"/>
  <pageSetup paperSize="9" scale="91" orientation="portrait"/>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pageSetUpPr fitToPage="1"/>
  </sheetPr>
  <dimension ref="A1:E32"/>
  <sheetViews>
    <sheetView showGridLines="0" showZeros="0" tabSelected="1" zoomScale="90" zoomScaleNormal="90" zoomScaleSheetLayoutView="75" workbookViewId="0">
      <selection activeCell="H10" sqref="H10"/>
    </sheetView>
  </sheetViews>
  <sheetFormatPr defaultColWidth="9.140625" defaultRowHeight="14.25" x14ac:dyDescent="0.2"/>
  <cols>
    <col min="1" max="1" width="14.7109375" style="14" customWidth="1"/>
    <col min="2" max="2" width="117.28515625" style="14" customWidth="1"/>
    <col min="3" max="3" width="21.85546875" style="14" customWidth="1"/>
    <col min="4" max="4" width="25.85546875" style="14" customWidth="1"/>
    <col min="5" max="5" width="24.7109375" style="14" customWidth="1"/>
    <col min="6" max="16384" width="9.140625" style="14"/>
  </cols>
  <sheetData>
    <row r="1" spans="1:5" s="8" customFormat="1" ht="18" customHeight="1" x14ac:dyDescent="0.2">
      <c r="A1" s="83" t="str">
        <f>"Lasten van gemeente "&amp;'2.Informatie'!C7&amp;" op het gebied van cultuur, jaarrekening 2025"</f>
        <v>Lasten van gemeente xxxx op het gebied van cultuur, jaarrekening 2025</v>
      </c>
      <c r="B1" s="84"/>
      <c r="C1" s="85"/>
      <c r="D1" s="85"/>
      <c r="E1" s="85"/>
    </row>
    <row r="2" spans="1:5" s="8" customFormat="1" ht="40.5" customHeight="1" x14ac:dyDescent="0.3">
      <c r="A2" s="100" t="s">
        <v>13</v>
      </c>
      <c r="B2" s="101"/>
      <c r="C2" s="104" t="s">
        <v>233</v>
      </c>
      <c r="D2" s="104" t="s">
        <v>233</v>
      </c>
      <c r="E2" s="122" t="s">
        <v>233</v>
      </c>
    </row>
    <row r="3" spans="1:5" s="8" customFormat="1" ht="9" customHeight="1" x14ac:dyDescent="0.3">
      <c r="A3" s="99"/>
      <c r="B3" s="102"/>
      <c r="C3" s="103"/>
      <c r="D3" s="122"/>
      <c r="E3" s="122"/>
    </row>
    <row r="4" spans="1:5" s="16" customFormat="1" ht="15" x14ac:dyDescent="0.25">
      <c r="A4" s="86" t="s">
        <v>234</v>
      </c>
      <c r="B4" s="80" t="s">
        <v>28</v>
      </c>
      <c r="C4" s="122">
        <v>2025</v>
      </c>
      <c r="D4" s="123">
        <v>2025</v>
      </c>
      <c r="E4" s="123">
        <v>2025</v>
      </c>
    </row>
    <row r="5" spans="1:5" s="8" customFormat="1" ht="12.6" customHeight="1" x14ac:dyDescent="0.25">
      <c r="A5" s="97"/>
      <c r="B5" s="98"/>
      <c r="C5" s="124" t="s">
        <v>423</v>
      </c>
      <c r="D5" s="124" t="s">
        <v>436</v>
      </c>
      <c r="E5" s="124" t="s">
        <v>426</v>
      </c>
    </row>
    <row r="6" spans="1:5" s="8" customFormat="1" ht="18.600000000000001" customHeight="1" x14ac:dyDescent="0.25">
      <c r="A6" s="90"/>
      <c r="B6" s="91"/>
      <c r="C6" s="125"/>
      <c r="D6" s="125"/>
      <c r="E6" s="125" t="s">
        <v>425</v>
      </c>
    </row>
    <row r="7" spans="1:5" s="8" customFormat="1" ht="18" customHeight="1" x14ac:dyDescent="0.2">
      <c r="A7" s="87" t="s">
        <v>7</v>
      </c>
      <c r="B7" s="81" t="s">
        <v>14</v>
      </c>
      <c r="C7" s="92"/>
      <c r="D7" s="92"/>
      <c r="E7" s="92"/>
    </row>
    <row r="8" spans="1:5" s="8" customFormat="1" ht="14.45" customHeight="1" x14ac:dyDescent="0.2">
      <c r="A8" s="87" t="s">
        <v>37</v>
      </c>
      <c r="B8" s="81"/>
      <c r="C8" s="96"/>
      <c r="D8" s="96"/>
      <c r="E8" s="127"/>
    </row>
    <row r="9" spans="1:5" s="8" customFormat="1" ht="14.45" customHeight="1" x14ac:dyDescent="0.2">
      <c r="A9" s="88" t="s">
        <v>29</v>
      </c>
      <c r="B9" s="82" t="s">
        <v>30</v>
      </c>
      <c r="C9" s="92"/>
      <c r="D9" s="92"/>
      <c r="E9" s="120"/>
    </row>
    <row r="10" spans="1:5" s="8" customFormat="1" ht="14.45" customHeight="1" x14ac:dyDescent="0.2">
      <c r="A10" s="88" t="s">
        <v>31</v>
      </c>
      <c r="B10" s="81" t="s">
        <v>32</v>
      </c>
      <c r="C10" s="92"/>
      <c r="D10" s="92"/>
      <c r="E10" s="120"/>
    </row>
    <row r="11" spans="1:5" s="8" customFormat="1" ht="14.45" customHeight="1" x14ac:dyDescent="0.2">
      <c r="A11" s="88" t="s">
        <v>33</v>
      </c>
      <c r="B11" s="81" t="s">
        <v>35</v>
      </c>
      <c r="C11" s="92"/>
      <c r="D11" s="92"/>
      <c r="E11" s="92"/>
    </row>
    <row r="12" spans="1:5" s="8" customFormat="1" ht="14.45" customHeight="1" x14ac:dyDescent="0.2">
      <c r="A12" s="88" t="s">
        <v>34</v>
      </c>
      <c r="B12" s="128" t="s">
        <v>42</v>
      </c>
      <c r="C12" s="92"/>
      <c r="D12" s="92"/>
      <c r="E12" s="120"/>
    </row>
    <row r="13" spans="1:5" s="8" customFormat="1" ht="14.45" customHeight="1" x14ac:dyDescent="0.2">
      <c r="A13" s="88" t="s">
        <v>60</v>
      </c>
      <c r="B13" s="81" t="s">
        <v>36</v>
      </c>
      <c r="C13" s="92"/>
      <c r="D13" s="92"/>
      <c r="E13" s="120"/>
    </row>
    <row r="14" spans="1:5" s="8" customFormat="1" ht="14.45" customHeight="1" x14ac:dyDescent="0.2">
      <c r="A14" s="87" t="s">
        <v>8</v>
      </c>
      <c r="B14" s="81" t="s">
        <v>11</v>
      </c>
      <c r="C14" s="92"/>
      <c r="D14" s="92"/>
      <c r="E14" s="120"/>
    </row>
    <row r="15" spans="1:5" s="8" customFormat="1" ht="14.45" customHeight="1" x14ac:dyDescent="0.2">
      <c r="A15" s="87" t="s">
        <v>37</v>
      </c>
      <c r="B15" s="81"/>
      <c r="C15" s="96"/>
      <c r="D15" s="96"/>
      <c r="E15" s="127"/>
    </row>
    <row r="16" spans="1:5" s="8" customFormat="1" ht="14.45" customHeight="1" x14ac:dyDescent="0.2">
      <c r="A16" s="88" t="s">
        <v>38</v>
      </c>
      <c r="B16" s="81" t="s">
        <v>11</v>
      </c>
      <c r="C16" s="92"/>
      <c r="D16" s="92"/>
      <c r="E16" s="120"/>
    </row>
    <row r="17" spans="1:5" s="8" customFormat="1" ht="14.45" customHeight="1" x14ac:dyDescent="0.2">
      <c r="A17" s="88" t="s">
        <v>61</v>
      </c>
      <c r="B17" s="81" t="s">
        <v>39</v>
      </c>
      <c r="C17" s="92"/>
      <c r="D17" s="92"/>
      <c r="E17" s="120"/>
    </row>
    <row r="18" spans="1:5" s="8" customFormat="1" ht="14.45" customHeight="1" x14ac:dyDescent="0.2">
      <c r="A18" s="87" t="s">
        <v>56</v>
      </c>
      <c r="B18" s="81" t="s">
        <v>15</v>
      </c>
      <c r="C18" s="92"/>
      <c r="D18" s="92"/>
      <c r="E18" s="92"/>
    </row>
    <row r="19" spans="1:5" s="8" customFormat="1" ht="14.45" customHeight="1" x14ac:dyDescent="0.2">
      <c r="A19" s="87" t="s">
        <v>9</v>
      </c>
      <c r="B19" s="81" t="s">
        <v>16</v>
      </c>
      <c r="C19" s="92"/>
      <c r="D19" s="92"/>
      <c r="E19" s="93"/>
    </row>
    <row r="20" spans="1:5" s="8" customFormat="1" ht="14.45" customHeight="1" x14ac:dyDescent="0.2">
      <c r="A20" s="87" t="s">
        <v>37</v>
      </c>
      <c r="B20" s="81"/>
      <c r="C20" s="96"/>
      <c r="D20" s="96"/>
      <c r="E20" s="127"/>
    </row>
    <row r="21" spans="1:5" s="8" customFormat="1" ht="14.45" customHeight="1" x14ac:dyDescent="0.2">
      <c r="A21" s="88" t="s">
        <v>40</v>
      </c>
      <c r="B21" s="81" t="s">
        <v>41</v>
      </c>
      <c r="C21" s="92"/>
      <c r="D21" s="92"/>
      <c r="E21" s="126"/>
    </row>
    <row r="22" spans="1:5" s="8" customFormat="1" ht="14.45" customHeight="1" x14ac:dyDescent="0.2">
      <c r="A22" s="88" t="s">
        <v>43</v>
      </c>
      <c r="B22" s="81" t="s">
        <v>44</v>
      </c>
      <c r="C22" s="92"/>
      <c r="D22" s="92"/>
      <c r="E22" s="93"/>
    </row>
    <row r="23" spans="1:5" s="8" customFormat="1" ht="14.45" customHeight="1" x14ac:dyDescent="0.2">
      <c r="A23" s="88" t="s">
        <v>45</v>
      </c>
      <c r="B23" s="81" t="s">
        <v>36</v>
      </c>
      <c r="C23" s="92"/>
      <c r="D23" s="92"/>
      <c r="E23" s="93"/>
    </row>
    <row r="24" spans="1:5" s="8" customFormat="1" ht="9.75" customHeight="1" x14ac:dyDescent="0.25">
      <c r="A24" s="94"/>
      <c r="B24" s="95"/>
      <c r="C24" s="96"/>
      <c r="D24" s="96"/>
      <c r="E24" s="127"/>
    </row>
    <row r="25" spans="1:5" s="8" customFormat="1" ht="14.45" customHeight="1" x14ac:dyDescent="0.2">
      <c r="A25" s="156" t="s">
        <v>46</v>
      </c>
      <c r="B25" s="157"/>
      <c r="C25" s="92"/>
      <c r="D25" s="92"/>
      <c r="E25" s="92"/>
    </row>
    <row r="26" spans="1:5" s="42" customFormat="1" ht="55.9" customHeight="1" x14ac:dyDescent="0.25">
      <c r="A26" s="158" t="s">
        <v>447</v>
      </c>
      <c r="B26" s="159"/>
      <c r="C26" s="89"/>
      <c r="D26" s="89"/>
      <c r="E26" s="160"/>
    </row>
    <row r="27" spans="1:5" s="42" customFormat="1" ht="15" x14ac:dyDescent="0.25">
      <c r="A27" s="113"/>
      <c r="B27" s="110" t="s">
        <v>424</v>
      </c>
      <c r="C27" s="109"/>
      <c r="D27" s="109"/>
      <c r="E27" s="109"/>
    </row>
    <row r="28" spans="1:5" s="42" customFormat="1" ht="15" x14ac:dyDescent="0.25">
      <c r="A28" s="111"/>
      <c r="B28" s="112" t="s">
        <v>57</v>
      </c>
      <c r="C28" s="91"/>
      <c r="D28" s="91"/>
      <c r="E28" s="112"/>
    </row>
    <row r="29" spans="1:5" ht="15" x14ac:dyDescent="0.25">
      <c r="A29" s="114" t="s">
        <v>415</v>
      </c>
      <c r="B29" s="115"/>
      <c r="C29" s="114" t="s">
        <v>416</v>
      </c>
    </row>
    <row r="30" spans="1:5" ht="15" x14ac:dyDescent="0.25">
      <c r="A30" s="116">
        <v>1</v>
      </c>
      <c r="B30" s="115" t="s">
        <v>437</v>
      </c>
      <c r="C30" s="117" t="s">
        <v>418</v>
      </c>
    </row>
    <row r="31" spans="1:5" ht="15" x14ac:dyDescent="0.25">
      <c r="A31" s="116">
        <v>2</v>
      </c>
      <c r="B31" s="115" t="s">
        <v>427</v>
      </c>
      <c r="C31" s="117" t="s">
        <v>418</v>
      </c>
    </row>
    <row r="32" spans="1:5" ht="28.15" customHeight="1" x14ac:dyDescent="0.25">
      <c r="A32" s="116">
        <v>3</v>
      </c>
      <c r="B32" s="118" t="s">
        <v>417</v>
      </c>
      <c r="C32" s="117" t="s">
        <v>418</v>
      </c>
    </row>
  </sheetData>
  <sheetProtection formatCells="0"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2">
    <mergeCell ref="A25:B25"/>
    <mergeCell ref="A26:B26"/>
  </mergeCells>
  <phoneticPr fontId="0" type="noConversion"/>
  <conditionalFormatting sqref="C14:D14">
    <cfRule type="expression" dxfId="3" priority="3">
      <formula>SUM($C$16:$C$17)-$C$14&lt;&gt;0</formula>
    </cfRule>
  </conditionalFormatting>
  <conditionalFormatting sqref="C19:D19">
    <cfRule type="expression" dxfId="2" priority="2">
      <formula>SUM($C$21:$C$23)-$C$19&lt;&gt;0</formula>
    </cfRule>
  </conditionalFormatting>
  <conditionalFormatting sqref="C7:E7">
    <cfRule type="expression" dxfId="1" priority="4">
      <formula>SUM($C$9:$C$13)-$C$7&lt;&gt;0</formula>
    </cfRule>
  </conditionalFormatting>
  <conditionalFormatting sqref="C25:E25">
    <cfRule type="expression" dxfId="0" priority="8">
      <formula>SUM(#REF!,#REF!,#REF!,#REF!)-#REF!&lt;&gt;0</formula>
    </cfRule>
  </conditionalFormatting>
  <dataValidations count="1">
    <dataValidation type="list" allowBlank="1" showInputMessage="1" showErrorMessage="1" sqref="C30:C32" xr:uid="{ABC3435F-F60E-427B-BBD2-7D365786675F}">
      <formula1>"Ja,Nee"</formula1>
    </dataValidation>
  </dataValidations>
  <pageMargins left="0.59055118110236227" right="0.39370078740157483" top="0.39370078740157483" bottom="0.39370078740157483" header="0.51181102362204722" footer="0.51181102362204722"/>
  <pageSetup paperSize="9" scale="65" orientation="portrait" r:id="rId3"/>
  <headerFooter alignWithMargins="0">
    <oddFooter xml:space="preserve">&amp;C&amp;F, Sector EOC, Bureau Kredo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7"/>
  <sheetViews>
    <sheetView zoomScale="70" zoomScaleNormal="70" workbookViewId="0">
      <selection activeCell="A87" sqref="A87"/>
    </sheetView>
  </sheetViews>
  <sheetFormatPr defaultRowHeight="12.75" x14ac:dyDescent="0.2"/>
  <cols>
    <col min="1" max="1" width="49.5703125" bestFit="1" customWidth="1"/>
    <col min="2" max="2" width="37.85546875" bestFit="1" customWidth="1"/>
    <col min="3" max="3" width="21.140625" bestFit="1" customWidth="1"/>
    <col min="4" max="4" width="12.5703125" bestFit="1" customWidth="1"/>
  </cols>
  <sheetData>
    <row r="1" spans="1:4" ht="15" x14ac:dyDescent="0.25">
      <c r="A1" s="41" t="s">
        <v>246</v>
      </c>
      <c r="B1" s="41" t="s">
        <v>63</v>
      </c>
      <c r="C1" s="41" t="s">
        <v>247</v>
      </c>
      <c r="D1" s="41" t="s">
        <v>64</v>
      </c>
    </row>
    <row r="2" spans="1:4" x14ac:dyDescent="0.2">
      <c r="A2" t="s">
        <v>97</v>
      </c>
      <c r="B2" t="s">
        <v>98</v>
      </c>
      <c r="C2" t="s">
        <v>248</v>
      </c>
      <c r="D2" t="s">
        <v>249</v>
      </c>
    </row>
    <row r="3" spans="1:4" x14ac:dyDescent="0.2">
      <c r="A3" t="s">
        <v>99</v>
      </c>
      <c r="B3" t="s">
        <v>100</v>
      </c>
      <c r="C3" t="s">
        <v>248</v>
      </c>
      <c r="D3" t="s">
        <v>250</v>
      </c>
    </row>
    <row r="4" spans="1:4" x14ac:dyDescent="0.2">
      <c r="A4" t="s">
        <v>101</v>
      </c>
      <c r="B4" t="s">
        <v>102</v>
      </c>
      <c r="C4" t="s">
        <v>251</v>
      </c>
      <c r="D4" t="s">
        <v>252</v>
      </c>
    </row>
    <row r="5" spans="1:4" x14ac:dyDescent="0.2">
      <c r="A5" t="s">
        <v>73</v>
      </c>
      <c r="B5" t="s">
        <v>74</v>
      </c>
      <c r="C5" t="s">
        <v>253</v>
      </c>
      <c r="D5" t="s">
        <v>254</v>
      </c>
    </row>
    <row r="6" spans="1:4" x14ac:dyDescent="0.2">
      <c r="A6" t="s">
        <v>103</v>
      </c>
      <c r="B6" t="s">
        <v>104</v>
      </c>
      <c r="C6" t="s">
        <v>253</v>
      </c>
      <c r="D6" t="s">
        <v>255</v>
      </c>
    </row>
    <row r="7" spans="1:4" x14ac:dyDescent="0.2">
      <c r="A7" t="s">
        <v>105</v>
      </c>
      <c r="B7" t="s">
        <v>106</v>
      </c>
      <c r="C7" t="s">
        <v>256</v>
      </c>
      <c r="D7" t="s">
        <v>257</v>
      </c>
    </row>
    <row r="8" spans="1:4" x14ac:dyDescent="0.2">
      <c r="A8" t="s">
        <v>107</v>
      </c>
      <c r="B8" t="s">
        <v>108</v>
      </c>
      <c r="C8" t="s">
        <v>258</v>
      </c>
      <c r="D8" t="s">
        <v>259</v>
      </c>
    </row>
    <row r="9" spans="1:4" x14ac:dyDescent="0.2">
      <c r="A9" t="s">
        <v>109</v>
      </c>
      <c r="B9" t="s">
        <v>110</v>
      </c>
      <c r="C9" t="s">
        <v>260</v>
      </c>
      <c r="D9" t="s">
        <v>261</v>
      </c>
    </row>
    <row r="10" spans="1:4" x14ac:dyDescent="0.2">
      <c r="A10" t="s">
        <v>111</v>
      </c>
      <c r="B10" t="s">
        <v>112</v>
      </c>
      <c r="C10" t="s">
        <v>262</v>
      </c>
      <c r="D10" t="s">
        <v>263</v>
      </c>
    </row>
    <row r="11" spans="1:4" x14ac:dyDescent="0.2">
      <c r="A11" t="s">
        <v>113</v>
      </c>
      <c r="B11" t="s">
        <v>114</v>
      </c>
      <c r="C11" t="s">
        <v>264</v>
      </c>
      <c r="D11" t="s">
        <v>265</v>
      </c>
    </row>
    <row r="12" spans="1:4" x14ac:dyDescent="0.2">
      <c r="A12" t="s">
        <v>266</v>
      </c>
      <c r="B12" t="s">
        <v>79</v>
      </c>
      <c r="C12" t="s">
        <v>267</v>
      </c>
      <c r="D12" t="s">
        <v>268</v>
      </c>
    </row>
    <row r="13" spans="1:4" x14ac:dyDescent="0.2">
      <c r="A13" t="s">
        <v>115</v>
      </c>
      <c r="B13" t="s">
        <v>116</v>
      </c>
      <c r="C13" t="s">
        <v>269</v>
      </c>
      <c r="D13" t="s">
        <v>270</v>
      </c>
    </row>
    <row r="14" spans="1:4" x14ac:dyDescent="0.2">
      <c r="A14" t="s">
        <v>271</v>
      </c>
      <c r="B14" t="s">
        <v>117</v>
      </c>
      <c r="C14" t="s">
        <v>272</v>
      </c>
      <c r="D14" t="s">
        <v>273</v>
      </c>
    </row>
    <row r="15" spans="1:4" x14ac:dyDescent="0.2">
      <c r="A15" t="s">
        <v>441</v>
      </c>
      <c r="B15" t="s">
        <v>118</v>
      </c>
      <c r="C15" t="s">
        <v>274</v>
      </c>
      <c r="D15" t="s">
        <v>275</v>
      </c>
    </row>
    <row r="16" spans="1:4" x14ac:dyDescent="0.2">
      <c r="A16" t="s">
        <v>84</v>
      </c>
      <c r="B16" t="s">
        <v>85</v>
      </c>
      <c r="C16" t="s">
        <v>276</v>
      </c>
      <c r="D16" t="s">
        <v>277</v>
      </c>
    </row>
    <row r="17" spans="1:4" x14ac:dyDescent="0.2">
      <c r="A17" t="s">
        <v>119</v>
      </c>
      <c r="B17" t="s">
        <v>120</v>
      </c>
      <c r="C17" t="s">
        <v>278</v>
      </c>
      <c r="D17" t="s">
        <v>279</v>
      </c>
    </row>
    <row r="18" spans="1:4" x14ac:dyDescent="0.2">
      <c r="A18" t="s">
        <v>65</v>
      </c>
      <c r="B18" t="s">
        <v>66</v>
      </c>
      <c r="C18" t="s">
        <v>280</v>
      </c>
      <c r="D18" t="s">
        <v>281</v>
      </c>
    </row>
    <row r="19" spans="1:4" x14ac:dyDescent="0.2">
      <c r="A19" t="s">
        <v>80</v>
      </c>
      <c r="B19" t="s">
        <v>81</v>
      </c>
      <c r="C19" t="s">
        <v>282</v>
      </c>
      <c r="D19" t="s">
        <v>283</v>
      </c>
    </row>
    <row r="20" spans="1:4" x14ac:dyDescent="0.2">
      <c r="A20" t="s">
        <v>121</v>
      </c>
      <c r="B20" t="s">
        <v>122</v>
      </c>
      <c r="C20" t="s">
        <v>284</v>
      </c>
      <c r="D20" t="s">
        <v>285</v>
      </c>
    </row>
    <row r="21" spans="1:4" x14ac:dyDescent="0.2">
      <c r="A21" t="s">
        <v>123</v>
      </c>
      <c r="B21" t="s">
        <v>124</v>
      </c>
      <c r="C21" t="s">
        <v>286</v>
      </c>
      <c r="D21" t="s">
        <v>287</v>
      </c>
    </row>
    <row r="22" spans="1:4" x14ac:dyDescent="0.2">
      <c r="A22" t="s">
        <v>125</v>
      </c>
      <c r="B22" t="s">
        <v>126</v>
      </c>
      <c r="C22" t="s">
        <v>288</v>
      </c>
      <c r="D22" t="s">
        <v>289</v>
      </c>
    </row>
    <row r="23" spans="1:4" x14ac:dyDescent="0.2">
      <c r="A23" t="s">
        <v>127</v>
      </c>
      <c r="B23" t="s">
        <v>128</v>
      </c>
      <c r="C23" t="s">
        <v>288</v>
      </c>
      <c r="D23" t="s">
        <v>290</v>
      </c>
    </row>
    <row r="24" spans="1:4" x14ac:dyDescent="0.2">
      <c r="A24" t="s">
        <v>129</v>
      </c>
      <c r="B24" t="s">
        <v>130</v>
      </c>
      <c r="C24" t="s">
        <v>291</v>
      </c>
      <c r="D24" t="s">
        <v>292</v>
      </c>
    </row>
    <row r="25" spans="1:4" x14ac:dyDescent="0.2">
      <c r="A25" t="s">
        <v>131</v>
      </c>
      <c r="B25" t="s">
        <v>132</v>
      </c>
      <c r="C25" t="s">
        <v>293</v>
      </c>
      <c r="D25" t="s">
        <v>294</v>
      </c>
    </row>
    <row r="26" spans="1:4" x14ac:dyDescent="0.2">
      <c r="A26" t="s">
        <v>88</v>
      </c>
      <c r="B26" t="s">
        <v>89</v>
      </c>
      <c r="C26" t="s">
        <v>295</v>
      </c>
      <c r="D26" t="s">
        <v>296</v>
      </c>
    </row>
    <row r="27" spans="1:4" x14ac:dyDescent="0.2">
      <c r="A27" t="s">
        <v>297</v>
      </c>
      <c r="B27" t="s">
        <v>133</v>
      </c>
      <c r="C27" t="s">
        <v>298</v>
      </c>
      <c r="D27" t="s">
        <v>299</v>
      </c>
    </row>
    <row r="28" spans="1:4" x14ac:dyDescent="0.2">
      <c r="A28" t="s">
        <v>134</v>
      </c>
      <c r="B28" t="s">
        <v>135</v>
      </c>
      <c r="C28" t="s">
        <v>300</v>
      </c>
      <c r="D28" t="s">
        <v>301</v>
      </c>
    </row>
    <row r="29" spans="1:4" x14ac:dyDescent="0.2">
      <c r="A29" t="s">
        <v>136</v>
      </c>
      <c r="B29" t="s">
        <v>137</v>
      </c>
      <c r="C29" t="s">
        <v>302</v>
      </c>
      <c r="D29" t="s">
        <v>303</v>
      </c>
    </row>
    <row r="30" spans="1:4" x14ac:dyDescent="0.2">
      <c r="A30" t="s">
        <v>86</v>
      </c>
      <c r="B30" t="s">
        <v>87</v>
      </c>
      <c r="C30" t="s">
        <v>302</v>
      </c>
      <c r="D30" t="s">
        <v>304</v>
      </c>
    </row>
    <row r="31" spans="1:4" x14ac:dyDescent="0.2">
      <c r="A31" t="s">
        <v>138</v>
      </c>
      <c r="B31" t="s">
        <v>139</v>
      </c>
      <c r="C31" t="s">
        <v>305</v>
      </c>
      <c r="D31" t="s">
        <v>306</v>
      </c>
    </row>
    <row r="32" spans="1:4" x14ac:dyDescent="0.2">
      <c r="A32" t="s">
        <v>140</v>
      </c>
      <c r="B32" t="s">
        <v>141</v>
      </c>
      <c r="C32" t="s">
        <v>307</v>
      </c>
      <c r="D32" t="s">
        <v>308</v>
      </c>
    </row>
    <row r="33" spans="1:4" x14ac:dyDescent="0.2">
      <c r="A33" t="s">
        <v>142</v>
      </c>
      <c r="B33" t="s">
        <v>143</v>
      </c>
      <c r="C33" t="s">
        <v>309</v>
      </c>
      <c r="D33" t="s">
        <v>310</v>
      </c>
    </row>
    <row r="34" spans="1:4" x14ac:dyDescent="0.2">
      <c r="A34" t="s">
        <v>144</v>
      </c>
      <c r="B34" t="s">
        <v>145</v>
      </c>
      <c r="C34" t="s">
        <v>311</v>
      </c>
      <c r="D34" t="s">
        <v>312</v>
      </c>
    </row>
    <row r="35" spans="1:4" x14ac:dyDescent="0.2">
      <c r="A35" t="s">
        <v>146</v>
      </c>
      <c r="B35" t="s">
        <v>147</v>
      </c>
      <c r="C35" t="s">
        <v>313</v>
      </c>
      <c r="D35" t="s">
        <v>314</v>
      </c>
    </row>
    <row r="36" spans="1:4" x14ac:dyDescent="0.2">
      <c r="A36" t="s">
        <v>443</v>
      </c>
      <c r="B36" t="s">
        <v>148</v>
      </c>
      <c r="C36" t="s">
        <v>315</v>
      </c>
      <c r="D36" t="s">
        <v>316</v>
      </c>
    </row>
    <row r="37" spans="1:4" x14ac:dyDescent="0.2">
      <c r="A37" t="s">
        <v>149</v>
      </c>
      <c r="B37" t="s">
        <v>150</v>
      </c>
      <c r="C37" t="s">
        <v>317</v>
      </c>
      <c r="D37" t="s">
        <v>318</v>
      </c>
    </row>
    <row r="38" spans="1:4" x14ac:dyDescent="0.2">
      <c r="A38" t="s">
        <v>152</v>
      </c>
      <c r="B38" t="s">
        <v>153</v>
      </c>
      <c r="C38" t="s">
        <v>319</v>
      </c>
      <c r="D38" t="s">
        <v>320</v>
      </c>
    </row>
    <row r="39" spans="1:4" x14ac:dyDescent="0.2">
      <c r="A39" t="s">
        <v>154</v>
      </c>
      <c r="B39" t="s">
        <v>155</v>
      </c>
      <c r="C39" t="s">
        <v>321</v>
      </c>
      <c r="D39" t="s">
        <v>322</v>
      </c>
    </row>
    <row r="40" spans="1:4" x14ac:dyDescent="0.2">
      <c r="A40" t="s">
        <v>444</v>
      </c>
      <c r="B40" t="s">
        <v>156</v>
      </c>
      <c r="C40" t="s">
        <v>323</v>
      </c>
      <c r="D40" t="s">
        <v>324</v>
      </c>
    </row>
    <row r="41" spans="1:4" x14ac:dyDescent="0.2">
      <c r="A41" t="s">
        <v>157</v>
      </c>
      <c r="B41" t="s">
        <v>158</v>
      </c>
      <c r="C41" t="s">
        <v>325</v>
      </c>
      <c r="D41" t="s">
        <v>326</v>
      </c>
    </row>
    <row r="42" spans="1:4" x14ac:dyDescent="0.2">
      <c r="A42" t="s">
        <v>159</v>
      </c>
      <c r="B42" t="s">
        <v>160</v>
      </c>
      <c r="C42" t="s">
        <v>327</v>
      </c>
      <c r="D42" t="s">
        <v>328</v>
      </c>
    </row>
    <row r="43" spans="1:4" x14ac:dyDescent="0.2">
      <c r="A43" t="s">
        <v>161</v>
      </c>
      <c r="B43" t="s">
        <v>162</v>
      </c>
      <c r="C43" t="s">
        <v>329</v>
      </c>
      <c r="D43" t="s">
        <v>330</v>
      </c>
    </row>
    <row r="44" spans="1:4" x14ac:dyDescent="0.2">
      <c r="A44" t="s">
        <v>163</v>
      </c>
      <c r="B44" t="s">
        <v>164</v>
      </c>
      <c r="C44" t="s">
        <v>286</v>
      </c>
      <c r="D44" t="s">
        <v>331</v>
      </c>
    </row>
    <row r="45" spans="1:4" x14ac:dyDescent="0.2">
      <c r="A45" t="s">
        <v>165</v>
      </c>
      <c r="B45" t="s">
        <v>166</v>
      </c>
      <c r="C45" t="s">
        <v>332</v>
      </c>
      <c r="D45" t="s">
        <v>333</v>
      </c>
    </row>
    <row r="46" spans="1:4" x14ac:dyDescent="0.2">
      <c r="A46" t="s">
        <v>167</v>
      </c>
      <c r="B46" t="s">
        <v>168</v>
      </c>
      <c r="C46" t="s">
        <v>334</v>
      </c>
      <c r="D46" t="s">
        <v>335</v>
      </c>
    </row>
    <row r="47" spans="1:4" x14ac:dyDescent="0.2">
      <c r="A47" t="s">
        <v>169</v>
      </c>
      <c r="B47" t="s">
        <v>170</v>
      </c>
      <c r="C47" t="s">
        <v>319</v>
      </c>
      <c r="D47" t="s">
        <v>336</v>
      </c>
    </row>
    <row r="48" spans="1:4" x14ac:dyDescent="0.2">
      <c r="A48" t="s">
        <v>90</v>
      </c>
      <c r="B48" t="s">
        <v>91</v>
      </c>
      <c r="C48" t="s">
        <v>291</v>
      </c>
      <c r="D48" t="s">
        <v>337</v>
      </c>
    </row>
    <row r="49" spans="1:4" x14ac:dyDescent="0.2">
      <c r="A49" t="s">
        <v>171</v>
      </c>
      <c r="B49" t="s">
        <v>172</v>
      </c>
      <c r="C49" t="s">
        <v>338</v>
      </c>
      <c r="D49" t="s">
        <v>339</v>
      </c>
    </row>
    <row r="50" spans="1:4" x14ac:dyDescent="0.2">
      <c r="A50" t="s">
        <v>67</v>
      </c>
      <c r="B50" t="s">
        <v>68</v>
      </c>
      <c r="C50" t="s">
        <v>280</v>
      </c>
      <c r="D50" t="s">
        <v>340</v>
      </c>
    </row>
    <row r="51" spans="1:4" x14ac:dyDescent="0.2">
      <c r="A51" t="s">
        <v>173</v>
      </c>
      <c r="B51" t="s">
        <v>174</v>
      </c>
      <c r="C51" t="s">
        <v>341</v>
      </c>
      <c r="D51" t="s">
        <v>342</v>
      </c>
    </row>
    <row r="52" spans="1:4" x14ac:dyDescent="0.2">
      <c r="A52" t="s">
        <v>175</v>
      </c>
      <c r="B52" t="s">
        <v>176</v>
      </c>
      <c r="C52" t="s">
        <v>343</v>
      </c>
      <c r="D52" t="s">
        <v>344</v>
      </c>
    </row>
    <row r="53" spans="1:4" x14ac:dyDescent="0.2">
      <c r="A53" t="s">
        <v>177</v>
      </c>
      <c r="B53" t="s">
        <v>178</v>
      </c>
      <c r="C53" t="s">
        <v>345</v>
      </c>
      <c r="D53" t="s">
        <v>346</v>
      </c>
    </row>
    <row r="54" spans="1:4" x14ac:dyDescent="0.2">
      <c r="A54" t="s">
        <v>179</v>
      </c>
      <c r="B54" t="s">
        <v>180</v>
      </c>
      <c r="C54" t="s">
        <v>302</v>
      </c>
      <c r="D54" t="s">
        <v>304</v>
      </c>
    </row>
    <row r="55" spans="1:4" x14ac:dyDescent="0.2">
      <c r="A55" t="s">
        <v>181</v>
      </c>
      <c r="B55" t="s">
        <v>182</v>
      </c>
      <c r="C55" t="s">
        <v>302</v>
      </c>
      <c r="D55" t="s">
        <v>347</v>
      </c>
    </row>
    <row r="56" spans="1:4" x14ac:dyDescent="0.2">
      <c r="A56" t="s">
        <v>183</v>
      </c>
      <c r="B56" t="s">
        <v>184</v>
      </c>
      <c r="C56" t="s">
        <v>288</v>
      </c>
      <c r="D56" t="s">
        <v>348</v>
      </c>
    </row>
    <row r="57" spans="1:4" x14ac:dyDescent="0.2">
      <c r="A57" t="s">
        <v>75</v>
      </c>
      <c r="B57" t="s">
        <v>74</v>
      </c>
      <c r="C57" t="s">
        <v>253</v>
      </c>
      <c r="D57" t="s">
        <v>254</v>
      </c>
    </row>
    <row r="58" spans="1:4" x14ac:dyDescent="0.2">
      <c r="A58" t="s">
        <v>185</v>
      </c>
      <c r="B58" t="s">
        <v>186</v>
      </c>
      <c r="C58" t="s">
        <v>288</v>
      </c>
      <c r="D58" t="s">
        <v>349</v>
      </c>
    </row>
    <row r="59" spans="1:4" x14ac:dyDescent="0.2">
      <c r="A59" t="s">
        <v>187</v>
      </c>
      <c r="B59" t="s">
        <v>188</v>
      </c>
      <c r="C59" t="s">
        <v>350</v>
      </c>
      <c r="D59" t="s">
        <v>351</v>
      </c>
    </row>
    <row r="60" spans="1:4" x14ac:dyDescent="0.2">
      <c r="A60" t="s">
        <v>352</v>
      </c>
      <c r="B60" t="s">
        <v>77</v>
      </c>
      <c r="C60" t="s">
        <v>329</v>
      </c>
      <c r="D60" t="s">
        <v>353</v>
      </c>
    </row>
    <row r="61" spans="1:4" x14ac:dyDescent="0.2">
      <c r="A61" s="121" t="s">
        <v>445</v>
      </c>
      <c r="B61" t="s">
        <v>189</v>
      </c>
      <c r="C61" t="s">
        <v>354</v>
      </c>
      <c r="D61" t="s">
        <v>355</v>
      </c>
    </row>
    <row r="62" spans="1:4" x14ac:dyDescent="0.2">
      <c r="A62" t="s">
        <v>71</v>
      </c>
      <c r="B62" t="s">
        <v>72</v>
      </c>
      <c r="C62" t="s">
        <v>356</v>
      </c>
      <c r="D62" t="s">
        <v>357</v>
      </c>
    </row>
    <row r="63" spans="1:4" x14ac:dyDescent="0.2">
      <c r="A63" t="s">
        <v>190</v>
      </c>
      <c r="B63" t="s">
        <v>191</v>
      </c>
      <c r="C63" t="s">
        <v>358</v>
      </c>
      <c r="D63" t="s">
        <v>359</v>
      </c>
    </row>
    <row r="64" spans="1:4" x14ac:dyDescent="0.2">
      <c r="A64" t="s">
        <v>192</v>
      </c>
      <c r="B64" t="s">
        <v>193</v>
      </c>
      <c r="C64" t="s">
        <v>288</v>
      </c>
      <c r="D64" t="s">
        <v>360</v>
      </c>
    </row>
    <row r="65" spans="1:4" x14ac:dyDescent="0.2">
      <c r="A65" t="s">
        <v>194</v>
      </c>
      <c r="B65" t="s">
        <v>195</v>
      </c>
      <c r="C65" t="s">
        <v>361</v>
      </c>
      <c r="D65" t="s">
        <v>362</v>
      </c>
    </row>
    <row r="66" spans="1:4" x14ac:dyDescent="0.2">
      <c r="A66" s="121" t="s">
        <v>446</v>
      </c>
      <c r="B66" t="s">
        <v>196</v>
      </c>
      <c r="C66" t="s">
        <v>363</v>
      </c>
      <c r="D66" t="s">
        <v>364</v>
      </c>
    </row>
    <row r="67" spans="1:4" x14ac:dyDescent="0.2">
      <c r="A67" t="s">
        <v>197</v>
      </c>
      <c r="B67" t="s">
        <v>198</v>
      </c>
      <c r="C67" t="s">
        <v>288</v>
      </c>
      <c r="D67" t="s">
        <v>365</v>
      </c>
    </row>
    <row r="68" spans="1:4" x14ac:dyDescent="0.2">
      <c r="A68" t="s">
        <v>245</v>
      </c>
      <c r="B68" t="s">
        <v>78</v>
      </c>
      <c r="C68" t="s">
        <v>291</v>
      </c>
      <c r="D68" t="s">
        <v>366</v>
      </c>
    </row>
    <row r="69" spans="1:4" x14ac:dyDescent="0.2">
      <c r="A69" t="s">
        <v>69</v>
      </c>
      <c r="B69" t="s">
        <v>70</v>
      </c>
      <c r="C69" t="s">
        <v>280</v>
      </c>
      <c r="D69" t="s">
        <v>367</v>
      </c>
    </row>
    <row r="70" spans="1:4" x14ac:dyDescent="0.2">
      <c r="A70" t="s">
        <v>199</v>
      </c>
      <c r="B70" t="s">
        <v>200</v>
      </c>
      <c r="C70" t="s">
        <v>302</v>
      </c>
      <c r="D70" t="s">
        <v>368</v>
      </c>
    </row>
    <row r="71" spans="1:4" x14ac:dyDescent="0.2">
      <c r="A71" t="s">
        <v>82</v>
      </c>
      <c r="B71" t="s">
        <v>83</v>
      </c>
      <c r="C71" t="s">
        <v>282</v>
      </c>
      <c r="D71" t="s">
        <v>369</v>
      </c>
    </row>
    <row r="72" spans="1:4" x14ac:dyDescent="0.2">
      <c r="A72" t="s">
        <v>201</v>
      </c>
      <c r="B72" t="s">
        <v>202</v>
      </c>
      <c r="C72" t="s">
        <v>370</v>
      </c>
      <c r="D72" t="s">
        <v>371</v>
      </c>
    </row>
    <row r="73" spans="1:4" x14ac:dyDescent="0.2">
      <c r="A73" t="s">
        <v>203</v>
      </c>
      <c r="B73" t="s">
        <v>204</v>
      </c>
      <c r="C73" t="s">
        <v>321</v>
      </c>
      <c r="D73" t="s">
        <v>372</v>
      </c>
    </row>
    <row r="74" spans="1:4" x14ac:dyDescent="0.2">
      <c r="A74" t="s">
        <v>92</v>
      </c>
      <c r="B74" t="s">
        <v>93</v>
      </c>
      <c r="C74" t="s">
        <v>373</v>
      </c>
      <c r="D74" t="s">
        <v>374</v>
      </c>
    </row>
    <row r="75" spans="1:4" x14ac:dyDescent="0.2">
      <c r="A75" t="s">
        <v>205</v>
      </c>
      <c r="B75" t="s">
        <v>206</v>
      </c>
      <c r="C75" t="s">
        <v>375</v>
      </c>
      <c r="D75" t="s">
        <v>376</v>
      </c>
    </row>
    <row r="76" spans="1:4" x14ac:dyDescent="0.2">
      <c r="A76" t="s">
        <v>207</v>
      </c>
      <c r="B76" t="s">
        <v>208</v>
      </c>
      <c r="C76" t="s">
        <v>377</v>
      </c>
      <c r="D76" t="s">
        <v>378</v>
      </c>
    </row>
    <row r="77" spans="1:4" x14ac:dyDescent="0.2">
      <c r="A77" t="s">
        <v>209</v>
      </c>
      <c r="B77" t="s">
        <v>210</v>
      </c>
      <c r="C77" t="s">
        <v>272</v>
      </c>
      <c r="D77" t="s">
        <v>379</v>
      </c>
    </row>
    <row r="78" spans="1:4" x14ac:dyDescent="0.2">
      <c r="A78" t="s">
        <v>94</v>
      </c>
      <c r="B78" t="s">
        <v>95</v>
      </c>
      <c r="C78" t="s">
        <v>380</v>
      </c>
      <c r="D78" t="s">
        <v>381</v>
      </c>
    </row>
    <row r="79" spans="1:4" x14ac:dyDescent="0.2">
      <c r="A79" t="s">
        <v>96</v>
      </c>
      <c r="B79" t="s">
        <v>382</v>
      </c>
      <c r="C79" t="s">
        <v>383</v>
      </c>
      <c r="D79" t="s">
        <v>384</v>
      </c>
    </row>
    <row r="80" spans="1:4" x14ac:dyDescent="0.2">
      <c r="A80" t="s">
        <v>385</v>
      </c>
      <c r="B80" t="s">
        <v>77</v>
      </c>
      <c r="C80" t="s">
        <v>329</v>
      </c>
      <c r="D80" t="s">
        <v>353</v>
      </c>
    </row>
    <row r="81" spans="1:4" x14ac:dyDescent="0.2">
      <c r="A81" t="s">
        <v>386</v>
      </c>
      <c r="B81" t="s">
        <v>387</v>
      </c>
      <c r="C81" t="s">
        <v>288</v>
      </c>
      <c r="D81" t="s">
        <v>388</v>
      </c>
    </row>
    <row r="82" spans="1:4" x14ac:dyDescent="0.2">
      <c r="A82" t="s">
        <v>389</v>
      </c>
      <c r="B82" t="s">
        <v>390</v>
      </c>
      <c r="C82" t="s">
        <v>391</v>
      </c>
      <c r="D82" t="s">
        <v>392</v>
      </c>
    </row>
    <row r="83" spans="1:4" x14ac:dyDescent="0.2">
      <c r="A83" t="s">
        <v>393</v>
      </c>
      <c r="B83" t="s">
        <v>394</v>
      </c>
      <c r="C83" t="s">
        <v>282</v>
      </c>
      <c r="D83" t="s">
        <v>395</v>
      </c>
    </row>
    <row r="84" spans="1:4" x14ac:dyDescent="0.2">
      <c r="A84" t="s">
        <v>396</v>
      </c>
      <c r="B84" t="s">
        <v>397</v>
      </c>
      <c r="C84" t="s">
        <v>329</v>
      </c>
      <c r="D84" t="s">
        <v>398</v>
      </c>
    </row>
    <row r="85" spans="1:4" x14ac:dyDescent="0.2">
      <c r="A85" t="s">
        <v>399</v>
      </c>
      <c r="B85" t="s">
        <v>151</v>
      </c>
      <c r="C85" t="s">
        <v>317</v>
      </c>
      <c r="D85" t="s">
        <v>400</v>
      </c>
    </row>
    <row r="86" spans="1:4" x14ac:dyDescent="0.2">
      <c r="A86" t="s">
        <v>401</v>
      </c>
      <c r="B86" t="s">
        <v>76</v>
      </c>
      <c r="C86" t="s">
        <v>329</v>
      </c>
      <c r="D86" t="s">
        <v>353</v>
      </c>
    </row>
    <row r="87" spans="1:4" x14ac:dyDescent="0.2">
      <c r="A87" t="s">
        <v>402</v>
      </c>
      <c r="B87" t="s">
        <v>403</v>
      </c>
      <c r="C87" t="s">
        <v>302</v>
      </c>
      <c r="D87" t="s">
        <v>303</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1.Aanschrijfbrief</vt:lpstr>
      <vt:lpstr>2.Informatie</vt:lpstr>
      <vt:lpstr>3.Toelichting</vt:lpstr>
      <vt:lpstr>4.Lasten 2025</vt:lpstr>
      <vt:lpstr>BK musea</vt:lpstr>
      <vt:lpstr>'1.Aanschrijfbrief'!Afdrukbereik</vt:lpstr>
      <vt:lpstr>'2.Informatie'!Afdrukbereik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Detaillering cultuurlasten gemeenten v1.1</dc:title>
  <dc:creator>Bureau Kredo</dc:creator>
  <cp:lastModifiedBy>Janjetovic, D. (Dijana)</cp:lastModifiedBy>
  <cp:lastPrinted>2022-04-29T09:57:37Z</cp:lastPrinted>
  <dcterms:created xsi:type="dcterms:W3CDTF">2003-06-19T13:24:40Z</dcterms:created>
  <dcterms:modified xsi:type="dcterms:W3CDTF">2026-05-27T13:53:43Z</dcterms:modified>
</cp:coreProperties>
</file>