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checkCompatibility="1" defaultThemeVersion="124226"/>
  <mc:AlternateContent xmlns:mc="http://schemas.openxmlformats.org/markup-compatibility/2006">
    <mc:Choice Requires="x15">
      <x15ac:absPath xmlns:x15ac="http://schemas.microsoft.com/office/spreadsheetml/2010/11/ac" url="J:\02_Verwerking\Maatwerk\Detaillering cultuur jaarrekening 2023\Model\"/>
    </mc:Choice>
  </mc:AlternateContent>
  <bookViews>
    <workbookView xWindow="1770" yWindow="1770" windowWidth="15375" windowHeight="7875" tabRatio="913" activeTab="1"/>
  </bookViews>
  <sheets>
    <sheet name="1.Aanschrijfbrief" sheetId="1" r:id="rId1"/>
    <sheet name="2.Informatie" sheetId="4" r:id="rId2"/>
    <sheet name="3.Toelichting" sheetId="6" r:id="rId3"/>
    <sheet name="4.Lasten 2023" sheetId="5" r:id="rId4"/>
    <sheet name="BK musea" sheetId="7" r:id="rId5"/>
  </sheets>
  <definedNames>
    <definedName name="_xlnm.Print_Area" localSheetId="0">'1.Aanschrijfbrief'!$A$1:$C$25</definedName>
    <definedName name="_xlnm.Print_Area" localSheetId="1">'2.Informatie'!$A$1:$J$29</definedName>
    <definedName name="Z_3CCC5398_1193_4024_ABCD_59977630A5BF_.wvu.PrintArea" localSheetId="0" hidden="1">'1.Aanschrijfbrief'!$A$1:$B$23</definedName>
    <definedName name="Z_3CCC5398_1193_4024_ABCD_59977630A5BF_.wvu.PrintArea" localSheetId="1" hidden="1">'2.Informatie'!$A$1:$J$19</definedName>
    <definedName name="Z_3CCC5398_1193_4024_ABCD_59977630A5BF_.wvu.PrintArea" localSheetId="3" hidden="1">'4.Lasten 2023'!$A$1:$C$52</definedName>
    <definedName name="Z_3CCC5398_1193_4024_ABCD_59977630A5BF_.wvu.Rows" localSheetId="3" hidden="1">'4.Lasten 2023'!$26:$50</definedName>
    <definedName name="Z_7ECC52A5_9F01_4F0F_BE2E_EC1362700A49_.wvu.PrintArea" localSheetId="0" hidden="1">'1.Aanschrijfbrief'!$A$1:$B$23</definedName>
    <definedName name="Z_7ECC52A5_9F01_4F0F_BE2E_EC1362700A49_.wvu.PrintArea" localSheetId="1" hidden="1">'2.Informatie'!$A$1:$J$19</definedName>
    <definedName name="Z_7ECC52A5_9F01_4F0F_BE2E_EC1362700A49_.wvu.PrintArea" localSheetId="3" hidden="1">'4.Lasten 2023'!$A$1:$C$52</definedName>
    <definedName name="Z_7ECC52A5_9F01_4F0F_BE2E_EC1362700A49_.wvu.Rows" localSheetId="3" hidden="1">'4.Lasten 2023'!$26:$50</definedName>
  </definedNames>
  <calcPr calcId="162913"/>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4" l="1"/>
  <c r="A1" i="5"/>
  <c r="B3" i="4" l="1"/>
</calcChain>
</file>

<file path=xl/sharedStrings.xml><?xml version="1.0" encoding="utf-8"?>
<sst xmlns="http://schemas.openxmlformats.org/spreadsheetml/2006/main" count="517" uniqueCount="448">
  <si>
    <t>aaaa</t>
  </si>
  <si>
    <t>xxxx</t>
  </si>
  <si>
    <t>Centraal Bureau voor de Statistiek</t>
  </si>
  <si>
    <t>Geachte heer / mevrouw,</t>
  </si>
  <si>
    <t>Onderwerp</t>
  </si>
  <si>
    <t>Met vriendelijke groet,</t>
  </si>
  <si>
    <t>Jaar</t>
  </si>
  <si>
    <t>5.3</t>
  </si>
  <si>
    <t>5.4</t>
  </si>
  <si>
    <t>5.6</t>
  </si>
  <si>
    <t>Bestandsnaam:</t>
  </si>
  <si>
    <t>Musea</t>
  </si>
  <si>
    <t>Directeur statistieken overheidsfinanciën en consumentenprijzen</t>
  </si>
  <si>
    <t>Taakvelden</t>
  </si>
  <si>
    <t>Cultuurpresentatie, cultuurproductie en cultuurparticipatie</t>
  </si>
  <si>
    <t>Cultureel erfgoed</t>
  </si>
  <si>
    <t>Media</t>
  </si>
  <si>
    <t>Naam</t>
  </si>
  <si>
    <t>Nummer</t>
  </si>
  <si>
    <t>Contactgevens:</t>
  </si>
  <si>
    <t>Overheidslaag</t>
  </si>
  <si>
    <t>Gemeente</t>
  </si>
  <si>
    <t xml:space="preserve">Naam: </t>
  </si>
  <si>
    <t xml:space="preserve">Afdeling: </t>
  </si>
  <si>
    <t xml:space="preserve">Functie: </t>
  </si>
  <si>
    <t xml:space="preserve">Telefoon: </t>
  </si>
  <si>
    <t xml:space="preserve">E-mail: </t>
  </si>
  <si>
    <t xml:space="preserve">Datum: </t>
  </si>
  <si>
    <t>CULTUUR</t>
  </si>
  <si>
    <t>5.3.1</t>
  </si>
  <si>
    <t>Podiumkunsten</t>
  </si>
  <si>
    <t>5.3.2</t>
  </si>
  <si>
    <t>Beeldende kunst en vormgeving</t>
  </si>
  <si>
    <t>5.3.3</t>
  </si>
  <si>
    <t>5.3.4</t>
  </si>
  <si>
    <t>Kunst- en cultuureducatie</t>
  </si>
  <si>
    <t>Overig</t>
  </si>
  <si>
    <t xml:space="preserve">  w.v.</t>
  </si>
  <si>
    <t>5.4.1</t>
  </si>
  <si>
    <t>Historische archieven</t>
  </si>
  <si>
    <t>5.6.1</t>
  </si>
  <si>
    <t>Bibliotheken</t>
  </si>
  <si>
    <t>Film en video</t>
  </si>
  <si>
    <t>5.6.3</t>
  </si>
  <si>
    <t>Lokale pers en omroep</t>
  </si>
  <si>
    <t>5.6.4</t>
  </si>
  <si>
    <t>Totaal Taakveld 5.3, 5.4, 5.5 en 5.6</t>
  </si>
  <si>
    <t>Voor vragen en/of opmerkingen kunt u contact opnemen met:</t>
  </si>
  <si>
    <t xml:space="preserve">5.3 - Cultuurpresentatie, cultuurproductie en cultuurparticipatie </t>
  </si>
  <si>
    <t xml:space="preserve">Tot dit taakveld behoren niet: </t>
  </si>
  <si>
    <t xml:space="preserve">5.4 - Musea </t>
  </si>
  <si>
    <t xml:space="preserve">Tot dit taakveld behoren activiteiten gericht op het verwerven, behouden, wetenschappelijk onderzoeken en presenteren van kunst en cultuur: </t>
  </si>
  <si>
    <t xml:space="preserve">5.5 - Cultureel erfgoed </t>
  </si>
  <si>
    <t xml:space="preserve">Tot dit taakveld behoren taken gericht op conserveren en voor publiek toegankelijk maken van cultureel erfgoed: </t>
  </si>
  <si>
    <t xml:space="preserve">5.6 - Media </t>
  </si>
  <si>
    <t xml:space="preserve">Tot dit taakveld behoren de zorg voor fysieke en elektronische cultuurdragers: </t>
  </si>
  <si>
    <t>5.5</t>
  </si>
  <si>
    <t>Denk hierbij bijvoorbeeld aan het onderhoud en beheer van kunstwerken in de openbare ruimte.</t>
  </si>
  <si>
    <t>Zijn er buiten de taakvelden 5.3 tot en met 5.6 nog andere taakvelden waarop majeure cultuurlasten voorkomen</t>
  </si>
  <si>
    <t xml:space="preserve">en zo ja welke bedrag is hierbij gemoeid? </t>
  </si>
  <si>
    <r>
      <t>Tot dit taakveld behoren activiteiten ter bevordering van beeldende kunst, muziek, dans, toneel, film en</t>
    </r>
    <r>
      <rPr>
        <sz val="11"/>
        <color rgb="FFFFFF00"/>
        <rFont val="Calibri"/>
        <family val="2"/>
        <scheme val="minor"/>
      </rPr>
      <t xml:space="preserve"> </t>
    </r>
    <r>
      <rPr>
        <sz val="11"/>
        <color theme="1"/>
        <rFont val="Calibri"/>
        <family val="2"/>
        <scheme val="minor"/>
      </rPr>
      <t>volkscultuur</t>
    </r>
    <r>
      <rPr>
        <sz val="11"/>
        <color rgb="FF000000"/>
        <rFont val="Calibri"/>
        <family val="2"/>
        <scheme val="minor"/>
      </rPr>
      <t xml:space="preserve">: </t>
    </r>
  </si>
  <si>
    <t>Aanvullende vragen en ruimte voor toelichting</t>
  </si>
  <si>
    <t>1. U zult soms keuzen moeten maken waar u welke lasten onderbrengt en/of u in staat bent deze lasten toe te delen naar discipline. Bijvoorbeeld: de jaarlijkse subsidie aan een accomodatie waar zowel podiumkunsten als film worden vertoond. Kunt u toelichting geven op de relevante posten als u een dergelijke keuze maakt of een verdeelsleutel hanteert?</t>
  </si>
  <si>
    <t>2. Deze uitvraag is bedoeld als een specificatie van de Iv3-uitvraag. Zijn er naar uw inzicht uitgaven aan cultuur die niet worden meegenomen binnen de Iv3 uitvraag, en dus ook niet bij deze nadere specificatie? Kunt u aangeven om wat voor soort uitgaven dat gaat? U kunt daarbij bijvoorbeeld denken aan uitgaven voor cultuureducatie die via scholen lopen.</t>
  </si>
  <si>
    <t>3. Gemeenten kunnen verschillend omgaan met de investeringen in vastgoed en de afschrijving daarvan. Soms wordt een investering in één keer afgeschreven en soms wordt er jaarlijks afgeschreven. Soms worden deze investeringen toegerekend aan het betreffende beleidsterrein, soms worden ze apart geadministreerd. Hoe is dit bij uw gemeente geregeld, en hoe beinvloedt dit de hoogte van de lasten van het cultuurbeleid?</t>
  </si>
  <si>
    <t>5.3.5</t>
  </si>
  <si>
    <t>5.4.2</t>
  </si>
  <si>
    <t xml:space="preserve">Onderstaand vindt u de handleiding voor de detaillering van de taakvelden. </t>
  </si>
  <si>
    <t>Adres</t>
  </si>
  <si>
    <t>Postcode</t>
  </si>
  <si>
    <t>Museum Flehite</t>
  </si>
  <si>
    <t>WESTSINGEL 50</t>
  </si>
  <si>
    <t>Mondriaanhuis</t>
  </si>
  <si>
    <t>KORTEGRACHT 11</t>
  </si>
  <si>
    <t>Kunsthal KAdE Amersfoort</t>
  </si>
  <si>
    <t>EEMPLEIN 77</t>
  </si>
  <si>
    <t>Museum Henriette Polak</t>
  </si>
  <si>
    <t>ZAADMARKT 88</t>
  </si>
  <si>
    <t>Fries Museum</t>
  </si>
  <si>
    <t>WILHELMINAPLEIN 92</t>
  </si>
  <si>
    <t>Verzetsmuseum Friesland (in Fries Museum)</t>
  </si>
  <si>
    <t>STADHOUDERSLAAN 41</t>
  </si>
  <si>
    <t>STADHOUDERSLAAN 43</t>
  </si>
  <si>
    <t>GROTE MARKT 16</t>
  </si>
  <si>
    <t>'T NIJENHUIS 10</t>
  </si>
  <si>
    <t>Centraal Museum</t>
  </si>
  <si>
    <t>NICOLAASKERKHOF 10</t>
  </si>
  <si>
    <t>NIJNTJE MUSEUM</t>
  </si>
  <si>
    <t>AGNIETENSTRAAT 2</t>
  </si>
  <si>
    <t>Museum Elburg</t>
  </si>
  <si>
    <t>JUFFERENSTRAAT 6-8</t>
  </si>
  <si>
    <t>Het Nieuwe Instituut</t>
  </si>
  <si>
    <t>MUSEUMPARK 25</t>
  </si>
  <si>
    <t>Dordrechts Museum</t>
  </si>
  <si>
    <t>MUSEUMSTRAAT 40</t>
  </si>
  <si>
    <t>Dolhuys, nationaal museum van de psychiatrie</t>
  </si>
  <si>
    <t>SCHOTERSINGEL 2</t>
  </si>
  <si>
    <t>MUSEUM MORE</t>
  </si>
  <si>
    <t>HOOFDSTRAAT 28</t>
  </si>
  <si>
    <t>MUSEUM MORE KASTEEL RUURLO</t>
  </si>
  <si>
    <t>VORDENSEWEG 2</t>
  </si>
  <si>
    <t>MARIUS VAN DOKKUM MUSEUM</t>
  </si>
  <si>
    <t>Groninger Museum</t>
  </si>
  <si>
    <t>MUSEUMEILAND 1</t>
  </si>
  <si>
    <t>Grafisch Museum GR-ID</t>
  </si>
  <si>
    <t>SINT JANSSTRAAT 2</t>
  </si>
  <si>
    <t>Gemeentemuseum Het Hannemahuis</t>
  </si>
  <si>
    <t>VOORSTRAAT 56</t>
  </si>
  <si>
    <t>Keramiekmuseum Het Princessehof</t>
  </si>
  <si>
    <t>GROTE KERKSTRAAT 11</t>
  </si>
  <si>
    <t>Museum Dr8888 / Museum Smallingerland</t>
  </si>
  <si>
    <t>MUSEUMPLEIN  2</t>
  </si>
  <si>
    <t>Jopie Huisman Museum</t>
  </si>
  <si>
    <t>NOARD  6</t>
  </si>
  <si>
    <t>Drents Museum</t>
  </si>
  <si>
    <t>BRINK 1</t>
  </si>
  <si>
    <t>Rijksmuseum Twenthe</t>
  </si>
  <si>
    <t>LASONDERSINGEL  129-131</t>
  </si>
  <si>
    <t>Stedelijk Museum Kampen</t>
  </si>
  <si>
    <t>OUDESTRAAT 133</t>
  </si>
  <si>
    <t>CODA Museum (Cultuur Onder Dak)</t>
  </si>
  <si>
    <t>VOSSELMANSTRAAT  299</t>
  </si>
  <si>
    <t>UTRECHTSEWEG 87</t>
  </si>
  <si>
    <t>KrÃ¶ller-MÃ¼ller Museum</t>
  </si>
  <si>
    <t>HOUTKAMPWEG 6</t>
  </si>
  <si>
    <t>Museum Het Valkhof</t>
  </si>
  <si>
    <t>KELFKENSBOS 59</t>
  </si>
  <si>
    <t>Stedelijk Museum Alkmaar</t>
  </si>
  <si>
    <t>CANADAPLEIN  1</t>
  </si>
  <si>
    <t>Museum Jan van der Togt</t>
  </si>
  <si>
    <t>DORPSSTRAAT  50</t>
  </si>
  <si>
    <t>Stedelijk Museum Amsterdam</t>
  </si>
  <si>
    <t>MUSEUMPLEIN 10</t>
  </si>
  <si>
    <t>Eye Film Instituut Nederland</t>
  </si>
  <si>
    <t>IJPROMENADE 1</t>
  </si>
  <si>
    <t>Teylers Museum</t>
  </si>
  <si>
    <t>SPAARNE  16</t>
  </si>
  <si>
    <t>Singer Museum Laren</t>
  </si>
  <si>
    <t>OUDE DRIFT 1</t>
  </si>
  <si>
    <t>LINGEDIJK 28-30</t>
  </si>
  <si>
    <t>Stedelijk Museum De Lakenhal</t>
  </si>
  <si>
    <t>OUDE SINGEL 28 - 32</t>
  </si>
  <si>
    <t>Museum Boijmans Van Beuningen</t>
  </si>
  <si>
    <t>MUSEUMPARK 18</t>
  </si>
  <si>
    <t>Museum Rijswijk Het Tollenshuis</t>
  </si>
  <si>
    <t>HERENSTRAAT 67</t>
  </si>
  <si>
    <t>Stedelijk Museum Schiedam</t>
  </si>
  <si>
    <t>HOOGSTRAAT 112</t>
  </si>
  <si>
    <t>Zeeuws Museum</t>
  </si>
  <si>
    <t>ABDIJ 3 - 4</t>
  </si>
  <si>
    <t>Museum De Wieger</t>
  </si>
  <si>
    <t>OUDE LIESSELSEWEG  29</t>
  </si>
  <si>
    <t>van Abbemuseum</t>
  </si>
  <si>
    <t>BILDERDIJKLAAN 10</t>
  </si>
  <si>
    <t>Gemeentemuseum Helmond</t>
  </si>
  <si>
    <t>KASTEELPLEIN 1</t>
  </si>
  <si>
    <t>Noordbrabants Museum</t>
  </si>
  <si>
    <t>VERWERSTRAAT 41</t>
  </si>
  <si>
    <t>DE MORTEL 4</t>
  </si>
  <si>
    <t>TEXTIELMUSEUM</t>
  </si>
  <si>
    <t>GOIRKESTRAAT 96</t>
  </si>
  <si>
    <t>Bonnefantenmuseum</t>
  </si>
  <si>
    <t>AVENUE CÉRAMIQUE 250</t>
  </si>
  <si>
    <t>KAPITTELSTRAAT 6</t>
  </si>
  <si>
    <t>Museum van Bommel van Dam</t>
  </si>
  <si>
    <t>DEKEN VAN OPPENSINGEL  6</t>
  </si>
  <si>
    <t>Museum Kranenburgh</t>
  </si>
  <si>
    <t>HOFLAAN 26</t>
  </si>
  <si>
    <t>Escher in het Paleis</t>
  </si>
  <si>
    <t>LANGE VOORHOUT 74</t>
  </si>
  <si>
    <t>Cobra Museum voor Moderne Kunst</t>
  </si>
  <si>
    <t>SANDBERGPLEIN 1</t>
  </si>
  <si>
    <t>Museum Beelden aan Zee</t>
  </si>
  <si>
    <t>HARTEVELTSTRAAT 1</t>
  </si>
  <si>
    <t>Marie Tak van Poortvliet Museum / Museum Domburg</t>
  </si>
  <si>
    <t>OOSTSTRAAT 10 A</t>
  </si>
  <si>
    <t>De Pont museum voor hedendaagse kunst</t>
  </si>
  <si>
    <t>WILHELMINAPARK 1</t>
  </si>
  <si>
    <t>Museum Jan Cunen</t>
  </si>
  <si>
    <t>MOLENSTRAAT 65</t>
  </si>
  <si>
    <t>Keramiekcentrum Tiendschuur</t>
  </si>
  <si>
    <t>KASTEELLAAN 8</t>
  </si>
  <si>
    <t>Museum Hilversum</t>
  </si>
  <si>
    <t>KERKBRINK 6</t>
  </si>
  <si>
    <t>Rien Poortvliet Museum Korendijk</t>
  </si>
  <si>
    <t>TIENGEMETEN 14</t>
  </si>
  <si>
    <t>Chabot Museum</t>
  </si>
  <si>
    <t>MUSEUMPARK  11</t>
  </si>
  <si>
    <t>Kunsthal Rotterdam (Museumpark Rotterdam)</t>
  </si>
  <si>
    <t>WESTZEEDIJK 341</t>
  </si>
  <si>
    <t>Nederlands Uitvaart Museum Tot Zover</t>
  </si>
  <si>
    <t>KRUISLAAN 124</t>
  </si>
  <si>
    <t>Huis Marseille - museum voor fotografie</t>
  </si>
  <si>
    <t>KEIZERSGRACHT 401</t>
  </si>
  <si>
    <t>Nederlands Steendrukmuseum</t>
  </si>
  <si>
    <t>ORANJE NASSAUSTRAAT 8C</t>
  </si>
  <si>
    <t>Museum BelvÃ©dÃ¨re</t>
  </si>
  <si>
    <t>ORANJE NASSAULAAN 1</t>
  </si>
  <si>
    <t>Schunck Glaspaleis</t>
  </si>
  <si>
    <t>BONGERD 18</t>
  </si>
  <si>
    <t>FOAM</t>
  </si>
  <si>
    <t>KEIZERSGRACHT 609</t>
  </si>
  <si>
    <t>Stichting De Nollen</t>
  </si>
  <si>
    <t>BURGEMEESTER RITMEESTERWEG 10</t>
  </si>
  <si>
    <t>Voerman Museum Hattem</t>
  </si>
  <si>
    <t>ACHTERSTRAAT 46-48</t>
  </si>
  <si>
    <t>Oude Kerk (Amsterdam)</t>
  </si>
  <si>
    <t>OUDEKERKSPLEIN 23</t>
  </si>
  <si>
    <t>Nederlands Fotomuseum</t>
  </si>
  <si>
    <t>WILHELMINAKADE 332</t>
  </si>
  <si>
    <t>Van Gogh Huis</t>
  </si>
  <si>
    <t>MARKT 27</t>
  </si>
  <si>
    <t>Centre Ceramique</t>
  </si>
  <si>
    <t>AVENUE CÉRAMIQUE 50</t>
  </si>
  <si>
    <t>MUSEUM VOORLINDEN</t>
  </si>
  <si>
    <t>BUURTWEG 90</t>
  </si>
  <si>
    <t>STICHTING STEDELIJK MUSEUM BREDA</t>
  </si>
  <si>
    <t>BOSCHSTRAAT 22</t>
  </si>
  <si>
    <t>COLLECTIE DE GROEN</t>
  </si>
  <si>
    <t>WEVERSTRAAT 40</t>
  </si>
  <si>
    <t>MUSEUM NO HERO</t>
  </si>
  <si>
    <t>Algemene toelichting bij de levering cultuurlasten.</t>
  </si>
  <si>
    <t>-</t>
  </si>
  <si>
    <t xml:space="preserve">musea anders dan musea voor actuele beeldende kunst en oudheidkamers horen thuis onder taakveld 5.4; </t>
  </si>
  <si>
    <t xml:space="preserve">onderhoud en beheer van kunstwerken in de openbare ruimte horen thuis onder taakveld 5.7 als onderdeel van groenonderhoud; </t>
  </si>
  <si>
    <t>historische gebouwen en objecten met historische waarde horen thuis onder taakveld 5.5.</t>
  </si>
  <si>
    <t>letteren behoren te worden onderscheiden en te worden ondergebracht bij bibliotheken 5.6</t>
  </si>
  <si>
    <t>kunstaankopen waaronder kunstwerken in de openbare ruimte; 5.3.2 Beeldende kunst en vormgeving</t>
  </si>
  <si>
    <t xml:space="preserve">historische gebouwen, beschermde stadsen dorpsgezichten horen onder taakveld 5.5. </t>
  </si>
  <si>
    <t xml:space="preserve">(VERPLAATSEN NAAR 5.5 archeologie, heemkunde; het gaat hier om de beoefening, inclusief erfgoedorganisaties, oudheidkundige kringen en verenigingen.) </t>
  </si>
  <si>
    <t>historische gebouwen, beschermde stadsen dorpsgezichten en overige objecten met historische waarde in de publieke ruimte; inclusief industrieel erfgoed;</t>
  </si>
  <si>
    <t xml:space="preserve">subsidie, beheer, onderhoud, toezicht en handhaven van cultureel erfgoed, waaronder immaterieel cultureel erfgoed, archeologische monumenten en terreinen; </t>
  </si>
  <si>
    <t>het (digitaal) zichtbaar maken van cultuurhistorische waarden;</t>
  </si>
  <si>
    <t>VERPLAATST VAN 5.4 archeologie, heemkunde; het gaat hier om de beoefening, inclusief erfgoedorganisaties, oudheidkundige kringen en verenigingen.</t>
  </si>
  <si>
    <r>
      <t xml:space="preserve">subsidiëren van podia voor muziek, dans en toneel; hiertoe behoren ook poppodia, schouwburgen en concertzalen; </t>
    </r>
    <r>
      <rPr>
        <sz val="11"/>
        <color rgb="FFFF0000"/>
        <rFont val="Calibri"/>
        <family val="2"/>
        <scheme val="minor"/>
      </rPr>
      <t>5.3.1 Podiumkunsten</t>
    </r>
  </si>
  <si>
    <r>
      <t xml:space="preserve">subsidiëren professionele gezelschappen voor muziek, dans en toneel; </t>
    </r>
    <r>
      <rPr>
        <sz val="11"/>
        <color rgb="FFFF0000"/>
        <rFont val="Calibri"/>
        <family val="2"/>
        <scheme val="minor"/>
      </rPr>
      <t xml:space="preserve"> 5.3.1 Podiumkunsten</t>
    </r>
  </si>
  <si>
    <r>
      <t xml:space="preserve">accommodaties voor beeldende kunst; exclusief musea en expositieruimten voor niet-hedendaagse kunst; inclusief broedplaatsen en ateliers, presentatie-instellingen voor beeldende kunst en centra voor  'professionele beeldende kunst, en (VERPLAATST VAN 5.6) artotheken en kunstuitleencentra; </t>
    </r>
    <r>
      <rPr>
        <sz val="11"/>
        <color rgb="FFFF0000"/>
        <rFont val="Calibri"/>
        <family val="2"/>
        <scheme val="minor"/>
      </rPr>
      <t>5.3.2 Beeldende kunst en vormgeving</t>
    </r>
  </si>
  <si>
    <r>
      <t xml:space="preserve">subsidies voor professionele beeldend kunstenaars en projecten; inclusief geldprijzen, tentoonstellingen en nascholing; </t>
    </r>
    <r>
      <rPr>
        <sz val="11"/>
        <color rgb="FFFF0000"/>
        <rFont val="Calibri"/>
        <family val="2"/>
        <scheme val="minor"/>
      </rPr>
      <t>5.3.2 Beeldende kunst en vormgeving</t>
    </r>
  </si>
  <si>
    <r>
      <t xml:space="preserve">subsidiëren van cultuuruitingen op het gebied van film en video, waaronder bioscopen, filmtheaters en filmhuizen; </t>
    </r>
    <r>
      <rPr>
        <sz val="11"/>
        <color rgb="FFFF0000"/>
        <rFont val="Calibri"/>
        <family val="2"/>
        <scheme val="minor"/>
      </rPr>
      <t>5.3.4 Film en Video</t>
    </r>
  </si>
  <si>
    <r>
      <t xml:space="preserve">kunstzinnige vorming en cultuureducatie, bevorderen van een educatief aanbod, muziekscholen; </t>
    </r>
    <r>
      <rPr>
        <sz val="11"/>
        <color rgb="FFFF0000"/>
        <rFont val="Calibri"/>
        <family val="2"/>
        <scheme val="minor"/>
      </rPr>
      <t>5.3.3 Kunsten cultuureducatie</t>
    </r>
  </si>
  <si>
    <r>
      <t xml:space="preserve">subsidies aan verenigingen voor amateurkunstbeoefening (waaronder toneel, muziek, dans, beeldend, film, volkscultuur etc); </t>
    </r>
    <r>
      <rPr>
        <sz val="11"/>
        <color rgb="FFFF0000"/>
        <rFont val="Calibri"/>
        <family val="2"/>
        <scheme val="minor"/>
      </rPr>
      <t>5.3.1 Podiumkunsten, 5.3.2 Beeldende kunst en vormgeving, 5.3.4 Film en video, 5.3.5 Overig</t>
    </r>
  </si>
  <si>
    <r>
      <t xml:space="preserve">subsidies ten behoeve van cultuuruitingen op het gebied van architectuur, vormgeving en mode; </t>
    </r>
    <r>
      <rPr>
        <sz val="11"/>
        <color rgb="FFFF0000"/>
        <rFont val="Calibri"/>
        <family val="2"/>
        <scheme val="minor"/>
      </rPr>
      <t>5.3.2 Beeldende kunst en vormgeving, 5.3.4 Overig</t>
    </r>
  </si>
  <si>
    <r>
      <t xml:space="preserve">culturele manifestaties waaronder herdenkingen; </t>
    </r>
    <r>
      <rPr>
        <sz val="11"/>
        <color rgb="FFFF0000"/>
        <rFont val="Calibri"/>
        <family val="2"/>
        <scheme val="minor"/>
      </rPr>
      <t>5.3.4 Overig (wellicht ook 5.3.1 Podiumkunsten, 5.3.2 Beeldende kunst en vormgeving)</t>
    </r>
  </si>
  <si>
    <r>
      <t xml:space="preserve">overkoepelende organen voor kunstbeoefening. </t>
    </r>
    <r>
      <rPr>
        <sz val="11"/>
        <color rgb="FFFF0000"/>
        <rFont val="Calibri"/>
        <family val="2"/>
        <scheme val="minor"/>
      </rPr>
      <t>5.3.1 Podiumkunsten, 5.3.2 Beeldende kunst en vormgeving, 5.3.4 Overig</t>
    </r>
  </si>
  <si>
    <r>
      <t>Lasten</t>
    </r>
    <r>
      <rPr>
        <b/>
        <i/>
        <sz val="11"/>
        <rFont val="Calibri"/>
        <family val="2"/>
        <scheme val="minor"/>
      </rPr>
      <t xml:space="preserve"> x € 1.000,-</t>
    </r>
  </si>
  <si>
    <t>Taakveld 5.</t>
  </si>
  <si>
    <t>Dhr. dr. C.H. Driesen</t>
  </si>
  <si>
    <t xml:space="preserve">Bureau Kredo, tel. (070) 337 4708, kredo@cbs.nl </t>
  </si>
  <si>
    <t>Bovengenoemde partijen hechten groot belang aan een goed inzicht in de gemeentelijke en provinciale uitgaven aan cultuur, tot op een niveau waarop afzonderlijke disciplines herkenbaar zijn. Het CBS is de aangewezen partij om die gegevens te verzamelen, in directe aansluiting op de al bestaande Iv3-uitvraag. Dit voorkomt dubbel werk en extra administratieve belasting omdat er dan geen reden is voor partijen (onderzoekers, journalisten of beleidsmakers) om zelf gemeenten te bevragen. OCW, de VNG en de Boekmanstichting bevelen uw medewerking dan ook van harte aan.</t>
  </si>
  <si>
    <r>
      <t>U kunt zich houden aan het totaal van de Iv</t>
    </r>
    <r>
      <rPr>
        <sz val="11"/>
        <color theme="1"/>
        <rFont val="Calibri"/>
        <family val="2"/>
        <scheme val="minor"/>
      </rPr>
      <t>3</t>
    </r>
    <r>
      <rPr>
        <sz val="11"/>
        <rFont val="Calibri"/>
        <family val="2"/>
        <scheme val="minor"/>
      </rPr>
      <t>-taakvelden 5.3 t/m 5.6. Binnen de taakvelden zijn er 2 verschuivingen ten opzichte van de Iv3-voorschriften: Archeologie en heemkunde worden ondergebracht bij taakveld 5.5 in plaats van taakveld 5.4 en arthotheken en kunstuitleencentra bij taakveld 5.3 in plaats van taakveld 5.6. Het gaat in dit onderzoek om specificering van de bruto lasten, dus zonder aftrek van de baten. Multifunctionele lasten, zoals bijvoorbeeld die voor gebouwen die naast een culturele functie ook andere functies hebben kunt u analoog aan uw administratie verdelen. Het liefst zien wij deze lasten echter ook nader gespecificeerd. Cultuurgerelateerde lonen, afschrijvingen, kapitaaloverdrachten, rente, mutaties reserves dienen ook meegenomen te worden. U kunt deze analoog aan uw administratie verdelen. Het liefst zien wij deze lasten echter ook nader gespecificeerd.</t>
    </r>
  </si>
  <si>
    <r>
      <t xml:space="preserve">VERPLAATST VAN 5.4 musea voor actuele beeldende kunst (zie tabblad BK musea); </t>
    </r>
    <r>
      <rPr>
        <sz val="11"/>
        <color rgb="FFFF0000"/>
        <rFont val="Calibri"/>
        <family val="2"/>
        <scheme val="minor"/>
      </rPr>
      <t>5.3.2 Beeldende kunst en vormgeving</t>
    </r>
  </si>
  <si>
    <t xml:space="preserve">bibliotheken, (VERPLAATSEN NAAR 5.3 artotheek), videotheek (5.6.1); </t>
  </si>
  <si>
    <t xml:space="preserve">lokale pers, lokale omroep (5.6.3); </t>
  </si>
  <si>
    <t>overkoepelende organen (5.6.4).</t>
  </si>
  <si>
    <t>lokale informatievoorziening (bijvoorbeeld m.b.v. ICT) (5.6.4);</t>
  </si>
  <si>
    <t xml:space="preserve">musea, exposities; inclusief verzamelingen en expositieruimten (5.4.1, exclusief actuele beeldende kunst, die VERPLAATST dient te worden naar 5.3)   </t>
  </si>
  <si>
    <t xml:space="preserve">historische archieven (5.4.2). </t>
  </si>
  <si>
    <t xml:space="preserve">archieven voor reguliere werkzaamheden horen onder taakveld 0.4 (valt buiten deze uitvraag);  </t>
  </si>
  <si>
    <t>Stg. Frans Hals Museum/ Hal</t>
  </si>
  <si>
    <t>Naam museum</t>
  </si>
  <si>
    <t>Plaats</t>
  </si>
  <si>
    <t>GRONINGEN</t>
  </si>
  <si>
    <t>9711 ME</t>
  </si>
  <si>
    <t>9712 JN</t>
  </si>
  <si>
    <t>HARLINGEN</t>
  </si>
  <si>
    <t>8861 BM</t>
  </si>
  <si>
    <t>LEEUWARDEN</t>
  </si>
  <si>
    <t>8911 BS</t>
  </si>
  <si>
    <t>8911 DZ</t>
  </si>
  <si>
    <t>DRACHTEN</t>
  </si>
  <si>
    <t>9203 DD</t>
  </si>
  <si>
    <t>WORKUM</t>
  </si>
  <si>
    <t>8711 AH</t>
  </si>
  <si>
    <t>ASSEN</t>
  </si>
  <si>
    <t>9401 HS</t>
  </si>
  <si>
    <t>ENSCHEDE</t>
  </si>
  <si>
    <t>7514 BP</t>
  </si>
  <si>
    <t>KAMPEN</t>
  </si>
  <si>
    <t>8261 CK</t>
  </si>
  <si>
    <t>St. Museum de Fundatie</t>
  </si>
  <si>
    <t>HEINO</t>
  </si>
  <si>
    <t>8131 RD</t>
  </si>
  <si>
    <t>APELDOORN</t>
  </si>
  <si>
    <t>7311 CL</t>
  </si>
  <si>
    <t>Stichting Museum Arnhem</t>
  </si>
  <si>
    <t>ARNHEM</t>
  </si>
  <si>
    <t>6812 AA</t>
  </si>
  <si>
    <t>OTTERLO</t>
  </si>
  <si>
    <t>6731 AW</t>
  </si>
  <si>
    <t>ELBURG</t>
  </si>
  <si>
    <t>8081 CR</t>
  </si>
  <si>
    <t>NIJMEGEN</t>
  </si>
  <si>
    <t>6511 TB</t>
  </si>
  <si>
    <t>AMERSFOORT</t>
  </si>
  <si>
    <t>3811 BC</t>
  </si>
  <si>
    <t>UTRECHT</t>
  </si>
  <si>
    <t>3512 XC</t>
  </si>
  <si>
    <t>ALKMAAR</t>
  </si>
  <si>
    <t>1811 KE</t>
  </si>
  <si>
    <t>AMSTELVEEN</t>
  </si>
  <si>
    <t>1182 JE</t>
  </si>
  <si>
    <t>AMSTERDAM</t>
  </si>
  <si>
    <t>1071 DJ</t>
  </si>
  <si>
    <t>1031 KT</t>
  </si>
  <si>
    <t>HAARLEM</t>
  </si>
  <si>
    <t>2011 CH</t>
  </si>
  <si>
    <t>LAREN</t>
  </si>
  <si>
    <t>1251 BS</t>
  </si>
  <si>
    <t>DORDRECHT</t>
  </si>
  <si>
    <t>3311 XP</t>
  </si>
  <si>
    <t>Nationaal Glasmuseum/ Stg. Glas</t>
  </si>
  <si>
    <t>LEERDAM</t>
  </si>
  <si>
    <t>4142 LD</t>
  </si>
  <si>
    <t>LEIDEN</t>
  </si>
  <si>
    <t>2312 RA</t>
  </si>
  <si>
    <t>ROTTERDAM</t>
  </si>
  <si>
    <t>3015 CX</t>
  </si>
  <si>
    <t>3015 CB</t>
  </si>
  <si>
    <t>RIJSWIJK</t>
  </si>
  <si>
    <t>2282 BR</t>
  </si>
  <si>
    <t>SCHIEDAM</t>
  </si>
  <si>
    <t>3111 HL</t>
  </si>
  <si>
    <t>MIDDELBURG</t>
  </si>
  <si>
    <t>4331 BK</t>
  </si>
  <si>
    <t>DEURNE</t>
  </si>
  <si>
    <t>5751 WN</t>
  </si>
  <si>
    <t>EINDHOVEN</t>
  </si>
  <si>
    <t>5611 NH</t>
  </si>
  <si>
    <t>HELMOND</t>
  </si>
  <si>
    <t>5701 PP</t>
  </si>
  <si>
    <t>S HERTOGENBOSCH</t>
  </si>
  <si>
    <t>5211 HT</t>
  </si>
  <si>
    <t>TILBURG</t>
  </si>
  <si>
    <t>5046 GN</t>
  </si>
  <si>
    <t>MAASTRICHT</t>
  </si>
  <si>
    <t>6221 KX</t>
  </si>
  <si>
    <t>MUSEUM DE DOMIJNEN</t>
  </si>
  <si>
    <t>SITTARD</t>
  </si>
  <si>
    <t>6131 ER</t>
  </si>
  <si>
    <t>VENLO</t>
  </si>
  <si>
    <t>5911 AD</t>
  </si>
  <si>
    <t>BERGEN</t>
  </si>
  <si>
    <t>1861 CR</t>
  </si>
  <si>
    <t>DEN HAAG</t>
  </si>
  <si>
    <t>2514 EH</t>
  </si>
  <si>
    <t>1181 ZX</t>
  </si>
  <si>
    <t>SCHEVENINGEN</t>
  </si>
  <si>
    <t>2586 EL</t>
  </si>
  <si>
    <t>DOMBURG</t>
  </si>
  <si>
    <t>4357 BE</t>
  </si>
  <si>
    <t>5041 EA</t>
  </si>
  <si>
    <t>2021 GE</t>
  </si>
  <si>
    <t>OSS</t>
  </si>
  <si>
    <t>5341 GC</t>
  </si>
  <si>
    <t>3811 KG</t>
  </si>
  <si>
    <t>TEGELEN</t>
  </si>
  <si>
    <t>5932 AG</t>
  </si>
  <si>
    <t>HILVERSUM</t>
  </si>
  <si>
    <t>1211 BX</t>
  </si>
  <si>
    <t>ZUID BEIJERLAND</t>
  </si>
  <si>
    <t>3284 BE</t>
  </si>
  <si>
    <t>3015 AA</t>
  </si>
  <si>
    <t>1097 GA</t>
  </si>
  <si>
    <t>1016 EK</t>
  </si>
  <si>
    <t>VALKENSWAARD</t>
  </si>
  <si>
    <t>5554 AG</t>
  </si>
  <si>
    <t>Fotomuseum Den Haag</t>
  </si>
  <si>
    <t>2517 HV</t>
  </si>
  <si>
    <t>HEERENVEEN</t>
  </si>
  <si>
    <t>8448 MT</t>
  </si>
  <si>
    <t>ZUTPHEN</t>
  </si>
  <si>
    <t>7201 DE</t>
  </si>
  <si>
    <t>HEERLEN</t>
  </si>
  <si>
    <t>6411 JM</t>
  </si>
  <si>
    <t>1017 DS</t>
  </si>
  <si>
    <t>DEN HELDER</t>
  </si>
  <si>
    <t>1784 NV</t>
  </si>
  <si>
    <t>HATTEM</t>
  </si>
  <si>
    <t>8051 GC</t>
  </si>
  <si>
    <t>1012 GX</t>
  </si>
  <si>
    <t>2011 RD</t>
  </si>
  <si>
    <t>3812 EA</t>
  </si>
  <si>
    <t>3072 AR</t>
  </si>
  <si>
    <t>3512 XB</t>
  </si>
  <si>
    <t>ZUNDERT</t>
  </si>
  <si>
    <t>4881 CN</t>
  </si>
  <si>
    <t>6221 KV</t>
  </si>
  <si>
    <t>GORSSEL</t>
  </si>
  <si>
    <t>7213 CW</t>
  </si>
  <si>
    <t>WASSENAAR</t>
  </si>
  <si>
    <t>2244 AG</t>
  </si>
  <si>
    <t>BREDA</t>
  </si>
  <si>
    <t>4811 GH</t>
  </si>
  <si>
    <t>6811 EM</t>
  </si>
  <si>
    <t>RUURLO</t>
  </si>
  <si>
    <t>7261 RZ</t>
  </si>
  <si>
    <t>ACADEMIESTRAAT 7</t>
  </si>
  <si>
    <t>HARDERWIJK</t>
  </si>
  <si>
    <t>3841 ES</t>
  </si>
  <si>
    <t>HENGELOSESTRAAT 2-4</t>
  </si>
  <si>
    <t>DELDEN</t>
  </si>
  <si>
    <t>7491 BR</t>
  </si>
  <si>
    <t>KM21</t>
  </si>
  <si>
    <t>NXT MUSEUM</t>
  </si>
  <si>
    <t>ASTERWEG 22</t>
  </si>
  <si>
    <t>1031 HP</t>
  </si>
  <si>
    <t>STICHTING VILLA MONDRIAAN</t>
  </si>
  <si>
    <t>ZONNEBRINK 4</t>
  </si>
  <si>
    <t>WINTERSWIJK</t>
  </si>
  <si>
    <t>7101 NC</t>
  </si>
  <si>
    <t>RIETVELD SCHRÖDERHUIS</t>
  </si>
  <si>
    <t>PRINS HENDRIKLAAN 50</t>
  </si>
  <si>
    <t>3583 EP</t>
  </si>
  <si>
    <t>MESDAG COLLECTIE</t>
  </si>
  <si>
    <t>LAAN VAN MEERDERVOORT 7F</t>
  </si>
  <si>
    <t>2517 AB</t>
  </si>
  <si>
    <t>DESIGN MUSEUM DEN BOSCH</t>
  </si>
  <si>
    <t>5211 HV</t>
  </si>
  <si>
    <t>KUNSTMUSEUM DEN HAAG</t>
  </si>
  <si>
    <t>DEPOT BOIJMANS VAN BEUNINGEN</t>
  </si>
  <si>
    <t>MUSEUMPARK 24</t>
  </si>
  <si>
    <t>Uitvraag detaillering van de lasten op het gebied van cultuur in de jaarrekening van 2023</t>
  </si>
  <si>
    <t>Den Haag, juni 2024</t>
  </si>
  <si>
    <t xml:space="preserve">Op initiatief van het Ministerie van Onderwijs, Cultuur en Wetenschap (OCW), de Vereniging van Nederlandse Gemeenten (VNG) en de Boekmanstichting voert het CBS aanvullend onderzoek uit naar de lasten op het gebied van cultuur in de jaarrekening van 2023. In dit onderzoek wordt een detaillering gevraagd van de lasten op het gebied van cultuur zoals deze is opgenomen in de reguliere Iv3-uitvraag van de jaarrekening 2023. Deze uitvraag vindt plaats onder alle Nederlandse provincies en gemeenten met als doel een landelijk beeld te krijgen. </t>
  </si>
  <si>
    <r>
      <t xml:space="preserve">U kunt uw gegevens leveren met behulp van de Excel-tabbladen die zijn opgenomen in dit bestand. De opzet sluit aan op de reguliere Iv3-uitvraag van de jaarrekening 2023. Wij vragen u de in te zenden gegevens af te stemmen met de beleidsinhoudelijke deskundige/cultuurambtenaar. U dient de matrix (in Excel-formaat) te uploaden via </t>
    </r>
    <r>
      <rPr>
        <u/>
        <sz val="10"/>
        <color theme="3" tint="-0.249977111117893"/>
        <rFont val="Calibri"/>
        <family val="2"/>
        <scheme val="minor"/>
      </rPr>
      <t>https://antwoord.cbs.nl</t>
    </r>
    <r>
      <rPr>
        <sz val="10"/>
        <rFont val="Calibri"/>
        <family val="2"/>
        <scheme val="minor"/>
      </rPr>
      <t xml:space="preserve">. Om te kunnen uploaden ontvangt u van het CBS na de opvraagbrief voor de betreffende levering een e-mail met inloggegevens. Na het uploaden van de gegevens ziet u een ontvangstbevestiging op het scherm. 
De naamgeving van het bestand dat u retour stuurt, dient als volgt te zijn: Cultuur23006_xxxx.xlsx. (xxxx = gemeentenummer). In verband met de automatische verwerking van de ingezonden bestanden verzoek ik u geen wijzigingen in (de opmaak van) dit bestand aan te brengen, zoals aanpassing van tabbladnamen, de volgorde van tabbladen en/of indelingen. Wij vragen u vriendelijk de gegevens uiterlijk 15 juli 2024 in te zenden. In de toelichting is een, ten opzichtig van de reguliere Iv3-uitvraag licht gewijzigde en meer gedetailleerde, beschrijving van de taakvelden opgenomen.   </t>
    </r>
  </si>
  <si>
    <t>Vragenlijst detaillering van de lasten op het gebied van cultuur in de jaarrekening 2023</t>
  </si>
  <si>
    <t>4. Hoe hoog zijn uw totale cultuurlasten in 2023? Sluit de Iv3-uitvraag aan op deze lasten?  Zo nee, waar liggen de afwijkingen?</t>
  </si>
  <si>
    <t>Wouter Jonkers, tel. 06 5471 5051, w.jonkers@cbs.nl</t>
  </si>
  <si>
    <t>Harry Wilmink, tel. 06 5053 9811, hj.wilmink@cbs.nl</t>
  </si>
  <si>
    <t>Mocht u vragen hebben kunt u zich wenden tot Harry Wilmink (hj.wilmink@cbs.nl) of Wouter Jonkers (w.jonkers@cbs.nl)</t>
  </si>
  <si>
    <t>Erfgoedbeoefening via vrijwilligers, denk aan lokale musea, archieven, historisch groen, historische gebouwen etc.</t>
  </si>
  <si>
    <t>Erfgoedbeoefening via verenigingen zoals historische verenigingen, heemkunde of oudheidkundige en archeologische kringen. Maar ook verenigingen rond bijvoorbeeld digitaal erfgoed, ambachten, mobiel erfgoed of religieus erfgoed.</t>
  </si>
  <si>
    <t>Erfgoedbeoefening via stedelijke of regionale evenementen, vieringen of in projecten.</t>
  </si>
  <si>
    <t>Inclusief middelen voor immaterieel erfgoed en/of volkscultuur.</t>
  </si>
  <si>
    <t>Denk hierbij aan financiële middelen voor lokale subsidies, (online) platformfunctie, trainingen, coaching &amp; adviesfunctie [vaak aangeboden vanuit een erfgoedhuis of vergelijkbare steunfunctie],, huisvesting van bovengenoemde verenigingen en de organisatie van burgerparticipatie rond erfgoed.</t>
  </si>
  <si>
    <t>Let op: het gaat hier dus om middelen gericht op beoefening en niet om subsidie voor instandhouding van historische gebouwen of musea.</t>
  </si>
  <si>
    <t>Toelichting erfgoedbeoefening</t>
  </si>
  <si>
    <t>Toelichting amateurkunst:</t>
  </si>
  <si>
    <t>• amateurkunstgroepen (toneelclubs, orkesten, koren, film-/fotoclubs, dansverenigingen, bands, crews, circusgroepen, etc.);</t>
  </si>
  <si>
    <t>• (sociaal-)artistieke initiatieven en projecten met en voor amateurs (amateurkunstfestivals, community-arts, buurtcultuur, kunstprojecten met en door zorg- en welzijnsinstellingen, etc.);</t>
  </si>
  <si>
    <t>• aanbieders van kunsteducatie en kunstzinnige vorming (muziek-/theater/dansscholen, centra voor de kunsten, hiphophuizen, (collectieven van) zelfstandige kunstdocenten en artistiek begeleiders, etc.);</t>
  </si>
  <si>
    <t>• scholen voor hun cultuuronderwijs (basisscholen, middelbare scholen, mbo-scholen)</t>
  </si>
  <si>
    <t>• jongeren en/of volwassenen met weinig geld voor het volgen van kunsteducatie of het lidmaatschap van een amateurkunstvereniging (bijv. via financiering Jeugdfonds Sport &amp; Cultuur, Volwassenfonds Sport &amp; Cultuur, Stichting Leergeld, rugzakje, etc.);</t>
  </si>
  <si>
    <t>• huisvesting voor amateurkunstbeoefening en kunsteducatie (cultuurhuis, MFC, ateliers, etc.)</t>
  </si>
  <si>
    <t>• bemiddeling, coaching en advisering op het terrein van amateurkunstbeoefening en kunsteducatie (steunfuncties, cultuurcoaches/-makelaars/-scouts, intermediairs, platforms/netwerken, Sjors Creatief, etc.).</t>
  </si>
  <si>
    <t>Naast de reguliere uitvraag, willen we u verzoeken een aantal extra vragen (5 en 6) te beantwoorden. Het gaat hierbij om de uitgaven aan amateurkunst- en erfgoedbeoefening. We willen hierin graag meer specifiek inzicht krijgen, omdat deze beleidsterreinen sterk in ontwikkeling zijn. Deze uitvraag draagt daarmee bij aan de uitvoering van dit beleid. Let op: Dit zijn losstaande vragen naar uitgaven. Trek deze uitgaven niet af van de lasten die u onder tabblad 4 invult.</t>
  </si>
  <si>
    <t>5. Wat zijn de totale uitgaven aan erfgoedbeoefening en -participatie? En waar heeft u deze uitgaven opgenomen onder tabblad 4? Zie toelichting hieronder.</t>
  </si>
  <si>
    <t>6. Wat zijn de totale uitgaven van uw gemeente aan amateurkunstbeoefening en kunsteducatie? En waar heeft u deze uitgaven opgenomen onder tabblad 4? Zie toelichting hieronder.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</si>
</sst>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54" x14ac:knownFonts="1">
    <font>
      <sz val="10"/>
      <name val="Arial"/>
    </font>
    <font>
      <sz val="11"/>
      <color theme="1"/>
      <name val="Calibri"/>
      <family val="2"/>
      <scheme val="minor"/>
    </font>
    <font>
      <b/>
      <sz val="11"/>
      <name val="Arial"/>
      <family val="2"/>
    </font>
    <font>
      <u/>
      <sz val="10"/>
      <color indexed="12"/>
      <name val="Arial"/>
      <family val="2"/>
    </font>
    <font>
      <sz val="10"/>
      <name val="Arial"/>
      <family val="2"/>
    </font>
    <font>
      <sz val="8"/>
      <name val="Arial"/>
      <family val="2"/>
    </font>
    <font>
      <sz val="6"/>
      <name val="Arial"/>
      <family val="2"/>
    </font>
    <font>
      <sz val="8"/>
      <color indexed="48"/>
      <name val="Arial"/>
      <family val="2"/>
    </font>
    <font>
      <sz val="9"/>
      <color indexed="48"/>
      <name val="Arial"/>
      <family val="2"/>
    </font>
    <font>
      <b/>
      <sz val="14"/>
      <name val="Arial"/>
      <family val="2"/>
    </font>
    <font>
      <sz val="11"/>
      <name val="Arial"/>
      <family val="2"/>
    </font>
    <font>
      <i/>
      <sz val="13"/>
      <name val="Helvetica"/>
      <family val="2"/>
    </font>
    <font>
      <sz val="6"/>
      <color indexed="13"/>
      <name val="Arial"/>
      <family val="2"/>
    </font>
    <font>
      <sz val="9"/>
      <name val="Arial"/>
      <family val="2"/>
    </font>
    <font>
      <b/>
      <sz val="13"/>
      <color indexed="48"/>
      <name val="Arial"/>
      <family val="2"/>
    </font>
    <font>
      <i/>
      <sz val="9"/>
      <color indexed="48"/>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rgb="FFFFFF00"/>
      <name val="Calibri"/>
      <family val="2"/>
      <scheme val="minor"/>
    </font>
    <font>
      <i/>
      <sz val="11"/>
      <color rgb="FF000000"/>
      <name val="Calibri"/>
      <family val="2"/>
      <scheme val="minor"/>
    </font>
    <font>
      <b/>
      <sz val="11"/>
      <name val="Calibri"/>
      <family val="2"/>
      <scheme val="minor"/>
    </font>
    <font>
      <sz val="10"/>
      <name val="Calibri"/>
      <family val="2"/>
      <scheme val="minor"/>
    </font>
    <font>
      <sz val="6"/>
      <name val="Calibri"/>
      <family val="2"/>
      <scheme val="minor"/>
    </font>
    <font>
      <b/>
      <sz val="10"/>
      <color indexed="48"/>
      <name val="Calibri"/>
      <family val="2"/>
      <scheme val="minor"/>
    </font>
    <font>
      <b/>
      <sz val="14"/>
      <name val="Calibri"/>
      <family val="2"/>
      <scheme val="minor"/>
    </font>
    <font>
      <sz val="14"/>
      <name val="Arial"/>
      <family val="2"/>
    </font>
    <font>
      <b/>
      <sz val="9"/>
      <color indexed="9"/>
      <name val="Arial"/>
      <family val="2"/>
    </font>
    <font>
      <b/>
      <i/>
      <sz val="10"/>
      <color rgb="FFFF0000"/>
      <name val="Arial"/>
      <family val="2"/>
    </font>
    <font>
      <b/>
      <i/>
      <sz val="9"/>
      <color rgb="FFFF0000"/>
      <name val="Arial"/>
      <family val="2"/>
    </font>
    <font>
      <b/>
      <sz val="11"/>
      <color indexed="9"/>
      <name val="Calibri"/>
      <family val="2"/>
      <scheme val="minor"/>
    </font>
    <font>
      <b/>
      <sz val="11"/>
      <color indexed="17"/>
      <name val="Calibri"/>
      <family val="2"/>
      <scheme val="minor"/>
    </font>
    <font>
      <b/>
      <i/>
      <sz val="11"/>
      <name val="Calibri"/>
      <family val="2"/>
      <scheme val="minor"/>
    </font>
    <font>
      <u/>
      <sz val="10"/>
      <color theme="3" tint="-0.249977111117893"/>
      <name val="Calibri"/>
      <family val="2"/>
      <scheme val="minor"/>
    </font>
    <font>
      <sz val="10"/>
      <name val="Verdana"/>
      <family val="2"/>
    </font>
    <font>
      <sz val="10"/>
      <name val="Calibri"/>
      <family val="2"/>
    </font>
    <font>
      <b/>
      <i/>
      <sz val="10"/>
      <name val="Verdana"/>
      <family val="2"/>
    </font>
    <font>
      <b/>
      <i/>
      <sz val="12"/>
      <name val="Calibri"/>
      <family val="2"/>
    </font>
  </fonts>
  <fills count="14">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s>
  <borders count="25">
    <border>
      <left/>
      <right/>
      <top/>
      <bottom/>
      <diagonal/>
    </border>
    <border>
      <left/>
      <right style="thin">
        <color indexed="22"/>
      </right>
      <top style="thin">
        <color indexed="22"/>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top/>
      <bottom style="thin">
        <color indexed="22"/>
      </bottom>
      <diagonal/>
    </border>
    <border>
      <left/>
      <right/>
      <top style="thin">
        <color indexed="22"/>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diagonal/>
    </border>
  </borders>
  <cellStyleXfs count="22">
    <xf numFmtId="0" fontId="0" fillId="0" borderId="0"/>
    <xf numFmtId="0" fontId="17" fillId="5" borderId="0" applyNumberFormat="0" applyBorder="0" applyAlignment="0" applyProtection="0"/>
    <xf numFmtId="0" fontId="18" fillId="6" borderId="6" applyNumberFormat="0" applyAlignment="0" applyProtection="0"/>
    <xf numFmtId="0" fontId="19" fillId="7" borderId="7" applyNumberFormat="0" applyAlignment="0" applyProtection="0"/>
    <xf numFmtId="0" fontId="20" fillId="0" borderId="0" applyNumberFormat="0" applyFill="0" applyBorder="0" applyAlignment="0" applyProtection="0"/>
    <xf numFmtId="0" fontId="22" fillId="8" borderId="0" applyNumberFormat="0" applyBorder="0" applyAlignment="0" applyProtection="0"/>
    <xf numFmtId="0" fontId="23" fillId="0" borderId="9" applyNumberFormat="0" applyFill="0" applyAlignment="0" applyProtection="0"/>
    <xf numFmtId="0" fontId="24" fillId="0" borderId="10" applyNumberFormat="0" applyFill="0" applyAlignment="0" applyProtection="0"/>
    <xf numFmtId="0" fontId="25" fillId="0" borderId="11" applyNumberFormat="0" applyFill="0" applyAlignment="0" applyProtection="0"/>
    <xf numFmtId="0" fontId="25" fillId="0" borderId="0" applyNumberFormat="0" applyFill="0" applyBorder="0" applyAlignment="0" applyProtection="0"/>
    <xf numFmtId="0" fontId="3" fillId="0" borderId="0" applyNumberFormat="0" applyFill="0" applyBorder="0" applyAlignment="0" applyProtection="0">
      <alignment vertical="top"/>
      <protection locked="0"/>
    </xf>
    <xf numFmtId="0" fontId="26" fillId="9" borderId="6" applyNumberFormat="0" applyAlignment="0" applyProtection="0"/>
    <xf numFmtId="0" fontId="21" fillId="0" borderId="8" applyNumberFormat="0" applyFill="0" applyAlignment="0" applyProtection="0"/>
    <xf numFmtId="0" fontId="27" fillId="10" borderId="0" applyNumberFormat="0" applyBorder="0" applyAlignment="0" applyProtection="0"/>
    <xf numFmtId="0" fontId="16" fillId="0" borderId="0"/>
    <xf numFmtId="0" fontId="16" fillId="11" borderId="12" applyNumberFormat="0" applyFont="0" applyAlignment="0" applyProtection="0"/>
    <xf numFmtId="0" fontId="28" fillId="6" borderId="13" applyNumberFormat="0" applyAlignment="0" applyProtection="0"/>
    <xf numFmtId="9" fontId="4" fillId="0" borderId="0" applyFont="0" applyFill="0" applyBorder="0" applyAlignment="0" applyProtection="0"/>
    <xf numFmtId="0" fontId="4" fillId="0" borderId="0"/>
    <xf numFmtId="0" fontId="29" fillId="0" borderId="0" applyNumberFormat="0" applyFill="0" applyBorder="0" applyAlignment="0" applyProtection="0"/>
    <xf numFmtId="0" fontId="30" fillId="0" borderId="14" applyNumberFormat="0" applyFill="0" applyAlignment="0" applyProtection="0"/>
    <xf numFmtId="0" fontId="31" fillId="0" borderId="0" applyNumberFormat="0" applyFill="0" applyBorder="0" applyAlignment="0" applyProtection="0"/>
  </cellStyleXfs>
  <cellXfs count="145">
    <xf numFmtId="0" fontId="0" fillId="0" borderId="0" xfId="0"/>
    <xf numFmtId="0" fontId="5" fillId="0" borderId="0" xfId="0" applyFont="1" applyProtection="1"/>
    <xf numFmtId="49" fontId="4" fillId="0" borderId="0" xfId="0" applyNumberFormat="1" applyFont="1" applyAlignment="1" applyProtection="1">
      <alignment wrapText="1"/>
    </xf>
    <xf numFmtId="49" fontId="7" fillId="0" borderId="0" xfId="0" applyNumberFormat="1" applyFont="1" applyAlignment="1" applyProtection="1">
      <alignment horizontal="left"/>
    </xf>
    <xf numFmtId="49" fontId="8" fillId="0" borderId="0" xfId="0" applyNumberFormat="1" applyFont="1" applyAlignment="1" applyProtection="1">
      <alignment horizontal="right" wrapText="1"/>
    </xf>
    <xf numFmtId="49" fontId="4" fillId="0" borderId="0" xfId="0" applyNumberFormat="1" applyFont="1" applyAlignment="1" applyProtection="1">
      <alignment horizontal="left" wrapText="1"/>
    </xf>
    <xf numFmtId="49" fontId="6" fillId="0" borderId="0" xfId="0" applyNumberFormat="1" applyFont="1" applyAlignment="1" applyProtection="1">
      <alignment wrapText="1"/>
    </xf>
    <xf numFmtId="49" fontId="6" fillId="0" borderId="0" xfId="0" applyNumberFormat="1" applyFont="1" applyAlignment="1" applyProtection="1">
      <alignment horizontal="left" wrapText="1"/>
    </xf>
    <xf numFmtId="0" fontId="10" fillId="0" borderId="0" xfId="0" applyFont="1"/>
    <xf numFmtId="0" fontId="11" fillId="0" borderId="0" xfId="0" applyFont="1"/>
    <xf numFmtId="49" fontId="12" fillId="0" borderId="0" xfId="0" applyNumberFormat="1" applyFont="1" applyAlignment="1" applyProtection="1">
      <alignment horizontal="left" wrapText="1"/>
    </xf>
    <xf numFmtId="49" fontId="15" fillId="0" borderId="0" xfId="0" applyNumberFormat="1" applyFont="1" applyAlignment="1" applyProtection="1">
      <alignment horizontal="right" wrapText="1"/>
    </xf>
    <xf numFmtId="0" fontId="14" fillId="0" borderId="0" xfId="0" applyFont="1" applyBorder="1"/>
    <xf numFmtId="0" fontId="13" fillId="0" borderId="0" xfId="0" applyFont="1" applyBorder="1"/>
    <xf numFmtId="0" fontId="10" fillId="0" borderId="0" xfId="0" applyFont="1" applyFill="1"/>
    <xf numFmtId="49" fontId="4" fillId="12" borderId="0" xfId="0" applyNumberFormat="1" applyFont="1" applyFill="1" applyAlignment="1" applyProtection="1">
      <alignment wrapText="1"/>
    </xf>
    <xf numFmtId="0" fontId="34" fillId="0" borderId="0" xfId="0" applyFont="1"/>
    <xf numFmtId="0" fontId="38" fillId="0" borderId="0" xfId="0" applyNumberFormat="1" applyFont="1" applyAlignment="1" applyProtection="1">
      <alignment wrapText="1"/>
    </xf>
    <xf numFmtId="49" fontId="38" fillId="0" borderId="0" xfId="0" applyNumberFormat="1" applyFont="1" applyAlignment="1" applyProtection="1">
      <alignment wrapText="1"/>
    </xf>
    <xf numFmtId="49" fontId="38" fillId="0" borderId="0" xfId="0" applyNumberFormat="1" applyFont="1" applyAlignment="1" applyProtection="1">
      <alignment horizontal="left" wrapText="1"/>
      <protection locked="0"/>
    </xf>
    <xf numFmtId="49" fontId="39" fillId="0" borderId="0" xfId="0" applyNumberFormat="1" applyFont="1" applyAlignment="1" applyProtection="1">
      <alignment horizontal="left" wrapText="1"/>
    </xf>
    <xf numFmtId="49" fontId="38" fillId="0" borderId="0" xfId="0" applyNumberFormat="1" applyFont="1" applyAlignment="1" applyProtection="1">
      <alignment horizontal="left" wrapText="1"/>
    </xf>
    <xf numFmtId="0" fontId="38" fillId="0" borderId="0" xfId="0" applyFont="1" applyFill="1" applyAlignment="1">
      <alignment vertical="top" wrapText="1"/>
    </xf>
    <xf numFmtId="0" fontId="38" fillId="0" borderId="0" xfId="0" applyNumberFormat="1" applyFont="1" applyFill="1" applyAlignment="1" applyProtection="1">
      <alignment vertical="top" wrapText="1"/>
    </xf>
    <xf numFmtId="49" fontId="38" fillId="0" borderId="0" xfId="0" applyNumberFormat="1" applyFont="1" applyAlignment="1" applyProtection="1">
      <alignment vertical="center" wrapText="1"/>
    </xf>
    <xf numFmtId="49" fontId="38" fillId="0" borderId="0" xfId="0" applyNumberFormat="1" applyFont="1" applyAlignment="1" applyProtection="1">
      <alignment horizontal="left" vertical="top" wrapText="1"/>
    </xf>
    <xf numFmtId="49" fontId="39" fillId="0" borderId="0" xfId="0" applyNumberFormat="1" applyFont="1" applyAlignment="1" applyProtection="1">
      <alignment horizontal="left" vertical="top" wrapText="1"/>
    </xf>
    <xf numFmtId="49" fontId="42" fillId="2" borderId="0" xfId="0" applyNumberFormat="1" applyFont="1" applyFill="1"/>
    <xf numFmtId="49" fontId="42" fillId="0" borderId="0" xfId="0" applyNumberFormat="1" applyFont="1"/>
    <xf numFmtId="49" fontId="42" fillId="0" borderId="0" xfId="0" applyNumberFormat="1" applyFont="1" applyBorder="1"/>
    <xf numFmtId="49" fontId="42" fillId="0" borderId="0" xfId="0" applyNumberFormat="1" applyFont="1" applyBorder="1" applyAlignment="1">
      <alignment horizontal="left"/>
    </xf>
    <xf numFmtId="0" fontId="13" fillId="3" borderId="0" xfId="0" applyFont="1" applyFill="1" applyProtection="1"/>
    <xf numFmtId="49" fontId="4" fillId="3" borderId="0" xfId="0" applyNumberFormat="1" applyFont="1" applyFill="1" applyBorder="1" applyAlignment="1">
      <alignment horizontal="left"/>
    </xf>
    <xf numFmtId="164" fontId="44" fillId="3" borderId="0" xfId="0" applyNumberFormat="1" applyFont="1" applyFill="1" applyAlignment="1" applyProtection="1">
      <alignment horizontal="left" vertical="center"/>
    </xf>
    <xf numFmtId="164" fontId="45" fillId="3" borderId="0" xfId="0" applyNumberFormat="1" applyFont="1" applyFill="1" applyAlignment="1" applyProtection="1">
      <alignment horizontal="left" vertical="center"/>
    </xf>
    <xf numFmtId="49" fontId="42" fillId="0" borderId="0" xfId="0" applyNumberFormat="1" applyFont="1" applyAlignment="1"/>
    <xf numFmtId="0" fontId="5" fillId="0" borderId="0" xfId="0" applyFont="1" applyAlignment="1" applyProtection="1">
      <alignment horizontal="left"/>
    </xf>
    <xf numFmtId="0" fontId="13" fillId="0" borderId="0" xfId="0" applyFont="1" applyAlignment="1" applyProtection="1">
      <alignment horizontal="left"/>
    </xf>
    <xf numFmtId="0" fontId="5" fillId="3" borderId="0" xfId="0" applyFont="1" applyFill="1" applyProtection="1"/>
    <xf numFmtId="0" fontId="5" fillId="3" borderId="0" xfId="0" applyFont="1" applyFill="1" applyBorder="1" applyAlignment="1" applyProtection="1">
      <alignment horizontal="center"/>
    </xf>
    <xf numFmtId="49" fontId="5" fillId="0" borderId="0" xfId="0" applyNumberFormat="1" applyFont="1"/>
    <xf numFmtId="0" fontId="10" fillId="13" borderId="15" xfId="0" applyFont="1" applyFill="1" applyBorder="1"/>
    <xf numFmtId="0" fontId="30" fillId="0" borderId="0" xfId="0" applyFont="1"/>
    <xf numFmtId="0" fontId="34" fillId="0" borderId="0" xfId="0" applyFont="1" applyFill="1"/>
    <xf numFmtId="49" fontId="38" fillId="0" borderId="0" xfId="0" applyNumberFormat="1" applyFont="1"/>
    <xf numFmtId="0" fontId="34" fillId="3" borderId="0" xfId="0" applyFont="1" applyFill="1" applyBorder="1" applyProtection="1"/>
    <xf numFmtId="0" fontId="34" fillId="3" borderId="0" xfId="0" applyFont="1" applyFill="1" applyBorder="1" applyAlignment="1" applyProtection="1">
      <alignment horizontal="right"/>
    </xf>
    <xf numFmtId="0" fontId="37" fillId="3" borderId="0" xfId="0" applyFont="1" applyFill="1" applyBorder="1" applyAlignment="1" applyProtection="1"/>
    <xf numFmtId="0" fontId="37" fillId="3" borderId="0" xfId="0" applyFont="1" applyFill="1" applyBorder="1" applyAlignment="1" applyProtection="1">
      <alignment horizontal="right"/>
    </xf>
    <xf numFmtId="0" fontId="47" fillId="3" borderId="0" xfId="0" applyFont="1" applyFill="1" applyBorder="1" applyAlignment="1" applyProtection="1">
      <alignment horizontal="right"/>
    </xf>
    <xf numFmtId="49" fontId="34" fillId="0" borderId="0" xfId="0" applyNumberFormat="1" applyFont="1"/>
    <xf numFmtId="49" fontId="34" fillId="0" borderId="0" xfId="0" applyNumberFormat="1" applyFont="1" applyBorder="1"/>
    <xf numFmtId="49" fontId="34" fillId="0" borderId="0" xfId="0" applyNumberFormat="1" applyFont="1" applyBorder="1" applyAlignment="1">
      <alignment horizontal="left"/>
    </xf>
    <xf numFmtId="0" fontId="34" fillId="3" borderId="0" xfId="0" applyFont="1" applyFill="1" applyAlignment="1" applyProtection="1">
      <alignment vertical="center"/>
    </xf>
    <xf numFmtId="0" fontId="34" fillId="3" borderId="0" xfId="0" applyFont="1" applyFill="1" applyAlignment="1" applyProtection="1">
      <alignment horizontal="right" vertical="center"/>
    </xf>
    <xf numFmtId="0" fontId="37" fillId="3" borderId="0" xfId="0" quotePrefix="1" applyFont="1" applyFill="1" applyAlignment="1" applyProtection="1">
      <alignment vertical="center"/>
    </xf>
    <xf numFmtId="0" fontId="37" fillId="3" borderId="0" xfId="0" quotePrefix="1" applyFont="1" applyFill="1" applyAlignment="1" applyProtection="1">
      <alignment horizontal="right" vertical="center"/>
    </xf>
    <xf numFmtId="49" fontId="34" fillId="0" borderId="0" xfId="0" applyNumberFormat="1" applyFont="1" applyAlignment="1">
      <alignment vertical="center"/>
    </xf>
    <xf numFmtId="0" fontId="37" fillId="3" borderId="0" xfId="0" applyFont="1" applyFill="1" applyAlignment="1" applyProtection="1">
      <alignment horizontal="center"/>
    </xf>
    <xf numFmtId="0" fontId="34" fillId="3" borderId="1" xfId="0" applyFont="1" applyFill="1" applyBorder="1" applyAlignment="1" applyProtection="1">
      <alignment horizontal="right"/>
    </xf>
    <xf numFmtId="0" fontId="34" fillId="3" borderId="0" xfId="0" applyFont="1" applyFill="1" applyProtection="1"/>
    <xf numFmtId="49" fontId="34" fillId="3" borderId="0" xfId="0" applyNumberFormat="1" applyFont="1" applyFill="1" applyBorder="1" applyAlignment="1">
      <alignment horizontal="left"/>
    </xf>
    <xf numFmtId="0" fontId="37" fillId="3" borderId="0" xfId="0" applyFont="1" applyFill="1" applyProtection="1"/>
    <xf numFmtId="0" fontId="37" fillId="4" borderId="0" xfId="0" applyFont="1" applyFill="1" applyBorder="1" applyProtection="1"/>
    <xf numFmtId="0" fontId="46" fillId="4" borderId="0" xfId="0" applyFont="1" applyFill="1" applyBorder="1" applyAlignment="1" applyProtection="1">
      <alignment horizontal="left" vertical="top"/>
    </xf>
    <xf numFmtId="0" fontId="34" fillId="0" borderId="0" xfId="0" applyFont="1" applyProtection="1"/>
    <xf numFmtId="0" fontId="34" fillId="0" borderId="0" xfId="0" applyFont="1" applyFill="1" applyProtection="1"/>
    <xf numFmtId="0" fontId="34" fillId="3" borderId="0" xfId="0" applyFont="1" applyFill="1" applyAlignment="1" applyProtection="1">
      <alignment horizontal="right"/>
    </xf>
    <xf numFmtId="0" fontId="46" fillId="4" borderId="0" xfId="0" applyFont="1" applyFill="1" applyBorder="1" applyAlignment="1" applyProtection="1">
      <alignment horizontal="left"/>
    </xf>
    <xf numFmtId="0" fontId="38" fillId="3" borderId="0" xfId="0" applyFont="1" applyFill="1" applyBorder="1" applyAlignment="1" applyProtection="1">
      <alignment horizontal="center"/>
    </xf>
    <xf numFmtId="49" fontId="40" fillId="0" borderId="0" xfId="0" applyNumberFormat="1" applyFont="1" applyAlignment="1" applyProtection="1">
      <alignment horizontal="center" vertical="top" wrapText="1"/>
    </xf>
    <xf numFmtId="49" fontId="40" fillId="0" borderId="0" xfId="10" applyNumberFormat="1" applyFont="1" applyAlignment="1" applyProtection="1">
      <alignment horizontal="center" vertical="top" wrapText="1"/>
    </xf>
    <xf numFmtId="0" fontId="47" fillId="3" borderId="0" xfId="0" applyFont="1" applyFill="1" applyBorder="1" applyAlignment="1" applyProtection="1">
      <alignment horizontal="left"/>
    </xf>
    <xf numFmtId="0" fontId="34" fillId="0" borderId="0" xfId="0" applyFont="1" applyAlignment="1">
      <alignment horizontal="left" vertical="top"/>
    </xf>
    <xf numFmtId="0" fontId="32" fillId="0" borderId="0" xfId="0" quotePrefix="1" applyFont="1" applyAlignment="1">
      <alignment horizontal="left" vertical="top"/>
    </xf>
    <xf numFmtId="0" fontId="33" fillId="0" borderId="0" xfId="0" applyFont="1" applyAlignment="1">
      <alignment horizontal="left" vertical="top"/>
    </xf>
    <xf numFmtId="0" fontId="32" fillId="0" borderId="0" xfId="0" applyFont="1" applyAlignment="1">
      <alignment horizontal="left" vertical="top"/>
    </xf>
    <xf numFmtId="0" fontId="36" fillId="0" borderId="0" xfId="0" applyFont="1" applyAlignment="1">
      <alignment horizontal="left" vertical="top"/>
    </xf>
    <xf numFmtId="0" fontId="34" fillId="0" borderId="0" xfId="0" applyFont="1" applyAlignment="1">
      <alignment horizontal="left" vertical="top" wrapText="1"/>
    </xf>
    <xf numFmtId="0" fontId="38" fillId="0" borderId="0" xfId="0" applyFont="1"/>
    <xf numFmtId="49" fontId="39" fillId="0" borderId="0" xfId="0" applyNumberFormat="1" applyFont="1" applyAlignment="1" applyProtection="1">
      <alignment wrapText="1"/>
    </xf>
    <xf numFmtId="0" fontId="37" fillId="13" borderId="18" xfId="0" applyFont="1" applyFill="1" applyBorder="1" applyAlignment="1">
      <alignment vertical="center"/>
    </xf>
    <xf numFmtId="0" fontId="34" fillId="13" borderId="19" xfId="0" applyFont="1" applyFill="1" applyBorder="1" applyAlignment="1">
      <alignment vertical="center"/>
    </xf>
    <xf numFmtId="0" fontId="34" fillId="13" borderId="19" xfId="0" applyFont="1" applyFill="1" applyBorder="1" applyAlignment="1">
      <alignment horizontal="left" vertical="center"/>
    </xf>
    <xf numFmtId="0" fontId="41" fillId="13" borderId="17" xfId="0" applyFont="1" applyFill="1" applyBorder="1" applyAlignment="1">
      <alignment horizontal="left" vertical="top"/>
    </xf>
    <xf numFmtId="0" fontId="9" fillId="13" borderId="20" xfId="0" applyFont="1" applyFill="1" applyBorder="1" applyAlignment="1">
      <alignment vertical="top"/>
    </xf>
    <xf numFmtId="0" fontId="2" fillId="13" borderId="19" xfId="0" applyFont="1" applyFill="1" applyBorder="1" applyAlignment="1">
      <alignment horizontal="center" vertical="center"/>
    </xf>
    <xf numFmtId="0" fontId="37" fillId="13" borderId="16" xfId="0" applyFont="1" applyFill="1" applyBorder="1" applyAlignment="1">
      <alignment vertical="center"/>
    </xf>
    <xf numFmtId="0" fontId="34" fillId="13" borderId="17" xfId="0" applyFont="1" applyFill="1" applyBorder="1" applyAlignment="1">
      <alignment horizontal="left" vertical="center"/>
    </xf>
    <xf numFmtId="0" fontId="34" fillId="13" borderId="17" xfId="0" applyFont="1" applyFill="1" applyBorder="1" applyAlignment="1">
      <alignment horizontal="center" vertical="center"/>
    </xf>
    <xf numFmtId="0" fontId="34" fillId="13" borderId="0" xfId="0" applyFont="1" applyFill="1" applyBorder="1"/>
    <xf numFmtId="0" fontId="10" fillId="13" borderId="21" xfId="0" applyFont="1" applyFill="1" applyBorder="1"/>
    <xf numFmtId="0" fontId="34" fillId="13" borderId="21" xfId="0" applyFont="1" applyFill="1" applyBorder="1"/>
    <xf numFmtId="0" fontId="34" fillId="13" borderId="18" xfId="0" applyFont="1" applyFill="1" applyBorder="1"/>
    <xf numFmtId="0" fontId="34" fillId="13" borderId="22" xfId="0" applyFont="1" applyFill="1" applyBorder="1"/>
    <xf numFmtId="0" fontId="34" fillId="12" borderId="23" xfId="0" applyFont="1" applyFill="1" applyBorder="1" applyAlignment="1" applyProtection="1">
      <alignment vertical="center"/>
      <protection locked="0"/>
    </xf>
    <xf numFmtId="0" fontId="34" fillId="13" borderId="23" xfId="0" applyFont="1" applyFill="1" applyBorder="1" applyAlignment="1" applyProtection="1">
      <alignment vertical="center"/>
      <protection locked="0"/>
    </xf>
    <xf numFmtId="0" fontId="34" fillId="13" borderId="20" xfId="0" applyFont="1" applyFill="1" applyBorder="1"/>
    <xf numFmtId="0" fontId="34" fillId="13" borderId="19" xfId="0" applyFont="1" applyFill="1" applyBorder="1"/>
    <xf numFmtId="0" fontId="34" fillId="13" borderId="19" xfId="0" applyFont="1" applyFill="1" applyBorder="1" applyAlignment="1" applyProtection="1">
      <alignment vertical="center"/>
      <protection locked="0"/>
    </xf>
    <xf numFmtId="0" fontId="34" fillId="13" borderId="24" xfId="0" applyFont="1" applyFill="1" applyBorder="1"/>
    <xf numFmtId="0" fontId="34" fillId="13" borderId="15" xfId="0" applyFont="1" applyFill="1" applyBorder="1"/>
    <xf numFmtId="0" fontId="34" fillId="13" borderId="15" xfId="0" applyFont="1" applyFill="1" applyBorder="1" applyAlignment="1" applyProtection="1">
      <alignment vertical="center"/>
      <protection locked="0"/>
    </xf>
    <xf numFmtId="0" fontId="34" fillId="13" borderId="22" xfId="0" applyFont="1" applyFill="1" applyBorder="1" applyAlignment="1" applyProtection="1">
      <alignment vertical="center"/>
      <protection locked="0"/>
    </xf>
    <xf numFmtId="1" fontId="41" fillId="13" borderId="21" xfId="0" applyNumberFormat="1" applyFont="1" applyFill="1" applyBorder="1" applyAlignment="1">
      <alignment horizontal="left"/>
    </xf>
    <xf numFmtId="1" fontId="41" fillId="13" borderId="24" xfId="0" applyNumberFormat="1" applyFont="1" applyFill="1" applyBorder="1" applyAlignment="1">
      <alignment horizontal="left"/>
    </xf>
    <xf numFmtId="1" fontId="41" fillId="13" borderId="15" xfId="0" applyNumberFormat="1" applyFont="1" applyFill="1" applyBorder="1" applyAlignment="1">
      <alignment horizontal="left"/>
    </xf>
    <xf numFmtId="1" fontId="9" fillId="13" borderId="0" xfId="0" applyNumberFormat="1" applyFont="1" applyFill="1" applyBorder="1" applyAlignment="1">
      <alignment horizontal="right" vertical="center"/>
    </xf>
    <xf numFmtId="0" fontId="37" fillId="13" borderId="22" xfId="0" applyFont="1" applyFill="1" applyBorder="1" applyAlignment="1" applyProtection="1">
      <alignment horizontal="center" vertical="center"/>
      <protection locked="0"/>
    </xf>
    <xf numFmtId="0" fontId="37" fillId="13" borderId="20" xfId="0" applyFont="1" applyFill="1" applyBorder="1" applyAlignment="1" applyProtection="1">
      <alignment horizontal="center" vertical="center"/>
      <protection locked="0"/>
    </xf>
    <xf numFmtId="0" fontId="37" fillId="13" borderId="20" xfId="0" applyFont="1" applyFill="1" applyBorder="1" applyAlignment="1" applyProtection="1">
      <alignment horizontal="center" vertical="center"/>
      <protection locked="0"/>
    </xf>
    <xf numFmtId="0" fontId="50" fillId="0" borderId="0" xfId="0" applyFont="1" applyAlignment="1">
      <alignment vertical="center"/>
    </xf>
    <xf numFmtId="0" fontId="52" fillId="0" borderId="0" xfId="0" applyFont="1" applyAlignment="1">
      <alignment vertical="center"/>
    </xf>
    <xf numFmtId="0" fontId="51" fillId="0" borderId="0" xfId="0" applyFont="1" applyAlignment="1">
      <alignment vertical="center"/>
    </xf>
    <xf numFmtId="49" fontId="4" fillId="0" borderId="0" xfId="0" applyNumberFormat="1" applyFont="1"/>
    <xf numFmtId="0" fontId="53" fillId="0" borderId="0" xfId="0" applyFont="1" applyAlignment="1">
      <alignment vertical="center"/>
    </xf>
    <xf numFmtId="0" fontId="34" fillId="0" borderId="4" xfId="0" applyFont="1" applyBorder="1" applyAlignment="1" applyProtection="1">
      <alignment horizontal="center"/>
      <protection locked="0"/>
    </xf>
    <xf numFmtId="0" fontId="34" fillId="3" borderId="0" xfId="0" applyFont="1" applyFill="1" applyBorder="1" applyAlignment="1" applyProtection="1">
      <alignment horizontal="left" vertical="top" wrapText="1"/>
    </xf>
    <xf numFmtId="0" fontId="34" fillId="3" borderId="0" xfId="0" applyFont="1" applyFill="1" applyAlignment="1">
      <alignment horizontal="left" vertical="top" wrapText="1"/>
    </xf>
    <xf numFmtId="0" fontId="37" fillId="0" borderId="2" xfId="0" applyFont="1" applyFill="1" applyBorder="1" applyAlignment="1" applyProtection="1">
      <alignment horizontal="right"/>
      <protection locked="0"/>
    </xf>
    <xf numFmtId="0" fontId="37" fillId="0" borderId="3" xfId="0" applyFont="1" applyFill="1" applyBorder="1" applyAlignment="1" applyProtection="1">
      <alignment horizontal="right"/>
      <protection locked="0"/>
    </xf>
    <xf numFmtId="0" fontId="34" fillId="0" borderId="3" xfId="0" applyFont="1" applyBorder="1" applyAlignment="1" applyProtection="1">
      <alignment horizontal="center"/>
      <protection locked="0"/>
    </xf>
    <xf numFmtId="0" fontId="38" fillId="0" borderId="4" xfId="0" applyFont="1" applyFill="1" applyBorder="1" applyAlignment="1" applyProtection="1">
      <alignment horizontal="left" wrapText="1"/>
      <protection locked="0"/>
    </xf>
    <xf numFmtId="0" fontId="46" fillId="2" borderId="0" xfId="0" applyNumberFormat="1" applyFont="1" applyFill="1" applyAlignment="1" applyProtection="1">
      <alignment horizontal="left" vertical="center" wrapText="1"/>
    </xf>
    <xf numFmtId="0" fontId="43" fillId="2" borderId="0" xfId="0" applyNumberFormat="1" applyFont="1" applyFill="1" applyAlignment="1" applyProtection="1">
      <alignment horizontal="left" vertical="center" wrapText="1"/>
    </xf>
    <xf numFmtId="49" fontId="37" fillId="0" borderId="2" xfId="0" applyNumberFormat="1" applyFont="1" applyFill="1" applyBorder="1" applyAlignment="1" applyProtection="1">
      <alignment horizontal="right"/>
      <protection locked="0"/>
    </xf>
    <xf numFmtId="49" fontId="37" fillId="0" borderId="3" xfId="0" applyNumberFormat="1" applyFont="1" applyFill="1" applyBorder="1" applyAlignment="1" applyProtection="1">
      <alignment horizontal="right"/>
      <protection locked="0"/>
    </xf>
    <xf numFmtId="0" fontId="38" fillId="12" borderId="3" xfId="0" applyFont="1" applyFill="1" applyBorder="1" applyAlignment="1" applyProtection="1">
      <alignment horizontal="left" wrapText="1"/>
      <protection locked="0"/>
    </xf>
    <xf numFmtId="0" fontId="5" fillId="12" borderId="3" xfId="0" applyFont="1" applyFill="1" applyBorder="1" applyAlignment="1" applyProtection="1">
      <alignment horizontal="left"/>
      <protection locked="0"/>
    </xf>
    <xf numFmtId="14" fontId="34" fillId="0" borderId="5" xfId="0" applyNumberFormat="1" applyFont="1" applyBorder="1" applyAlignment="1" applyProtection="1">
      <alignment horizontal="center"/>
      <protection locked="0"/>
    </xf>
    <xf numFmtId="0" fontId="5" fillId="0" borderId="3" xfId="0" applyFont="1" applyFill="1" applyBorder="1" applyAlignment="1" applyProtection="1">
      <alignment horizontal="left" wrapText="1"/>
      <protection locked="0"/>
    </xf>
    <xf numFmtId="0" fontId="5" fillId="0" borderId="3" xfId="0" applyFont="1" applyFill="1" applyBorder="1" applyAlignment="1" applyProtection="1">
      <alignment horizontal="left"/>
      <protection locked="0"/>
    </xf>
    <xf numFmtId="0" fontId="32" fillId="0" borderId="0" xfId="0" quotePrefix="1" applyFont="1" applyAlignment="1">
      <alignment horizontal="left" vertical="top"/>
    </xf>
    <xf numFmtId="0" fontId="32" fillId="0" borderId="0" xfId="0" applyFont="1" applyAlignment="1">
      <alignment horizontal="left" vertical="top"/>
    </xf>
    <xf numFmtId="0" fontId="32" fillId="0" borderId="0" xfId="0" applyFont="1" applyAlignment="1">
      <alignment vertical="top" wrapText="1"/>
    </xf>
    <xf numFmtId="0" fontId="32" fillId="0" borderId="0" xfId="0" applyFont="1" applyAlignment="1">
      <alignment wrapText="1"/>
    </xf>
    <xf numFmtId="0" fontId="36" fillId="0" borderId="0" xfId="0" applyFont="1" applyAlignment="1">
      <alignment horizontal="left" vertical="top"/>
    </xf>
    <xf numFmtId="0" fontId="32" fillId="0" borderId="0" xfId="0" quotePrefix="1" applyFont="1" applyAlignment="1">
      <alignment horizontal="left" vertical="top" wrapText="1"/>
    </xf>
    <xf numFmtId="0" fontId="32" fillId="0" borderId="0" xfId="0" applyFont="1" applyAlignment="1">
      <alignment horizontal="left" vertical="top" wrapText="1"/>
    </xf>
    <xf numFmtId="49" fontId="2" fillId="3" borderId="0" xfId="18" applyNumberFormat="1" applyFont="1" applyFill="1" applyAlignment="1">
      <alignment horizontal="left" vertical="top" wrapText="1"/>
    </xf>
    <xf numFmtId="0" fontId="4" fillId="0" borderId="0" xfId="18" applyAlignment="1">
      <alignment horizontal="left" vertical="top"/>
    </xf>
    <xf numFmtId="0" fontId="34" fillId="0" borderId="0" xfId="0" applyFont="1" applyAlignment="1">
      <alignment horizontal="left" vertical="top" wrapText="1"/>
    </xf>
    <xf numFmtId="0" fontId="34" fillId="0" borderId="0" xfId="0" applyFont="1" applyAlignment="1">
      <alignment horizontal="left" vertical="top"/>
    </xf>
    <xf numFmtId="0" fontId="37" fillId="13" borderId="17" xfId="0" applyFont="1" applyFill="1" applyBorder="1" applyAlignment="1">
      <alignment vertical="center"/>
    </xf>
    <xf numFmtId="0" fontId="37" fillId="13" borderId="20" xfId="0" applyFont="1" applyFill="1" applyBorder="1" applyAlignment="1">
      <alignment vertical="center"/>
    </xf>
  </cellXfs>
  <cellStyles count="22">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Title" xfId="19"/>
    <cellStyle name="Total" xfId="20"/>
    <cellStyle name="Warning Text" xfId="21"/>
  </cellStyles>
  <dxfs count="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ndense val="0"/>
        <extend val="0"/>
        <color indexed="10"/>
      </font>
    </dxf>
    <dxf>
      <font>
        <b/>
        <i val="0"/>
        <color rgb="FFFF0000"/>
      </font>
    </dxf>
    <dxf>
      <font>
        <b/>
        <i val="0"/>
        <color rgb="FFFF0000"/>
      </font>
    </dxf>
    <dxf>
      <font>
        <b/>
        <i val="0"/>
        <color rgb="FFFF000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1449161</xdr:colOff>
      <xdr:row>5</xdr:row>
      <xdr:rowOff>28575</xdr:rowOff>
    </xdr:to>
    <xdr:pic>
      <xdr:nvPicPr>
        <xdr:cNvPr id="1752" name="Afbeelding 2">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redo@cbs.n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H24"/>
  <sheetViews>
    <sheetView showGridLines="0" topLeftCell="A14" zoomScaleNormal="100" zoomScaleSheetLayoutView="70" workbookViewId="0">
      <selection activeCell="B14" sqref="B14"/>
    </sheetView>
  </sheetViews>
  <sheetFormatPr defaultColWidth="9.140625" defaultRowHeight="12.75" x14ac:dyDescent="0.2"/>
  <cols>
    <col min="1" max="1" width="10.28515625" style="2" customWidth="1"/>
    <col min="2" max="2" width="86.28515625" style="2" customWidth="1"/>
    <col min="3" max="3" width="8.5703125" style="2" customWidth="1"/>
    <col min="4" max="16384" width="9.140625" style="2"/>
  </cols>
  <sheetData>
    <row r="1" spans="1:8" x14ac:dyDescent="0.2">
      <c r="A1"/>
      <c r="B1"/>
      <c r="C1"/>
      <c r="D1"/>
      <c r="E1"/>
      <c r="F1"/>
      <c r="G1"/>
    </row>
    <row r="2" spans="1:8" ht="16.5" x14ac:dyDescent="0.25">
      <c r="A2" s="1"/>
      <c r="B2" s="12"/>
      <c r="C2" s="9"/>
      <c r="D2"/>
      <c r="E2"/>
    </row>
    <row r="3" spans="1:8" x14ac:dyDescent="0.2">
      <c r="A3" s="1"/>
      <c r="B3" s="13"/>
      <c r="C3"/>
      <c r="D3"/>
      <c r="E3"/>
      <c r="F3"/>
    </row>
    <row r="4" spans="1:8" x14ac:dyDescent="0.2">
      <c r="A4" s="1"/>
      <c r="B4" s="3"/>
    </row>
    <row r="5" spans="1:8" x14ac:dyDescent="0.2">
      <c r="A5"/>
      <c r="B5"/>
      <c r="C5"/>
      <c r="D5"/>
      <c r="E5"/>
      <c r="F5"/>
      <c r="G5"/>
    </row>
    <row r="6" spans="1:8" x14ac:dyDescent="0.2">
      <c r="A6" s="11" t="s">
        <v>4</v>
      </c>
      <c r="B6" s="17" t="s">
        <v>421</v>
      </c>
    </row>
    <row r="7" spans="1:8" ht="14.25" customHeight="1" x14ac:dyDescent="0.2">
      <c r="A7" s="4"/>
      <c r="B7" s="18"/>
    </row>
    <row r="8" spans="1:8" ht="13.5" customHeight="1" x14ac:dyDescent="0.2">
      <c r="B8" s="19" t="s">
        <v>422</v>
      </c>
    </row>
    <row r="9" spans="1:8" ht="22.5" customHeight="1" x14ac:dyDescent="0.2">
      <c r="B9" s="20"/>
      <c r="C9" s="5"/>
    </row>
    <row r="10" spans="1:8" s="6" customFormat="1" x14ac:dyDescent="0.2">
      <c r="B10" s="21" t="s">
        <v>3</v>
      </c>
      <c r="C10" s="10"/>
    </row>
    <row r="11" spans="1:8" s="6" customFormat="1" ht="14.25" customHeight="1" x14ac:dyDescent="0.2">
      <c r="B11" s="21"/>
      <c r="C11" s="7"/>
    </row>
    <row r="12" spans="1:8" ht="91.5" customHeight="1" x14ac:dyDescent="0.2">
      <c r="B12" s="22" t="s">
        <v>423</v>
      </c>
      <c r="C12" s="5"/>
    </row>
    <row r="13" spans="1:8" ht="89.25" customHeight="1" x14ac:dyDescent="0.2">
      <c r="B13" s="23" t="s">
        <v>248</v>
      </c>
      <c r="C13" s="5"/>
      <c r="G13" s="5"/>
      <c r="H13" s="15"/>
    </row>
    <row r="14" spans="1:8" s="18" customFormat="1" ht="169.15" customHeight="1" x14ac:dyDescent="0.2">
      <c r="B14" s="23" t="s">
        <v>424</v>
      </c>
      <c r="C14" s="21"/>
      <c r="G14" s="21"/>
    </row>
    <row r="15" spans="1:8" ht="24.75" customHeight="1" x14ac:dyDescent="0.2">
      <c r="A15"/>
      <c r="B15" s="24" t="s">
        <v>47</v>
      </c>
      <c r="D15"/>
      <c r="E15"/>
      <c r="F15"/>
      <c r="G15"/>
    </row>
    <row r="16" spans="1:8" s="18" customFormat="1" ht="12.75" customHeight="1" x14ac:dyDescent="0.2">
      <c r="A16" s="79"/>
      <c r="B16" s="70" t="s">
        <v>2</v>
      </c>
      <c r="D16" s="79"/>
      <c r="E16" s="79"/>
      <c r="F16" s="79"/>
      <c r="G16" s="79"/>
    </row>
    <row r="17" spans="1:7" s="18" customFormat="1" ht="12.75" customHeight="1" x14ac:dyDescent="0.2">
      <c r="A17" s="79"/>
      <c r="B17" s="70" t="s">
        <v>428</v>
      </c>
      <c r="D17" s="79"/>
      <c r="E17" s="79"/>
      <c r="F17" s="79"/>
      <c r="G17" s="79"/>
    </row>
    <row r="18" spans="1:7" s="18" customFormat="1" ht="12.75" customHeight="1" x14ac:dyDescent="0.2">
      <c r="A18" s="79"/>
      <c r="B18" s="70" t="s">
        <v>427</v>
      </c>
      <c r="C18" s="21"/>
      <c r="D18" s="79"/>
      <c r="E18" s="79"/>
      <c r="F18" s="79"/>
      <c r="G18" s="79"/>
    </row>
    <row r="19" spans="1:7" s="80" customFormat="1" ht="27.75" customHeight="1" x14ac:dyDescent="0.2">
      <c r="A19" s="79"/>
      <c r="B19" s="71" t="s">
        <v>247</v>
      </c>
      <c r="C19" s="20"/>
      <c r="D19" s="79"/>
      <c r="E19" s="79"/>
      <c r="F19" s="79"/>
      <c r="G19" s="79"/>
    </row>
    <row r="20" spans="1:7" s="6" customFormat="1" x14ac:dyDescent="0.2">
      <c r="A20"/>
      <c r="B20" s="25" t="s">
        <v>5</v>
      </c>
      <c r="C20" s="7"/>
      <c r="D20"/>
      <c r="E20"/>
      <c r="F20"/>
      <c r="G20"/>
    </row>
    <row r="21" spans="1:7" s="6" customFormat="1" x14ac:dyDescent="0.2">
      <c r="A21"/>
      <c r="B21" s="25"/>
      <c r="D21"/>
      <c r="E21"/>
      <c r="F21"/>
      <c r="G21"/>
    </row>
    <row r="22" spans="1:7" x14ac:dyDescent="0.2">
      <c r="A22"/>
      <c r="B22" s="26"/>
      <c r="D22"/>
      <c r="E22"/>
      <c r="F22"/>
      <c r="G22"/>
    </row>
    <row r="23" spans="1:7" ht="12.75" customHeight="1" x14ac:dyDescent="0.2">
      <c r="A23"/>
      <c r="B23" s="21" t="s">
        <v>246</v>
      </c>
      <c r="D23"/>
      <c r="E23"/>
      <c r="F23"/>
      <c r="G23"/>
    </row>
    <row r="24" spans="1:7" x14ac:dyDescent="0.2">
      <c r="A24"/>
      <c r="B24" s="21" t="s">
        <v>12</v>
      </c>
      <c r="D24"/>
      <c r="E24"/>
      <c r="F24"/>
      <c r="G24"/>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19" r:id="rId3" display="kredo@cbs.nl "/>
  </hyperlinks>
  <pageMargins left="0.74803149606299213" right="0.74803149606299213" top="0.98425196850393704" bottom="0.98425196850393704" header="0.51181102362204722" footer="0.51181102362204722"/>
  <pageSetup paperSize="9" scale="80" orientation="portrait"/>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C55"/>
  <sheetViews>
    <sheetView showGridLines="0" tabSelected="1" topLeftCell="A23" zoomScale="90" zoomScaleNormal="90" workbookViewId="0">
      <selection activeCell="B31" sqref="B31:I31"/>
    </sheetView>
  </sheetViews>
  <sheetFormatPr defaultColWidth="9.140625" defaultRowHeight="18" x14ac:dyDescent="0.25"/>
  <cols>
    <col min="1" max="1" width="1.7109375" style="28" customWidth="1"/>
    <col min="2" max="2" width="16.42578125" style="28" bestFit="1" customWidth="1"/>
    <col min="3" max="3" width="9.140625" style="28"/>
    <col min="4" max="4" width="14.42578125" style="28" customWidth="1"/>
    <col min="5" max="5" width="2.28515625" style="28" customWidth="1"/>
    <col min="6" max="6" width="9.140625" style="28"/>
    <col min="7" max="7" width="2.28515625" style="28" customWidth="1"/>
    <col min="8" max="8" width="12.28515625" style="28" customWidth="1"/>
    <col min="9" max="9" width="21.85546875" style="28" customWidth="1"/>
    <col min="10" max="10" width="5.85546875" style="28" customWidth="1"/>
    <col min="11" max="12" width="9.140625" style="28"/>
    <col min="13" max="13" width="12.140625" style="28" bestFit="1" customWidth="1"/>
    <col min="14" max="16384" width="9.140625" style="28"/>
  </cols>
  <sheetData>
    <row r="1" spans="1:13" ht="15" customHeight="1" x14ac:dyDescent="0.25">
      <c r="A1" s="27"/>
      <c r="B1" s="123" t="s">
        <v>425</v>
      </c>
      <c r="C1" s="123"/>
      <c r="D1" s="123"/>
      <c r="E1" s="123"/>
      <c r="F1" s="123"/>
      <c r="G1" s="123"/>
      <c r="H1" s="123"/>
      <c r="I1" s="123"/>
      <c r="J1" s="27"/>
    </row>
    <row r="2" spans="1:13" ht="15" customHeight="1" x14ac:dyDescent="0.25">
      <c r="A2" s="27"/>
      <c r="B2" s="124"/>
      <c r="C2" s="124"/>
      <c r="D2" s="124"/>
      <c r="E2" s="124"/>
      <c r="F2" s="124"/>
      <c r="G2" s="124"/>
      <c r="H2" s="124"/>
      <c r="I2" s="124"/>
      <c r="J2" s="27"/>
    </row>
    <row r="3" spans="1:13" ht="15" customHeight="1" x14ac:dyDescent="0.25">
      <c r="A3" s="27"/>
      <c r="B3" s="123" t="str">
        <f>"GEMEENTE "&amp;C6</f>
        <v>GEMEENTE aaaa</v>
      </c>
      <c r="C3" s="123"/>
      <c r="D3" s="123"/>
      <c r="E3" s="123"/>
      <c r="F3" s="123"/>
      <c r="G3" s="123"/>
      <c r="H3" s="123"/>
      <c r="I3" s="123"/>
      <c r="J3" s="27"/>
      <c r="L3" s="29"/>
      <c r="M3" s="30"/>
    </row>
    <row r="4" spans="1:13" ht="15" customHeight="1" x14ac:dyDescent="0.25">
      <c r="A4" s="1"/>
      <c r="B4" s="1"/>
      <c r="C4" s="1"/>
      <c r="D4" s="1"/>
      <c r="E4" s="1"/>
      <c r="F4" s="1"/>
      <c r="G4" s="1"/>
      <c r="H4" s="1"/>
      <c r="I4" s="1"/>
      <c r="J4" s="1"/>
      <c r="L4" s="29"/>
      <c r="M4" s="30"/>
    </row>
    <row r="5" spans="1:13" s="50" customFormat="1" ht="15" customHeight="1" x14ac:dyDescent="0.25">
      <c r="A5" s="45"/>
      <c r="B5" s="46" t="s">
        <v>20</v>
      </c>
      <c r="C5" s="119" t="s">
        <v>21</v>
      </c>
      <c r="D5" s="120"/>
      <c r="E5" s="47"/>
      <c r="F5" s="47"/>
      <c r="G5" s="48"/>
      <c r="H5" s="48" t="s">
        <v>10</v>
      </c>
      <c r="I5" s="72" t="str">
        <f>"Cultuur23006_"&amp;C7&amp;".xlsx"</f>
        <v>Cultuur23006_xxxx.xlsx</v>
      </c>
      <c r="J5" s="45"/>
      <c r="L5" s="51"/>
      <c r="M5" s="52"/>
    </row>
    <row r="6" spans="1:13" s="50" customFormat="1" ht="14.25" customHeight="1" x14ac:dyDescent="0.25">
      <c r="A6" s="45"/>
      <c r="B6" s="46" t="s">
        <v>17</v>
      </c>
      <c r="C6" s="119" t="s">
        <v>0</v>
      </c>
      <c r="D6" s="120"/>
      <c r="E6" s="47"/>
      <c r="F6" s="47"/>
      <c r="G6" s="48"/>
      <c r="H6" s="48"/>
      <c r="I6" s="49"/>
      <c r="J6" s="45"/>
    </row>
    <row r="7" spans="1:13" s="57" customFormat="1" ht="14.25" customHeight="1" x14ac:dyDescent="0.25">
      <c r="A7" s="53"/>
      <c r="B7" s="54" t="s">
        <v>18</v>
      </c>
      <c r="C7" s="125" t="s">
        <v>1</v>
      </c>
      <c r="D7" s="126"/>
      <c r="E7" s="55"/>
      <c r="F7" s="55"/>
      <c r="G7" s="56"/>
      <c r="H7" s="56"/>
      <c r="I7" s="56"/>
      <c r="J7" s="53"/>
    </row>
    <row r="8" spans="1:13" s="50" customFormat="1" ht="14.25" customHeight="1" x14ac:dyDescent="0.25">
      <c r="A8" s="58"/>
      <c r="B8" s="59" t="s">
        <v>6</v>
      </c>
      <c r="C8" s="119">
        <v>2023</v>
      </c>
      <c r="D8" s="120"/>
      <c r="E8" s="58"/>
      <c r="F8" s="60"/>
      <c r="G8" s="60"/>
      <c r="H8" s="61"/>
      <c r="I8" s="62"/>
      <c r="J8" s="58"/>
    </row>
    <row r="9" spans="1:13" s="35" customFormat="1" ht="24.75" customHeight="1" x14ac:dyDescent="0.25">
      <c r="A9" s="32"/>
      <c r="B9" s="33"/>
      <c r="C9" s="34"/>
      <c r="D9" s="33"/>
      <c r="E9" s="33"/>
      <c r="F9" s="33"/>
      <c r="G9" s="33"/>
      <c r="H9" s="33"/>
      <c r="I9" s="33"/>
      <c r="J9" s="32"/>
    </row>
    <row r="10" spans="1:13" ht="15" customHeight="1" x14ac:dyDescent="0.25">
      <c r="A10" s="36"/>
      <c r="B10" s="37"/>
      <c r="C10" s="37"/>
      <c r="D10" s="37"/>
      <c r="E10" s="37"/>
      <c r="F10" s="37"/>
      <c r="G10" s="37"/>
      <c r="H10" s="37"/>
      <c r="I10" s="37"/>
      <c r="J10" s="36"/>
    </row>
    <row r="11" spans="1:13" s="65" customFormat="1" ht="37.5" customHeight="1" x14ac:dyDescent="0.25">
      <c r="A11" s="63"/>
      <c r="B11" s="64" t="s">
        <v>19</v>
      </c>
      <c r="C11" s="117"/>
      <c r="D11" s="118"/>
      <c r="E11" s="118"/>
      <c r="F11" s="118"/>
      <c r="G11" s="118"/>
      <c r="H11" s="118"/>
      <c r="I11" s="118"/>
      <c r="J11" s="63"/>
    </row>
    <row r="12" spans="1:13" s="66" customFormat="1" ht="15" customHeight="1" x14ac:dyDescent="0.25">
      <c r="A12" s="60"/>
      <c r="B12" s="54" t="s">
        <v>22</v>
      </c>
      <c r="C12" s="116"/>
      <c r="D12" s="116"/>
      <c r="E12" s="116"/>
      <c r="F12" s="116"/>
      <c r="G12" s="116"/>
      <c r="H12" s="116"/>
      <c r="I12" s="116"/>
      <c r="J12" s="60"/>
    </row>
    <row r="13" spans="1:13" s="65" customFormat="1" ht="15" customHeight="1" x14ac:dyDescent="0.25">
      <c r="A13" s="60"/>
      <c r="B13" s="67" t="s">
        <v>23</v>
      </c>
      <c r="C13" s="121"/>
      <c r="D13" s="121"/>
      <c r="E13" s="121"/>
      <c r="F13" s="121"/>
      <c r="G13" s="121"/>
      <c r="H13" s="121"/>
      <c r="I13" s="121"/>
      <c r="J13" s="60"/>
    </row>
    <row r="14" spans="1:13" s="65" customFormat="1" ht="15" customHeight="1" x14ac:dyDescent="0.25">
      <c r="A14" s="60"/>
      <c r="B14" s="67" t="s">
        <v>24</v>
      </c>
      <c r="C14" s="121"/>
      <c r="D14" s="121"/>
      <c r="E14" s="121"/>
      <c r="F14" s="121"/>
      <c r="G14" s="121"/>
      <c r="H14" s="121"/>
      <c r="I14" s="121"/>
      <c r="J14" s="60"/>
    </row>
    <row r="15" spans="1:13" s="65" customFormat="1" ht="15" customHeight="1" x14ac:dyDescent="0.25">
      <c r="A15" s="60"/>
      <c r="B15" s="67" t="s">
        <v>25</v>
      </c>
      <c r="C15" s="121"/>
      <c r="D15" s="121"/>
      <c r="E15" s="121"/>
      <c r="F15" s="121"/>
      <c r="G15" s="121"/>
      <c r="H15" s="121"/>
      <c r="I15" s="121"/>
      <c r="J15" s="60"/>
    </row>
    <row r="16" spans="1:13" s="65" customFormat="1" ht="15" customHeight="1" x14ac:dyDescent="0.25">
      <c r="A16" s="60"/>
      <c r="B16" s="67" t="s">
        <v>26</v>
      </c>
      <c r="C16" s="121"/>
      <c r="D16" s="121"/>
      <c r="E16" s="121"/>
      <c r="F16" s="121"/>
      <c r="G16" s="121"/>
      <c r="H16" s="121"/>
      <c r="I16" s="121"/>
      <c r="J16" s="60"/>
    </row>
    <row r="17" spans="1:18" s="65" customFormat="1" ht="15" customHeight="1" x14ac:dyDescent="0.25">
      <c r="A17" s="60"/>
      <c r="B17" s="67" t="s">
        <v>27</v>
      </c>
      <c r="C17" s="129"/>
      <c r="D17" s="129"/>
      <c r="E17" s="129"/>
      <c r="F17" s="129"/>
      <c r="G17" s="129"/>
      <c r="H17" s="129"/>
      <c r="I17" s="129"/>
      <c r="J17" s="60"/>
    </row>
    <row r="18" spans="1:18" s="1" customFormat="1" ht="9" customHeight="1" x14ac:dyDescent="0.2">
      <c r="A18" s="38"/>
      <c r="B18" s="31"/>
      <c r="C18" s="31"/>
      <c r="D18" s="31"/>
      <c r="E18" s="31"/>
      <c r="F18" s="31"/>
      <c r="G18" s="31"/>
      <c r="H18" s="31"/>
      <c r="I18" s="31"/>
      <c r="J18" s="38"/>
    </row>
    <row r="19" spans="1:18" ht="15" customHeight="1" x14ac:dyDescent="0.25"/>
    <row r="20" spans="1:18" s="50" customFormat="1" ht="15" x14ac:dyDescent="0.25">
      <c r="A20" s="68"/>
      <c r="B20" s="68" t="s">
        <v>61</v>
      </c>
      <c r="C20" s="68"/>
      <c r="D20" s="68"/>
      <c r="E20" s="68"/>
      <c r="F20" s="68"/>
      <c r="G20" s="68"/>
      <c r="H20" s="68"/>
      <c r="I20" s="68"/>
      <c r="J20" s="68"/>
    </row>
    <row r="21" spans="1:18" x14ac:dyDescent="0.25">
      <c r="A21" s="39"/>
      <c r="B21" s="39"/>
      <c r="C21" s="39"/>
      <c r="D21" s="39"/>
      <c r="E21" s="39"/>
      <c r="F21" s="39"/>
      <c r="G21" s="39"/>
      <c r="H21" s="39"/>
      <c r="I21" s="39"/>
      <c r="J21" s="39"/>
    </row>
    <row r="22" spans="1:18" s="44" customFormat="1" ht="51.95" customHeight="1" x14ac:dyDescent="0.2">
      <c r="A22" s="69"/>
      <c r="B22" s="122" t="s">
        <v>62</v>
      </c>
      <c r="C22" s="122"/>
      <c r="D22" s="122"/>
      <c r="E22" s="122"/>
      <c r="F22" s="122"/>
      <c r="G22" s="122"/>
      <c r="H22" s="122"/>
      <c r="I22" s="122"/>
      <c r="J22" s="69"/>
    </row>
    <row r="23" spans="1:18" ht="48" customHeight="1" x14ac:dyDescent="0.25">
      <c r="A23" s="39"/>
      <c r="B23" s="130"/>
      <c r="C23" s="130"/>
      <c r="D23" s="130"/>
      <c r="E23" s="130"/>
      <c r="F23" s="130"/>
      <c r="G23" s="130"/>
      <c r="H23" s="130"/>
      <c r="I23" s="130"/>
      <c r="J23" s="39"/>
      <c r="K23" s="40"/>
      <c r="L23" s="40"/>
      <c r="M23" s="40"/>
      <c r="N23" s="40"/>
      <c r="O23" s="40"/>
      <c r="P23" s="40"/>
      <c r="Q23" s="40"/>
      <c r="R23" s="40"/>
    </row>
    <row r="24" spans="1:18" s="44" customFormat="1" ht="53.1" customHeight="1" x14ac:dyDescent="0.2">
      <c r="A24" s="69"/>
      <c r="B24" s="127" t="s">
        <v>63</v>
      </c>
      <c r="C24" s="127"/>
      <c r="D24" s="127"/>
      <c r="E24" s="127"/>
      <c r="F24" s="127"/>
      <c r="G24" s="127"/>
      <c r="H24" s="127"/>
      <c r="I24" s="127"/>
      <c r="J24" s="69"/>
    </row>
    <row r="25" spans="1:18" ht="48" customHeight="1" x14ac:dyDescent="0.25">
      <c r="A25" s="39"/>
      <c r="B25" s="128"/>
      <c r="C25" s="128"/>
      <c r="D25" s="128"/>
      <c r="E25" s="128"/>
      <c r="F25" s="128"/>
      <c r="G25" s="128"/>
      <c r="H25" s="128"/>
      <c r="I25" s="128"/>
      <c r="J25" s="39"/>
      <c r="K25" s="40"/>
      <c r="L25" s="40"/>
      <c r="M25" s="40"/>
      <c r="N25" s="40"/>
      <c r="O25" s="40"/>
      <c r="P25" s="40"/>
      <c r="Q25" s="40"/>
      <c r="R25" s="40"/>
    </row>
    <row r="26" spans="1:18" s="44" customFormat="1" ht="67.5" customHeight="1" x14ac:dyDescent="0.2">
      <c r="A26" s="69"/>
      <c r="B26" s="127" t="s">
        <v>64</v>
      </c>
      <c r="C26" s="127"/>
      <c r="D26" s="127"/>
      <c r="E26" s="127"/>
      <c r="F26" s="127"/>
      <c r="G26" s="127"/>
      <c r="H26" s="127"/>
      <c r="I26" s="127"/>
      <c r="J26" s="69"/>
    </row>
    <row r="27" spans="1:18" ht="48" customHeight="1" x14ac:dyDescent="0.25">
      <c r="A27" s="39"/>
      <c r="B27" s="128"/>
      <c r="C27" s="128"/>
      <c r="D27" s="128"/>
      <c r="E27" s="128"/>
      <c r="F27" s="128"/>
      <c r="G27" s="128"/>
      <c r="H27" s="128"/>
      <c r="I27" s="128"/>
      <c r="J27" s="39"/>
      <c r="K27" s="40"/>
      <c r="L27" s="40"/>
      <c r="M27" s="40"/>
      <c r="N27" s="40"/>
      <c r="O27" s="40"/>
      <c r="P27" s="40"/>
      <c r="Q27" s="40"/>
      <c r="R27" s="40"/>
    </row>
    <row r="28" spans="1:18" s="44" customFormat="1" ht="28.9" customHeight="1" x14ac:dyDescent="0.2">
      <c r="A28" s="69"/>
      <c r="B28" s="127" t="s">
        <v>426</v>
      </c>
      <c r="C28" s="127"/>
      <c r="D28" s="127"/>
      <c r="E28" s="127"/>
      <c r="F28" s="127"/>
      <c r="G28" s="127"/>
      <c r="H28" s="127"/>
      <c r="I28" s="127"/>
      <c r="J28" s="69"/>
    </row>
    <row r="29" spans="1:18" ht="48" customHeight="1" x14ac:dyDescent="0.25">
      <c r="A29" s="39"/>
      <c r="B29" s="131"/>
      <c r="C29" s="131"/>
      <c r="D29" s="131"/>
      <c r="E29" s="131"/>
      <c r="F29" s="131"/>
      <c r="G29" s="131"/>
      <c r="H29" s="131"/>
      <c r="I29" s="131"/>
      <c r="J29" s="39"/>
      <c r="K29" s="40"/>
      <c r="L29" s="40"/>
      <c r="M29" s="40"/>
      <c r="N29" s="40"/>
      <c r="O29" s="40"/>
      <c r="P29" s="40"/>
      <c r="Q29" s="40"/>
      <c r="R29" s="40"/>
    </row>
    <row r="30" spans="1:18" ht="77.25" customHeight="1" x14ac:dyDescent="0.25">
      <c r="A30" s="39"/>
      <c r="B30" s="127" t="s">
        <v>445</v>
      </c>
      <c r="C30" s="127"/>
      <c r="D30" s="127"/>
      <c r="E30" s="127"/>
      <c r="F30" s="127"/>
      <c r="G30" s="127"/>
      <c r="H30" s="127"/>
      <c r="I30" s="127"/>
      <c r="J30" s="39"/>
      <c r="K30" s="40"/>
      <c r="L30" s="40"/>
      <c r="M30" s="40"/>
      <c r="N30" s="40"/>
      <c r="O30" s="40"/>
      <c r="P30" s="40"/>
      <c r="Q30" s="40"/>
      <c r="R30" s="40"/>
    </row>
    <row r="31" spans="1:18" s="44" customFormat="1" ht="30" customHeight="1" x14ac:dyDescent="0.2">
      <c r="A31" s="69"/>
      <c r="B31" s="127" t="s">
        <v>446</v>
      </c>
      <c r="C31" s="127"/>
      <c r="D31" s="127"/>
      <c r="E31" s="127"/>
      <c r="F31" s="127"/>
      <c r="G31" s="127"/>
      <c r="H31" s="127"/>
      <c r="I31" s="127"/>
      <c r="J31" s="69"/>
    </row>
    <row r="32" spans="1:18" ht="30" customHeight="1" x14ac:dyDescent="0.25">
      <c r="A32" s="39"/>
      <c r="B32" s="131"/>
      <c r="C32" s="131"/>
      <c r="D32" s="131"/>
      <c r="E32" s="131"/>
      <c r="F32" s="131"/>
      <c r="G32" s="131"/>
      <c r="H32" s="131"/>
      <c r="I32" s="131"/>
      <c r="J32" s="39"/>
      <c r="K32" s="40"/>
      <c r="L32" s="40"/>
      <c r="M32" s="40"/>
      <c r="N32" s="40"/>
      <c r="O32" s="40"/>
      <c r="P32" s="40"/>
      <c r="Q32" s="40"/>
      <c r="R32" s="40"/>
    </row>
    <row r="33" spans="1:29" ht="30" customHeight="1" x14ac:dyDescent="0.25">
      <c r="A33" s="69"/>
      <c r="B33" s="127" t="s">
        <v>447</v>
      </c>
      <c r="C33" s="127"/>
      <c r="D33" s="127"/>
      <c r="E33" s="127"/>
      <c r="F33" s="127"/>
      <c r="G33" s="127"/>
      <c r="H33" s="127"/>
      <c r="I33" s="127"/>
      <c r="J33" s="69"/>
      <c r="N33" s="112"/>
    </row>
    <row r="34" spans="1:29" ht="30" customHeight="1" x14ac:dyDescent="0.25">
      <c r="A34" s="39"/>
      <c r="B34" s="128"/>
      <c r="C34" s="128"/>
      <c r="D34" s="128"/>
      <c r="E34" s="128"/>
      <c r="F34" s="128"/>
      <c r="G34" s="128"/>
      <c r="H34" s="128"/>
      <c r="I34" s="128"/>
      <c r="J34" s="39"/>
      <c r="O34" s="111"/>
    </row>
    <row r="35" spans="1:29" x14ac:dyDescent="0.25">
      <c r="A35" s="39"/>
      <c r="B35" s="39"/>
      <c r="C35" s="39"/>
      <c r="D35" s="39"/>
      <c r="E35" s="39"/>
      <c r="F35" s="39"/>
      <c r="G35" s="39"/>
      <c r="H35" s="39"/>
      <c r="I35" s="39"/>
      <c r="J35" s="39"/>
    </row>
    <row r="37" spans="1:29" x14ac:dyDescent="0.25">
      <c r="B37" s="115" t="s">
        <v>436</v>
      </c>
      <c r="C37"/>
    </row>
    <row r="38" spans="1:29" x14ac:dyDescent="0.25">
      <c r="B38" s="113"/>
      <c r="C38"/>
    </row>
    <row r="39" spans="1:29" x14ac:dyDescent="0.25">
      <c r="B39" s="113" t="s">
        <v>430</v>
      </c>
    </row>
    <row r="40" spans="1:29" x14ac:dyDescent="0.25">
      <c r="B40" s="113" t="s">
        <v>431</v>
      </c>
    </row>
    <row r="41" spans="1:29" x14ac:dyDescent="0.25">
      <c r="B41" s="113" t="s">
        <v>432</v>
      </c>
    </row>
    <row r="42" spans="1:29" x14ac:dyDescent="0.25">
      <c r="B42" s="113" t="s">
        <v>433</v>
      </c>
    </row>
    <row r="43" spans="1:29" x14ac:dyDescent="0.25">
      <c r="B43" s="113" t="s">
        <v>434</v>
      </c>
      <c r="C43"/>
    </row>
    <row r="44" spans="1:29" x14ac:dyDescent="0.25">
      <c r="B44" s="113" t="s">
        <v>435</v>
      </c>
      <c r="C44"/>
    </row>
    <row r="45" spans="1:29" x14ac:dyDescent="0.25">
      <c r="B45" s="113"/>
      <c r="C45"/>
    </row>
    <row r="46" spans="1:29" x14ac:dyDescent="0.25">
      <c r="B46" s="115" t="s">
        <v>437</v>
      </c>
      <c r="C46"/>
    </row>
    <row r="47" spans="1:29" x14ac:dyDescent="0.25">
      <c r="B47" s="113"/>
      <c r="C47"/>
    </row>
    <row r="48" spans="1:29" x14ac:dyDescent="0.25">
      <c r="B48" s="113" t="s">
        <v>438</v>
      </c>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row>
    <row r="49" spans="2:29" x14ac:dyDescent="0.25">
      <c r="B49" s="113" t="s">
        <v>439</v>
      </c>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row>
    <row r="50" spans="2:29" x14ac:dyDescent="0.25">
      <c r="B50" s="113" t="s">
        <v>440</v>
      </c>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row>
    <row r="51" spans="2:29" x14ac:dyDescent="0.25">
      <c r="B51" s="113" t="s">
        <v>441</v>
      </c>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row>
    <row r="52" spans="2:29" x14ac:dyDescent="0.25">
      <c r="B52" s="113" t="s">
        <v>442</v>
      </c>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row>
    <row r="53" spans="2:29" x14ac:dyDescent="0.25">
      <c r="B53" s="113" t="s">
        <v>443</v>
      </c>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row>
    <row r="54" spans="2:29" x14ac:dyDescent="0.25">
      <c r="B54" s="113" t="s">
        <v>444</v>
      </c>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row>
    <row r="55" spans="2:29" x14ac:dyDescent="0.25">
      <c r="B55" s="111"/>
      <c r="C55"/>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27">
    <mergeCell ref="B33:I33"/>
    <mergeCell ref="B34:I34"/>
    <mergeCell ref="C14:I14"/>
    <mergeCell ref="C16:I16"/>
    <mergeCell ref="C17:I17"/>
    <mergeCell ref="C15:I15"/>
    <mergeCell ref="B23:I23"/>
    <mergeCell ref="B24:I24"/>
    <mergeCell ref="B25:I25"/>
    <mergeCell ref="B26:I26"/>
    <mergeCell ref="B32:I32"/>
    <mergeCell ref="B31:I31"/>
    <mergeCell ref="B27:I27"/>
    <mergeCell ref="B28:I28"/>
    <mergeCell ref="B29:I29"/>
    <mergeCell ref="B30:I30"/>
    <mergeCell ref="B1:I1"/>
    <mergeCell ref="B2:I2"/>
    <mergeCell ref="B3:I3"/>
    <mergeCell ref="C7:D7"/>
    <mergeCell ref="C6:D6"/>
    <mergeCell ref="C5:D5"/>
    <mergeCell ref="C12:I12"/>
    <mergeCell ref="C11:I11"/>
    <mergeCell ref="C8:D8"/>
    <mergeCell ref="C13:I13"/>
    <mergeCell ref="B22:I22"/>
  </mergeCells>
  <phoneticPr fontId="0" type="noConversion"/>
  <conditionalFormatting sqref="I6">
    <cfRule type="cellIs" dxfId="8" priority="6" stopIfTrue="1" operator="equal">
      <formula>"Cellen invullen indien rood!"</formula>
    </cfRule>
  </conditionalFormatting>
  <conditionalFormatting sqref="C6:D6">
    <cfRule type="cellIs" dxfId="7" priority="5" stopIfTrue="1" operator="equal">
      <formula>"aaaa"</formula>
    </cfRule>
  </conditionalFormatting>
  <conditionalFormatting sqref="C7:D7">
    <cfRule type="cellIs" dxfId="6" priority="4" stopIfTrue="1" operator="equal">
      <formula>"xxxx"</formula>
    </cfRule>
  </conditionalFormatting>
  <conditionalFormatting sqref="C5:D5">
    <cfRule type="cellIs" dxfId="5" priority="2" stopIfTrue="1" operator="equal">
      <formula>"aaaa"</formula>
    </cfRule>
  </conditionalFormatting>
  <conditionalFormatting sqref="I5">
    <cfRule type="cellIs" dxfId="4" priority="1" stopIfTrue="1" operator="equal">
      <formula>"Cellen invullen indien rood!"</formula>
    </cfRule>
  </conditionalFormatting>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topLeftCell="A25" zoomScale="80" zoomScaleNormal="80" workbookViewId="0">
      <selection activeCell="B32" sqref="B32:D32"/>
    </sheetView>
  </sheetViews>
  <sheetFormatPr defaultColWidth="9.140625" defaultRowHeight="15" x14ac:dyDescent="0.25"/>
  <cols>
    <col min="1" max="1" width="5.5703125" style="16" customWidth="1"/>
    <col min="2" max="2" width="28.28515625" style="16" customWidth="1"/>
    <col min="3" max="3" width="30.42578125" style="16" customWidth="1"/>
    <col min="4" max="4" width="32.42578125" style="16" customWidth="1"/>
    <col min="5" max="16384" width="9.140625" style="16"/>
  </cols>
  <sheetData>
    <row r="1" spans="1:4" x14ac:dyDescent="0.25">
      <c r="A1" s="139" t="s">
        <v>221</v>
      </c>
      <c r="B1" s="140"/>
      <c r="C1" s="140"/>
      <c r="D1" s="140"/>
    </row>
    <row r="2" spans="1:4" ht="6" customHeight="1" x14ac:dyDescent="0.25">
      <c r="A2" s="73"/>
      <c r="B2" s="73"/>
      <c r="C2" s="73"/>
      <c r="D2" s="73"/>
    </row>
    <row r="3" spans="1:4" ht="153.75" customHeight="1" x14ac:dyDescent="0.25">
      <c r="A3" s="141" t="s">
        <v>249</v>
      </c>
      <c r="B3" s="141"/>
      <c r="C3" s="141"/>
      <c r="D3" s="141"/>
    </row>
    <row r="4" spans="1:4" ht="9.75" customHeight="1" x14ac:dyDescent="0.25">
      <c r="A4" s="142"/>
      <c r="B4" s="142"/>
      <c r="C4" s="142"/>
      <c r="D4" s="142"/>
    </row>
    <row r="5" spans="1:4" x14ac:dyDescent="0.25">
      <c r="A5" s="142" t="s">
        <v>67</v>
      </c>
      <c r="B5" s="142"/>
      <c r="C5" s="142"/>
      <c r="D5" s="142"/>
    </row>
    <row r="6" spans="1:4" ht="29.25" customHeight="1" x14ac:dyDescent="0.25">
      <c r="A6" s="141" t="s">
        <v>429</v>
      </c>
      <c r="B6" s="141"/>
      <c r="C6" s="141"/>
      <c r="D6" s="141"/>
    </row>
    <row r="7" spans="1:4" x14ac:dyDescent="0.25">
      <c r="A7" s="73"/>
      <c r="B7" s="73"/>
      <c r="C7" s="73"/>
      <c r="D7" s="73"/>
    </row>
    <row r="8" spans="1:4" x14ac:dyDescent="0.25">
      <c r="A8" s="75" t="s">
        <v>48</v>
      </c>
      <c r="B8" s="73"/>
      <c r="C8" s="73"/>
      <c r="D8" s="73"/>
    </row>
    <row r="9" spans="1:4" ht="31.5" customHeight="1" x14ac:dyDescent="0.25">
      <c r="A9" s="138" t="s">
        <v>60</v>
      </c>
      <c r="B9" s="138"/>
      <c r="C9" s="138"/>
      <c r="D9" s="138"/>
    </row>
    <row r="10" spans="1:4" ht="32.25" customHeight="1" x14ac:dyDescent="0.25">
      <c r="A10" s="74" t="s">
        <v>222</v>
      </c>
      <c r="B10" s="137" t="s">
        <v>250</v>
      </c>
      <c r="C10" s="137"/>
      <c r="D10" s="137"/>
    </row>
    <row r="11" spans="1:4" ht="36.75" customHeight="1" x14ac:dyDescent="0.25">
      <c r="A11" s="74" t="s">
        <v>222</v>
      </c>
      <c r="B11" s="137" t="s">
        <v>234</v>
      </c>
      <c r="C11" s="137"/>
      <c r="D11" s="137"/>
    </row>
    <row r="12" spans="1:4" ht="33.75" customHeight="1" x14ac:dyDescent="0.25">
      <c r="A12" s="74" t="s">
        <v>222</v>
      </c>
      <c r="B12" s="137" t="s">
        <v>235</v>
      </c>
      <c r="C12" s="137"/>
      <c r="D12" s="137"/>
    </row>
    <row r="13" spans="1:4" ht="63.75" customHeight="1" x14ac:dyDescent="0.25">
      <c r="A13" s="74" t="s">
        <v>222</v>
      </c>
      <c r="B13" s="137" t="s">
        <v>236</v>
      </c>
      <c r="C13" s="137"/>
      <c r="D13" s="137"/>
    </row>
    <row r="14" spans="1:4" ht="31.5" customHeight="1" x14ac:dyDescent="0.25">
      <c r="A14" s="74" t="s">
        <v>222</v>
      </c>
      <c r="B14" s="137" t="s">
        <v>237</v>
      </c>
      <c r="C14" s="137"/>
      <c r="D14" s="137"/>
    </row>
    <row r="15" spans="1:4" ht="32.25" customHeight="1" x14ac:dyDescent="0.25">
      <c r="A15" s="74" t="s">
        <v>222</v>
      </c>
      <c r="B15" s="137" t="s">
        <v>227</v>
      </c>
      <c r="C15" s="137"/>
      <c r="D15" s="137"/>
    </row>
    <row r="16" spans="1:4" ht="33.75" customHeight="1" x14ac:dyDescent="0.25">
      <c r="A16" s="74" t="s">
        <v>222</v>
      </c>
      <c r="B16" s="137" t="s">
        <v>238</v>
      </c>
      <c r="C16" s="137"/>
      <c r="D16" s="137"/>
    </row>
    <row r="17" spans="1:4" ht="30.75" customHeight="1" x14ac:dyDescent="0.25">
      <c r="A17" s="74" t="s">
        <v>222</v>
      </c>
      <c r="B17" s="137" t="s">
        <v>239</v>
      </c>
      <c r="C17" s="137"/>
      <c r="D17" s="137"/>
    </row>
    <row r="18" spans="1:4" ht="51" customHeight="1" x14ac:dyDescent="0.25">
      <c r="A18" s="74" t="s">
        <v>222</v>
      </c>
      <c r="B18" s="137" t="s">
        <v>240</v>
      </c>
      <c r="C18" s="137"/>
      <c r="D18" s="137"/>
    </row>
    <row r="19" spans="1:4" ht="34.5" customHeight="1" x14ac:dyDescent="0.25">
      <c r="A19" s="74" t="s">
        <v>222</v>
      </c>
      <c r="B19" s="137" t="s">
        <v>241</v>
      </c>
      <c r="C19" s="137"/>
      <c r="D19" s="137"/>
    </row>
    <row r="20" spans="1:4" ht="32.25" customHeight="1" x14ac:dyDescent="0.25">
      <c r="A20" s="74" t="s">
        <v>222</v>
      </c>
      <c r="B20" s="137" t="s">
        <v>242</v>
      </c>
      <c r="C20" s="137"/>
      <c r="D20" s="137"/>
    </row>
    <row r="21" spans="1:4" ht="31.5" customHeight="1" x14ac:dyDescent="0.25">
      <c r="A21" s="74" t="s">
        <v>222</v>
      </c>
      <c r="B21" s="137" t="s">
        <v>243</v>
      </c>
      <c r="C21" s="137"/>
      <c r="D21" s="137"/>
    </row>
    <row r="22" spans="1:4" x14ac:dyDescent="0.25">
      <c r="A22" s="77" t="s">
        <v>49</v>
      </c>
      <c r="B22" s="78"/>
      <c r="C22" s="78"/>
      <c r="D22" s="78"/>
    </row>
    <row r="23" spans="1:4" ht="30.75" customHeight="1" x14ac:dyDescent="0.25">
      <c r="A23" s="74" t="s">
        <v>222</v>
      </c>
      <c r="B23" s="137" t="s">
        <v>223</v>
      </c>
      <c r="C23" s="137"/>
      <c r="D23" s="137"/>
    </row>
    <row r="24" spans="1:4" ht="30" customHeight="1" x14ac:dyDescent="0.25">
      <c r="A24" s="74" t="s">
        <v>222</v>
      </c>
      <c r="B24" s="138" t="s">
        <v>224</v>
      </c>
      <c r="C24" s="138"/>
      <c r="D24" s="138"/>
    </row>
    <row r="25" spans="1:4" x14ac:dyDescent="0.25">
      <c r="A25" s="74" t="s">
        <v>222</v>
      </c>
      <c r="B25" s="138" t="s">
        <v>225</v>
      </c>
      <c r="C25" s="138"/>
      <c r="D25" s="138"/>
    </row>
    <row r="26" spans="1:4" x14ac:dyDescent="0.25">
      <c r="A26" s="74" t="s">
        <v>222</v>
      </c>
      <c r="B26" s="137" t="s">
        <v>226</v>
      </c>
      <c r="C26" s="137"/>
      <c r="D26" s="137"/>
    </row>
    <row r="27" spans="1:4" x14ac:dyDescent="0.25">
      <c r="A27" s="76"/>
      <c r="B27" s="73"/>
      <c r="C27" s="73"/>
      <c r="D27" s="73"/>
    </row>
    <row r="28" spans="1:4" x14ac:dyDescent="0.25">
      <c r="A28" s="75" t="s">
        <v>50</v>
      </c>
      <c r="B28" s="73"/>
      <c r="C28" s="73"/>
      <c r="D28" s="73"/>
    </row>
    <row r="29" spans="1:4" x14ac:dyDescent="0.25">
      <c r="A29" s="133" t="s">
        <v>51</v>
      </c>
      <c r="B29" s="133"/>
      <c r="C29" s="133"/>
      <c r="D29" s="133"/>
    </row>
    <row r="30" spans="1:4" ht="33" customHeight="1" x14ac:dyDescent="0.25">
      <c r="A30" s="74" t="s">
        <v>222</v>
      </c>
      <c r="B30" s="137" t="s">
        <v>255</v>
      </c>
      <c r="C30" s="137"/>
      <c r="D30" s="137"/>
    </row>
    <row r="31" spans="1:4" ht="30.75" customHeight="1" x14ac:dyDescent="0.25">
      <c r="A31" s="74" t="s">
        <v>222</v>
      </c>
      <c r="B31" s="138" t="s">
        <v>229</v>
      </c>
      <c r="C31" s="138"/>
      <c r="D31" s="138"/>
    </row>
    <row r="32" spans="1:4" x14ac:dyDescent="0.25">
      <c r="A32" s="74" t="s">
        <v>222</v>
      </c>
      <c r="B32" s="133" t="s">
        <v>256</v>
      </c>
      <c r="C32" s="133"/>
      <c r="D32" s="133"/>
    </row>
    <row r="33" spans="1:4" x14ac:dyDescent="0.25">
      <c r="A33" s="136" t="s">
        <v>49</v>
      </c>
      <c r="B33" s="136"/>
      <c r="C33" s="136"/>
      <c r="D33" s="136"/>
    </row>
    <row r="34" spans="1:4" x14ac:dyDescent="0.25">
      <c r="A34" s="74" t="s">
        <v>222</v>
      </c>
      <c r="B34" s="133" t="s">
        <v>257</v>
      </c>
      <c r="C34" s="133"/>
      <c r="D34" s="133"/>
    </row>
    <row r="35" spans="1:4" x14ac:dyDescent="0.25">
      <c r="A35" s="74" t="s">
        <v>222</v>
      </c>
      <c r="B35" s="133" t="s">
        <v>228</v>
      </c>
      <c r="C35" s="133"/>
      <c r="D35" s="133"/>
    </row>
    <row r="36" spans="1:4" x14ac:dyDescent="0.25">
      <c r="A36" s="76"/>
      <c r="B36" s="73"/>
      <c r="C36" s="73"/>
      <c r="D36" s="73"/>
    </row>
    <row r="37" spans="1:4" x14ac:dyDescent="0.25">
      <c r="A37" s="75" t="s">
        <v>52</v>
      </c>
      <c r="B37" s="73"/>
      <c r="C37" s="73"/>
      <c r="D37" s="73"/>
    </row>
    <row r="38" spans="1:4" ht="30" customHeight="1" x14ac:dyDescent="0.25">
      <c r="A38" s="134" t="s">
        <v>53</v>
      </c>
      <c r="B38" s="134"/>
      <c r="C38" s="134"/>
      <c r="D38" s="134"/>
    </row>
    <row r="39" spans="1:4" ht="29.25" customHeight="1" x14ac:dyDescent="0.25">
      <c r="A39" s="74" t="s">
        <v>222</v>
      </c>
      <c r="B39" s="135" t="s">
        <v>230</v>
      </c>
      <c r="C39" s="135"/>
      <c r="D39" s="135"/>
    </row>
    <row r="40" spans="1:4" ht="30.75" customHeight="1" x14ac:dyDescent="0.25">
      <c r="A40" s="74" t="s">
        <v>222</v>
      </c>
      <c r="B40" s="135" t="s">
        <v>231</v>
      </c>
      <c r="C40" s="135"/>
      <c r="D40" s="135"/>
    </row>
    <row r="41" spans="1:4" x14ac:dyDescent="0.25">
      <c r="A41" s="74" t="s">
        <v>222</v>
      </c>
      <c r="B41" s="135" t="s">
        <v>232</v>
      </c>
      <c r="C41" s="135"/>
      <c r="D41" s="135"/>
    </row>
    <row r="42" spans="1:4" ht="27.75" customHeight="1" x14ac:dyDescent="0.25">
      <c r="A42" s="74" t="s">
        <v>222</v>
      </c>
      <c r="B42" s="135" t="s">
        <v>233</v>
      </c>
      <c r="C42" s="135"/>
      <c r="D42" s="135"/>
    </row>
    <row r="43" spans="1:4" x14ac:dyDescent="0.25">
      <c r="A43" s="76"/>
      <c r="B43" s="73"/>
      <c r="C43" s="73"/>
      <c r="D43" s="73"/>
    </row>
    <row r="44" spans="1:4" x14ac:dyDescent="0.25">
      <c r="A44" s="75" t="s">
        <v>54</v>
      </c>
      <c r="B44" s="73"/>
      <c r="C44" s="73"/>
      <c r="D44" s="73"/>
    </row>
    <row r="45" spans="1:4" x14ac:dyDescent="0.25">
      <c r="A45" s="133" t="s">
        <v>55</v>
      </c>
      <c r="B45" s="133"/>
      <c r="C45" s="133"/>
      <c r="D45" s="133"/>
    </row>
    <row r="46" spans="1:4" x14ac:dyDescent="0.25">
      <c r="A46" s="74" t="s">
        <v>222</v>
      </c>
      <c r="B46" s="133" t="s">
        <v>251</v>
      </c>
      <c r="C46" s="133"/>
      <c r="D46" s="133"/>
    </row>
    <row r="47" spans="1:4" x14ac:dyDescent="0.25">
      <c r="A47" s="74" t="s">
        <v>222</v>
      </c>
      <c r="B47" s="133" t="s">
        <v>252</v>
      </c>
      <c r="C47" s="133"/>
      <c r="D47" s="133"/>
    </row>
    <row r="48" spans="1:4" x14ac:dyDescent="0.25">
      <c r="A48" s="74" t="s">
        <v>222</v>
      </c>
      <c r="B48" s="132" t="s">
        <v>254</v>
      </c>
      <c r="C48" s="132"/>
      <c r="D48" s="132"/>
    </row>
    <row r="49" spans="1:4" x14ac:dyDescent="0.25">
      <c r="A49" s="74" t="s">
        <v>222</v>
      </c>
      <c r="B49" s="132" t="s">
        <v>253</v>
      </c>
      <c r="C49" s="132"/>
      <c r="D49" s="132"/>
    </row>
  </sheetData>
  <mergeCells count="39">
    <mergeCell ref="B16:D16"/>
    <mergeCell ref="A1:D1"/>
    <mergeCell ref="A6:D6"/>
    <mergeCell ref="A5:D5"/>
    <mergeCell ref="A4:D4"/>
    <mergeCell ref="A3:D3"/>
    <mergeCell ref="B10:D10"/>
    <mergeCell ref="A9:D9"/>
    <mergeCell ref="B11:D11"/>
    <mergeCell ref="B12:D12"/>
    <mergeCell ref="B13:D13"/>
    <mergeCell ref="B14:D14"/>
    <mergeCell ref="B15:D15"/>
    <mergeCell ref="B32:D32"/>
    <mergeCell ref="A29:D29"/>
    <mergeCell ref="B17:D17"/>
    <mergeCell ref="B18:D18"/>
    <mergeCell ref="B19:D19"/>
    <mergeCell ref="B20:D20"/>
    <mergeCell ref="B21:D21"/>
    <mergeCell ref="B23:D23"/>
    <mergeCell ref="B24:D24"/>
    <mergeCell ref="B25:D25"/>
    <mergeCell ref="B26:D26"/>
    <mergeCell ref="B30:D30"/>
    <mergeCell ref="B31:D31"/>
    <mergeCell ref="A33:D33"/>
    <mergeCell ref="B34:D34"/>
    <mergeCell ref="B35:D35"/>
    <mergeCell ref="B39:D39"/>
    <mergeCell ref="B40:D40"/>
    <mergeCell ref="B49:D49"/>
    <mergeCell ref="B48:D48"/>
    <mergeCell ref="B47:D47"/>
    <mergeCell ref="B46:D46"/>
    <mergeCell ref="A38:D38"/>
    <mergeCell ref="A45:D45"/>
    <mergeCell ref="B41:D41"/>
    <mergeCell ref="B42:D42"/>
  </mergeCells>
  <pageMargins left="0.7" right="0.7" top="0.75" bottom="0.75" header="0.3" footer="0.3"/>
  <pageSetup paperSize="9" scale="91" orientation="portrait"/>
  <rowBreaks count="1" manualBreakCount="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C29"/>
  <sheetViews>
    <sheetView showGridLines="0" showZeros="0" zoomScale="90" zoomScaleNormal="90" zoomScaleSheetLayoutView="75" workbookViewId="0">
      <pane xSplit="2" ySplit="2" topLeftCell="C3" activePane="bottomRight" state="frozen"/>
      <selection pane="topRight" activeCell="C1" sqref="C1"/>
      <selection pane="bottomLeft" activeCell="A3" sqref="A3"/>
      <selection pane="bottomRight" activeCell="B14" sqref="B14"/>
    </sheetView>
  </sheetViews>
  <sheetFormatPr defaultColWidth="9.140625" defaultRowHeight="14.25" x14ac:dyDescent="0.2"/>
  <cols>
    <col min="1" max="1" width="14.7109375" style="14" customWidth="1"/>
    <col min="2" max="2" width="92.7109375" style="14" customWidth="1"/>
    <col min="3" max="3" width="21.85546875" style="14" customWidth="1"/>
    <col min="4" max="16384" width="9.140625" style="14"/>
  </cols>
  <sheetData>
    <row r="1" spans="1:3" s="8" customFormat="1" ht="18" customHeight="1" x14ac:dyDescent="0.2">
      <c r="A1" s="84" t="str">
        <f>"Lasten van gemeente "&amp;'2.Informatie'!C7&amp;" op het gebied van cultuur, jaarrekening 2023"</f>
        <v>Lasten van gemeente xxxx op het gebied van cultuur, jaarrekening 2023</v>
      </c>
      <c r="B1" s="85"/>
      <c r="C1" s="86"/>
    </row>
    <row r="2" spans="1:3" s="8" customFormat="1" ht="40.5" customHeight="1" x14ac:dyDescent="0.3">
      <c r="A2" s="105" t="s">
        <v>13</v>
      </c>
      <c r="B2" s="106"/>
      <c r="C2" s="110" t="s">
        <v>244</v>
      </c>
    </row>
    <row r="3" spans="1:3" s="8" customFormat="1" ht="9" customHeight="1" x14ac:dyDescent="0.3">
      <c r="A3" s="104"/>
      <c r="B3" s="107"/>
      <c r="C3" s="109"/>
    </row>
    <row r="4" spans="1:3" s="16" customFormat="1" ht="15" x14ac:dyDescent="0.25">
      <c r="A4" s="87" t="s">
        <v>245</v>
      </c>
      <c r="B4" s="81" t="s">
        <v>28</v>
      </c>
      <c r="C4" s="108">
        <v>2023</v>
      </c>
    </row>
    <row r="5" spans="1:3" s="8" customFormat="1" ht="8.25" customHeight="1" x14ac:dyDescent="0.25">
      <c r="A5" s="100"/>
      <c r="B5" s="101"/>
      <c r="C5" s="102"/>
    </row>
    <row r="6" spans="1:3" s="8" customFormat="1" ht="8.25" customHeight="1" x14ac:dyDescent="0.25">
      <c r="A6" s="93"/>
      <c r="B6" s="94"/>
      <c r="C6" s="103"/>
    </row>
    <row r="7" spans="1:3" s="8" customFormat="1" ht="14.45" customHeight="1" x14ac:dyDescent="0.2">
      <c r="A7" s="88" t="s">
        <v>7</v>
      </c>
      <c r="B7" s="82" t="s">
        <v>14</v>
      </c>
      <c r="C7" s="95"/>
    </row>
    <row r="8" spans="1:3" s="8" customFormat="1" ht="14.45" customHeight="1" x14ac:dyDescent="0.2">
      <c r="A8" s="88" t="s">
        <v>37</v>
      </c>
      <c r="B8" s="82"/>
      <c r="C8" s="96"/>
    </row>
    <row r="9" spans="1:3" s="8" customFormat="1" ht="14.45" customHeight="1" x14ac:dyDescent="0.2">
      <c r="A9" s="89" t="s">
        <v>29</v>
      </c>
      <c r="B9" s="83" t="s">
        <v>30</v>
      </c>
      <c r="C9" s="95"/>
    </row>
    <row r="10" spans="1:3" s="8" customFormat="1" ht="14.45" customHeight="1" x14ac:dyDescent="0.2">
      <c r="A10" s="89" t="s">
        <v>31</v>
      </c>
      <c r="B10" s="82" t="s">
        <v>32</v>
      </c>
      <c r="C10" s="95"/>
    </row>
    <row r="11" spans="1:3" s="8" customFormat="1" ht="14.45" customHeight="1" x14ac:dyDescent="0.2">
      <c r="A11" s="89" t="s">
        <v>33</v>
      </c>
      <c r="B11" s="82" t="s">
        <v>35</v>
      </c>
      <c r="C11" s="95"/>
    </row>
    <row r="12" spans="1:3" s="8" customFormat="1" ht="14.45" customHeight="1" x14ac:dyDescent="0.2">
      <c r="A12" s="89" t="s">
        <v>34</v>
      </c>
      <c r="B12" s="82" t="s">
        <v>42</v>
      </c>
      <c r="C12" s="95"/>
    </row>
    <row r="13" spans="1:3" s="8" customFormat="1" ht="14.45" customHeight="1" x14ac:dyDescent="0.2">
      <c r="A13" s="89" t="s">
        <v>65</v>
      </c>
      <c r="B13" s="82" t="s">
        <v>36</v>
      </c>
      <c r="C13" s="95"/>
    </row>
    <row r="14" spans="1:3" s="8" customFormat="1" ht="14.45" customHeight="1" x14ac:dyDescent="0.2">
      <c r="A14" s="88" t="s">
        <v>8</v>
      </c>
      <c r="B14" s="82" t="s">
        <v>11</v>
      </c>
      <c r="C14" s="95"/>
    </row>
    <row r="15" spans="1:3" s="8" customFormat="1" ht="14.45" customHeight="1" x14ac:dyDescent="0.2">
      <c r="A15" s="88" t="s">
        <v>37</v>
      </c>
      <c r="B15" s="82"/>
      <c r="C15" s="96"/>
    </row>
    <row r="16" spans="1:3" s="8" customFormat="1" ht="14.45" customHeight="1" x14ac:dyDescent="0.2">
      <c r="A16" s="89" t="s">
        <v>38</v>
      </c>
      <c r="B16" s="82" t="s">
        <v>11</v>
      </c>
      <c r="C16" s="95"/>
    </row>
    <row r="17" spans="1:3" s="8" customFormat="1" ht="14.45" customHeight="1" x14ac:dyDescent="0.2">
      <c r="A17" s="89" t="s">
        <v>66</v>
      </c>
      <c r="B17" s="82" t="s">
        <v>39</v>
      </c>
      <c r="C17" s="95"/>
    </row>
    <row r="18" spans="1:3" s="8" customFormat="1" ht="14.45" customHeight="1" x14ac:dyDescent="0.2">
      <c r="A18" s="88" t="s">
        <v>56</v>
      </c>
      <c r="B18" s="82" t="s">
        <v>15</v>
      </c>
      <c r="C18" s="95"/>
    </row>
    <row r="19" spans="1:3" s="8" customFormat="1" ht="14.45" customHeight="1" x14ac:dyDescent="0.2">
      <c r="A19" s="88" t="s">
        <v>9</v>
      </c>
      <c r="B19" s="82" t="s">
        <v>16</v>
      </c>
      <c r="C19" s="95"/>
    </row>
    <row r="20" spans="1:3" s="8" customFormat="1" ht="14.45" customHeight="1" x14ac:dyDescent="0.2">
      <c r="A20" s="88" t="s">
        <v>37</v>
      </c>
      <c r="B20" s="82"/>
      <c r="C20" s="96"/>
    </row>
    <row r="21" spans="1:3" s="8" customFormat="1" ht="14.45" customHeight="1" x14ac:dyDescent="0.2">
      <c r="A21" s="89" t="s">
        <v>40</v>
      </c>
      <c r="B21" s="82" t="s">
        <v>41</v>
      </c>
      <c r="C21" s="95"/>
    </row>
    <row r="22" spans="1:3" s="8" customFormat="1" ht="14.45" customHeight="1" x14ac:dyDescent="0.2">
      <c r="A22" s="89" t="s">
        <v>43</v>
      </c>
      <c r="B22" s="82" t="s">
        <v>44</v>
      </c>
      <c r="C22" s="95"/>
    </row>
    <row r="23" spans="1:3" s="8" customFormat="1" ht="14.45" customHeight="1" x14ac:dyDescent="0.2">
      <c r="A23" s="89" t="s">
        <v>45</v>
      </c>
      <c r="B23" s="82" t="s">
        <v>36</v>
      </c>
      <c r="C23" s="95"/>
    </row>
    <row r="24" spans="1:3" s="8" customFormat="1" ht="9.75" customHeight="1" x14ac:dyDescent="0.25">
      <c r="A24" s="97"/>
      <c r="B24" s="98"/>
      <c r="C24" s="99"/>
    </row>
    <row r="25" spans="1:3" s="8" customFormat="1" ht="14.45" customHeight="1" x14ac:dyDescent="0.2">
      <c r="A25" s="143" t="s">
        <v>46</v>
      </c>
      <c r="B25" s="144"/>
      <c r="C25" s="95"/>
    </row>
    <row r="26" spans="1:3" ht="14.25" customHeight="1" x14ac:dyDescent="0.25">
      <c r="A26" s="91"/>
      <c r="B26" s="41"/>
      <c r="C26" s="90"/>
    </row>
    <row r="27" spans="1:3" s="43" customFormat="1" ht="15" x14ac:dyDescent="0.25">
      <c r="A27" s="92" t="s">
        <v>58</v>
      </c>
      <c r="B27" s="90"/>
      <c r="C27" s="90"/>
    </row>
    <row r="28" spans="1:3" s="43" customFormat="1" ht="15" x14ac:dyDescent="0.25">
      <c r="A28" s="92" t="s">
        <v>59</v>
      </c>
      <c r="B28" s="90"/>
      <c r="C28" s="95"/>
    </row>
    <row r="29" spans="1:3" s="43" customFormat="1" ht="15" x14ac:dyDescent="0.25">
      <c r="A29" s="93" t="s">
        <v>57</v>
      </c>
      <c r="B29" s="94"/>
      <c r="C29" s="94"/>
    </row>
  </sheetData>
  <sheetProtection formatCells="0"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
    <mergeCell ref="A25:B25"/>
  </mergeCells>
  <phoneticPr fontId="0" type="noConversion"/>
  <conditionalFormatting sqref="C7">
    <cfRule type="expression" dxfId="3" priority="4">
      <formula>SUM($C$9:$C$13)-$C$7&lt;&gt;0</formula>
    </cfRule>
  </conditionalFormatting>
  <conditionalFormatting sqref="C14">
    <cfRule type="expression" dxfId="2" priority="3">
      <formula>SUM($C$16:$C$17)-$C$14&lt;&gt;0</formula>
    </cfRule>
  </conditionalFormatting>
  <conditionalFormatting sqref="C19">
    <cfRule type="expression" dxfId="1" priority="2">
      <formula>SUM($C$21:$C$23)-$C$19&lt;&gt;0</formula>
    </cfRule>
  </conditionalFormatting>
  <conditionalFormatting sqref="C25">
    <cfRule type="expression" dxfId="0" priority="8">
      <formula>SUM(#REF!,#REF!,#REF!,#REF!)-#REF!&lt;&gt;0</formula>
    </cfRule>
  </conditionalFormatting>
  <pageMargins left="0.59055118110236227" right="0.39370078740157483" top="0.39370078740157483" bottom="0.39370078740157483" header="0.51181102362204722" footer="0.51181102362204722"/>
  <pageSetup paperSize="9" scale="65" orientation="portrait"/>
  <headerFooter alignWithMargins="0">
    <oddFooter xml:space="preserve">&amp;C&amp;F, Sector EOC, Bureau Kredo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8"/>
  <sheetViews>
    <sheetView zoomScale="70" zoomScaleNormal="70" workbookViewId="0"/>
  </sheetViews>
  <sheetFormatPr defaultRowHeight="12.75" x14ac:dyDescent="0.2"/>
  <cols>
    <col min="1" max="1" width="49.5703125" bestFit="1" customWidth="1"/>
    <col min="2" max="2" width="37.85546875" bestFit="1" customWidth="1"/>
    <col min="3" max="3" width="21.140625" bestFit="1" customWidth="1"/>
    <col min="4" max="4" width="12.5703125" bestFit="1" customWidth="1"/>
  </cols>
  <sheetData>
    <row r="1" spans="1:4" ht="15" x14ac:dyDescent="0.25">
      <c r="A1" s="42" t="s">
        <v>259</v>
      </c>
      <c r="B1" s="42" t="s">
        <v>68</v>
      </c>
      <c r="C1" s="42" t="s">
        <v>260</v>
      </c>
      <c r="D1" s="42" t="s">
        <v>69</v>
      </c>
    </row>
    <row r="2" spans="1:4" x14ac:dyDescent="0.2">
      <c r="A2" t="s">
        <v>102</v>
      </c>
      <c r="B2" t="s">
        <v>103</v>
      </c>
      <c r="C2" t="s">
        <v>261</v>
      </c>
      <c r="D2" t="s">
        <v>262</v>
      </c>
    </row>
    <row r="3" spans="1:4" x14ac:dyDescent="0.2">
      <c r="A3" t="s">
        <v>104</v>
      </c>
      <c r="B3" t="s">
        <v>105</v>
      </c>
      <c r="C3" t="s">
        <v>261</v>
      </c>
      <c r="D3" t="s">
        <v>263</v>
      </c>
    </row>
    <row r="4" spans="1:4" x14ac:dyDescent="0.2">
      <c r="A4" t="s">
        <v>106</v>
      </c>
      <c r="B4" t="s">
        <v>107</v>
      </c>
      <c r="C4" t="s">
        <v>264</v>
      </c>
      <c r="D4" t="s">
        <v>265</v>
      </c>
    </row>
    <row r="5" spans="1:4" x14ac:dyDescent="0.2">
      <c r="A5" t="s">
        <v>78</v>
      </c>
      <c r="B5" t="s">
        <v>79</v>
      </c>
      <c r="C5" t="s">
        <v>266</v>
      </c>
      <c r="D5" t="s">
        <v>267</v>
      </c>
    </row>
    <row r="6" spans="1:4" x14ac:dyDescent="0.2">
      <c r="A6" t="s">
        <v>108</v>
      </c>
      <c r="B6" t="s">
        <v>109</v>
      </c>
      <c r="C6" t="s">
        <v>266</v>
      </c>
      <c r="D6" t="s">
        <v>268</v>
      </c>
    </row>
    <row r="7" spans="1:4" x14ac:dyDescent="0.2">
      <c r="A7" t="s">
        <v>110</v>
      </c>
      <c r="B7" t="s">
        <v>111</v>
      </c>
      <c r="C7" t="s">
        <v>269</v>
      </c>
      <c r="D7" t="s">
        <v>270</v>
      </c>
    </row>
    <row r="8" spans="1:4" x14ac:dyDescent="0.2">
      <c r="A8" t="s">
        <v>112</v>
      </c>
      <c r="B8" t="s">
        <v>113</v>
      </c>
      <c r="C8" t="s">
        <v>271</v>
      </c>
      <c r="D8" t="s">
        <v>272</v>
      </c>
    </row>
    <row r="9" spans="1:4" x14ac:dyDescent="0.2">
      <c r="A9" t="s">
        <v>114</v>
      </c>
      <c r="B9" t="s">
        <v>115</v>
      </c>
      <c r="C9" t="s">
        <v>273</v>
      </c>
      <c r="D9" t="s">
        <v>274</v>
      </c>
    </row>
    <row r="10" spans="1:4" x14ac:dyDescent="0.2">
      <c r="A10" t="s">
        <v>116</v>
      </c>
      <c r="B10" t="s">
        <v>117</v>
      </c>
      <c r="C10" t="s">
        <v>275</v>
      </c>
      <c r="D10" t="s">
        <v>276</v>
      </c>
    </row>
    <row r="11" spans="1:4" x14ac:dyDescent="0.2">
      <c r="A11" t="s">
        <v>118</v>
      </c>
      <c r="B11" t="s">
        <v>119</v>
      </c>
      <c r="C11" t="s">
        <v>277</v>
      </c>
      <c r="D11" t="s">
        <v>278</v>
      </c>
    </row>
    <row r="12" spans="1:4" x14ac:dyDescent="0.2">
      <c r="A12" t="s">
        <v>279</v>
      </c>
      <c r="B12" t="s">
        <v>84</v>
      </c>
      <c r="C12" t="s">
        <v>280</v>
      </c>
      <c r="D12" t="s">
        <v>281</v>
      </c>
    </row>
    <row r="13" spans="1:4" x14ac:dyDescent="0.2">
      <c r="A13" t="s">
        <v>120</v>
      </c>
      <c r="B13" t="s">
        <v>121</v>
      </c>
      <c r="C13" t="s">
        <v>282</v>
      </c>
      <c r="D13" t="s">
        <v>283</v>
      </c>
    </row>
    <row r="14" spans="1:4" x14ac:dyDescent="0.2">
      <c r="A14" t="s">
        <v>284</v>
      </c>
      <c r="B14" t="s">
        <v>122</v>
      </c>
      <c r="C14" t="s">
        <v>285</v>
      </c>
      <c r="D14" t="s">
        <v>286</v>
      </c>
    </row>
    <row r="15" spans="1:4" x14ac:dyDescent="0.2">
      <c r="A15" t="s">
        <v>123</v>
      </c>
      <c r="B15" t="s">
        <v>124</v>
      </c>
      <c r="C15" t="s">
        <v>287</v>
      </c>
      <c r="D15" t="s">
        <v>288</v>
      </c>
    </row>
    <row r="16" spans="1:4" x14ac:dyDescent="0.2">
      <c r="A16" t="s">
        <v>89</v>
      </c>
      <c r="B16" t="s">
        <v>90</v>
      </c>
      <c r="C16" t="s">
        <v>289</v>
      </c>
      <c r="D16" t="s">
        <v>290</v>
      </c>
    </row>
    <row r="17" spans="1:4" x14ac:dyDescent="0.2">
      <c r="A17" t="s">
        <v>125</v>
      </c>
      <c r="B17" t="s">
        <v>126</v>
      </c>
      <c r="C17" t="s">
        <v>291</v>
      </c>
      <c r="D17" t="s">
        <v>292</v>
      </c>
    </row>
    <row r="18" spans="1:4" x14ac:dyDescent="0.2">
      <c r="A18" t="s">
        <v>70</v>
      </c>
      <c r="B18" t="s">
        <v>71</v>
      </c>
      <c r="C18" t="s">
        <v>293</v>
      </c>
      <c r="D18" t="s">
        <v>294</v>
      </c>
    </row>
    <row r="19" spans="1:4" x14ac:dyDescent="0.2">
      <c r="A19" t="s">
        <v>85</v>
      </c>
      <c r="B19" t="s">
        <v>86</v>
      </c>
      <c r="C19" t="s">
        <v>295</v>
      </c>
      <c r="D19" t="s">
        <v>296</v>
      </c>
    </row>
    <row r="20" spans="1:4" x14ac:dyDescent="0.2">
      <c r="A20" t="s">
        <v>127</v>
      </c>
      <c r="B20" t="s">
        <v>128</v>
      </c>
      <c r="C20" t="s">
        <v>297</v>
      </c>
      <c r="D20" t="s">
        <v>298</v>
      </c>
    </row>
    <row r="21" spans="1:4" x14ac:dyDescent="0.2">
      <c r="A21" t="s">
        <v>129</v>
      </c>
      <c r="B21" t="s">
        <v>130</v>
      </c>
      <c r="C21" t="s">
        <v>299</v>
      </c>
      <c r="D21" t="s">
        <v>300</v>
      </c>
    </row>
    <row r="22" spans="1:4" x14ac:dyDescent="0.2">
      <c r="A22" t="s">
        <v>131</v>
      </c>
      <c r="B22" t="s">
        <v>132</v>
      </c>
      <c r="C22" t="s">
        <v>301</v>
      </c>
      <c r="D22" t="s">
        <v>302</v>
      </c>
    </row>
    <row r="23" spans="1:4" x14ac:dyDescent="0.2">
      <c r="A23" t="s">
        <v>133</v>
      </c>
      <c r="B23" t="s">
        <v>134</v>
      </c>
      <c r="C23" t="s">
        <v>301</v>
      </c>
      <c r="D23" t="s">
        <v>303</v>
      </c>
    </row>
    <row r="24" spans="1:4" x14ac:dyDescent="0.2">
      <c r="A24" t="s">
        <v>135</v>
      </c>
      <c r="B24" t="s">
        <v>136</v>
      </c>
      <c r="C24" t="s">
        <v>304</v>
      </c>
      <c r="D24" t="s">
        <v>305</v>
      </c>
    </row>
    <row r="25" spans="1:4" x14ac:dyDescent="0.2">
      <c r="A25" t="s">
        <v>137</v>
      </c>
      <c r="B25" t="s">
        <v>138</v>
      </c>
      <c r="C25" t="s">
        <v>306</v>
      </c>
      <c r="D25" t="s">
        <v>307</v>
      </c>
    </row>
    <row r="26" spans="1:4" x14ac:dyDescent="0.2">
      <c r="A26" t="s">
        <v>93</v>
      </c>
      <c r="B26" t="s">
        <v>94</v>
      </c>
      <c r="C26" t="s">
        <v>308</v>
      </c>
      <c r="D26" t="s">
        <v>309</v>
      </c>
    </row>
    <row r="27" spans="1:4" x14ac:dyDescent="0.2">
      <c r="A27" t="s">
        <v>310</v>
      </c>
      <c r="B27" t="s">
        <v>139</v>
      </c>
      <c r="C27" t="s">
        <v>311</v>
      </c>
      <c r="D27" t="s">
        <v>312</v>
      </c>
    </row>
    <row r="28" spans="1:4" x14ac:dyDescent="0.2">
      <c r="A28" t="s">
        <v>140</v>
      </c>
      <c r="B28" t="s">
        <v>141</v>
      </c>
      <c r="C28" t="s">
        <v>313</v>
      </c>
      <c r="D28" t="s">
        <v>314</v>
      </c>
    </row>
    <row r="29" spans="1:4" x14ac:dyDescent="0.2">
      <c r="A29" t="s">
        <v>142</v>
      </c>
      <c r="B29" t="s">
        <v>143</v>
      </c>
      <c r="C29" t="s">
        <v>315</v>
      </c>
      <c r="D29" t="s">
        <v>316</v>
      </c>
    </row>
    <row r="30" spans="1:4" x14ac:dyDescent="0.2">
      <c r="A30" t="s">
        <v>91</v>
      </c>
      <c r="B30" t="s">
        <v>92</v>
      </c>
      <c r="C30" t="s">
        <v>315</v>
      </c>
      <c r="D30" t="s">
        <v>317</v>
      </c>
    </row>
    <row r="31" spans="1:4" x14ac:dyDescent="0.2">
      <c r="A31" t="s">
        <v>144</v>
      </c>
      <c r="B31" t="s">
        <v>145</v>
      </c>
      <c r="C31" t="s">
        <v>318</v>
      </c>
      <c r="D31" t="s">
        <v>319</v>
      </c>
    </row>
    <row r="32" spans="1:4" x14ac:dyDescent="0.2">
      <c r="A32" t="s">
        <v>146</v>
      </c>
      <c r="B32" t="s">
        <v>147</v>
      </c>
      <c r="C32" t="s">
        <v>320</v>
      </c>
      <c r="D32" t="s">
        <v>321</v>
      </c>
    </row>
    <row r="33" spans="1:4" x14ac:dyDescent="0.2">
      <c r="A33" t="s">
        <v>148</v>
      </c>
      <c r="B33" t="s">
        <v>149</v>
      </c>
      <c r="C33" t="s">
        <v>322</v>
      </c>
      <c r="D33" t="s">
        <v>323</v>
      </c>
    </row>
    <row r="34" spans="1:4" x14ac:dyDescent="0.2">
      <c r="A34" t="s">
        <v>150</v>
      </c>
      <c r="B34" t="s">
        <v>151</v>
      </c>
      <c r="C34" t="s">
        <v>324</v>
      </c>
      <c r="D34" t="s">
        <v>325</v>
      </c>
    </row>
    <row r="35" spans="1:4" x14ac:dyDescent="0.2">
      <c r="A35" t="s">
        <v>152</v>
      </c>
      <c r="B35" t="s">
        <v>153</v>
      </c>
      <c r="C35" t="s">
        <v>326</v>
      </c>
      <c r="D35" t="s">
        <v>327</v>
      </c>
    </row>
    <row r="36" spans="1:4" x14ac:dyDescent="0.2">
      <c r="A36" t="s">
        <v>154</v>
      </c>
      <c r="B36" t="s">
        <v>155</v>
      </c>
      <c r="C36" t="s">
        <v>328</v>
      </c>
      <c r="D36" t="s">
        <v>329</v>
      </c>
    </row>
    <row r="37" spans="1:4" x14ac:dyDescent="0.2">
      <c r="A37" t="s">
        <v>156</v>
      </c>
      <c r="B37" t="s">
        <v>157</v>
      </c>
      <c r="C37" t="s">
        <v>330</v>
      </c>
      <c r="D37" t="s">
        <v>331</v>
      </c>
    </row>
    <row r="38" spans="1:4" x14ac:dyDescent="0.2">
      <c r="A38" t="s">
        <v>159</v>
      </c>
      <c r="B38" t="s">
        <v>160</v>
      </c>
      <c r="C38" t="s">
        <v>332</v>
      </c>
      <c r="D38" t="s">
        <v>333</v>
      </c>
    </row>
    <row r="39" spans="1:4" x14ac:dyDescent="0.2">
      <c r="A39" t="s">
        <v>161</v>
      </c>
      <c r="B39" t="s">
        <v>162</v>
      </c>
      <c r="C39" t="s">
        <v>334</v>
      </c>
      <c r="D39" t="s">
        <v>335</v>
      </c>
    </row>
    <row r="40" spans="1:4" x14ac:dyDescent="0.2">
      <c r="A40" t="s">
        <v>336</v>
      </c>
      <c r="B40" t="s">
        <v>163</v>
      </c>
      <c r="C40" t="s">
        <v>337</v>
      </c>
      <c r="D40" t="s">
        <v>338</v>
      </c>
    </row>
    <row r="41" spans="1:4" x14ac:dyDescent="0.2">
      <c r="A41" t="s">
        <v>164</v>
      </c>
      <c r="B41" t="s">
        <v>165</v>
      </c>
      <c r="C41" t="s">
        <v>339</v>
      </c>
      <c r="D41" t="s">
        <v>340</v>
      </c>
    </row>
    <row r="42" spans="1:4" x14ac:dyDescent="0.2">
      <c r="A42" t="s">
        <v>166</v>
      </c>
      <c r="B42" t="s">
        <v>167</v>
      </c>
      <c r="C42" t="s">
        <v>341</v>
      </c>
      <c r="D42" t="s">
        <v>342</v>
      </c>
    </row>
    <row r="43" spans="1:4" x14ac:dyDescent="0.2">
      <c r="A43" t="s">
        <v>168</v>
      </c>
      <c r="B43" t="s">
        <v>169</v>
      </c>
      <c r="C43" t="s">
        <v>343</v>
      </c>
      <c r="D43" t="s">
        <v>344</v>
      </c>
    </row>
    <row r="44" spans="1:4" x14ac:dyDescent="0.2">
      <c r="A44" t="s">
        <v>170</v>
      </c>
      <c r="B44" t="s">
        <v>171</v>
      </c>
      <c r="C44" t="s">
        <v>299</v>
      </c>
      <c r="D44" t="s">
        <v>345</v>
      </c>
    </row>
    <row r="45" spans="1:4" x14ac:dyDescent="0.2">
      <c r="A45" t="s">
        <v>172</v>
      </c>
      <c r="B45" t="s">
        <v>173</v>
      </c>
      <c r="C45" t="s">
        <v>346</v>
      </c>
      <c r="D45" t="s">
        <v>347</v>
      </c>
    </row>
    <row r="46" spans="1:4" x14ac:dyDescent="0.2">
      <c r="A46" t="s">
        <v>174</v>
      </c>
      <c r="B46" t="s">
        <v>175</v>
      </c>
      <c r="C46" t="s">
        <v>348</v>
      </c>
      <c r="D46" t="s">
        <v>349</v>
      </c>
    </row>
    <row r="47" spans="1:4" x14ac:dyDescent="0.2">
      <c r="A47" t="s">
        <v>176</v>
      </c>
      <c r="B47" t="s">
        <v>177</v>
      </c>
      <c r="C47" t="s">
        <v>332</v>
      </c>
      <c r="D47" t="s">
        <v>350</v>
      </c>
    </row>
    <row r="48" spans="1:4" x14ac:dyDescent="0.2">
      <c r="A48" t="s">
        <v>95</v>
      </c>
      <c r="B48" t="s">
        <v>96</v>
      </c>
      <c r="C48" t="s">
        <v>304</v>
      </c>
      <c r="D48" t="s">
        <v>351</v>
      </c>
    </row>
    <row r="49" spans="1:4" x14ac:dyDescent="0.2">
      <c r="A49" t="s">
        <v>178</v>
      </c>
      <c r="B49" t="s">
        <v>179</v>
      </c>
      <c r="C49" t="s">
        <v>352</v>
      </c>
      <c r="D49" t="s">
        <v>353</v>
      </c>
    </row>
    <row r="50" spans="1:4" x14ac:dyDescent="0.2">
      <c r="A50" t="s">
        <v>72</v>
      </c>
      <c r="B50" t="s">
        <v>73</v>
      </c>
      <c r="C50" t="s">
        <v>293</v>
      </c>
      <c r="D50" t="s">
        <v>354</v>
      </c>
    </row>
    <row r="51" spans="1:4" x14ac:dyDescent="0.2">
      <c r="A51" t="s">
        <v>180</v>
      </c>
      <c r="B51" t="s">
        <v>181</v>
      </c>
      <c r="C51" t="s">
        <v>355</v>
      </c>
      <c r="D51" t="s">
        <v>356</v>
      </c>
    </row>
    <row r="52" spans="1:4" x14ac:dyDescent="0.2">
      <c r="A52" t="s">
        <v>182</v>
      </c>
      <c r="B52" t="s">
        <v>183</v>
      </c>
      <c r="C52" t="s">
        <v>357</v>
      </c>
      <c r="D52" t="s">
        <v>358</v>
      </c>
    </row>
    <row r="53" spans="1:4" x14ac:dyDescent="0.2">
      <c r="A53" t="s">
        <v>184</v>
      </c>
      <c r="B53" t="s">
        <v>185</v>
      </c>
      <c r="C53" t="s">
        <v>359</v>
      </c>
      <c r="D53" t="s">
        <v>360</v>
      </c>
    </row>
    <row r="54" spans="1:4" x14ac:dyDescent="0.2">
      <c r="A54" t="s">
        <v>186</v>
      </c>
      <c r="B54" t="s">
        <v>187</v>
      </c>
      <c r="C54" t="s">
        <v>315</v>
      </c>
      <c r="D54" t="s">
        <v>317</v>
      </c>
    </row>
    <row r="55" spans="1:4" x14ac:dyDescent="0.2">
      <c r="A55" t="s">
        <v>188</v>
      </c>
      <c r="B55" t="s">
        <v>189</v>
      </c>
      <c r="C55" t="s">
        <v>315</v>
      </c>
      <c r="D55" t="s">
        <v>361</v>
      </c>
    </row>
    <row r="56" spans="1:4" x14ac:dyDescent="0.2">
      <c r="A56" t="s">
        <v>190</v>
      </c>
      <c r="B56" t="s">
        <v>191</v>
      </c>
      <c r="C56" t="s">
        <v>301</v>
      </c>
      <c r="D56" t="s">
        <v>362</v>
      </c>
    </row>
    <row r="57" spans="1:4" x14ac:dyDescent="0.2">
      <c r="A57" t="s">
        <v>80</v>
      </c>
      <c r="B57" t="s">
        <v>79</v>
      </c>
      <c r="C57" t="s">
        <v>266</v>
      </c>
      <c r="D57" t="s">
        <v>267</v>
      </c>
    </row>
    <row r="58" spans="1:4" x14ac:dyDescent="0.2">
      <c r="A58" t="s">
        <v>192</v>
      </c>
      <c r="B58" t="s">
        <v>193</v>
      </c>
      <c r="C58" t="s">
        <v>301</v>
      </c>
      <c r="D58" t="s">
        <v>363</v>
      </c>
    </row>
    <row r="59" spans="1:4" x14ac:dyDescent="0.2">
      <c r="A59" t="s">
        <v>194</v>
      </c>
      <c r="B59" t="s">
        <v>195</v>
      </c>
      <c r="C59" t="s">
        <v>364</v>
      </c>
      <c r="D59" t="s">
        <v>365</v>
      </c>
    </row>
    <row r="60" spans="1:4" x14ac:dyDescent="0.2">
      <c r="A60" t="s">
        <v>366</v>
      </c>
      <c r="B60" t="s">
        <v>82</v>
      </c>
      <c r="C60" t="s">
        <v>343</v>
      </c>
      <c r="D60" t="s">
        <v>367</v>
      </c>
    </row>
    <row r="61" spans="1:4" x14ac:dyDescent="0.2">
      <c r="A61" t="s">
        <v>196</v>
      </c>
      <c r="B61" t="s">
        <v>197</v>
      </c>
      <c r="C61" t="s">
        <v>368</v>
      </c>
      <c r="D61" t="s">
        <v>369</v>
      </c>
    </row>
    <row r="62" spans="1:4" x14ac:dyDescent="0.2">
      <c r="A62" t="s">
        <v>76</v>
      </c>
      <c r="B62" t="s">
        <v>77</v>
      </c>
      <c r="C62" t="s">
        <v>370</v>
      </c>
      <c r="D62" t="s">
        <v>371</v>
      </c>
    </row>
    <row r="63" spans="1:4" x14ac:dyDescent="0.2">
      <c r="A63" t="s">
        <v>198</v>
      </c>
      <c r="B63" t="s">
        <v>199</v>
      </c>
      <c r="C63" t="s">
        <v>372</v>
      </c>
      <c r="D63" t="s">
        <v>373</v>
      </c>
    </row>
    <row r="64" spans="1:4" x14ac:dyDescent="0.2">
      <c r="A64" t="s">
        <v>200</v>
      </c>
      <c r="B64" t="s">
        <v>201</v>
      </c>
      <c r="C64" t="s">
        <v>301</v>
      </c>
      <c r="D64" t="s">
        <v>374</v>
      </c>
    </row>
    <row r="65" spans="1:4" x14ac:dyDescent="0.2">
      <c r="A65" t="s">
        <v>202</v>
      </c>
      <c r="B65" t="s">
        <v>203</v>
      </c>
      <c r="C65" t="s">
        <v>375</v>
      </c>
      <c r="D65" t="s">
        <v>376</v>
      </c>
    </row>
    <row r="66" spans="1:4" x14ac:dyDescent="0.2">
      <c r="A66" t="s">
        <v>204</v>
      </c>
      <c r="B66" t="s">
        <v>205</v>
      </c>
      <c r="C66" t="s">
        <v>377</v>
      </c>
      <c r="D66" t="s">
        <v>378</v>
      </c>
    </row>
    <row r="67" spans="1:4" x14ac:dyDescent="0.2">
      <c r="A67" t="s">
        <v>206</v>
      </c>
      <c r="B67" t="s">
        <v>207</v>
      </c>
      <c r="C67" t="s">
        <v>301</v>
      </c>
      <c r="D67" t="s">
        <v>379</v>
      </c>
    </row>
    <row r="68" spans="1:4" x14ac:dyDescent="0.2">
      <c r="A68" t="s">
        <v>258</v>
      </c>
      <c r="B68" t="s">
        <v>83</v>
      </c>
      <c r="C68" t="s">
        <v>304</v>
      </c>
      <c r="D68" t="s">
        <v>380</v>
      </c>
    </row>
    <row r="69" spans="1:4" x14ac:dyDescent="0.2">
      <c r="A69" t="s">
        <v>74</v>
      </c>
      <c r="B69" t="s">
        <v>75</v>
      </c>
      <c r="C69" t="s">
        <v>293</v>
      </c>
      <c r="D69" t="s">
        <v>381</v>
      </c>
    </row>
    <row r="70" spans="1:4" x14ac:dyDescent="0.2">
      <c r="A70" t="s">
        <v>208</v>
      </c>
      <c r="B70" t="s">
        <v>209</v>
      </c>
      <c r="C70" t="s">
        <v>315</v>
      </c>
      <c r="D70" t="s">
        <v>382</v>
      </c>
    </row>
    <row r="71" spans="1:4" x14ac:dyDescent="0.2">
      <c r="A71" t="s">
        <v>87</v>
      </c>
      <c r="B71" t="s">
        <v>88</v>
      </c>
      <c r="C71" t="s">
        <v>295</v>
      </c>
      <c r="D71" t="s">
        <v>383</v>
      </c>
    </row>
    <row r="72" spans="1:4" x14ac:dyDescent="0.2">
      <c r="A72" t="s">
        <v>210</v>
      </c>
      <c r="B72" t="s">
        <v>211</v>
      </c>
      <c r="C72" t="s">
        <v>384</v>
      </c>
      <c r="D72" t="s">
        <v>385</v>
      </c>
    </row>
    <row r="73" spans="1:4" x14ac:dyDescent="0.2">
      <c r="A73" t="s">
        <v>212</v>
      </c>
      <c r="B73" t="s">
        <v>213</v>
      </c>
      <c r="C73" t="s">
        <v>334</v>
      </c>
      <c r="D73" t="s">
        <v>386</v>
      </c>
    </row>
    <row r="74" spans="1:4" x14ac:dyDescent="0.2">
      <c r="A74" t="s">
        <v>97</v>
      </c>
      <c r="B74" t="s">
        <v>98</v>
      </c>
      <c r="C74" t="s">
        <v>387</v>
      </c>
      <c r="D74" t="s">
        <v>388</v>
      </c>
    </row>
    <row r="75" spans="1:4" x14ac:dyDescent="0.2">
      <c r="A75" t="s">
        <v>214</v>
      </c>
      <c r="B75" t="s">
        <v>215</v>
      </c>
      <c r="C75" t="s">
        <v>389</v>
      </c>
      <c r="D75" t="s">
        <v>390</v>
      </c>
    </row>
    <row r="76" spans="1:4" x14ac:dyDescent="0.2">
      <c r="A76" t="s">
        <v>216</v>
      </c>
      <c r="B76" t="s">
        <v>217</v>
      </c>
      <c r="C76" t="s">
        <v>391</v>
      </c>
      <c r="D76" t="s">
        <v>392</v>
      </c>
    </row>
    <row r="77" spans="1:4" x14ac:dyDescent="0.2">
      <c r="A77" t="s">
        <v>218</v>
      </c>
      <c r="B77" t="s">
        <v>219</v>
      </c>
      <c r="C77" t="s">
        <v>285</v>
      </c>
      <c r="D77" t="s">
        <v>393</v>
      </c>
    </row>
    <row r="78" spans="1:4" x14ac:dyDescent="0.2">
      <c r="A78" t="s">
        <v>99</v>
      </c>
      <c r="B78" t="s">
        <v>100</v>
      </c>
      <c r="C78" t="s">
        <v>394</v>
      </c>
      <c r="D78" t="s">
        <v>395</v>
      </c>
    </row>
    <row r="79" spans="1:4" x14ac:dyDescent="0.2">
      <c r="A79" t="s">
        <v>101</v>
      </c>
      <c r="B79" t="s">
        <v>396</v>
      </c>
      <c r="C79" t="s">
        <v>397</v>
      </c>
      <c r="D79" t="s">
        <v>398</v>
      </c>
    </row>
    <row r="80" spans="1:4" x14ac:dyDescent="0.2">
      <c r="A80" t="s">
        <v>220</v>
      </c>
      <c r="B80" t="s">
        <v>399</v>
      </c>
      <c r="C80" t="s">
        <v>400</v>
      </c>
      <c r="D80" t="s">
        <v>401</v>
      </c>
    </row>
    <row r="81" spans="1:4" x14ac:dyDescent="0.2">
      <c r="A81" t="s">
        <v>402</v>
      </c>
      <c r="B81" t="s">
        <v>82</v>
      </c>
      <c r="C81" t="s">
        <v>343</v>
      </c>
      <c r="D81" t="s">
        <v>367</v>
      </c>
    </row>
    <row r="82" spans="1:4" x14ac:dyDescent="0.2">
      <c r="A82" t="s">
        <v>403</v>
      </c>
      <c r="B82" t="s">
        <v>404</v>
      </c>
      <c r="C82" t="s">
        <v>301</v>
      </c>
      <c r="D82" t="s">
        <v>405</v>
      </c>
    </row>
    <row r="83" spans="1:4" x14ac:dyDescent="0.2">
      <c r="A83" t="s">
        <v>406</v>
      </c>
      <c r="B83" t="s">
        <v>407</v>
      </c>
      <c r="C83" t="s">
        <v>408</v>
      </c>
      <c r="D83" t="s">
        <v>409</v>
      </c>
    </row>
    <row r="84" spans="1:4" x14ac:dyDescent="0.2">
      <c r="A84" t="s">
        <v>410</v>
      </c>
      <c r="B84" t="s">
        <v>411</v>
      </c>
      <c r="C84" t="s">
        <v>295</v>
      </c>
      <c r="D84" t="s">
        <v>412</v>
      </c>
    </row>
    <row r="85" spans="1:4" x14ac:dyDescent="0.2">
      <c r="A85" t="s">
        <v>413</v>
      </c>
      <c r="B85" t="s">
        <v>414</v>
      </c>
      <c r="C85" t="s">
        <v>343</v>
      </c>
      <c r="D85" t="s">
        <v>415</v>
      </c>
    </row>
    <row r="86" spans="1:4" x14ac:dyDescent="0.2">
      <c r="A86" t="s">
        <v>416</v>
      </c>
      <c r="B86" t="s">
        <v>158</v>
      </c>
      <c r="C86" t="s">
        <v>330</v>
      </c>
      <c r="D86" t="s">
        <v>417</v>
      </c>
    </row>
    <row r="87" spans="1:4" x14ac:dyDescent="0.2">
      <c r="A87" t="s">
        <v>418</v>
      </c>
      <c r="B87" t="s">
        <v>81</v>
      </c>
      <c r="C87" t="s">
        <v>343</v>
      </c>
      <c r="D87" t="s">
        <v>367</v>
      </c>
    </row>
    <row r="88" spans="1:4" x14ac:dyDescent="0.2">
      <c r="A88" t="s">
        <v>419</v>
      </c>
      <c r="B88" t="s">
        <v>420</v>
      </c>
      <c r="C88" t="s">
        <v>315</v>
      </c>
      <c r="D88" t="s">
        <v>316</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1.Aanschrijfbrief</vt:lpstr>
      <vt:lpstr>2.Informatie</vt:lpstr>
      <vt:lpstr>3.Toelichting</vt:lpstr>
      <vt:lpstr>4.Lasten 2023</vt:lpstr>
      <vt:lpstr>BK musea</vt:lpstr>
      <vt:lpstr>'1.Aanschrijfbrief'!Afdrukbereik</vt:lpstr>
      <vt:lpstr>'2.Informatie'!Afdrukbereik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Detaillering cultuurlasten gemeenten v1.1</dc:title>
  <dc:creator>Bureau Kredo</dc:creator>
  <cp:lastModifiedBy>Wilmink, H.J. (Harry)</cp:lastModifiedBy>
  <cp:lastPrinted>2022-04-29T09:57:37Z</cp:lastPrinted>
  <dcterms:created xsi:type="dcterms:W3CDTF">2003-06-19T13:24:40Z</dcterms:created>
  <dcterms:modified xsi:type="dcterms:W3CDTF">2024-05-27T07:32:03Z</dcterms:modified>
</cp:coreProperties>
</file>