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40" windowHeight="12405" activeTab="0"/>
  </bookViews>
  <sheets>
    <sheet name="Toelichting" sheetId="1" r:id="rId1"/>
    <sheet name="Vmbo" sheetId="2" r:id="rId2"/>
    <sheet name="Havo" sheetId="3" r:id="rId3"/>
  </sheets>
  <definedNames/>
  <calcPr fullCalcOnLoad="1"/>
</workbook>
</file>

<file path=xl/sharedStrings.xml><?xml version="1.0" encoding="utf-8"?>
<sst xmlns="http://schemas.openxmlformats.org/spreadsheetml/2006/main" count="206" uniqueCount="95">
  <si>
    <t>Rotterdam</t>
  </si>
  <si>
    <t>Niet-westers allochtoon</t>
  </si>
  <si>
    <t>Westers allochtoon</t>
  </si>
  <si>
    <t>Autochtoon</t>
  </si>
  <si>
    <t>1e generatie allochtoon</t>
  </si>
  <si>
    <t>2e generatie allochtoon</t>
  </si>
  <si>
    <t>Marokko</t>
  </si>
  <si>
    <t>Turkije</t>
  </si>
  <si>
    <t>Suriname</t>
  </si>
  <si>
    <t>Overige niet-westerse landen</t>
  </si>
  <si>
    <t>Totaal</t>
  </si>
  <si>
    <t>Ned. Antillen en Aruba</t>
  </si>
  <si>
    <t>Westerse landen</t>
  </si>
  <si>
    <t xml:space="preserve"> w.v.</t>
  </si>
  <si>
    <t xml:space="preserve">  jongens</t>
  </si>
  <si>
    <t xml:space="preserve">  meisjes</t>
  </si>
  <si>
    <t>Jongens, 1e generatie allochtoon</t>
  </si>
  <si>
    <t>Meisjes, 1e generatie allochtoon</t>
  </si>
  <si>
    <t>Jongens, 2e generatie allochtoon</t>
  </si>
  <si>
    <t>Meisjes, 2e generatie allochtoon</t>
  </si>
  <si>
    <t>Geslacht</t>
  </si>
  <si>
    <t>Jongens</t>
  </si>
  <si>
    <t>Meisjes</t>
  </si>
  <si>
    <t>Herkomstgroepering</t>
  </si>
  <si>
    <t>Generatie</t>
  </si>
  <si>
    <t>Geslacht en generatie allochtonen</t>
  </si>
  <si>
    <t xml:space="preserve">  1e generatie allochtoon</t>
  </si>
  <si>
    <t xml:space="preserve">  2e generatie allochtoon</t>
  </si>
  <si>
    <t>Herkomstland allochtonen, geslacht en generatie</t>
  </si>
  <si>
    <t>Studievoortgang voortgezet onderwijs</t>
  </si>
  <si>
    <t>Toelichting</t>
  </si>
  <si>
    <t>Kenmerk dat weergeeft met welk land een persoon een feitelijke</t>
  </si>
  <si>
    <t>verwantschap heeft, gegeven het geboorteland van de ouders of van</t>
  </si>
  <si>
    <t>zichzelf. Er wordt in de eerste plaats onderscheid gemaakt tussen</t>
  </si>
  <si>
    <t>Regiokenmerken</t>
  </si>
  <si>
    <t>De regiokenmerken geven informatie over de woongemeente van de</t>
  </si>
  <si>
    <t>leerlingen op de laatste vrijdag van september van het eerste jaar in het</t>
  </si>
  <si>
    <t>voortgezet onderwijs. Wanneer van een leerling geen inschrijving bekend is</t>
  </si>
  <si>
    <t>in de Gemeentelijke Basisadministratie (GBA) is de gemeente gebruikt</t>
  </si>
  <si>
    <t>waarin de leerling volgens de onderwijsregistraties verblijft. Een</t>
  </si>
  <si>
    <t>leerling kan in een andere gemeente naar school gaan.</t>
  </si>
  <si>
    <t>2003/'04 in het eerste leerjaar van het voortgezet onderwijs zaten</t>
  </si>
  <si>
    <t>(exclusief het praktijkonderwijs en de vmbo-afdelingen van de Agrarische</t>
  </si>
  <si>
    <t>Opleidingscentra).</t>
  </si>
  <si>
    <t>ook de zittenblijvers in de brugklas opgenomen.</t>
  </si>
  <si>
    <t>Brugklascohort 2003/'04</t>
  </si>
  <si>
    <t>Het brugklascohort 2003/'04 omvat alle leerlingen die in het schooljaar</t>
  </si>
  <si>
    <t>In tegenstelling tot latere brugklascohorten, zijn in het startjaar 2003/'04</t>
  </si>
  <si>
    <t>en anderzijds in Rotterdam binnen vier jaar het vmbo-diploma behaald hebben en hoeveel</t>
  </si>
  <si>
    <t>leerlingen op dat moment nog een vmbo-opleiding volgen. Hetzelfde is gedaan</t>
  </si>
  <si>
    <t>Vmbo/vwo volgend</t>
  </si>
  <si>
    <t>Havo/vwo volgend</t>
  </si>
  <si>
    <t>Leerlingen die naar het praktijkonderwijs gaan, worden hier beschouwd als uitstroom uit het voortgezet onderwijs.</t>
  </si>
  <si>
    <t>Onderwijspositie aan het begin van het vijfde jaar in het vo van leerlingen uit de G4 en Rotterdam, brugklascohort 2003/'04</t>
  </si>
  <si>
    <t>Onderwijspositie aan het begin van het zesde jaar in het vo van leerlingen uit de G4 en Rotterdam, brugklascohort 2003/'04</t>
  </si>
  <si>
    <t>Onderwijspositie op 1 oktober 2007</t>
  </si>
  <si>
    <t>Onderwijspositie op 1 oktober 2008</t>
  </si>
  <si>
    <t>Nog vmbo volgend</t>
  </si>
  <si>
    <t>Nog havo volgend</t>
  </si>
  <si>
    <t>Havo volgend met vmbo-diploma</t>
  </si>
  <si>
    <t xml:space="preserve">2) Alle brugklasleerlingen uit schooljaar 2003/'04 die op 1 oktober 2008 niet meer in het (bekostigd) voortgezet onderwijs zitten. </t>
  </si>
  <si>
    <t>3) Inclusief een kleine groep leerlingen van wie de herkomstgroepering en generatie onbekend zijn.</t>
  </si>
  <si>
    <t>1) Hieronder vallen alle leerlingen die in vijf jaar het havo-diploma hebben behaald, inclusief degenen die op 1 oktober 2008 op</t>
  </si>
  <si>
    <t>het vwo zitten.</t>
  </si>
  <si>
    <t>het havo zitten.</t>
  </si>
  <si>
    <t xml:space="preserve">2) Alle brugklasleerlingen uit schooljaar 2003/'04 die op 1 oktober 2007 niet meer in het (bekostigd) voortgezet onderwijs zitten. </t>
  </si>
  <si>
    <t xml:space="preserve"> -</t>
  </si>
  <si>
    <t>In deze maatwerkopdracht is gekeken hoeveel leerlingen enerzijds wonend in de G4</t>
  </si>
  <si>
    <t>voor havo-leerlingen. Als populatie zijn de eerstejaarsleerlingen uit schooljaar</t>
  </si>
  <si>
    <t>2003/'04 genomen.</t>
  </si>
  <si>
    <t>autochtoon en allochtoon. Autochtonen zijn persoon van wie de beide ouders</t>
  </si>
  <si>
    <t>in Nederland zijn geboren. Allochtonen zijn persoon van wie ten minste één</t>
  </si>
  <si>
    <t>ouder in het buitenland is geboren.</t>
  </si>
  <si>
    <t>In de tweede plaats wordt een nadere onderscheiding gemaakt binnen de</t>
  </si>
  <si>
    <t>allochtone bevolking naar generatie. Een eerstegeneratieallochtoon heeft</t>
  </si>
  <si>
    <t>als herkomstgroepering het land waar hij of zij is geboren. Een</t>
  </si>
  <si>
    <t>tweedegeneratieallochtoon heeft als herkomstgroepering het geboorteland</t>
  </si>
  <si>
    <t>van de moeder, tenzij dat ook Nederland is. In dat geval is de</t>
  </si>
  <si>
    <t>herkomstgroepering bepaald door het geboorteland van de vader.</t>
  </si>
  <si>
    <t>Tot slot wordt er een onderscheid gemaakt tussen westerse en niet-westerse</t>
  </si>
  <si>
    <t>allochtonen. Dit onderscheid is ingegeven door de grote verschillen in</t>
  </si>
  <si>
    <t>sociaal-economische en culturele situatie. Binnen de groep</t>
  </si>
  <si>
    <t>niet-westerse allochtonen worden ook de vier grote doelgroepen van het</t>
  </si>
  <si>
    <t>minderhedenbeleid van de overheid onderscheiden, te weten de</t>
  </si>
  <si>
    <t>herkomstlanden Turkije, Marokko, Suriname en Nederlandse Antillen/Aruba.</t>
  </si>
  <si>
    <t>1) Hieronder vallen alle leerlingen die in vier jaar het vmbo-diploma hebben behaald, inclusief degenen die op 1 oktober 2007 op</t>
  </si>
  <si>
    <r>
      <t>Totaal G4</t>
    </r>
    <r>
      <rPr>
        <b/>
        <vertAlign val="superscript"/>
        <sz val="9"/>
        <rFont val="Arial"/>
        <family val="2"/>
      </rPr>
      <t>3)</t>
    </r>
  </si>
  <si>
    <r>
      <t>Vmbo-diploma</t>
    </r>
    <r>
      <rPr>
        <vertAlign val="superscript"/>
        <sz val="9"/>
        <rFont val="Arial"/>
        <family val="2"/>
      </rPr>
      <t>1)</t>
    </r>
  </si>
  <si>
    <r>
      <t>Uit vo</t>
    </r>
    <r>
      <rPr>
        <vertAlign val="superscript"/>
        <sz val="9"/>
        <rFont val="Arial"/>
        <family val="2"/>
      </rPr>
      <t>2)</t>
    </r>
  </si>
  <si>
    <t>Bron: CBS.</t>
  </si>
  <si>
    <r>
      <t>Totaal G4</t>
    </r>
    <r>
      <rPr>
        <b/>
        <vertAlign val="superscript"/>
        <sz val="10"/>
        <rFont val="Arial"/>
        <family val="2"/>
      </rPr>
      <t>3)</t>
    </r>
  </si>
  <si>
    <r>
      <t>Havo-diploma</t>
    </r>
    <r>
      <rPr>
        <vertAlign val="superscript"/>
        <sz val="10"/>
        <rFont val="Arial"/>
        <family val="2"/>
      </rPr>
      <t>1)</t>
    </r>
  </si>
  <si>
    <r>
      <t>Uit vo</t>
    </r>
    <r>
      <rPr>
        <vertAlign val="superscript"/>
        <sz val="10"/>
        <rFont val="Arial"/>
        <family val="2"/>
      </rPr>
      <t>2)</t>
    </r>
  </si>
  <si>
    <t>Tabel 2. Havo</t>
  </si>
  <si>
    <t>Tabel1. Vmbo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</si>
</sst>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Ja&quot;;&quot;Ja&quot;;&quot;Nee&quot;"/>
    <numFmt numFmtId="171" formatCode="&quot;Waar&quot;;&quot;Waar&quot;;&quot;Niet waar&quot;"/>
    <numFmt numFmtId="172" formatCode="&quot;Aan&quot;;&quot;Aan&quot;;&quot;Uit&quot;"/>
    <numFmt numFmtId="173" formatCode="[$€-2]\ #.##000_);[Red]\([$€-2]\ #.##000\)"/>
  </numFmts>
  <fonts count="1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9"/>
      <color indexed="8"/>
      <name val="Verdana"/>
      <family val="2"/>
    </font>
    <font>
      <i/>
      <sz val="9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 horizontal="fill" vertical="justify"/>
    </xf>
    <xf numFmtId="0" fontId="12" fillId="0" borderId="0" xfId="0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" fillId="0" borderId="0" xfId="0" applyFont="1" applyAlignment="1" quotePrefix="1">
      <alignment horizontal="lef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4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4" t="s">
        <v>30</v>
      </c>
    </row>
    <row r="2" ht="12.75">
      <c r="A2" s="1" t="s">
        <v>29</v>
      </c>
    </row>
    <row r="4" ht="12.75">
      <c r="A4" s="5" t="s">
        <v>67</v>
      </c>
    </row>
    <row r="5" ht="12.75">
      <c r="A5" s="5" t="s">
        <v>48</v>
      </c>
    </row>
    <row r="6" ht="12.75">
      <c r="A6" s="5" t="s">
        <v>49</v>
      </c>
    </row>
    <row r="7" ht="12.75">
      <c r="A7" s="5" t="s">
        <v>68</v>
      </c>
    </row>
    <row r="8" ht="12.75">
      <c r="A8" s="5" t="s">
        <v>69</v>
      </c>
    </row>
    <row r="9" ht="12.75">
      <c r="A9" s="5"/>
    </row>
    <row r="10" ht="12.75">
      <c r="A10" s="2" t="s">
        <v>45</v>
      </c>
    </row>
    <row r="11" ht="12.75">
      <c r="A11" s="5" t="s">
        <v>46</v>
      </c>
    </row>
    <row r="12" ht="12.75">
      <c r="A12" s="5" t="s">
        <v>41</v>
      </c>
    </row>
    <row r="13" ht="12.75">
      <c r="A13" s="5" t="s">
        <v>42</v>
      </c>
    </row>
    <row r="14" ht="12.75">
      <c r="A14" s="5" t="s">
        <v>43</v>
      </c>
    </row>
    <row r="15" ht="12.75">
      <c r="A15" s="5" t="s">
        <v>47</v>
      </c>
    </row>
    <row r="16" ht="12.75">
      <c r="A16" s="5" t="s">
        <v>44</v>
      </c>
    </row>
    <row r="17" ht="12.75">
      <c r="A17" s="5"/>
    </row>
    <row r="18" ht="12.75">
      <c r="A18" s="6" t="s">
        <v>23</v>
      </c>
    </row>
    <row r="19" ht="12.75">
      <c r="A19" s="5" t="s">
        <v>31</v>
      </c>
    </row>
    <row r="20" ht="12.75">
      <c r="A20" s="5" t="s">
        <v>32</v>
      </c>
    </row>
    <row r="21" ht="12.75">
      <c r="A21" s="5" t="s">
        <v>33</v>
      </c>
    </row>
    <row r="22" ht="12.75">
      <c r="A22" s="5" t="s">
        <v>70</v>
      </c>
    </row>
    <row r="23" ht="12.75">
      <c r="A23" s="5" t="s">
        <v>71</v>
      </c>
    </row>
    <row r="24" ht="12.75">
      <c r="A24" s="5" t="s">
        <v>72</v>
      </c>
    </row>
    <row r="25" ht="12.75">
      <c r="A25" s="5" t="s">
        <v>73</v>
      </c>
    </row>
    <row r="26" ht="12.75">
      <c r="A26" s="5" t="s">
        <v>74</v>
      </c>
    </row>
    <row r="27" ht="12.75">
      <c r="A27" s="5" t="s">
        <v>75</v>
      </c>
    </row>
    <row r="28" ht="12.75">
      <c r="A28" s="5" t="s">
        <v>76</v>
      </c>
    </row>
    <row r="29" ht="12.75">
      <c r="A29" s="5" t="s">
        <v>77</v>
      </c>
    </row>
    <row r="30" ht="12.75">
      <c r="A30" s="5" t="s">
        <v>78</v>
      </c>
    </row>
    <row r="31" ht="12.75">
      <c r="A31" s="5" t="s">
        <v>79</v>
      </c>
    </row>
    <row r="32" ht="12.75">
      <c r="A32" s="5" t="s">
        <v>80</v>
      </c>
    </row>
    <row r="33" ht="12.75">
      <c r="A33" s="5" t="s">
        <v>81</v>
      </c>
    </row>
    <row r="34" ht="12.75">
      <c r="A34" s="5" t="s">
        <v>82</v>
      </c>
    </row>
    <row r="35" ht="12.75">
      <c r="A35" s="5" t="s">
        <v>83</v>
      </c>
    </row>
    <row r="36" ht="12.75">
      <c r="A36" s="5" t="s">
        <v>84</v>
      </c>
    </row>
    <row r="38" ht="12.75">
      <c r="A38" s="6" t="s">
        <v>34</v>
      </c>
    </row>
    <row r="39" ht="12.75">
      <c r="A39" s="5" t="s">
        <v>35</v>
      </c>
    </row>
    <row r="40" ht="12.75">
      <c r="A40" s="5" t="s">
        <v>36</v>
      </c>
    </row>
    <row r="41" ht="12.75">
      <c r="A41" s="5" t="s">
        <v>37</v>
      </c>
    </row>
    <row r="42" ht="12.75">
      <c r="A42" s="5" t="s">
        <v>38</v>
      </c>
    </row>
    <row r="43" ht="12.75">
      <c r="A43" s="5" t="s">
        <v>39</v>
      </c>
    </row>
    <row r="44" ht="12.75">
      <c r="A44" s="5" t="s"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pane ySplit="5" topLeftCell="BM6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41.28125" style="10" customWidth="1"/>
    <col min="2" max="6" width="14.7109375" style="10" customWidth="1"/>
    <col min="7" max="7" width="9.8515625" style="10" bestFit="1" customWidth="1"/>
    <col min="8" max="16384" width="9.140625" style="10" customWidth="1"/>
  </cols>
  <sheetData>
    <row r="1" ht="12">
      <c r="A1" s="9" t="s">
        <v>94</v>
      </c>
    </row>
    <row r="2" spans="1:6" ht="12">
      <c r="A2" s="15" t="s">
        <v>53</v>
      </c>
      <c r="B2" s="15"/>
      <c r="C2" s="16"/>
      <c r="D2" s="16"/>
      <c r="E2" s="16"/>
      <c r="F2" s="16"/>
    </row>
    <row r="3" spans="3:6" ht="12">
      <c r="C3" s="17" t="s">
        <v>55</v>
      </c>
      <c r="D3" s="17"/>
      <c r="E3" s="17"/>
      <c r="F3" s="17"/>
    </row>
    <row r="4" spans="1:6" ht="12">
      <c r="A4" s="18"/>
      <c r="B4" s="19" t="s">
        <v>10</v>
      </c>
      <c r="C4" s="19" t="s">
        <v>87</v>
      </c>
      <c r="D4" s="19" t="s">
        <v>57</v>
      </c>
      <c r="E4" s="19" t="s">
        <v>51</v>
      </c>
      <c r="F4" s="19" t="s">
        <v>88</v>
      </c>
    </row>
    <row r="5" spans="1:6" ht="14.25" customHeight="1">
      <c r="A5" s="16"/>
      <c r="B5" s="20"/>
      <c r="C5" s="20"/>
      <c r="D5" s="20"/>
      <c r="E5" s="20"/>
      <c r="F5" s="20"/>
    </row>
    <row r="6" spans="1:7" ht="12">
      <c r="A6" s="11"/>
      <c r="B6" s="11"/>
      <c r="C6" s="11"/>
      <c r="D6" s="11"/>
      <c r="E6" s="11"/>
      <c r="F6" s="11"/>
      <c r="G6" s="11"/>
    </row>
    <row r="7" spans="1:6" ht="13.5">
      <c r="A7" s="14" t="s">
        <v>86</v>
      </c>
      <c r="B7" s="13">
        <v>20738</v>
      </c>
      <c r="C7" s="13">
        <v>8173</v>
      </c>
      <c r="D7" s="13">
        <v>1725</v>
      </c>
      <c r="E7" s="13">
        <v>6914</v>
      </c>
      <c r="F7" s="13">
        <v>3926</v>
      </c>
    </row>
    <row r="8" spans="3:6" ht="12">
      <c r="C8" s="13"/>
      <c r="D8" s="13"/>
      <c r="E8" s="13"/>
      <c r="F8" s="13"/>
    </row>
    <row r="9" spans="1:6" ht="12">
      <c r="A9" s="12" t="s">
        <v>20</v>
      </c>
      <c r="B9" s="12"/>
      <c r="C9" s="13"/>
      <c r="D9" s="13"/>
      <c r="E9" s="13"/>
      <c r="F9" s="13"/>
    </row>
    <row r="10" spans="1:6" ht="12">
      <c r="A10" s="10" t="s">
        <v>21</v>
      </c>
      <c r="B10" s="13">
        <v>10711</v>
      </c>
      <c r="C10" s="13">
        <v>4077</v>
      </c>
      <c r="D10" s="13">
        <v>982</v>
      </c>
      <c r="E10" s="13">
        <v>3295</v>
      </c>
      <c r="F10" s="13">
        <v>2357</v>
      </c>
    </row>
    <row r="11" spans="1:6" ht="12">
      <c r="A11" s="10" t="s">
        <v>22</v>
      </c>
      <c r="B11" s="13">
        <v>10027</v>
      </c>
      <c r="C11" s="13">
        <v>4096</v>
      </c>
      <c r="D11" s="13">
        <v>743</v>
      </c>
      <c r="E11" s="13">
        <v>3619</v>
      </c>
      <c r="F11" s="13">
        <v>1569</v>
      </c>
    </row>
    <row r="12" spans="2:6" ht="12">
      <c r="B12" s="13"/>
      <c r="C12" s="13"/>
      <c r="D12" s="13"/>
      <c r="E12" s="13"/>
      <c r="F12" s="13"/>
    </row>
    <row r="13" spans="1:6" ht="12">
      <c r="A13" s="12" t="s">
        <v>23</v>
      </c>
      <c r="B13" s="13"/>
      <c r="C13" s="13"/>
      <c r="D13" s="13"/>
      <c r="E13" s="13"/>
      <c r="F13" s="13"/>
    </row>
    <row r="14" spans="1:6" ht="12">
      <c r="A14" s="10" t="s">
        <v>3</v>
      </c>
      <c r="B14" s="13">
        <v>7892</v>
      </c>
      <c r="C14" s="13">
        <v>2711</v>
      </c>
      <c r="D14" s="13">
        <v>562</v>
      </c>
      <c r="E14" s="13">
        <v>3777</v>
      </c>
      <c r="F14" s="13">
        <v>842</v>
      </c>
    </row>
    <row r="15" spans="1:6" ht="12">
      <c r="A15" s="10" t="s">
        <v>1</v>
      </c>
      <c r="B15" s="13">
        <v>11367</v>
      </c>
      <c r="C15" s="13">
        <v>5034</v>
      </c>
      <c r="D15" s="13">
        <v>1057</v>
      </c>
      <c r="E15" s="13">
        <v>2430</v>
      </c>
      <c r="F15" s="13">
        <v>2846</v>
      </c>
    </row>
    <row r="16" spans="1:6" ht="12">
      <c r="A16" s="10" t="s">
        <v>2</v>
      </c>
      <c r="B16" s="13">
        <v>1478</v>
      </c>
      <c r="C16" s="13">
        <v>428</v>
      </c>
      <c r="D16" s="13">
        <v>106</v>
      </c>
      <c r="E16" s="13">
        <v>707</v>
      </c>
      <c r="F16" s="13">
        <v>237</v>
      </c>
    </row>
    <row r="17" spans="2:6" ht="12">
      <c r="B17" s="13"/>
      <c r="C17" s="13"/>
      <c r="D17" s="13"/>
      <c r="E17" s="13"/>
      <c r="F17" s="13"/>
    </row>
    <row r="18" spans="1:6" ht="12">
      <c r="A18" s="12" t="s">
        <v>24</v>
      </c>
      <c r="B18" s="13"/>
      <c r="C18" s="13"/>
      <c r="D18" s="13"/>
      <c r="E18" s="13"/>
      <c r="F18" s="13"/>
    </row>
    <row r="19" spans="1:6" ht="12">
      <c r="A19" s="10" t="s">
        <v>4</v>
      </c>
      <c r="B19" s="13">
        <v>3265</v>
      </c>
      <c r="C19" s="13">
        <v>1094</v>
      </c>
      <c r="D19" s="13">
        <v>227</v>
      </c>
      <c r="E19" s="13">
        <v>535</v>
      </c>
      <c r="F19" s="13">
        <v>1409</v>
      </c>
    </row>
    <row r="20" spans="1:6" ht="12">
      <c r="A20" s="10" t="s">
        <v>5</v>
      </c>
      <c r="B20" s="13">
        <v>9580</v>
      </c>
      <c r="C20" s="13">
        <v>4368</v>
      </c>
      <c r="D20" s="13">
        <v>936</v>
      </c>
      <c r="E20" s="13">
        <v>2602</v>
      </c>
      <c r="F20" s="13">
        <v>1674</v>
      </c>
    </row>
    <row r="21" spans="2:6" ht="12">
      <c r="B21" s="13"/>
      <c r="C21" s="13"/>
      <c r="D21" s="13"/>
      <c r="E21" s="13"/>
      <c r="F21" s="13"/>
    </row>
    <row r="22" ht="12">
      <c r="B22" s="9"/>
    </row>
    <row r="23" spans="1:6" ht="12">
      <c r="A23" s="9" t="s">
        <v>0</v>
      </c>
      <c r="B23" s="13">
        <v>6727</v>
      </c>
      <c r="C23" s="13">
        <v>2832</v>
      </c>
      <c r="D23" s="13">
        <v>622</v>
      </c>
      <c r="E23" s="13">
        <v>1949</v>
      </c>
      <c r="F23" s="13">
        <v>1324</v>
      </c>
    </row>
    <row r="24" spans="2:6" ht="12">
      <c r="B24" s="13"/>
      <c r="C24" s="13"/>
      <c r="D24" s="13"/>
      <c r="E24" s="13"/>
      <c r="F24" s="13"/>
    </row>
    <row r="25" spans="1:6" ht="12">
      <c r="A25" s="12" t="s">
        <v>20</v>
      </c>
      <c r="B25" s="13"/>
      <c r="C25" s="13"/>
      <c r="D25" s="13"/>
      <c r="E25" s="13"/>
      <c r="F25" s="13"/>
    </row>
    <row r="26" spans="1:6" ht="12">
      <c r="A26" s="10" t="s">
        <v>21</v>
      </c>
      <c r="B26" s="13">
        <v>3503</v>
      </c>
      <c r="C26" s="13">
        <v>1436</v>
      </c>
      <c r="D26" s="13">
        <v>345</v>
      </c>
      <c r="E26" s="13">
        <v>909</v>
      </c>
      <c r="F26" s="13">
        <v>813</v>
      </c>
    </row>
    <row r="27" spans="1:6" ht="12">
      <c r="A27" s="10" t="s">
        <v>22</v>
      </c>
      <c r="B27" s="13">
        <v>3224</v>
      </c>
      <c r="C27" s="13">
        <v>1396</v>
      </c>
      <c r="D27" s="13">
        <v>277</v>
      </c>
      <c r="E27" s="13">
        <v>1040</v>
      </c>
      <c r="F27" s="13">
        <v>511</v>
      </c>
    </row>
    <row r="28" spans="2:6" ht="12">
      <c r="B28" s="13"/>
      <c r="C28" s="13"/>
      <c r="D28" s="13"/>
      <c r="E28" s="13"/>
      <c r="F28" s="13"/>
    </row>
    <row r="29" spans="1:6" ht="12">
      <c r="A29" s="12" t="s">
        <v>23</v>
      </c>
      <c r="B29" s="13"/>
      <c r="C29" s="13"/>
      <c r="D29" s="13"/>
      <c r="E29" s="13"/>
      <c r="F29" s="13"/>
    </row>
    <row r="30" spans="1:6" ht="12">
      <c r="A30" s="10" t="s">
        <v>3</v>
      </c>
      <c r="B30" s="13">
        <v>2482</v>
      </c>
      <c r="C30" s="13">
        <v>1023</v>
      </c>
      <c r="D30" s="13">
        <v>202</v>
      </c>
      <c r="E30" s="13">
        <v>999</v>
      </c>
      <c r="F30" s="13">
        <v>258</v>
      </c>
    </row>
    <row r="31" spans="1:6" ht="12">
      <c r="A31" s="10" t="s">
        <v>1</v>
      </c>
      <c r="B31" s="13">
        <v>3797</v>
      </c>
      <c r="C31" s="13">
        <v>1685</v>
      </c>
      <c r="D31" s="13">
        <v>379</v>
      </c>
      <c r="E31" s="13">
        <v>752</v>
      </c>
      <c r="F31" s="13">
        <v>981</v>
      </c>
    </row>
    <row r="32" spans="1:6" ht="12">
      <c r="A32" s="10" t="s">
        <v>2</v>
      </c>
      <c r="B32" s="13">
        <v>448</v>
      </c>
      <c r="C32" s="13">
        <v>124</v>
      </c>
      <c r="D32" s="13">
        <v>41</v>
      </c>
      <c r="E32" s="13">
        <v>198</v>
      </c>
      <c r="F32" s="13">
        <v>85</v>
      </c>
    </row>
    <row r="33" spans="2:6" ht="12">
      <c r="B33" s="13"/>
      <c r="C33" s="13"/>
      <c r="D33" s="13"/>
      <c r="E33" s="13"/>
      <c r="F33" s="13"/>
    </row>
    <row r="34" spans="1:6" ht="12">
      <c r="A34" s="12" t="s">
        <v>24</v>
      </c>
      <c r="B34" s="13"/>
      <c r="C34" s="13"/>
      <c r="D34" s="13"/>
      <c r="E34" s="13"/>
      <c r="F34" s="13"/>
    </row>
    <row r="35" spans="1:6" ht="12">
      <c r="A35" s="10" t="s">
        <v>4</v>
      </c>
      <c r="B35" s="13">
        <v>1057</v>
      </c>
      <c r="C35" s="13">
        <v>335</v>
      </c>
      <c r="D35" s="13">
        <v>66</v>
      </c>
      <c r="E35" s="13">
        <v>167</v>
      </c>
      <c r="F35" s="13">
        <v>489</v>
      </c>
    </row>
    <row r="36" spans="1:6" ht="12">
      <c r="A36" s="10" t="s">
        <v>5</v>
      </c>
      <c r="B36" s="13">
        <v>3188</v>
      </c>
      <c r="C36" s="13">
        <v>1474</v>
      </c>
      <c r="D36" s="13">
        <v>354</v>
      </c>
      <c r="E36" s="13">
        <v>783</v>
      </c>
      <c r="F36" s="13">
        <v>577</v>
      </c>
    </row>
    <row r="37" spans="2:6" ht="12">
      <c r="B37" s="13"/>
      <c r="C37" s="13"/>
      <c r="D37" s="13"/>
      <c r="E37" s="13"/>
      <c r="F37" s="13"/>
    </row>
    <row r="38" spans="1:6" ht="12">
      <c r="A38" s="12" t="s">
        <v>28</v>
      </c>
      <c r="B38" s="13"/>
      <c r="C38" s="13"/>
      <c r="D38" s="13"/>
      <c r="E38" s="13"/>
      <c r="F38" s="13"/>
    </row>
    <row r="39" spans="1:6" ht="12">
      <c r="A39" s="10" t="s">
        <v>3</v>
      </c>
      <c r="B39" s="13">
        <v>2482</v>
      </c>
      <c r="C39" s="13">
        <v>1023</v>
      </c>
      <c r="D39" s="13">
        <v>202</v>
      </c>
      <c r="E39" s="13">
        <v>999</v>
      </c>
      <c r="F39" s="13">
        <v>258</v>
      </c>
    </row>
    <row r="40" spans="1:6" ht="12">
      <c r="A40" s="10" t="s">
        <v>13</v>
      </c>
      <c r="B40" s="13"/>
      <c r="C40" s="13"/>
      <c r="D40" s="13"/>
      <c r="E40" s="13"/>
      <c r="F40" s="13"/>
    </row>
    <row r="41" spans="1:6" ht="12">
      <c r="A41" s="10" t="s">
        <v>14</v>
      </c>
      <c r="B41" s="13">
        <v>1292</v>
      </c>
      <c r="C41" s="13">
        <v>545</v>
      </c>
      <c r="D41" s="13">
        <v>119</v>
      </c>
      <c r="E41" s="13">
        <v>477</v>
      </c>
      <c r="F41" s="13">
        <v>151</v>
      </c>
    </row>
    <row r="42" spans="1:6" ht="12">
      <c r="A42" s="10" t="s">
        <v>15</v>
      </c>
      <c r="B42" s="13">
        <v>1190</v>
      </c>
      <c r="C42" s="13">
        <v>478</v>
      </c>
      <c r="D42" s="13">
        <v>83</v>
      </c>
      <c r="E42" s="13">
        <v>522</v>
      </c>
      <c r="F42" s="13">
        <v>107</v>
      </c>
    </row>
    <row r="43" spans="2:6" ht="12">
      <c r="B43" s="13"/>
      <c r="C43" s="13"/>
      <c r="D43" s="13"/>
      <c r="E43" s="13"/>
      <c r="F43" s="13"/>
    </row>
    <row r="44" spans="1:6" ht="12">
      <c r="A44" s="10" t="s">
        <v>6</v>
      </c>
      <c r="B44" s="13">
        <v>802</v>
      </c>
      <c r="C44" s="13">
        <v>359</v>
      </c>
      <c r="D44" s="13">
        <v>76</v>
      </c>
      <c r="E44" s="13">
        <v>157</v>
      </c>
      <c r="F44" s="13">
        <v>210</v>
      </c>
    </row>
    <row r="45" spans="1:6" ht="12">
      <c r="A45" s="10" t="s">
        <v>13</v>
      </c>
      <c r="B45" s="13"/>
      <c r="C45" s="13"/>
      <c r="D45" s="13"/>
      <c r="E45" s="13"/>
      <c r="F45" s="13"/>
    </row>
    <row r="46" spans="1:6" ht="12">
      <c r="A46" s="10" t="s">
        <v>14</v>
      </c>
      <c r="B46" s="13">
        <v>416</v>
      </c>
      <c r="C46" s="13">
        <v>171</v>
      </c>
      <c r="D46" s="13">
        <v>38</v>
      </c>
      <c r="E46" s="13">
        <v>69</v>
      </c>
      <c r="F46" s="13">
        <v>138</v>
      </c>
    </row>
    <row r="47" spans="1:6" ht="12">
      <c r="A47" s="10" t="s">
        <v>15</v>
      </c>
      <c r="B47" s="13">
        <v>386</v>
      </c>
      <c r="C47" s="13">
        <v>188</v>
      </c>
      <c r="D47" s="13">
        <v>38</v>
      </c>
      <c r="E47" s="13">
        <v>88</v>
      </c>
      <c r="F47" s="13">
        <v>72</v>
      </c>
    </row>
    <row r="48" spans="1:6" ht="12">
      <c r="A48" s="10" t="s">
        <v>26</v>
      </c>
      <c r="B48" s="13">
        <v>161</v>
      </c>
      <c r="C48" s="13">
        <v>44</v>
      </c>
      <c r="D48" s="13">
        <v>8</v>
      </c>
      <c r="E48" s="13">
        <v>15</v>
      </c>
      <c r="F48" s="13">
        <v>94</v>
      </c>
    </row>
    <row r="49" spans="1:6" ht="12">
      <c r="A49" s="10" t="s">
        <v>27</v>
      </c>
      <c r="B49" s="13">
        <v>641</v>
      </c>
      <c r="C49" s="13">
        <v>315</v>
      </c>
      <c r="D49" s="13">
        <v>68</v>
      </c>
      <c r="E49" s="13">
        <v>142</v>
      </c>
      <c r="F49" s="13">
        <v>116</v>
      </c>
    </row>
    <row r="50" spans="2:6" ht="12">
      <c r="B50" s="13"/>
      <c r="C50" s="13"/>
      <c r="D50" s="13"/>
      <c r="E50" s="13"/>
      <c r="F50" s="13"/>
    </row>
    <row r="51" spans="1:6" ht="12">
      <c r="A51" s="10" t="s">
        <v>7</v>
      </c>
      <c r="B51" s="13">
        <v>937</v>
      </c>
      <c r="C51" s="13">
        <v>394</v>
      </c>
      <c r="D51" s="13">
        <v>100</v>
      </c>
      <c r="E51" s="13">
        <v>208</v>
      </c>
      <c r="F51" s="13">
        <v>235</v>
      </c>
    </row>
    <row r="52" spans="1:6" ht="12">
      <c r="A52" s="10" t="s">
        <v>13</v>
      </c>
      <c r="B52" s="13"/>
      <c r="C52" s="13"/>
      <c r="D52" s="13"/>
      <c r="E52" s="13"/>
      <c r="F52" s="13"/>
    </row>
    <row r="53" spans="1:6" ht="12">
      <c r="A53" s="10" t="s">
        <v>14</v>
      </c>
      <c r="B53" s="13">
        <v>495</v>
      </c>
      <c r="C53" s="13">
        <v>203</v>
      </c>
      <c r="D53" s="13">
        <v>47</v>
      </c>
      <c r="E53" s="13">
        <v>104</v>
      </c>
      <c r="F53" s="13">
        <v>141</v>
      </c>
    </row>
    <row r="54" spans="1:6" ht="12">
      <c r="A54" s="10" t="s">
        <v>15</v>
      </c>
      <c r="B54" s="13">
        <v>442</v>
      </c>
      <c r="C54" s="13">
        <v>191</v>
      </c>
      <c r="D54" s="13">
        <v>53</v>
      </c>
      <c r="E54" s="13">
        <v>104</v>
      </c>
      <c r="F54" s="13">
        <v>94</v>
      </c>
    </row>
    <row r="55" spans="1:6" ht="12">
      <c r="A55" s="10" t="s">
        <v>26</v>
      </c>
      <c r="B55" s="13">
        <v>90</v>
      </c>
      <c r="C55" s="13">
        <v>19</v>
      </c>
      <c r="D55" s="13">
        <v>9</v>
      </c>
      <c r="E55" s="13">
        <v>12</v>
      </c>
      <c r="F55" s="13">
        <v>50</v>
      </c>
    </row>
    <row r="56" spans="1:6" ht="12">
      <c r="A56" s="10" t="s">
        <v>27</v>
      </c>
      <c r="B56" s="13">
        <v>847</v>
      </c>
      <c r="C56" s="13">
        <v>375</v>
      </c>
      <c r="D56" s="13">
        <v>91</v>
      </c>
      <c r="E56" s="13">
        <v>196</v>
      </c>
      <c r="F56" s="13">
        <v>185</v>
      </c>
    </row>
    <row r="57" spans="2:6" ht="12">
      <c r="B57" s="13"/>
      <c r="C57" s="13"/>
      <c r="D57" s="13"/>
      <c r="E57" s="13"/>
      <c r="F57" s="13"/>
    </row>
    <row r="58" spans="1:6" ht="12">
      <c r="A58" s="10" t="s">
        <v>8</v>
      </c>
      <c r="B58" s="13">
        <v>843</v>
      </c>
      <c r="C58" s="13">
        <v>443</v>
      </c>
      <c r="D58" s="13">
        <v>107</v>
      </c>
      <c r="E58" s="13">
        <v>152</v>
      </c>
      <c r="F58" s="13">
        <v>141</v>
      </c>
    </row>
    <row r="59" spans="1:6" ht="12">
      <c r="A59" s="10" t="s">
        <v>13</v>
      </c>
      <c r="B59" s="13"/>
      <c r="C59" s="13"/>
      <c r="D59" s="13"/>
      <c r="E59" s="13"/>
      <c r="F59" s="13"/>
    </row>
    <row r="60" spans="1:6" ht="12">
      <c r="A60" s="10" t="s">
        <v>14</v>
      </c>
      <c r="B60" s="13">
        <v>422</v>
      </c>
      <c r="C60" s="13">
        <v>208</v>
      </c>
      <c r="D60" s="13">
        <v>65</v>
      </c>
      <c r="E60" s="13">
        <v>60</v>
      </c>
      <c r="F60" s="13">
        <v>89</v>
      </c>
    </row>
    <row r="61" spans="1:6" ht="12">
      <c r="A61" s="10" t="s">
        <v>15</v>
      </c>
      <c r="B61" s="13">
        <v>421</v>
      </c>
      <c r="C61" s="13">
        <v>235</v>
      </c>
      <c r="D61" s="13">
        <v>42</v>
      </c>
      <c r="E61" s="13">
        <v>92</v>
      </c>
      <c r="F61" s="13">
        <v>52</v>
      </c>
    </row>
    <row r="62" spans="1:6" ht="12">
      <c r="A62" s="10" t="s">
        <v>26</v>
      </c>
      <c r="B62" s="13">
        <v>118</v>
      </c>
      <c r="C62" s="13">
        <v>65</v>
      </c>
      <c r="D62" s="13">
        <v>9</v>
      </c>
      <c r="E62" s="13">
        <v>19</v>
      </c>
      <c r="F62" s="13">
        <v>25</v>
      </c>
    </row>
    <row r="63" spans="1:6" ht="12">
      <c r="A63" s="10" t="s">
        <v>27</v>
      </c>
      <c r="B63" s="13">
        <v>725</v>
      </c>
      <c r="C63" s="13">
        <v>378</v>
      </c>
      <c r="D63" s="13">
        <v>98</v>
      </c>
      <c r="E63" s="13">
        <v>133</v>
      </c>
      <c r="F63" s="13">
        <v>116</v>
      </c>
    </row>
    <row r="64" spans="2:6" ht="12">
      <c r="B64" s="13"/>
      <c r="C64" s="13"/>
      <c r="D64" s="13"/>
      <c r="E64" s="13"/>
      <c r="F64" s="13"/>
    </row>
    <row r="65" spans="1:6" ht="12">
      <c r="A65" s="10" t="s">
        <v>11</v>
      </c>
      <c r="B65" s="13">
        <v>322</v>
      </c>
      <c r="C65" s="13">
        <v>153</v>
      </c>
      <c r="D65" s="13">
        <v>28</v>
      </c>
      <c r="E65" s="13">
        <v>33</v>
      </c>
      <c r="F65" s="13">
        <v>108</v>
      </c>
    </row>
    <row r="66" spans="1:6" ht="12">
      <c r="A66" s="10" t="s">
        <v>13</v>
      </c>
      <c r="B66" s="13"/>
      <c r="C66" s="13"/>
      <c r="D66" s="13"/>
      <c r="E66" s="13"/>
      <c r="F66" s="13"/>
    </row>
    <row r="67" spans="1:6" ht="12">
      <c r="A67" s="10" t="s">
        <v>14</v>
      </c>
      <c r="B67" s="13">
        <v>164</v>
      </c>
      <c r="C67" s="13">
        <v>73</v>
      </c>
      <c r="D67" s="13">
        <v>14</v>
      </c>
      <c r="E67" s="13">
        <v>12</v>
      </c>
      <c r="F67" s="13">
        <v>65</v>
      </c>
    </row>
    <row r="68" spans="1:6" ht="12">
      <c r="A68" s="10" t="s">
        <v>15</v>
      </c>
      <c r="B68" s="13">
        <v>158</v>
      </c>
      <c r="C68" s="13">
        <v>80</v>
      </c>
      <c r="D68" s="13">
        <v>14</v>
      </c>
      <c r="E68" s="13">
        <v>21</v>
      </c>
      <c r="F68" s="13">
        <v>43</v>
      </c>
    </row>
    <row r="69" spans="1:6" ht="12">
      <c r="A69" s="10" t="s">
        <v>26</v>
      </c>
      <c r="B69" s="13">
        <v>158</v>
      </c>
      <c r="C69" s="13">
        <v>74</v>
      </c>
      <c r="D69" s="13">
        <v>6</v>
      </c>
      <c r="E69" s="13">
        <v>7</v>
      </c>
      <c r="F69" s="13">
        <v>71</v>
      </c>
    </row>
    <row r="70" spans="1:6" ht="12">
      <c r="A70" s="10" t="s">
        <v>27</v>
      </c>
      <c r="B70" s="13">
        <v>164</v>
      </c>
      <c r="C70" s="13">
        <v>79</v>
      </c>
      <c r="D70" s="13">
        <v>22</v>
      </c>
      <c r="E70" s="13">
        <v>26</v>
      </c>
      <c r="F70" s="13">
        <v>37</v>
      </c>
    </row>
    <row r="71" spans="2:6" ht="12">
      <c r="B71" s="13"/>
      <c r="C71" s="13"/>
      <c r="D71" s="13"/>
      <c r="E71" s="13"/>
      <c r="F71" s="13"/>
    </row>
    <row r="72" spans="1:6" ht="12">
      <c r="A72" s="10" t="s">
        <v>9</v>
      </c>
      <c r="B72" s="13">
        <v>893</v>
      </c>
      <c r="C72" s="13">
        <v>336</v>
      </c>
      <c r="D72" s="13">
        <v>68</v>
      </c>
      <c r="E72" s="13">
        <v>202</v>
      </c>
      <c r="F72" s="13">
        <v>287</v>
      </c>
    </row>
    <row r="73" spans="1:6" ht="12">
      <c r="A73" s="10" t="s">
        <v>13</v>
      </c>
      <c r="B73" s="13"/>
      <c r="C73" s="13"/>
      <c r="D73" s="13"/>
      <c r="E73" s="13"/>
      <c r="F73" s="13"/>
    </row>
    <row r="74" spans="1:6" ht="12">
      <c r="A74" s="10" t="s">
        <v>14</v>
      </c>
      <c r="B74" s="13">
        <v>473</v>
      </c>
      <c r="C74" s="13">
        <v>171</v>
      </c>
      <c r="D74" s="13">
        <v>38</v>
      </c>
      <c r="E74" s="13">
        <v>85</v>
      </c>
      <c r="F74" s="13">
        <v>179</v>
      </c>
    </row>
    <row r="75" spans="1:6" ht="12">
      <c r="A75" s="10" t="s">
        <v>15</v>
      </c>
      <c r="B75" s="13">
        <v>420</v>
      </c>
      <c r="C75" s="13">
        <v>165</v>
      </c>
      <c r="D75" s="13">
        <v>30</v>
      </c>
      <c r="E75" s="13">
        <v>117</v>
      </c>
      <c r="F75" s="13">
        <v>108</v>
      </c>
    </row>
    <row r="76" spans="1:6" ht="12">
      <c r="A76" s="10" t="s">
        <v>26</v>
      </c>
      <c r="B76" s="13">
        <v>366</v>
      </c>
      <c r="C76" s="13">
        <v>88</v>
      </c>
      <c r="D76" s="13">
        <v>21</v>
      </c>
      <c r="E76" s="13">
        <v>61</v>
      </c>
      <c r="F76" s="13">
        <v>196</v>
      </c>
    </row>
    <row r="77" spans="1:6" ht="12">
      <c r="A77" s="10" t="s">
        <v>27</v>
      </c>
      <c r="B77" s="13">
        <v>527</v>
      </c>
      <c r="C77" s="13">
        <v>248</v>
      </c>
      <c r="D77" s="13">
        <v>47</v>
      </c>
      <c r="E77" s="13">
        <v>141</v>
      </c>
      <c r="F77" s="13">
        <v>91</v>
      </c>
    </row>
    <row r="78" spans="2:6" ht="12">
      <c r="B78" s="13"/>
      <c r="C78" s="13"/>
      <c r="D78" s="13"/>
      <c r="E78" s="13"/>
      <c r="F78" s="13"/>
    </row>
    <row r="79" spans="1:6" ht="12">
      <c r="A79" s="10" t="s">
        <v>12</v>
      </c>
      <c r="B79" s="13">
        <v>448</v>
      </c>
      <c r="C79" s="13">
        <v>124</v>
      </c>
      <c r="D79" s="13">
        <v>41</v>
      </c>
      <c r="E79" s="13">
        <v>198</v>
      </c>
      <c r="F79" s="13">
        <v>85</v>
      </c>
    </row>
    <row r="80" spans="1:6" ht="12">
      <c r="A80" s="10" t="s">
        <v>13</v>
      </c>
      <c r="B80" s="13"/>
      <c r="C80" s="13"/>
      <c r="D80" s="13"/>
      <c r="E80" s="13"/>
      <c r="F80" s="13"/>
    </row>
    <row r="81" spans="1:6" ht="12">
      <c r="A81" s="10" t="s">
        <v>14</v>
      </c>
      <c r="B81" s="13">
        <v>241</v>
      </c>
      <c r="C81" s="13">
        <v>65</v>
      </c>
      <c r="D81" s="13">
        <v>24</v>
      </c>
      <c r="E81" s="13">
        <v>102</v>
      </c>
      <c r="F81" s="13">
        <v>50</v>
      </c>
    </row>
    <row r="82" spans="1:6" ht="12">
      <c r="A82" s="10" t="s">
        <v>15</v>
      </c>
      <c r="B82" s="13">
        <v>207</v>
      </c>
      <c r="C82" s="13">
        <v>59</v>
      </c>
      <c r="D82" s="13">
        <v>17</v>
      </c>
      <c r="E82" s="13">
        <v>96</v>
      </c>
      <c r="F82" s="13">
        <v>35</v>
      </c>
    </row>
    <row r="83" spans="1:6" ht="12">
      <c r="A83" s="10" t="s">
        <v>26</v>
      </c>
      <c r="B83" s="13">
        <v>164</v>
      </c>
      <c r="C83" s="13">
        <v>45</v>
      </c>
      <c r="D83" s="13">
        <v>13</v>
      </c>
      <c r="E83" s="13">
        <v>53</v>
      </c>
      <c r="F83" s="13">
        <v>53</v>
      </c>
    </row>
    <row r="84" spans="1:6" ht="12">
      <c r="A84" s="10" t="s">
        <v>27</v>
      </c>
      <c r="B84" s="13">
        <v>284</v>
      </c>
      <c r="C84" s="13">
        <v>79</v>
      </c>
      <c r="D84" s="13">
        <v>28</v>
      </c>
      <c r="E84" s="13">
        <v>145</v>
      </c>
      <c r="F84" s="13">
        <v>32</v>
      </c>
    </row>
    <row r="85" spans="2:6" ht="12">
      <c r="B85" s="13"/>
      <c r="C85" s="13"/>
      <c r="D85" s="13"/>
      <c r="E85" s="13"/>
      <c r="F85" s="13"/>
    </row>
    <row r="86" spans="1:6" ht="12">
      <c r="A86" s="12" t="s">
        <v>25</v>
      </c>
      <c r="B86" s="13"/>
      <c r="C86" s="13"/>
      <c r="D86" s="13"/>
      <c r="E86" s="13"/>
      <c r="F86" s="13"/>
    </row>
    <row r="87" spans="1:6" ht="12">
      <c r="A87" s="10" t="s">
        <v>16</v>
      </c>
      <c r="B87" s="13">
        <v>575</v>
      </c>
      <c r="C87" s="13">
        <v>171</v>
      </c>
      <c r="D87" s="13">
        <v>36</v>
      </c>
      <c r="E87" s="13">
        <v>69</v>
      </c>
      <c r="F87" s="13">
        <v>299</v>
      </c>
    </row>
    <row r="88" spans="1:6" ht="12">
      <c r="A88" s="10" t="s">
        <v>17</v>
      </c>
      <c r="B88" s="13">
        <v>482</v>
      </c>
      <c r="C88" s="13">
        <v>164</v>
      </c>
      <c r="D88" s="13">
        <v>30</v>
      </c>
      <c r="E88" s="13">
        <v>98</v>
      </c>
      <c r="F88" s="13">
        <v>190</v>
      </c>
    </row>
    <row r="89" spans="2:6" ht="12">
      <c r="B89" s="13"/>
      <c r="C89" s="13"/>
      <c r="D89" s="13"/>
      <c r="E89" s="13"/>
      <c r="F89" s="13"/>
    </row>
    <row r="90" spans="1:6" ht="12">
      <c r="A90" s="10" t="s">
        <v>18</v>
      </c>
      <c r="B90" s="13">
        <v>1636</v>
      </c>
      <c r="C90" s="13">
        <v>720</v>
      </c>
      <c r="D90" s="13">
        <v>190</v>
      </c>
      <c r="E90" s="13">
        <v>363</v>
      </c>
      <c r="F90" s="13">
        <v>363</v>
      </c>
    </row>
    <row r="91" spans="1:6" ht="12">
      <c r="A91" s="10" t="s">
        <v>19</v>
      </c>
      <c r="B91" s="13">
        <v>1552</v>
      </c>
      <c r="C91" s="13">
        <v>754</v>
      </c>
      <c r="D91" s="13">
        <v>164</v>
      </c>
      <c r="E91" s="13">
        <v>420</v>
      </c>
      <c r="F91" s="13">
        <v>214</v>
      </c>
    </row>
    <row r="92" spans="1:6" ht="12">
      <c r="A92" s="16"/>
      <c r="B92" s="16"/>
      <c r="C92" s="16"/>
      <c r="D92" s="16"/>
      <c r="E92" s="16"/>
      <c r="F92" s="16"/>
    </row>
    <row r="93" spans="1:6" ht="12">
      <c r="A93" s="11"/>
      <c r="B93" s="11"/>
      <c r="C93" s="11"/>
      <c r="D93" s="11"/>
      <c r="E93" s="11"/>
      <c r="F93" s="11"/>
    </row>
    <row r="94" ht="12">
      <c r="A94" s="10" t="s">
        <v>85</v>
      </c>
    </row>
    <row r="95" ht="12">
      <c r="A95" s="10" t="s">
        <v>64</v>
      </c>
    </row>
    <row r="96" ht="12">
      <c r="A96" s="10" t="s">
        <v>65</v>
      </c>
    </row>
    <row r="97" ht="12">
      <c r="A97" s="10" t="s">
        <v>52</v>
      </c>
    </row>
    <row r="98" ht="12">
      <c r="A98" s="10" t="s">
        <v>61</v>
      </c>
    </row>
    <row r="100" ht="12">
      <c r="A100" s="10" t="s">
        <v>89</v>
      </c>
    </row>
  </sheetData>
  <mergeCells count="5">
    <mergeCell ref="B4:B5"/>
    <mergeCell ref="C4:C5"/>
    <mergeCell ref="D4:D5"/>
    <mergeCell ref="F4:F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2.57421875" style="0" customWidth="1"/>
    <col min="2" max="7" width="17.7109375" style="0" customWidth="1"/>
  </cols>
  <sheetData>
    <row r="1" ht="12.75">
      <c r="A1" s="1" t="s">
        <v>93</v>
      </c>
    </row>
    <row r="2" spans="1:7" ht="12.75">
      <c r="A2" s="22" t="s">
        <v>54</v>
      </c>
      <c r="B2" s="23"/>
      <c r="C2" s="23"/>
      <c r="D2" s="23"/>
      <c r="E2" s="23"/>
      <c r="F2" s="23"/>
      <c r="G2" s="23"/>
    </row>
    <row r="3" spans="3:7" ht="12.75">
      <c r="C3" s="24" t="s">
        <v>56</v>
      </c>
      <c r="D3" s="25"/>
      <c r="E3" s="25"/>
      <c r="F3" s="25"/>
      <c r="G3" s="25"/>
    </row>
    <row r="4" spans="1:7" ht="12.75" customHeight="1">
      <c r="A4" s="26"/>
      <c r="B4" s="27" t="s">
        <v>10</v>
      </c>
      <c r="C4" s="27" t="s">
        <v>91</v>
      </c>
      <c r="D4" s="27" t="s">
        <v>58</v>
      </c>
      <c r="E4" s="27" t="s">
        <v>59</v>
      </c>
      <c r="F4" s="27" t="s">
        <v>50</v>
      </c>
      <c r="G4" s="27" t="s">
        <v>92</v>
      </c>
    </row>
    <row r="5" spans="1:7" ht="12.75">
      <c r="A5" s="23"/>
      <c r="B5" s="28"/>
      <c r="C5" s="28"/>
      <c r="D5" s="28"/>
      <c r="E5" s="28"/>
      <c r="F5" s="28"/>
      <c r="G5" s="28"/>
    </row>
    <row r="7" spans="1:7" ht="14.25">
      <c r="A7" s="21" t="s">
        <v>90</v>
      </c>
      <c r="B7" s="7">
        <v>20738</v>
      </c>
      <c r="C7" s="7">
        <v>1784</v>
      </c>
      <c r="D7" s="7">
        <v>1205</v>
      </c>
      <c r="E7" s="7">
        <v>629</v>
      </c>
      <c r="F7" s="7">
        <v>3467</v>
      </c>
      <c r="G7" s="7">
        <v>13653</v>
      </c>
    </row>
    <row r="8" spans="2:7" ht="12.75">
      <c r="B8" s="7"/>
      <c r="C8" s="7"/>
      <c r="D8" s="7"/>
      <c r="E8" s="7"/>
      <c r="F8" s="7"/>
      <c r="G8" s="7"/>
    </row>
    <row r="9" spans="1:7" ht="12.75">
      <c r="A9" s="2" t="s">
        <v>20</v>
      </c>
      <c r="B9" s="7"/>
      <c r="C9" s="7"/>
      <c r="D9" s="7"/>
      <c r="E9" s="7"/>
      <c r="F9" s="7"/>
      <c r="G9" s="7"/>
    </row>
    <row r="10" spans="1:7" ht="12.75">
      <c r="A10" t="s">
        <v>21</v>
      </c>
      <c r="B10" s="7">
        <v>10711</v>
      </c>
      <c r="C10" s="7">
        <v>833</v>
      </c>
      <c r="D10" s="7">
        <v>627</v>
      </c>
      <c r="E10" s="7">
        <v>316</v>
      </c>
      <c r="F10" s="7">
        <v>1595</v>
      </c>
      <c r="G10" s="7">
        <v>7340</v>
      </c>
    </row>
    <row r="11" spans="1:7" ht="12.75">
      <c r="A11" t="s">
        <v>22</v>
      </c>
      <c r="B11" s="7">
        <v>10027</v>
      </c>
      <c r="C11" s="7">
        <v>951</v>
      </c>
      <c r="D11" s="7">
        <v>578</v>
      </c>
      <c r="E11" s="7">
        <v>313</v>
      </c>
      <c r="F11" s="7">
        <v>1872</v>
      </c>
      <c r="G11" s="7">
        <v>6313</v>
      </c>
    </row>
    <row r="12" spans="2:7" ht="12.75">
      <c r="B12" s="7"/>
      <c r="C12" s="7"/>
      <c r="D12" s="7"/>
      <c r="E12" s="7"/>
      <c r="F12" s="7"/>
      <c r="G12" s="7"/>
    </row>
    <row r="13" spans="1:7" ht="12.75">
      <c r="A13" s="2" t="s">
        <v>23</v>
      </c>
      <c r="B13" s="7"/>
      <c r="C13" s="7"/>
      <c r="D13" s="7"/>
      <c r="E13" s="7"/>
      <c r="F13" s="7"/>
      <c r="G13" s="7"/>
    </row>
    <row r="14" spans="1:7" ht="12.75">
      <c r="A14" t="s">
        <v>3</v>
      </c>
      <c r="B14" s="7">
        <v>7892</v>
      </c>
      <c r="C14" s="7">
        <v>974</v>
      </c>
      <c r="D14" s="7">
        <v>557</v>
      </c>
      <c r="E14" s="7">
        <v>262</v>
      </c>
      <c r="F14" s="7">
        <v>2079</v>
      </c>
      <c r="G14" s="7">
        <v>4020</v>
      </c>
    </row>
    <row r="15" spans="1:7" ht="12.75">
      <c r="A15" t="s">
        <v>1</v>
      </c>
      <c r="B15" s="7">
        <v>11367</v>
      </c>
      <c r="C15" s="7">
        <v>667</v>
      </c>
      <c r="D15" s="7">
        <v>530</v>
      </c>
      <c r="E15" s="7">
        <v>315</v>
      </c>
      <c r="F15" s="7">
        <v>995</v>
      </c>
      <c r="G15" s="7">
        <v>8860</v>
      </c>
    </row>
    <row r="16" spans="1:7" ht="12.75">
      <c r="A16" t="s">
        <v>2</v>
      </c>
      <c r="B16" s="7">
        <v>1478</v>
      </c>
      <c r="C16" s="7">
        <v>143</v>
      </c>
      <c r="D16" s="7">
        <v>118</v>
      </c>
      <c r="E16" s="7">
        <v>52</v>
      </c>
      <c r="F16" s="7">
        <v>393</v>
      </c>
      <c r="G16" s="7">
        <v>772</v>
      </c>
    </row>
    <row r="17" spans="2:7" ht="12.75">
      <c r="B17" s="7"/>
      <c r="C17" s="7"/>
      <c r="D17" s="7"/>
      <c r="E17" s="7"/>
      <c r="F17" s="7"/>
      <c r="G17" s="7"/>
    </row>
    <row r="18" spans="1:7" ht="12.75">
      <c r="A18" s="2" t="s">
        <v>24</v>
      </c>
      <c r="B18" s="7"/>
      <c r="C18" s="7"/>
      <c r="D18" s="7"/>
      <c r="E18" s="7"/>
      <c r="F18" s="7"/>
      <c r="G18" s="7"/>
    </row>
    <row r="19" spans="1:7" ht="12.75">
      <c r="A19" t="s">
        <v>4</v>
      </c>
      <c r="B19" s="7">
        <v>3265</v>
      </c>
      <c r="C19" s="7">
        <v>136</v>
      </c>
      <c r="D19" s="7">
        <v>111</v>
      </c>
      <c r="E19" s="7">
        <v>68</v>
      </c>
      <c r="F19" s="7">
        <v>233</v>
      </c>
      <c r="G19" s="7">
        <v>2717</v>
      </c>
    </row>
    <row r="20" spans="1:7" ht="12.75">
      <c r="A20" t="s">
        <v>5</v>
      </c>
      <c r="B20" s="7">
        <v>9580</v>
      </c>
      <c r="C20" s="7">
        <v>674</v>
      </c>
      <c r="D20" s="7">
        <v>537</v>
      </c>
      <c r="E20" s="7">
        <v>299</v>
      </c>
      <c r="F20" s="7">
        <v>1155</v>
      </c>
      <c r="G20" s="7">
        <v>6915</v>
      </c>
    </row>
    <row r="21" spans="2:7" ht="12.75">
      <c r="B21" s="7"/>
      <c r="C21" s="7"/>
      <c r="D21" s="7"/>
      <c r="E21" s="7"/>
      <c r="F21" s="7"/>
      <c r="G21" s="7"/>
    </row>
    <row r="22" ht="12.75">
      <c r="B22" s="3"/>
    </row>
    <row r="23" spans="1:7" ht="12.75">
      <c r="A23" s="1" t="s">
        <v>0</v>
      </c>
      <c r="B23" s="7">
        <f>SUM(C23:G23)</f>
        <v>6727</v>
      </c>
      <c r="C23" s="7">
        <v>517</v>
      </c>
      <c r="D23" s="7">
        <v>384</v>
      </c>
      <c r="E23" s="7">
        <v>208</v>
      </c>
      <c r="F23" s="7">
        <v>906</v>
      </c>
      <c r="G23" s="7">
        <v>4712</v>
      </c>
    </row>
    <row r="24" spans="2:7" ht="12.75">
      <c r="B24" s="7"/>
      <c r="C24" s="7"/>
      <c r="D24" s="7"/>
      <c r="E24" s="7"/>
      <c r="F24" s="7"/>
      <c r="G24" s="7"/>
    </row>
    <row r="25" spans="1:7" ht="12.75">
      <c r="A25" s="2" t="s">
        <v>20</v>
      </c>
      <c r="B25" s="7"/>
      <c r="C25" s="7"/>
      <c r="D25" s="7"/>
      <c r="E25" s="7"/>
      <c r="F25" s="7"/>
      <c r="G25" s="7"/>
    </row>
    <row r="26" spans="1:7" ht="12.75">
      <c r="A26" t="s">
        <v>21</v>
      </c>
      <c r="B26" s="7">
        <f>SUM(C26:G26)</f>
        <v>3503</v>
      </c>
      <c r="C26" s="7">
        <v>224</v>
      </c>
      <c r="D26" s="7">
        <v>200</v>
      </c>
      <c r="E26" s="7">
        <v>109</v>
      </c>
      <c r="F26" s="7">
        <v>422</v>
      </c>
      <c r="G26" s="7">
        <v>2548</v>
      </c>
    </row>
    <row r="27" spans="1:7" ht="12.75">
      <c r="A27" t="s">
        <v>22</v>
      </c>
      <c r="B27" s="7">
        <f>SUM(C27:G27)</f>
        <v>3224</v>
      </c>
      <c r="C27" s="7">
        <v>293</v>
      </c>
      <c r="D27" s="7">
        <v>184</v>
      </c>
      <c r="E27" s="7">
        <v>99</v>
      </c>
      <c r="F27" s="7">
        <v>484</v>
      </c>
      <c r="G27" s="7">
        <v>2164</v>
      </c>
    </row>
    <row r="28" spans="2:7" ht="12.75">
      <c r="B28" s="7"/>
      <c r="C28" s="7"/>
      <c r="D28" s="7"/>
      <c r="E28" s="7"/>
      <c r="F28" s="7"/>
      <c r="G28" s="7"/>
    </row>
    <row r="29" spans="1:7" ht="12.75">
      <c r="A29" s="2" t="s">
        <v>23</v>
      </c>
      <c r="B29" s="7"/>
      <c r="C29" s="7"/>
      <c r="D29" s="7"/>
      <c r="E29" s="7"/>
      <c r="F29" s="7"/>
      <c r="G29" s="7"/>
    </row>
    <row r="30" spans="1:7" ht="12.75">
      <c r="A30" t="s">
        <v>3</v>
      </c>
      <c r="B30" s="7">
        <f>SUM(C30:G30)</f>
        <v>2482</v>
      </c>
      <c r="C30" s="7">
        <v>277</v>
      </c>
      <c r="D30" s="7">
        <v>171</v>
      </c>
      <c r="E30" s="7">
        <v>77</v>
      </c>
      <c r="F30" s="7">
        <v>514</v>
      </c>
      <c r="G30" s="7">
        <v>1443</v>
      </c>
    </row>
    <row r="31" spans="1:7" ht="12.75">
      <c r="A31" t="s">
        <v>1</v>
      </c>
      <c r="B31" s="7">
        <f>SUM(C31:G31)</f>
        <v>3797</v>
      </c>
      <c r="C31" s="7">
        <v>198</v>
      </c>
      <c r="D31" s="7">
        <v>178</v>
      </c>
      <c r="E31" s="7">
        <v>117</v>
      </c>
      <c r="F31" s="7">
        <v>287</v>
      </c>
      <c r="G31" s="7">
        <v>3017</v>
      </c>
    </row>
    <row r="32" spans="1:7" ht="12.75">
      <c r="A32" t="s">
        <v>2</v>
      </c>
      <c r="B32" s="7">
        <f>SUM(C32:G32)</f>
        <v>448</v>
      </c>
      <c r="C32" s="7">
        <v>42</v>
      </c>
      <c r="D32" s="7">
        <v>35</v>
      </c>
      <c r="E32" s="7">
        <v>14</v>
      </c>
      <c r="F32" s="7">
        <v>105</v>
      </c>
      <c r="G32" s="7">
        <v>252</v>
      </c>
    </row>
    <row r="33" spans="2:7" ht="12.75">
      <c r="B33" s="7"/>
      <c r="C33" s="7"/>
      <c r="D33" s="7"/>
      <c r="E33" s="7"/>
      <c r="F33" s="7"/>
      <c r="G33" s="7"/>
    </row>
    <row r="34" spans="1:7" ht="12.75">
      <c r="A34" s="2" t="s">
        <v>24</v>
      </c>
      <c r="B34" s="7"/>
      <c r="C34" s="7"/>
      <c r="D34" s="7"/>
      <c r="E34" s="7"/>
      <c r="F34" s="7"/>
      <c r="G34" s="7"/>
    </row>
    <row r="35" spans="1:7" ht="12.75">
      <c r="A35" t="s">
        <v>4</v>
      </c>
      <c r="B35" s="7">
        <f>SUM(C35:G35)</f>
        <v>1057</v>
      </c>
      <c r="C35" s="7">
        <v>44</v>
      </c>
      <c r="D35" s="7">
        <v>34</v>
      </c>
      <c r="E35" s="7">
        <v>26</v>
      </c>
      <c r="F35" s="7">
        <v>64</v>
      </c>
      <c r="G35" s="7">
        <v>889</v>
      </c>
    </row>
    <row r="36" spans="1:7" ht="12.75">
      <c r="A36" t="s">
        <v>5</v>
      </c>
      <c r="B36" s="7">
        <f>SUM(C36:G36)</f>
        <v>3188</v>
      </c>
      <c r="C36" s="7">
        <v>196</v>
      </c>
      <c r="D36" s="7">
        <v>179</v>
      </c>
      <c r="E36" s="7">
        <v>105</v>
      </c>
      <c r="F36" s="7">
        <v>328</v>
      </c>
      <c r="G36" s="7">
        <v>2380</v>
      </c>
    </row>
    <row r="37" spans="2:7" ht="12.75">
      <c r="B37" s="7"/>
      <c r="C37" s="7"/>
      <c r="D37" s="7"/>
      <c r="E37" s="7"/>
      <c r="F37" s="7"/>
      <c r="G37" s="7"/>
    </row>
    <row r="38" spans="1:7" ht="12.75">
      <c r="A38" s="2" t="s">
        <v>28</v>
      </c>
      <c r="B38" s="7"/>
      <c r="C38" s="7"/>
      <c r="D38" s="7"/>
      <c r="E38" s="7"/>
      <c r="F38" s="7"/>
      <c r="G38" s="7"/>
    </row>
    <row r="39" spans="1:7" ht="12.75">
      <c r="A39" t="s">
        <v>3</v>
      </c>
      <c r="B39" s="7">
        <f>SUM(C39:G39)</f>
        <v>2482</v>
      </c>
      <c r="C39" s="7">
        <v>277</v>
      </c>
      <c r="D39" s="7">
        <v>171</v>
      </c>
      <c r="E39" s="7">
        <v>77</v>
      </c>
      <c r="F39" s="7">
        <v>514</v>
      </c>
      <c r="G39" s="7">
        <v>1443</v>
      </c>
    </row>
    <row r="40" spans="1:7" ht="12.75">
      <c r="A40" t="s">
        <v>13</v>
      </c>
      <c r="B40" s="7"/>
      <c r="C40" s="7"/>
      <c r="D40" s="7"/>
      <c r="E40" s="7"/>
      <c r="F40" s="7"/>
      <c r="G40" s="7"/>
    </row>
    <row r="41" spans="1:7" ht="12.75">
      <c r="A41" t="s">
        <v>14</v>
      </c>
      <c r="B41" s="7">
        <f>SUM(C41:G41)</f>
        <v>1292</v>
      </c>
      <c r="C41" s="7">
        <v>115</v>
      </c>
      <c r="D41" s="7">
        <v>100</v>
      </c>
      <c r="E41" s="7">
        <v>35</v>
      </c>
      <c r="F41" s="7">
        <v>250</v>
      </c>
      <c r="G41" s="7">
        <v>792</v>
      </c>
    </row>
    <row r="42" spans="1:7" ht="12.75">
      <c r="A42" t="s">
        <v>15</v>
      </c>
      <c r="B42" s="7">
        <f>SUM(C42:G42)</f>
        <v>1190</v>
      </c>
      <c r="C42" s="7">
        <v>162</v>
      </c>
      <c r="D42" s="7">
        <v>71</v>
      </c>
      <c r="E42" s="7">
        <v>42</v>
      </c>
      <c r="F42" s="7">
        <v>264</v>
      </c>
      <c r="G42" s="7">
        <v>651</v>
      </c>
    </row>
    <row r="43" spans="2:7" ht="12.75">
      <c r="B43" s="7"/>
      <c r="C43" s="7"/>
      <c r="D43" s="7"/>
      <c r="E43" s="7"/>
      <c r="F43" s="7"/>
      <c r="G43" s="7"/>
    </row>
    <row r="44" spans="1:7" ht="12.75">
      <c r="A44" t="s">
        <v>6</v>
      </c>
      <c r="B44" s="7">
        <f>SUM(C44:G44)</f>
        <v>802</v>
      </c>
      <c r="C44" s="7">
        <v>45</v>
      </c>
      <c r="D44" s="7">
        <v>29</v>
      </c>
      <c r="E44" s="7">
        <v>26</v>
      </c>
      <c r="F44" s="7">
        <v>63</v>
      </c>
      <c r="G44" s="7">
        <v>639</v>
      </c>
    </row>
    <row r="45" spans="1:7" ht="12.75">
      <c r="A45" t="s">
        <v>13</v>
      </c>
      <c r="B45" s="7"/>
      <c r="C45" s="7"/>
      <c r="D45" s="7"/>
      <c r="E45" s="7"/>
      <c r="F45" s="7"/>
      <c r="G45" s="7"/>
    </row>
    <row r="46" spans="1:7" ht="12.75">
      <c r="A46" t="s">
        <v>14</v>
      </c>
      <c r="B46" s="7">
        <f>SUM(C46:G46)</f>
        <v>416</v>
      </c>
      <c r="C46" s="7">
        <v>18</v>
      </c>
      <c r="D46" s="7">
        <v>16</v>
      </c>
      <c r="E46" s="7">
        <v>11</v>
      </c>
      <c r="F46" s="7">
        <v>24</v>
      </c>
      <c r="G46" s="7">
        <v>347</v>
      </c>
    </row>
    <row r="47" spans="1:7" ht="12.75">
      <c r="A47" t="s">
        <v>15</v>
      </c>
      <c r="B47" s="7">
        <f>SUM(C47:G47)</f>
        <v>386</v>
      </c>
      <c r="C47" s="7">
        <v>27</v>
      </c>
      <c r="D47" s="7">
        <v>13</v>
      </c>
      <c r="E47" s="7">
        <v>15</v>
      </c>
      <c r="F47" s="7">
        <v>39</v>
      </c>
      <c r="G47" s="7">
        <v>292</v>
      </c>
    </row>
    <row r="48" spans="1:7" ht="12.75">
      <c r="A48" t="s">
        <v>26</v>
      </c>
      <c r="B48" s="7">
        <f>SUM(C48:G48)</f>
        <v>161</v>
      </c>
      <c r="C48" s="7">
        <v>6</v>
      </c>
      <c r="D48" s="8" t="s">
        <v>66</v>
      </c>
      <c r="E48" s="7">
        <v>4</v>
      </c>
      <c r="F48" s="7">
        <v>4</v>
      </c>
      <c r="G48" s="7">
        <v>147</v>
      </c>
    </row>
    <row r="49" spans="1:7" ht="12.75">
      <c r="A49" t="s">
        <v>27</v>
      </c>
      <c r="B49" s="7">
        <f>SUM(C49:G49)</f>
        <v>641</v>
      </c>
      <c r="C49" s="7">
        <v>39</v>
      </c>
      <c r="D49" s="7">
        <v>29</v>
      </c>
      <c r="E49" s="7">
        <v>22</v>
      </c>
      <c r="F49" s="7">
        <v>59</v>
      </c>
      <c r="G49" s="7">
        <v>492</v>
      </c>
    </row>
    <row r="50" spans="2:7" ht="12.75">
      <c r="B50" s="7"/>
      <c r="C50" s="7"/>
      <c r="D50" s="7"/>
      <c r="E50" s="7"/>
      <c r="F50" s="7"/>
      <c r="G50" s="7"/>
    </row>
    <row r="51" spans="1:7" ht="12.75">
      <c r="A51" t="s">
        <v>7</v>
      </c>
      <c r="B51" s="7">
        <f>SUM(C51:G51)</f>
        <v>937</v>
      </c>
      <c r="C51" s="7">
        <v>44</v>
      </c>
      <c r="D51" s="7">
        <v>56</v>
      </c>
      <c r="E51" s="7">
        <v>28</v>
      </c>
      <c r="F51" s="7">
        <v>82</v>
      </c>
      <c r="G51" s="7">
        <v>727</v>
      </c>
    </row>
    <row r="52" spans="1:7" ht="12.75">
      <c r="A52" t="s">
        <v>13</v>
      </c>
      <c r="B52" s="7"/>
      <c r="C52" s="7"/>
      <c r="D52" s="7"/>
      <c r="E52" s="7"/>
      <c r="F52" s="7"/>
      <c r="G52" s="7"/>
    </row>
    <row r="53" spans="1:7" ht="12.75">
      <c r="A53" t="s">
        <v>14</v>
      </c>
      <c r="B53" s="7">
        <f>SUM(C53:G53)</f>
        <v>495</v>
      </c>
      <c r="C53" s="7">
        <v>26</v>
      </c>
      <c r="D53" s="7">
        <v>28</v>
      </c>
      <c r="E53" s="7">
        <v>19</v>
      </c>
      <c r="F53" s="7">
        <v>34</v>
      </c>
      <c r="G53" s="7">
        <v>388</v>
      </c>
    </row>
    <row r="54" spans="1:7" ht="12.75">
      <c r="A54" t="s">
        <v>15</v>
      </c>
      <c r="B54" s="7">
        <f>SUM(C54:G54)</f>
        <v>442</v>
      </c>
      <c r="C54" s="7">
        <v>18</v>
      </c>
      <c r="D54" s="7">
        <v>28</v>
      </c>
      <c r="E54" s="7">
        <v>9</v>
      </c>
      <c r="F54" s="7">
        <v>48</v>
      </c>
      <c r="G54" s="7">
        <v>339</v>
      </c>
    </row>
    <row r="55" spans="1:7" ht="12.75">
      <c r="A55" t="s">
        <v>26</v>
      </c>
      <c r="B55" s="7">
        <f>SUM(C55:G55)</f>
        <v>90</v>
      </c>
      <c r="C55" s="7">
        <v>5</v>
      </c>
      <c r="D55" s="7">
        <v>4</v>
      </c>
      <c r="E55" s="7">
        <v>4</v>
      </c>
      <c r="F55" s="7">
        <v>2</v>
      </c>
      <c r="G55" s="7">
        <v>75</v>
      </c>
    </row>
    <row r="56" spans="1:7" ht="12.75">
      <c r="A56" t="s">
        <v>27</v>
      </c>
      <c r="B56" s="7">
        <f>SUM(C56:G56)</f>
        <v>847</v>
      </c>
      <c r="C56" s="7">
        <v>39</v>
      </c>
      <c r="D56" s="7">
        <v>52</v>
      </c>
      <c r="E56" s="7">
        <v>24</v>
      </c>
      <c r="F56" s="7">
        <v>80</v>
      </c>
      <c r="G56" s="7">
        <v>652</v>
      </c>
    </row>
    <row r="57" spans="2:7" ht="12.75">
      <c r="B57" s="7"/>
      <c r="C57" s="7"/>
      <c r="D57" s="7"/>
      <c r="E57" s="7"/>
      <c r="F57" s="7"/>
      <c r="G57" s="7"/>
    </row>
    <row r="58" spans="1:7" ht="12.75">
      <c r="A58" t="s">
        <v>8</v>
      </c>
      <c r="B58" s="7">
        <f>SUM(C58:G58)</f>
        <v>843</v>
      </c>
      <c r="C58" s="7">
        <v>45</v>
      </c>
      <c r="D58" s="7">
        <v>45</v>
      </c>
      <c r="E58" s="7">
        <v>28</v>
      </c>
      <c r="F58" s="7">
        <v>49</v>
      </c>
      <c r="G58" s="7">
        <v>676</v>
      </c>
    </row>
    <row r="59" spans="1:7" ht="12.75">
      <c r="A59" t="s">
        <v>13</v>
      </c>
      <c r="B59" s="7"/>
      <c r="C59" s="7"/>
      <c r="D59" s="7"/>
      <c r="E59" s="7"/>
      <c r="F59" s="7"/>
      <c r="G59" s="7"/>
    </row>
    <row r="60" spans="1:7" ht="12.75">
      <c r="A60" t="s">
        <v>14</v>
      </c>
      <c r="B60" s="7">
        <f>SUM(C60:G60)</f>
        <v>422</v>
      </c>
      <c r="C60" s="7">
        <v>21</v>
      </c>
      <c r="D60" s="7">
        <v>17</v>
      </c>
      <c r="E60" s="7">
        <v>14</v>
      </c>
      <c r="F60" s="7">
        <v>18</v>
      </c>
      <c r="G60" s="7">
        <v>352</v>
      </c>
    </row>
    <row r="61" spans="1:7" ht="12.75">
      <c r="A61" t="s">
        <v>15</v>
      </c>
      <c r="B61" s="7">
        <f>SUM(C61:G61)</f>
        <v>421</v>
      </c>
      <c r="C61" s="7">
        <v>24</v>
      </c>
      <c r="D61" s="7">
        <v>28</v>
      </c>
      <c r="E61" s="7">
        <v>14</v>
      </c>
      <c r="F61" s="7">
        <v>31</v>
      </c>
      <c r="G61" s="7">
        <v>324</v>
      </c>
    </row>
    <row r="62" spans="1:7" ht="12.75">
      <c r="A62" t="s">
        <v>26</v>
      </c>
      <c r="B62" s="7">
        <f>SUM(C62:G62)</f>
        <v>118</v>
      </c>
      <c r="C62" s="7">
        <v>2</v>
      </c>
      <c r="D62" s="7">
        <v>7</v>
      </c>
      <c r="E62" s="7">
        <v>3</v>
      </c>
      <c r="F62" s="7">
        <v>9</v>
      </c>
      <c r="G62" s="7">
        <v>97</v>
      </c>
    </row>
    <row r="63" spans="1:7" ht="12.75">
      <c r="A63" t="s">
        <v>27</v>
      </c>
      <c r="B63" s="7">
        <f>SUM(C63:G63)</f>
        <v>725</v>
      </c>
      <c r="C63" s="7">
        <v>43</v>
      </c>
      <c r="D63" s="7">
        <v>38</v>
      </c>
      <c r="E63" s="7">
        <v>25</v>
      </c>
      <c r="F63" s="7">
        <v>40</v>
      </c>
      <c r="G63" s="7">
        <v>579</v>
      </c>
    </row>
    <row r="64" spans="2:7" ht="12.75">
      <c r="B64" s="7"/>
      <c r="C64" s="7"/>
      <c r="D64" s="7"/>
      <c r="E64" s="7"/>
      <c r="F64" s="7"/>
      <c r="G64" s="7"/>
    </row>
    <row r="65" spans="1:7" ht="12.75">
      <c r="A65" t="s">
        <v>11</v>
      </c>
      <c r="B65" s="7">
        <f>SUM(C65:G65)</f>
        <v>322</v>
      </c>
      <c r="C65" s="7">
        <v>11</v>
      </c>
      <c r="D65" s="7">
        <v>10</v>
      </c>
      <c r="E65" s="7">
        <v>6</v>
      </c>
      <c r="F65" s="7">
        <v>9</v>
      </c>
      <c r="G65" s="7">
        <v>286</v>
      </c>
    </row>
    <row r="66" spans="1:7" ht="12.75">
      <c r="A66" t="s">
        <v>13</v>
      </c>
      <c r="B66" s="7"/>
      <c r="C66" s="7"/>
      <c r="D66" s="7"/>
      <c r="E66" s="7"/>
      <c r="F66" s="7"/>
      <c r="G66" s="7"/>
    </row>
    <row r="67" spans="1:7" ht="12.75">
      <c r="A67" t="s">
        <v>14</v>
      </c>
      <c r="B67" s="7">
        <f>SUM(C67:G67)</f>
        <v>164</v>
      </c>
      <c r="C67" s="7">
        <v>4</v>
      </c>
      <c r="D67" s="7">
        <v>5</v>
      </c>
      <c r="E67" s="7">
        <v>3</v>
      </c>
      <c r="F67" s="7">
        <v>3</v>
      </c>
      <c r="G67" s="7">
        <v>149</v>
      </c>
    </row>
    <row r="68" spans="1:7" ht="12.75">
      <c r="A68" t="s">
        <v>15</v>
      </c>
      <c r="B68" s="7">
        <f>SUM(C68:G68)</f>
        <v>158</v>
      </c>
      <c r="C68" s="7">
        <v>7</v>
      </c>
      <c r="D68" s="7">
        <v>5</v>
      </c>
      <c r="E68" s="7">
        <v>3</v>
      </c>
      <c r="F68" s="7">
        <v>6</v>
      </c>
      <c r="G68" s="7">
        <v>137</v>
      </c>
    </row>
    <row r="69" spans="1:7" ht="12.75">
      <c r="A69" t="s">
        <v>26</v>
      </c>
      <c r="B69" s="7">
        <f>SUM(C69:G69)</f>
        <v>158</v>
      </c>
      <c r="C69" s="7">
        <v>2</v>
      </c>
      <c r="D69" s="7">
        <v>2</v>
      </c>
      <c r="E69" s="7">
        <v>4</v>
      </c>
      <c r="F69" s="7">
        <v>2</v>
      </c>
      <c r="G69" s="7">
        <v>148</v>
      </c>
    </row>
    <row r="70" spans="1:7" ht="12.75">
      <c r="A70" t="s">
        <v>27</v>
      </c>
      <c r="B70" s="7">
        <f>SUM(C70:G70)</f>
        <v>164</v>
      </c>
      <c r="C70" s="7">
        <v>9</v>
      </c>
      <c r="D70" s="7">
        <v>8</v>
      </c>
      <c r="E70" s="7">
        <v>2</v>
      </c>
      <c r="F70" s="7">
        <v>7</v>
      </c>
      <c r="G70" s="7">
        <v>138</v>
      </c>
    </row>
    <row r="71" spans="2:7" ht="12.75">
      <c r="B71" s="7"/>
      <c r="C71" s="7"/>
      <c r="D71" s="7"/>
      <c r="E71" s="7"/>
      <c r="F71" s="7"/>
      <c r="G71" s="7"/>
    </row>
    <row r="72" spans="1:7" ht="12.75">
      <c r="A72" t="s">
        <v>9</v>
      </c>
      <c r="B72" s="7">
        <f>SUM(C72:G72)</f>
        <v>893</v>
      </c>
      <c r="C72" s="7">
        <v>53</v>
      </c>
      <c r="D72" s="7">
        <v>38</v>
      </c>
      <c r="E72" s="7">
        <v>29</v>
      </c>
      <c r="F72" s="7">
        <v>84</v>
      </c>
      <c r="G72" s="7">
        <v>689</v>
      </c>
    </row>
    <row r="73" spans="1:7" ht="12.75">
      <c r="A73" t="s">
        <v>13</v>
      </c>
      <c r="B73" s="7"/>
      <c r="C73" s="7"/>
      <c r="D73" s="7"/>
      <c r="E73" s="7"/>
      <c r="F73" s="7"/>
      <c r="G73" s="7"/>
    </row>
    <row r="74" spans="1:7" ht="12.75">
      <c r="A74" t="s">
        <v>14</v>
      </c>
      <c r="B74" s="7">
        <f>SUM(C74:G74)</f>
        <v>473</v>
      </c>
      <c r="C74" s="7">
        <v>22</v>
      </c>
      <c r="D74" s="7">
        <v>14</v>
      </c>
      <c r="E74" s="7">
        <v>19</v>
      </c>
      <c r="F74" s="7">
        <v>40</v>
      </c>
      <c r="G74" s="7">
        <v>378</v>
      </c>
    </row>
    <row r="75" spans="1:7" ht="12.75">
      <c r="A75" t="s">
        <v>15</v>
      </c>
      <c r="B75" s="7">
        <f>SUM(C75:G75)</f>
        <v>420</v>
      </c>
      <c r="C75" s="7">
        <v>31</v>
      </c>
      <c r="D75" s="7">
        <v>24</v>
      </c>
      <c r="E75" s="7">
        <v>10</v>
      </c>
      <c r="F75" s="7">
        <v>44</v>
      </c>
      <c r="G75" s="7">
        <v>311</v>
      </c>
    </row>
    <row r="76" spans="1:7" ht="12.75">
      <c r="A76" t="s">
        <v>26</v>
      </c>
      <c r="B76" s="7">
        <f>SUM(C76:G76)</f>
        <v>366</v>
      </c>
      <c r="C76" s="7">
        <v>20</v>
      </c>
      <c r="D76" s="7">
        <v>9</v>
      </c>
      <c r="E76" s="7">
        <v>6</v>
      </c>
      <c r="F76" s="7">
        <v>20</v>
      </c>
      <c r="G76" s="7">
        <v>311</v>
      </c>
    </row>
    <row r="77" spans="1:7" ht="12.75">
      <c r="A77" t="s">
        <v>27</v>
      </c>
      <c r="B77" s="7">
        <f>SUM(C77:G77)</f>
        <v>527</v>
      </c>
      <c r="C77" s="7">
        <v>33</v>
      </c>
      <c r="D77" s="7">
        <v>29</v>
      </c>
      <c r="E77" s="7">
        <v>23</v>
      </c>
      <c r="F77" s="7">
        <v>64</v>
      </c>
      <c r="G77" s="7">
        <v>378</v>
      </c>
    </row>
    <row r="78" spans="2:7" ht="12.75">
      <c r="B78" s="7"/>
      <c r="C78" s="7"/>
      <c r="D78" s="7"/>
      <c r="E78" s="7"/>
      <c r="F78" s="7"/>
      <c r="G78" s="7"/>
    </row>
    <row r="79" spans="1:7" ht="12.75">
      <c r="A79" t="s">
        <v>12</v>
      </c>
      <c r="B79" s="7">
        <f>SUM(C79:G79)</f>
        <v>448</v>
      </c>
      <c r="C79" s="7">
        <v>42</v>
      </c>
      <c r="D79" s="7">
        <v>35</v>
      </c>
      <c r="E79" s="7">
        <v>14</v>
      </c>
      <c r="F79" s="7">
        <v>105</v>
      </c>
      <c r="G79" s="7">
        <v>252</v>
      </c>
    </row>
    <row r="80" spans="1:7" ht="12.75">
      <c r="A80" t="s">
        <v>13</v>
      </c>
      <c r="B80" s="7"/>
      <c r="C80" s="7"/>
      <c r="D80" s="7"/>
      <c r="E80" s="7"/>
      <c r="F80" s="7"/>
      <c r="G80" s="7"/>
    </row>
    <row r="81" spans="1:7" ht="12.75">
      <c r="A81" t="s">
        <v>14</v>
      </c>
      <c r="B81" s="7">
        <f>SUM(C81:G81)</f>
        <v>241</v>
      </c>
      <c r="C81" s="7">
        <v>18</v>
      </c>
      <c r="D81" s="7">
        <v>20</v>
      </c>
      <c r="E81" s="7">
        <v>8</v>
      </c>
      <c r="F81" s="7">
        <v>53</v>
      </c>
      <c r="G81" s="7">
        <v>142</v>
      </c>
    </row>
    <row r="82" spans="1:7" ht="12.75">
      <c r="A82" t="s">
        <v>15</v>
      </c>
      <c r="B82" s="7">
        <f>SUM(C82:G82)</f>
        <v>207</v>
      </c>
      <c r="C82" s="7">
        <v>24</v>
      </c>
      <c r="D82" s="7">
        <v>15</v>
      </c>
      <c r="E82" s="7">
        <v>6</v>
      </c>
      <c r="F82" s="7">
        <v>52</v>
      </c>
      <c r="G82" s="7">
        <v>110</v>
      </c>
    </row>
    <row r="83" spans="1:7" ht="12.75">
      <c r="A83" t="s">
        <v>26</v>
      </c>
      <c r="B83" s="7">
        <f>SUM(C83:G83)</f>
        <v>164</v>
      </c>
      <c r="C83" s="7">
        <v>9</v>
      </c>
      <c r="D83" s="7">
        <v>12</v>
      </c>
      <c r="E83" s="7">
        <v>5</v>
      </c>
      <c r="F83" s="7">
        <v>27</v>
      </c>
      <c r="G83" s="7">
        <v>111</v>
      </c>
    </row>
    <row r="84" spans="1:7" ht="12.75">
      <c r="A84" t="s">
        <v>27</v>
      </c>
      <c r="B84" s="7">
        <f>SUM(C84:G84)</f>
        <v>284</v>
      </c>
      <c r="C84" s="7">
        <v>33</v>
      </c>
      <c r="D84" s="7">
        <v>23</v>
      </c>
      <c r="E84" s="7">
        <v>9</v>
      </c>
      <c r="F84" s="7">
        <v>78</v>
      </c>
      <c r="G84" s="7">
        <v>141</v>
      </c>
    </row>
    <row r="85" spans="2:7" ht="12.75">
      <c r="B85" s="7"/>
      <c r="C85" s="7"/>
      <c r="D85" s="7"/>
      <c r="E85" s="7"/>
      <c r="F85" s="7"/>
      <c r="G85" s="7"/>
    </row>
    <row r="86" spans="1:7" ht="12.75">
      <c r="A86" s="2" t="s">
        <v>25</v>
      </c>
      <c r="B86" s="7"/>
      <c r="C86" s="7"/>
      <c r="D86" s="7"/>
      <c r="E86" s="7"/>
      <c r="F86" s="7"/>
      <c r="G86" s="7"/>
    </row>
    <row r="87" spans="1:7" ht="12.75">
      <c r="A87" t="s">
        <v>16</v>
      </c>
      <c r="B87" s="7">
        <f>SUM(C87:G87)</f>
        <v>575</v>
      </c>
      <c r="C87" s="7">
        <v>18</v>
      </c>
      <c r="D87" s="7">
        <v>15</v>
      </c>
      <c r="E87" s="7">
        <v>16</v>
      </c>
      <c r="F87" s="7">
        <v>26</v>
      </c>
      <c r="G87" s="7">
        <v>500</v>
      </c>
    </row>
    <row r="88" spans="1:7" ht="12.75">
      <c r="A88" t="s">
        <v>17</v>
      </c>
      <c r="B88" s="7">
        <f>SUM(C88:G88)</f>
        <v>482</v>
      </c>
      <c r="C88" s="7">
        <v>26</v>
      </c>
      <c r="D88" s="7">
        <v>19</v>
      </c>
      <c r="E88" s="7">
        <v>10</v>
      </c>
      <c r="F88" s="7">
        <v>38</v>
      </c>
      <c r="G88" s="7">
        <v>389</v>
      </c>
    </row>
    <row r="89" spans="2:7" ht="12.75">
      <c r="B89" s="7"/>
      <c r="C89" s="7"/>
      <c r="D89" s="7"/>
      <c r="E89" s="7"/>
      <c r="F89" s="7"/>
      <c r="G89" s="7"/>
    </row>
    <row r="90" spans="1:7" ht="12.75">
      <c r="A90" t="s">
        <v>18</v>
      </c>
      <c r="B90" s="7">
        <f>SUM(C90:G90)</f>
        <v>1636</v>
      </c>
      <c r="C90" s="7">
        <v>91</v>
      </c>
      <c r="D90" s="7">
        <v>85</v>
      </c>
      <c r="E90" s="7">
        <v>58</v>
      </c>
      <c r="F90" s="7">
        <v>146</v>
      </c>
      <c r="G90" s="7">
        <v>1256</v>
      </c>
    </row>
    <row r="91" spans="1:7" ht="12.75">
      <c r="A91" t="s">
        <v>19</v>
      </c>
      <c r="B91" s="7">
        <f>SUM(C91:G91)</f>
        <v>1552</v>
      </c>
      <c r="C91" s="7">
        <v>105</v>
      </c>
      <c r="D91" s="7">
        <v>94</v>
      </c>
      <c r="E91" s="7">
        <v>47</v>
      </c>
      <c r="F91" s="7">
        <v>182</v>
      </c>
      <c r="G91" s="7">
        <v>1124</v>
      </c>
    </row>
    <row r="92" spans="1:7" ht="12.75">
      <c r="A92" s="23"/>
      <c r="B92" s="23"/>
      <c r="C92" s="23"/>
      <c r="D92" s="23"/>
      <c r="E92" s="23"/>
      <c r="F92" s="23"/>
      <c r="G92" s="23"/>
    </row>
    <row r="94" ht="12.75">
      <c r="A94" t="s">
        <v>62</v>
      </c>
    </row>
    <row r="95" ht="12.75">
      <c r="A95" t="s">
        <v>63</v>
      </c>
    </row>
    <row r="96" ht="12.75">
      <c r="A96" t="s">
        <v>60</v>
      </c>
    </row>
    <row r="97" ht="12.75">
      <c r="A97" t="s">
        <v>52</v>
      </c>
    </row>
    <row r="98" ht="12.75">
      <c r="A98" t="s">
        <v>61</v>
      </c>
    </row>
    <row r="100" ht="12.75">
      <c r="A100" t="s">
        <v>89</v>
      </c>
    </row>
  </sheetData>
  <mergeCells count="6">
    <mergeCell ref="E4:E5"/>
    <mergeCell ref="C4:C5"/>
    <mergeCell ref="D4:D5"/>
    <mergeCell ref="G4:G5"/>
    <mergeCell ref="F4:F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ssblsrn</dc:creator>
  <cp:keywords/>
  <dc:description/>
  <cp:lastModifiedBy>Annelies Boerdam</cp:lastModifiedBy>
  <cp:lastPrinted>2010-05-07T15:26:54Z</cp:lastPrinted>
  <dcterms:created xsi:type="dcterms:W3CDTF">2010-05-07T09:48:19Z</dcterms:created>
  <dcterms:modified xsi:type="dcterms:W3CDTF">2010-05-11T12:09:03Z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1483684417</vt:i4>
  </property>
  <property fmtid="{D5CDD505-2E9C-101B-9397-08002B2CF9AE}" pid="3" name="_EmailSubject">
    <vt:lpwstr>Maatwerk studievoortgang vo</vt:lpwstr>
  </property>
  <property fmtid="{D5CDD505-2E9C-101B-9397-08002B2CF9AE}" pid="4" name="_AuthorEmail">
    <vt:lpwstr>l.stroucken@cbs.nl</vt:lpwstr>
  </property>
  <property fmtid="{D5CDD505-2E9C-101B-9397-08002B2CF9AE}" pid="5" name="_AuthorEmailDisplayName">
    <vt:lpwstr>Stroucken mevr. drs. L.H.M.</vt:lpwstr>
  </property>
  <property fmtid="{D5CDD505-2E9C-101B-9397-08002B2CF9AE}" pid="6" name="_ReviewingToolsShownOnce">
    <vt:lpwstr/>
  </property>
</Properties>
</file>