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285" windowHeight="937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'Blad1'!$A$1:$H$17</definedName>
  </definedNames>
  <calcPr fullCalcOnLoad="1"/>
</workbook>
</file>

<file path=xl/sharedStrings.xml><?xml version="1.0" encoding="utf-8"?>
<sst xmlns="http://schemas.openxmlformats.org/spreadsheetml/2006/main" count="19" uniqueCount="16">
  <si>
    <t>Accijnzen</t>
  </si>
  <si>
    <t>Benzine</t>
  </si>
  <si>
    <t>Diesel</t>
  </si>
  <si>
    <t>Prov</t>
  </si>
  <si>
    <t>mln euro</t>
  </si>
  <si>
    <t>-</t>
  </si>
  <si>
    <r>
      <t>BPM</t>
    </r>
    <r>
      <rPr>
        <vertAlign val="superscript"/>
        <sz val="10"/>
        <rFont val="Arial"/>
        <family val="2"/>
      </rPr>
      <t>1)</t>
    </r>
  </si>
  <si>
    <t>belasting</t>
  </si>
  <si>
    <t>Motorrijtuigen-</t>
  </si>
  <si>
    <r>
      <t>BZM</t>
    </r>
    <r>
      <rPr>
        <vertAlign val="superscript"/>
        <sz val="10"/>
        <rFont val="Arial"/>
        <family val="2"/>
      </rPr>
      <t>2)</t>
    </r>
  </si>
  <si>
    <r>
      <t>Totaal</t>
    </r>
    <r>
      <rPr>
        <vertAlign val="superscript"/>
        <sz val="10"/>
        <rFont val="Arial"/>
        <family val="2"/>
      </rPr>
      <t>3)</t>
    </r>
  </si>
  <si>
    <t>1) BPM= Belasting op personenauto's en motorrijwielen</t>
  </si>
  <si>
    <t>2) BZM= Belasting zware motorrijtuigen</t>
  </si>
  <si>
    <t>Voertuigenbelastingen</t>
  </si>
  <si>
    <t>3) In het totaal is het deel van de motorrijtuigenbelasting voor het Rijk en het deel voor de provincies samengevoegd</t>
  </si>
  <si>
    <t>Bron: CBS.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</si>
</sst>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#\ ##0"/>
  </numFmts>
  <fonts count="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 horizontal="fill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6" fillId="0" borderId="0" xfId="0" applyFont="1" applyAlignment="1">
      <alignment horizontal="left"/>
    </xf>
    <xf numFmtId="170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 quotePrefix="1">
      <alignment horizontal="fill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6" max="6" width="12.57421875" style="0" customWidth="1"/>
    <col min="7" max="7" width="0" style="0" hidden="1" customWidth="1"/>
  </cols>
  <sheetData>
    <row r="1" spans="1:2" ht="12.75">
      <c r="A1" s="10" t="s">
        <v>13</v>
      </c>
      <c r="B1" s="2"/>
    </row>
    <row r="2" spans="1:8" ht="12.75">
      <c r="A2" s="11" t="s">
        <v>5</v>
      </c>
      <c r="B2" s="11"/>
      <c r="C2" s="12"/>
      <c r="D2" s="12"/>
      <c r="E2" s="12"/>
      <c r="F2" s="12"/>
      <c r="G2" s="12"/>
      <c r="H2" s="12"/>
    </row>
    <row r="3" spans="2:8" s="5" customFormat="1" ht="14.25">
      <c r="B3" s="7" t="s">
        <v>10</v>
      </c>
      <c r="C3" s="5" t="s">
        <v>0</v>
      </c>
      <c r="E3" s="7" t="s">
        <v>6</v>
      </c>
      <c r="F3" s="7" t="s">
        <v>8</v>
      </c>
      <c r="H3" s="7" t="s">
        <v>9</v>
      </c>
    </row>
    <row r="4" spans="5:6" s="5" customFormat="1" ht="12.75">
      <c r="E4" s="7"/>
      <c r="F4" s="5" t="s">
        <v>7</v>
      </c>
    </row>
    <row r="5" spans="2:8" ht="12.75">
      <c r="B5" s="1"/>
      <c r="C5" s="11" t="s">
        <v>5</v>
      </c>
      <c r="D5" s="12"/>
      <c r="E5" s="1"/>
      <c r="F5" s="1"/>
      <c r="G5" s="1"/>
      <c r="H5" s="1"/>
    </row>
    <row r="6" spans="3:8" s="5" customFormat="1" ht="12.75">
      <c r="C6" s="6" t="s">
        <v>1</v>
      </c>
      <c r="D6" s="6" t="s">
        <v>2</v>
      </c>
      <c r="F6" s="6"/>
      <c r="G6" s="6" t="s">
        <v>3</v>
      </c>
      <c r="H6" s="6"/>
    </row>
    <row r="7" spans="1:8" ht="12.75">
      <c r="A7" s="11" t="s">
        <v>5</v>
      </c>
      <c r="B7" s="11"/>
      <c r="C7" s="12"/>
      <c r="D7" s="12"/>
      <c r="E7" s="12"/>
      <c r="F7" s="12"/>
      <c r="G7" s="12"/>
      <c r="H7" s="12"/>
    </row>
    <row r="8" spans="1:8" ht="12.75">
      <c r="A8" s="3"/>
      <c r="B8" s="3"/>
      <c r="C8" s="4"/>
      <c r="D8" s="4"/>
      <c r="E8" s="4"/>
      <c r="F8" s="4"/>
      <c r="G8" s="4"/>
      <c r="H8" s="4"/>
    </row>
    <row r="9" spans="1:2" s="5" customFormat="1" ht="12.75">
      <c r="A9" s="7"/>
      <c r="B9" s="8" t="s">
        <v>4</v>
      </c>
    </row>
    <row r="10" spans="1:8" ht="12.75">
      <c r="A10" s="3"/>
      <c r="B10" s="3"/>
      <c r="C10" s="4"/>
      <c r="D10" s="4"/>
      <c r="E10" s="4"/>
      <c r="F10" s="4"/>
      <c r="G10" s="4"/>
      <c r="H10" s="4"/>
    </row>
    <row r="11" spans="1:8" ht="12.75">
      <c r="A11">
        <v>2000</v>
      </c>
      <c r="B11" s="9">
        <v>11110</v>
      </c>
      <c r="C11" s="9">
        <v>3152</v>
      </c>
      <c r="D11" s="9">
        <v>2140</v>
      </c>
      <c r="E11" s="9">
        <v>2875</v>
      </c>
      <c r="F11" s="9">
        <f>2129+714</f>
        <v>2843</v>
      </c>
      <c r="G11" s="9">
        <v>714</v>
      </c>
      <c r="H11" s="9">
        <v>100</v>
      </c>
    </row>
    <row r="12" spans="1:8" ht="12.75">
      <c r="A12">
        <v>2001</v>
      </c>
      <c r="B12" s="9">
        <v>11051</v>
      </c>
      <c r="C12" s="9">
        <v>3148</v>
      </c>
      <c r="D12" s="9">
        <v>2076</v>
      </c>
      <c r="E12" s="9">
        <v>2939</v>
      </c>
      <c r="F12" s="9">
        <f>2021+760</f>
        <v>2781</v>
      </c>
      <c r="G12" s="9">
        <v>760</v>
      </c>
      <c r="H12" s="9">
        <v>107</v>
      </c>
    </row>
    <row r="13" spans="1:8" ht="12.75">
      <c r="A13">
        <v>2002</v>
      </c>
      <c r="B13" s="9">
        <v>11381</v>
      </c>
      <c r="C13" s="9">
        <v>3420</v>
      </c>
      <c r="D13" s="9">
        <v>2317</v>
      </c>
      <c r="E13" s="9">
        <v>2741</v>
      </c>
      <c r="F13" s="9">
        <f>1983+813</f>
        <v>2796</v>
      </c>
      <c r="G13" s="9">
        <v>813</v>
      </c>
      <c r="H13" s="9">
        <v>107</v>
      </c>
    </row>
    <row r="14" spans="1:8" ht="12.75">
      <c r="A14">
        <v>2003</v>
      </c>
      <c r="B14" s="9">
        <v>11892</v>
      </c>
      <c r="C14" s="9">
        <v>3506</v>
      </c>
      <c r="D14" s="9">
        <v>2446</v>
      </c>
      <c r="E14" s="9">
        <v>2874</v>
      </c>
      <c r="F14" s="9">
        <f>2086+876</f>
        <v>2962</v>
      </c>
      <c r="G14" s="9">
        <v>876</v>
      </c>
      <c r="H14" s="9">
        <v>104</v>
      </c>
    </row>
    <row r="15" spans="1:8" ht="12.75">
      <c r="A15">
        <v>2004</v>
      </c>
      <c r="B15" s="9">
        <v>12830</v>
      </c>
      <c r="C15" s="9">
        <v>3901</v>
      </c>
      <c r="D15" s="9">
        <v>2557</v>
      </c>
      <c r="E15" s="9">
        <v>3003</v>
      </c>
      <c r="F15" s="9">
        <f>2249+1010</f>
        <v>3259</v>
      </c>
      <c r="G15" s="9">
        <v>969</v>
      </c>
      <c r="H15" s="9">
        <v>110</v>
      </c>
    </row>
    <row r="16" spans="1:8" ht="12.75">
      <c r="A16">
        <v>2005</v>
      </c>
      <c r="B16" s="9">
        <v>13185</v>
      </c>
      <c r="C16" s="9">
        <v>3835</v>
      </c>
      <c r="D16" s="9">
        <v>2585</v>
      </c>
      <c r="E16" s="9">
        <v>3148</v>
      </c>
      <c r="F16" s="9">
        <f>2412+1094</f>
        <v>3506</v>
      </c>
      <c r="G16" s="9"/>
      <c r="H16" s="9">
        <v>111</v>
      </c>
    </row>
    <row r="17" spans="1:8" ht="12.75">
      <c r="A17">
        <v>2006</v>
      </c>
      <c r="B17" s="9">
        <v>14168</v>
      </c>
      <c r="C17" s="9">
        <v>3982</v>
      </c>
      <c r="D17" s="9">
        <v>2836</v>
      </c>
      <c r="E17" s="9">
        <v>3452</v>
      </c>
      <c r="F17" s="9">
        <f>2656+1148</f>
        <v>3804</v>
      </c>
      <c r="G17" s="9"/>
      <c r="H17" s="9">
        <v>94</v>
      </c>
    </row>
    <row r="19" spans="1:8" ht="12.75">
      <c r="A19" s="11" t="s">
        <v>5</v>
      </c>
      <c r="B19" s="11"/>
      <c r="C19" s="12"/>
      <c r="D19" s="12"/>
      <c r="E19" s="12"/>
      <c r="F19" s="12"/>
      <c r="G19" s="12"/>
      <c r="H19" s="12"/>
    </row>
    <row r="20" spans="1:2" ht="12.75">
      <c r="A20" s="7" t="s">
        <v>11</v>
      </c>
      <c r="B20" s="7"/>
    </row>
    <row r="21" spans="1:2" ht="12.75">
      <c r="A21" s="7" t="s">
        <v>12</v>
      </c>
      <c r="B21" s="7"/>
    </row>
    <row r="22" spans="1:2" ht="12.75">
      <c r="A22" s="7" t="s">
        <v>14</v>
      </c>
      <c r="B22" s="7"/>
    </row>
    <row r="24" ht="12.75">
      <c r="A24" s="10" t="s">
        <v>15</v>
      </c>
    </row>
  </sheetData>
  <mergeCells count="4">
    <mergeCell ref="A2:H2"/>
    <mergeCell ref="C5:D5"/>
    <mergeCell ref="A7:H7"/>
    <mergeCell ref="A19:H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lczr</dc:creator>
  <cp:keywords/>
  <dc:description/>
  <cp:lastModifiedBy>André Mares</cp:lastModifiedBy>
  <cp:lastPrinted>2007-03-19T12:25:36Z</cp:lastPrinted>
  <dcterms:created xsi:type="dcterms:W3CDTF">2007-03-08T09:39:58Z</dcterms:created>
  <dcterms:modified xsi:type="dcterms:W3CDTF">2007-03-22T15:30:29Z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1358154325</vt:i4>
  </property>
  <property fmtid="{D5CDD505-2E9C-101B-9397-08002B2CF9AE}" pid="3" name="_EmailSubject">
    <vt:lpwstr>Kort web autobelastingen</vt:lpwstr>
  </property>
  <property fmtid="{D5CDD505-2E9C-101B-9397-08002B2CF9AE}" pid="4" name="_AuthorEmail">
    <vt:lpwstr>LCZR@CBS.nl</vt:lpwstr>
  </property>
  <property fmtid="{D5CDD505-2E9C-101B-9397-08002B2CF9AE}" pid="5" name="_AuthorEmailDisplayName">
    <vt:lpwstr>Cazander, L.C.</vt:lpwstr>
  </property>
  <property fmtid="{D5CDD505-2E9C-101B-9397-08002B2CF9AE}" pid="6" name="_ReviewingToolsShownOnce">
    <vt:lpwstr/>
  </property>
</Properties>
</file>