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60" tabRatio="665" activeTab="0"/>
  </bookViews>
  <sheets>
    <sheet name="regulier" sheetId="1" r:id="rId1"/>
    <sheet name="maatwerk NUG-ANW kalenderjaar" sheetId="2" r:id="rId2"/>
    <sheet name="maatwerk start lks" sheetId="3" r:id="rId3"/>
    <sheet name="maatwerk klassenindeling" sheetId="4" r:id="rId4"/>
  </sheets>
  <definedNames>
    <definedName name="_xlnm.Print_Area" localSheetId="3">'maatwerk klassenindeling'!$A$1:$E$101</definedName>
    <definedName name="_xlnm.Print_Area" localSheetId="1">'maatwerk NUG-ANW kalenderjaar'!$A$1:$E$32</definedName>
    <definedName name="_xlnm.Print_Area" localSheetId="2">'maatwerk start lks'!$A$1:$E$174</definedName>
    <definedName name="_xlnm.Print_Area" localSheetId="0">'regulier'!$A$1:$E$322</definedName>
  </definedNames>
  <calcPr fullCalcOnLoad="1"/>
</workbook>
</file>

<file path=xl/sharedStrings.xml><?xml version="1.0" encoding="utf-8"?>
<sst xmlns="http://schemas.openxmlformats.org/spreadsheetml/2006/main" count="699" uniqueCount="152">
  <si>
    <t xml:space="preserve"> </t>
  </si>
  <si>
    <t>onbekend</t>
  </si>
  <si>
    <t>NUG/ANW</t>
  </si>
  <si>
    <t>overig</t>
  </si>
  <si>
    <t>1.1 aantal trajecten begin meetperiode, uitgesplitst naar doelgroep.</t>
  </si>
  <si>
    <t>DOELGROEP</t>
  </si>
  <si>
    <t>1.2 aantal trajecten begin meetperiode, uitgesplitst naar doelgroep, leeftijdsklasse.</t>
  </si>
  <si>
    <t>jonger dan 21 jaar</t>
  </si>
  <si>
    <t>21 tot 23 jaar</t>
  </si>
  <si>
    <t>23 tot 26 jaar</t>
  </si>
  <si>
    <t>26 tot 31 jaar</t>
  </si>
  <si>
    <t>31 tot 36 jaar</t>
  </si>
  <si>
    <t>36 tot 41 jaar</t>
  </si>
  <si>
    <t>41 tot 46 jaar</t>
  </si>
  <si>
    <t>46 tot 51 jaar</t>
  </si>
  <si>
    <t>51 tot 56 jaar</t>
  </si>
  <si>
    <t>56 tot en met 57,5 jaar</t>
  </si>
  <si>
    <t>ouder dan 57,5 tot 61 jaar</t>
  </si>
  <si>
    <t>61 tot 65 jaar</t>
  </si>
  <si>
    <t>Totaal</t>
  </si>
  <si>
    <t>man</t>
  </si>
  <si>
    <t>vrouw</t>
  </si>
  <si>
    <t>1.4 aantal trajecten begin meetperiode, uitgesplitst naar doelgroep, herkomstgroepering.</t>
  </si>
  <si>
    <t>autochtoon</t>
  </si>
  <si>
    <t>Marokko</t>
  </si>
  <si>
    <t>Turkije</t>
  </si>
  <si>
    <t>Suriname</t>
  </si>
  <si>
    <t>Ned. Antillen en Aruba</t>
  </si>
  <si>
    <t>overige niet-Westerse landen</t>
  </si>
  <si>
    <t>overige Westerse landen</t>
  </si>
  <si>
    <t>1.9 aantal trajecten einde meetperiode, uitgesplitst naar doelgroep.</t>
  </si>
  <si>
    <t>Leeftijdsklasse</t>
  </si>
  <si>
    <t>1.11 aantal trajecten einde meetperiode, uitgesplitst naar doelgroep, geslacht.</t>
  </si>
  <si>
    <t>1.12 aantal trajecten einde meetperiode, uitgesplitst naar doelgroep, herkomstgroepering.</t>
  </si>
  <si>
    <t>Uitstroom naar niet door de gemeente gesubsidieerd werk</t>
  </si>
  <si>
    <t>3.1reg - 3.4reg</t>
  </si>
  <si>
    <t>Herkomstgroepering</t>
  </si>
  <si>
    <t>Beginstand</t>
  </si>
  <si>
    <t>Eindstand</t>
  </si>
  <si>
    <t>Instroom</t>
  </si>
  <si>
    <t>Uitstroom</t>
  </si>
  <si>
    <t>Nederlandse Antillen en Aruba</t>
  </si>
  <si>
    <t>Geslacht</t>
  </si>
  <si>
    <t>Begindatum</t>
  </si>
  <si>
    <t>Vóór 01.01.2004</t>
  </si>
  <si>
    <t>Vanaf 01.01.2004</t>
  </si>
  <si>
    <t>afronding op tientallen.</t>
  </si>
  <si>
    <t>van 6 tot 12 maanden</t>
  </si>
  <si>
    <t>Duur</t>
  </si>
  <si>
    <t>1 dag tot 6 maanden</t>
  </si>
  <si>
    <t>van 12 maanden tot 2 jaar</t>
  </si>
  <si>
    <t>van 2 tot 3 jaar</t>
  </si>
  <si>
    <t>van 3 tot 4 jaar</t>
  </si>
  <si>
    <t>vanaf 4 jaar en langer</t>
  </si>
  <si>
    <t>3.5 Dagen loonkostensubsidie in de meetperiode</t>
  </si>
  <si>
    <t>LEEFTIJDSKLASSE</t>
  </si>
  <si>
    <t>GESLACHT</t>
  </si>
  <si>
    <t>HERKOMST</t>
  </si>
  <si>
    <t>1.10 aantal trajecten einde meetperiode , uitgesplitst naar doelgroep, leeftijdsklasse.</t>
  </si>
  <si>
    <t>1.27 aantal trajecten dat uitstroomt in de meetperiode, uitgesplitst naar doelgroep, reden einde traject.</t>
  </si>
  <si>
    <t>Cliënt ziet af van verdere deelname om andere redenen dan uitstroom naar werk</t>
  </si>
  <si>
    <t>Inzet van een voorziening volgens gemeente op dit moment niet langer zinvol</t>
  </si>
  <si>
    <t>Overig (uitstroom uit de uitkering,niet naar werk; uitstroom naar WSW, verhuizen, overlijden, etc.)</t>
  </si>
  <si>
    <t>REDEN EINDE TRAJECT</t>
  </si>
  <si>
    <t>1.30 aantal trajecten dat uitstroomt in de meetperiode, uitgesplitst naar doelgroep, herkomstgroepering.</t>
  </si>
  <si>
    <t>1.35 aantal loonkostensubsidies begin meetperiode, uitgesplitst naar doelgroep.</t>
  </si>
  <si>
    <t>1.36 aantal loonkostensubsidies einde meetperiode, uitgesplitst naar doelgroep.</t>
  </si>
  <si>
    <t>Niet van toepassing; einddatum traject is niet gevuld met een datum</t>
  </si>
  <si>
    <t>1.38 aantal subsidies dat uitstroomt in de meetperiode, uitgesplitst naar doelgroep, reden einde traject.</t>
  </si>
  <si>
    <t>AANTAL DAGEN LOONKOSTENSUBSIDIE</t>
  </si>
  <si>
    <t>Tabellen SRG 2005 tweede halfjaar</t>
  </si>
  <si>
    <t>1.22 aantal trajecten dat start in de meetperiode, uitgesplitst naar doelgroep, herkomstgroepering.</t>
  </si>
  <si>
    <t>1.21 aantal trajecten dat start in de meetperiode, uitgesplitst naar doelgroep, geslacht.</t>
  </si>
  <si>
    <t>1.20 aantal trajecten dat start in de meetperiode, uitgesplitst naar doelgroep, leeftijdsklasse.</t>
  </si>
  <si>
    <t>1.19 aantal trajecten dat start in de meetperiode, uitgesplitst naar doelgroep.</t>
  </si>
  <si>
    <t>1.37 aantal loonkostensubsidies dat start in de meetperiode, uitgesplitst naar doelgroep.</t>
  </si>
  <si>
    <t>n.v.t.</t>
  </si>
  <si>
    <t>absoluut</t>
  </si>
  <si>
    <t>procentueel</t>
  </si>
  <si>
    <t>Allochtoon</t>
  </si>
  <si>
    <t>Autochtoon</t>
  </si>
  <si>
    <t>1.30.1 aantal trajecten dat uitstroomt in de meetperiode, uitgesplitst naar doelgroep, herkomstgroepering.</t>
  </si>
  <si>
    <t>1.22.1 aantal trajecten dat start in de meetperiode, uitgesplitst naar doelgroep, herkomstgroepering.</t>
  </si>
  <si>
    <t>1.12.1 aantal trajecten aan het einde van de meetperiode, uitgesplitst naar doelgroep, herkomstgroepering.</t>
  </si>
  <si>
    <t>1.4.1 aantal trajecten aan het begin van de meetperiode, uitgesplitst naar doelgroep, herkomstgroepering.</t>
  </si>
  <si>
    <t>allochtoon</t>
  </si>
  <si>
    <t>Loonkostensubsidies naar herkomstgroepering.</t>
  </si>
  <si>
    <t>ouder dan 57,5 tot 65 jaar</t>
  </si>
  <si>
    <t>23 tot 57,5 jaar</t>
  </si>
  <si>
    <t>jonger dan 23 jaar</t>
  </si>
  <si>
    <t>Loonkostensubsidies naar leeftijdsklasse.</t>
  </si>
  <si>
    <t>3.1reg - 3.4reg.1</t>
  </si>
  <si>
    <t>57,5 tot 65 jaar</t>
  </si>
  <si>
    <t>1.28.1 aantal trajecten dat uitstroomt in de meetperiode, uitgesplitst naar doelgroep, leeftijdsklasse.</t>
  </si>
  <si>
    <t>1.10.1 aantal trajecten einde meetperiode , uitgesplitst naar doelgroep, leeftijdsklasse.</t>
  </si>
  <si>
    <t>1.2.1 aantal trajecten begin meetperiode, uitgesplitst naar doelgroep, leeftijdsklasse.</t>
  </si>
  <si>
    <t>Maatwerktabellen SZW</t>
  </si>
  <si>
    <t>SRG 2005 tweede halfjaar</t>
  </si>
  <si>
    <t>1.20.1 aantal trajecten dat start in de meetperiode, uitgesplitst naar doelgroep, leeftijdsklasse.</t>
  </si>
  <si>
    <t>3.3.1.n.reg.</t>
  </si>
  <si>
    <t>3.3.1.v.reg.</t>
  </si>
  <si>
    <t>57,5 tot 61 jaar</t>
  </si>
  <si>
    <t>56 tot 57,5 jaar</t>
  </si>
  <si>
    <t>3.2.1.n.reg.</t>
  </si>
  <si>
    <t>3.2.1.v.reg.</t>
  </si>
  <si>
    <t>3.1.1n.reg.</t>
  </si>
  <si>
    <t>3.1.1v.reg.</t>
  </si>
  <si>
    <t>(3.1reg - 3.4reg) extra.</t>
  </si>
  <si>
    <t>Procentueel</t>
  </si>
  <si>
    <t>Doelgroep ten tijde van aanbod</t>
  </si>
  <si>
    <t>afronding op tientallen</t>
  </si>
  <si>
    <t>Loonkostensubsidies gestart vanaf 01.01.2004 naar geslacht.</t>
  </si>
  <si>
    <t>Loonkostensubsidies gestart vóór 01.01.2004 naar geslacht.</t>
  </si>
  <si>
    <t>Loonkostensubsidies gestart vanaf 01.01.2004 naar leeftijdsklasse.</t>
  </si>
  <si>
    <t>Loonkostensubsidies gestart vóór 01.01.2004 naar leeftijdsklasse.</t>
  </si>
  <si>
    <t>Loonkostensubsidies gestart vanaf 01.01.2004 naar herkomstgroepering.</t>
  </si>
  <si>
    <t>Loonkostensubsidies gestart vóór 01.01.2004 naar herkomstgroepering.</t>
  </si>
  <si>
    <t>kalenderjaar waarin traject start</t>
  </si>
  <si>
    <t>Beginstand NUG/ANW</t>
  </si>
  <si>
    <t>Eindstand NUG/ANW</t>
  </si>
  <si>
    <t>Uitstroom NUG/ANW</t>
  </si>
  <si>
    <t>Uitstroom NUG/ANW naar regulier werk</t>
  </si>
  <si>
    <t>3250*</t>
  </si>
  <si>
    <t>Beginstand overig</t>
  </si>
  <si>
    <t>Eindstand overig</t>
  </si>
  <si>
    <t>Uitstroom overig</t>
  </si>
  <si>
    <t>Uitstroom overig naar regulier werk</t>
  </si>
  <si>
    <t>40040*</t>
  </si>
  <si>
    <t>* Let op! Waarde is gebaseerd op peilmoment begin verslagperiode, dus begin 2005 2e helft. Deze cel is daarom gebaseerd op periode januari-juni 2005. De overige cellen in de kolom zijn gebaseerd op periode januari-december.</t>
  </si>
  <si>
    <t>Loonkostensubsidies naar duur.</t>
  </si>
  <si>
    <t>Loonkostensubsidies naar begindatum.</t>
  </si>
  <si>
    <t>Loonkostensubsidies naar geslacht.</t>
  </si>
  <si>
    <t>Alleen aanbod status</t>
  </si>
  <si>
    <t>zal nog starten</t>
  </si>
  <si>
    <t>zal niet meer starten</t>
  </si>
  <si>
    <t>3.5.1 Dagen loonkostensubsidie in de meetperiode, gestart vóór 01.01.2004.</t>
  </si>
  <si>
    <t>3.5.2 Dagen loonkostensubsidie in de meetperiode, gestart vanaf 01.01.2004.</t>
  </si>
  <si>
    <t>Publicatiedatum: 07-08-2006</t>
  </si>
  <si>
    <t>1.3 aantal trajecten begin meetperiode, uitgesplitst naar doelgroep, geslacht.</t>
  </si>
  <si>
    <t>1.29 aantal trajecten dat uitstroomt in de meetperiode naar doelgroep, geslacht.</t>
  </si>
  <si>
    <t>1.28 aantal trajecten dat uitstroomt in de meetperiode naar doelgroep, leeftijdsklasse.</t>
  </si>
  <si>
    <t>3.6 Uitstroom van loonkostensubsidies waarvan binnen één maand daarna tevens het traject eindigt, naar reden einde traject (opgehoogd).</t>
  </si>
  <si>
    <t>Default startdatum / datum onbekend</t>
  </si>
  <si>
    <t>Tabel 1.35.1: Loonkostensubsidies gestart vóór 01.01.2004, gemeten aan begin verslagperiode.</t>
  </si>
  <si>
    <t>Tabel 1.35.2: Loonkostensubsidies gestart vanaf 01.01.2004, gemeten aan begin verslagperiode.</t>
  </si>
  <si>
    <t>Tabel 1.36.1: Loonkostensubsidies gestart vóór 01.01.2004, gemeten aan einde verslagperiode.</t>
  </si>
  <si>
    <r>
      <t xml:space="preserve">Tabel 1.38.1: Loonkostensubsidies gestart </t>
    </r>
    <r>
      <rPr>
        <b/>
        <i/>
        <u val="single"/>
        <sz val="9"/>
        <rFont val="Arial"/>
        <family val="2"/>
      </rPr>
      <t>vóór</t>
    </r>
    <r>
      <rPr>
        <b/>
        <i/>
        <sz val="9"/>
        <rFont val="Arial"/>
        <family val="2"/>
      </rPr>
      <t xml:space="preserve"> 01.01.2004 die eindigen in de verslagperiode, uitgesplitst naar doelgroep en reden einde traject (indien van toepassing).</t>
    </r>
  </si>
  <si>
    <r>
      <t xml:space="preserve">Tabel 1.38.2: Loonkostensubsidies gestart </t>
    </r>
    <r>
      <rPr>
        <b/>
        <i/>
        <u val="single"/>
        <sz val="9"/>
        <rFont val="Arial"/>
        <family val="2"/>
      </rPr>
      <t>vanaf</t>
    </r>
    <r>
      <rPr>
        <b/>
        <i/>
        <sz val="9"/>
        <rFont val="Arial"/>
        <family val="2"/>
      </rPr>
      <t xml:space="preserve"> 01.01.2004 die eindigen in de verslagperiode, uitgesplitst naar doelgroep en reden einde traject (indien van toepassing).</t>
    </r>
  </si>
  <si>
    <t>3.6.1 Uitstroom van loonkostensubsidies, begonnen vóór 01.01.2004 waarvan binnen één maand na uitstroom tevens het traject eindigt, naar reden einde traject (opgehoogd).</t>
  </si>
  <si>
    <t>3.6.2 Uitstroom van loonkostensubsidies, begonnen vanaf 01.01.2004 waarvan binnen één maand na uitstroom tevens het traject eindigt, naar reden einde traject (opgehoogd).</t>
  </si>
  <si>
    <t>Tabel 1.36.2: Loonkostensubsidies gestart vanaf 01.01.2004, gemeten aan einde verslagperiode.</t>
  </si>
  <si>
    <t>3.9 gevallen waarbij alleen een aanbod is gedaan, uitgesplitst naar status en doelgroep.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</si>
</sst>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</numFmts>
  <fonts count="1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u val="single"/>
      <sz val="12"/>
      <name val="Arial"/>
      <family val="0"/>
    </font>
    <font>
      <sz val="9"/>
      <color indexed="12"/>
      <name val="Arial"/>
      <family val="2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i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>
        <color indexed="8"/>
      </right>
      <top style="thin"/>
      <bottom/>
    </border>
    <border>
      <left/>
      <right>
        <color indexed="8"/>
      </right>
      <top/>
      <bottom style="thin"/>
    </border>
    <border>
      <left/>
      <right>
        <color indexed="8"/>
      </right>
      <top style="thin"/>
      <bottom style="thin"/>
    </border>
    <border>
      <left/>
      <right>
        <color indexed="63"/>
      </right>
      <top/>
      <bottom style="thin"/>
    </border>
    <border>
      <left/>
      <right>
        <color indexed="8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8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3" fontId="2" fillId="0" borderId="1" xfId="0" applyAlignment="1">
      <alignment horizontal="left" wrapText="1"/>
    </xf>
    <xf numFmtId="4" fontId="1" fillId="0" borderId="2" xfId="0" applyAlignment="1">
      <alignment horizontal="center" vertical="center" wrapText="1"/>
    </xf>
    <xf numFmtId="3" fontId="1" fillId="0" borderId="2" xfId="0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Alignment="1">
      <alignment horizontal="right" vertical="center" wrapText="1"/>
    </xf>
    <xf numFmtId="3" fontId="2" fillId="0" borderId="0" xfId="0" applyAlignment="1">
      <alignment horizontal="right" vertical="center" wrapText="1"/>
    </xf>
    <xf numFmtId="3" fontId="2" fillId="0" borderId="8" xfId="0" applyAlignment="1">
      <alignment horizontal="right" vertical="center" wrapText="1"/>
    </xf>
    <xf numFmtId="0" fontId="1" fillId="0" borderId="0" xfId="0" applyFont="1" applyAlignment="1">
      <alignment/>
    </xf>
    <xf numFmtId="3" fontId="0" fillId="0" borderId="0" xfId="0" applyBorder="1" applyAlignment="1">
      <alignment horizontal="left" vertical="top" wrapText="1"/>
    </xf>
    <xf numFmtId="3" fontId="2" fillId="0" borderId="0" xfId="0" applyBorder="1" applyAlignment="1">
      <alignment horizontal="right" vertical="center" wrapText="1"/>
    </xf>
    <xf numFmtId="3" fontId="2" fillId="0" borderId="0" xfId="0" applyBorder="1" applyAlignment="1">
      <alignment horizontal="right" vertical="center" wrapText="1"/>
    </xf>
    <xf numFmtId="172" fontId="2" fillId="0" borderId="0" xfId="0" applyBorder="1" applyAlignment="1">
      <alignment horizontal="right" vertical="center" wrapText="1"/>
    </xf>
    <xf numFmtId="3" fontId="0" fillId="0" borderId="0" xfId="0" applyBorder="1" applyAlignment="1">
      <alignment horizontal="left" vertical="top" wrapText="1"/>
    </xf>
    <xf numFmtId="3" fontId="0" fillId="0" borderId="0" xfId="0" applyBorder="1" applyAlignment="1">
      <alignment vertical="center" wrapText="1"/>
    </xf>
    <xf numFmtId="3" fontId="2" fillId="0" borderId="8" xfId="0" applyFont="1" applyAlignment="1">
      <alignment horizontal="right" vertical="center" wrapText="1"/>
    </xf>
    <xf numFmtId="3" fontId="2" fillId="0" borderId="8" xfId="0" applyNumberFormat="1" applyFont="1" applyAlignment="1">
      <alignment horizontal="right" vertical="center" wrapText="1"/>
    </xf>
    <xf numFmtId="3" fontId="2" fillId="0" borderId="8" xfId="0" applyNumberFormat="1" applyFont="1" applyAlignment="1">
      <alignment vertical="center" wrapText="1"/>
    </xf>
    <xf numFmtId="3" fontId="2" fillId="0" borderId="8" xfId="0" applyFont="1" applyAlignment="1">
      <alignment horizontal="left" vertical="top" wrapText="1"/>
    </xf>
    <xf numFmtId="3" fontId="2" fillId="0" borderId="8" xfId="0" applyFont="1" applyAlignment="1">
      <alignment horizontal="left" vertical="top" wrapText="1"/>
    </xf>
    <xf numFmtId="3" fontId="2" fillId="0" borderId="7" xfId="0" applyFont="1" applyAlignment="1">
      <alignment horizontal="left" vertical="top" wrapText="1"/>
    </xf>
    <xf numFmtId="3" fontId="2" fillId="0" borderId="0" xfId="0" applyFont="1" applyAlignment="1">
      <alignment horizontal="left" vertical="top" wrapText="1"/>
    </xf>
    <xf numFmtId="3" fontId="2" fillId="0" borderId="9" xfId="0" applyFont="1" applyAlignment="1">
      <alignment horizontal="right" wrapText="1"/>
    </xf>
    <xf numFmtId="3" fontId="5" fillId="0" borderId="10" xfId="0" applyFont="1" applyBorder="1" applyAlignment="1">
      <alignment horizontal="left" vertical="center" wrapText="1"/>
    </xf>
    <xf numFmtId="3" fontId="2" fillId="0" borderId="8" xfId="0" applyNumberFormat="1" applyAlignment="1">
      <alignment horizontal="right" vertical="center" wrapText="1"/>
    </xf>
    <xf numFmtId="4" fontId="4" fillId="0" borderId="7" xfId="0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4" fillId="0" borderId="0" xfId="0" applyBorder="1" applyAlignment="1">
      <alignment horizontal="left" wrapText="1"/>
    </xf>
    <xf numFmtId="0" fontId="1" fillId="0" borderId="0" xfId="0" applyFont="1" applyBorder="1" applyAlignment="1">
      <alignment/>
    </xf>
    <xf numFmtId="3" fontId="2" fillId="0" borderId="7" xfId="0" applyFont="1" applyAlignment="1">
      <alignment horizontal="right" vertical="center" wrapText="1"/>
    </xf>
    <xf numFmtId="3" fontId="2" fillId="0" borderId="0" xfId="0" applyFont="1" applyAlignment="1">
      <alignment horizontal="right" vertical="center" wrapText="1"/>
    </xf>
    <xf numFmtId="3" fontId="2" fillId="0" borderId="0" xfId="0" applyFont="1" applyBorder="1" applyAlignment="1">
      <alignment horizontal="left" vertical="top" wrapText="1"/>
    </xf>
    <xf numFmtId="3" fontId="2" fillId="0" borderId="0" xfId="0" applyFont="1" applyBorder="1" applyAlignment="1">
      <alignment horizontal="right" vertical="center" wrapText="1"/>
    </xf>
    <xf numFmtId="172" fontId="2" fillId="0" borderId="0" xfId="0" applyFont="1" applyBorder="1" applyAlignment="1">
      <alignment horizontal="right" vertical="center" wrapText="1"/>
    </xf>
    <xf numFmtId="4" fontId="4" fillId="0" borderId="0" xfId="0" applyBorder="1" applyAlignment="1">
      <alignment horizontal="left" wrapText="1"/>
    </xf>
    <xf numFmtId="3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1" xfId="0" applyFont="1" applyBorder="1" applyAlignment="1">
      <alignment horizontal="right" wrapText="1"/>
    </xf>
    <xf numFmtId="3" fontId="2" fillId="0" borderId="14" xfId="0" applyFont="1" applyBorder="1" applyAlignment="1">
      <alignment horizontal="right" wrapText="1"/>
    </xf>
    <xf numFmtId="3" fontId="2" fillId="0" borderId="9" xfId="0" applyFont="1" applyAlignment="1">
      <alignment horizontal="right" wrapText="1"/>
    </xf>
    <xf numFmtId="3" fontId="2" fillId="0" borderId="0" xfId="0" applyFont="1" applyBorder="1" applyAlignment="1">
      <alignment horizontal="left" vertical="top" wrapText="1"/>
    </xf>
    <xf numFmtId="3" fontId="2" fillId="0" borderId="0" xfId="0" applyNumberForma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4" fontId="4" fillId="0" borderId="0" xfId="0" applyBorder="1" applyAlignment="1">
      <alignment horizontal="left" wrapText="1"/>
    </xf>
    <xf numFmtId="0" fontId="2" fillId="0" borderId="15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0" xfId="0" applyFill="1" applyBorder="1" applyAlignment="1">
      <alignment horizontal="right" vertical="center" wrapText="1"/>
    </xf>
    <xf numFmtId="3" fontId="2" fillId="0" borderId="8" xfId="0" applyFont="1" applyAlignment="1">
      <alignment horizontal="right" vertical="top" wrapText="1"/>
    </xf>
    <xf numFmtId="3" fontId="2" fillId="0" borderId="0" xfId="0" applyFill="1" applyBorder="1" applyAlignment="1">
      <alignment horizontal="right" vertical="center" wrapText="1"/>
    </xf>
    <xf numFmtId="3" fontId="2" fillId="0" borderId="0" xfId="0" applyBorder="1" applyAlignment="1">
      <alignment horizontal="right" vertical="center" wrapText="1"/>
    </xf>
    <xf numFmtId="3" fontId="2" fillId="0" borderId="0" xfId="0" applyBorder="1" applyAlignment="1">
      <alignment horizontal="right" vertical="center" wrapText="1"/>
    </xf>
    <xf numFmtId="3" fontId="2" fillId="0" borderId="0" xfId="0" applyFont="1" applyBorder="1" applyAlignment="1">
      <alignment horizontal="left" vertical="top" wrapText="1"/>
    </xf>
    <xf numFmtId="3" fontId="2" fillId="0" borderId="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3" fontId="2" fillId="0" borderId="0" xfId="0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Font="1" applyBorder="1" applyAlignment="1">
      <alignment horizontal="right" vertical="top" wrapText="1"/>
    </xf>
    <xf numFmtId="3" fontId="2" fillId="0" borderId="16" xfId="0" applyNumberFormat="1" applyFont="1" applyFill="1" applyBorder="1" applyAlignment="1">
      <alignment horizontal="left" vertical="top" wrapText="1"/>
    </xf>
    <xf numFmtId="0" fontId="9" fillId="0" borderId="4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left" vertical="top" wrapText="1"/>
    </xf>
    <xf numFmtId="3" fontId="2" fillId="0" borderId="10" xfId="0" applyFont="1" applyBorder="1" applyAlignment="1">
      <alignment horizontal="right" vertical="top" wrapText="1"/>
    </xf>
    <xf numFmtId="3" fontId="2" fillId="0" borderId="10" xfId="0" applyFont="1" applyBorder="1" applyAlignment="1">
      <alignment horizontal="left" vertical="top" wrapText="1"/>
    </xf>
    <xf numFmtId="3" fontId="2" fillId="0" borderId="0" xfId="0" applyFill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Font="1" applyBorder="1" applyAlignment="1">
      <alignment horizontal="right" vertical="center" wrapText="1"/>
    </xf>
    <xf numFmtId="9" fontId="2" fillId="0" borderId="19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right" vertical="center" wrapText="1"/>
    </xf>
    <xf numFmtId="9" fontId="2" fillId="0" borderId="7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9" fontId="2" fillId="0" borderId="7" xfId="0" applyNumberFormat="1" applyAlignment="1">
      <alignment horizontal="right" vertical="center" wrapText="1"/>
    </xf>
    <xf numFmtId="9" fontId="2" fillId="0" borderId="8" xfId="0" applyNumberFormat="1" applyAlignment="1">
      <alignment horizontal="right" vertical="center" wrapText="1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9" fontId="2" fillId="0" borderId="8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8" xfId="0" applyNumberFormat="1" applyFont="1" applyAlignment="1">
      <alignment horizontal="right" vertical="center" wrapText="1"/>
    </xf>
    <xf numFmtId="3" fontId="2" fillId="0" borderId="0" xfId="0" applyFont="1" applyBorder="1" applyAlignment="1">
      <alignment horizontal="right" vertical="top" wrapText="1"/>
    </xf>
    <xf numFmtId="3" fontId="2" fillId="0" borderId="0" xfId="0" applyFont="1" applyBorder="1" applyAlignment="1">
      <alignment horizontal="left" vertical="center" wrapText="1"/>
    </xf>
    <xf numFmtId="3" fontId="2" fillId="0" borderId="0" xfId="0" applyFont="1" applyBorder="1" applyAlignment="1">
      <alignment horizontal="left" vertical="center" wrapText="1"/>
    </xf>
    <xf numFmtId="3" fontId="2" fillId="0" borderId="0" xfId="0" applyFont="1" applyAlignment="1">
      <alignment horizontal="left" vertical="center" wrapText="1"/>
    </xf>
    <xf numFmtId="3" fontId="2" fillId="0" borderId="0" xfId="0" applyFont="1" applyBorder="1" applyAlignment="1">
      <alignment horizontal="right" wrapText="1"/>
    </xf>
    <xf numFmtId="0" fontId="0" fillId="0" borderId="0" xfId="0" applyAlignment="1">
      <alignment/>
    </xf>
    <xf numFmtId="3" fontId="2" fillId="0" borderId="7" xfId="0" applyFont="1" applyAlignment="1">
      <alignment horizontal="left" vertical="center" wrapText="1"/>
    </xf>
    <xf numFmtId="3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2" fillId="0" borderId="0" xfId="0" applyFont="1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9" fontId="2" fillId="0" borderId="13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Font="1" applyBorder="1" applyAlignment="1">
      <alignment horizontal="left" vertical="top" wrapText="1"/>
    </xf>
    <xf numFmtId="3" fontId="2" fillId="0" borderId="0" xfId="0" applyFont="1" applyBorder="1" applyAlignment="1">
      <alignment horizontal="right" vertical="top" wrapText="1"/>
    </xf>
    <xf numFmtId="3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3" fontId="2" fillId="0" borderId="0" xfId="0" applyFont="1" applyBorder="1" applyAlignment="1">
      <alignment horizontal="right" vertical="top" wrapText="1"/>
    </xf>
    <xf numFmtId="3" fontId="2" fillId="0" borderId="19" xfId="0" applyFont="1" applyBorder="1" applyAlignment="1">
      <alignment horizontal="right" wrapText="1"/>
    </xf>
    <xf numFmtId="3" fontId="2" fillId="0" borderId="19" xfId="0" applyFont="1" applyBorder="1" applyAlignment="1">
      <alignment horizontal="right" wrapText="1"/>
    </xf>
    <xf numFmtId="3" fontId="2" fillId="0" borderId="0" xfId="0" applyBorder="1" applyAlignment="1">
      <alignment horizontal="right" vertical="center" wrapText="1"/>
    </xf>
    <xf numFmtId="3" fontId="2" fillId="0" borderId="0" xfId="0" applyFont="1" applyBorder="1" applyAlignment="1">
      <alignment horizontal="left" vertical="center" wrapText="1"/>
    </xf>
    <xf numFmtId="3" fontId="2" fillId="0" borderId="20" xfId="0" applyFont="1" applyBorder="1" applyAlignment="1">
      <alignment horizontal="right" wrapText="1"/>
    </xf>
    <xf numFmtId="3" fontId="2" fillId="0" borderId="21" xfId="0" applyFont="1" applyBorder="1" applyAlignment="1">
      <alignment horizontal="right" wrapText="1"/>
    </xf>
    <xf numFmtId="3" fontId="2" fillId="0" borderId="20" xfId="0" applyFont="1" applyBorder="1" applyAlignment="1">
      <alignment horizontal="right" vertical="center" wrapText="1"/>
    </xf>
    <xf numFmtId="3" fontId="2" fillId="0" borderId="0" xfId="0" applyFont="1" applyBorder="1" applyAlignment="1">
      <alignment horizontal="right" vertical="center" wrapText="1"/>
    </xf>
    <xf numFmtId="3" fontId="2" fillId="0" borderId="0" xfId="0" applyFont="1" applyBorder="1" applyAlignment="1">
      <alignment horizontal="right" vertical="center" wrapText="1"/>
    </xf>
    <xf numFmtId="3" fontId="2" fillId="0" borderId="0" xfId="0" applyFont="1" applyAlignment="1">
      <alignment horizontal="right" vertical="center" wrapText="1"/>
    </xf>
    <xf numFmtId="3" fontId="2" fillId="0" borderId="8" xfId="0" applyFont="1" applyAlignment="1">
      <alignment horizontal="right" vertical="center" wrapText="1"/>
    </xf>
    <xf numFmtId="3" fontId="2" fillId="0" borderId="7" xfId="0" applyFont="1" applyAlignment="1">
      <alignment horizontal="right" vertical="center" wrapText="1"/>
    </xf>
    <xf numFmtId="3" fontId="2" fillId="0" borderId="0" xfId="0" applyFont="1" applyBorder="1" applyAlignment="1">
      <alignment horizontal="right" vertical="top" wrapText="1"/>
    </xf>
    <xf numFmtId="3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2" fillId="0" borderId="22" xfId="0" applyFont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3" fontId="0" fillId="0" borderId="24" xfId="0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2" fillId="0" borderId="25" xfId="0" applyFont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" fillId="0" borderId="0" xfId="0" applyFont="1" applyBorder="1" applyAlignment="1">
      <alignment horizontal="left" vertical="top" wrapText="1"/>
    </xf>
    <xf numFmtId="3" fontId="2" fillId="0" borderId="9" xfId="0" applyFont="1" applyAlignment="1">
      <alignment horizontal="right" wrapText="1"/>
    </xf>
    <xf numFmtId="4" fontId="2" fillId="0" borderId="9" xfId="0" applyFont="1" applyAlignment="1">
      <alignment horizontal="right" wrapText="1"/>
    </xf>
    <xf numFmtId="4" fontId="2" fillId="0" borderId="8" xfId="0" applyFont="1" applyAlignment="1">
      <alignment horizontal="right" wrapText="1"/>
    </xf>
    <xf numFmtId="3" fontId="1" fillId="0" borderId="27" xfId="0" applyNumberFormat="1" applyFont="1" applyFill="1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2" fillId="0" borderId="0" xfId="0" applyFont="1" applyAlignment="1">
      <alignment wrapText="1"/>
    </xf>
    <xf numFmtId="3" fontId="9" fillId="0" borderId="8" xfId="0" applyFont="1" applyAlignment="1">
      <alignment horizontal="left" vertical="center" wrapText="1"/>
    </xf>
    <xf numFmtId="4" fontId="9" fillId="0" borderId="8" xfId="0" applyFont="1" applyAlignment="1">
      <alignment horizontal="left" vertical="center" wrapText="1"/>
    </xf>
    <xf numFmtId="4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3" fontId="1" fillId="0" borderId="17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9" fillId="0" borderId="27" xfId="0" applyNumberFormat="1" applyFont="1" applyFill="1" applyBorder="1" applyAlignment="1">
      <alignment horizontal="left" vertical="top" wrapText="1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3" fontId="2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workbookViewId="0" topLeftCell="A1">
      <pane ySplit="3" topLeftCell="BM4" activePane="bottomLeft" state="frozen"/>
      <selection pane="topLeft" activeCell="A1" sqref="A1"/>
      <selection pane="bottomLeft" activeCell="A244" sqref="A244"/>
    </sheetView>
  </sheetViews>
  <sheetFormatPr defaultColWidth="9.140625" defaultRowHeight="12.75"/>
  <cols>
    <col min="1" max="1" width="30.421875" style="0" customWidth="1"/>
    <col min="2" max="5" width="13.421875" style="0" customWidth="1"/>
  </cols>
  <sheetData>
    <row r="1" ht="15.75">
      <c r="A1" s="139" t="s">
        <v>70</v>
      </c>
    </row>
    <row r="2" ht="15.75">
      <c r="A2" s="139" t="s">
        <v>137</v>
      </c>
    </row>
    <row r="3" ht="12.75">
      <c r="A3" t="s">
        <v>46</v>
      </c>
    </row>
    <row r="5" ht="12.75">
      <c r="A5" s="23" t="s">
        <v>4</v>
      </c>
    </row>
    <row r="6" spans="1:2" ht="12.75">
      <c r="A6" s="23"/>
      <c r="B6" s="10"/>
    </row>
    <row r="7" spans="1:3" ht="12.75" customHeight="1">
      <c r="A7" s="38" t="s">
        <v>5</v>
      </c>
      <c r="B7" s="68" t="s">
        <v>77</v>
      </c>
      <c r="C7" s="144" t="s">
        <v>78</v>
      </c>
    </row>
    <row r="8" spans="1:3" ht="12.75">
      <c r="A8" s="35" t="s">
        <v>1</v>
      </c>
      <c r="B8" s="20">
        <v>10</v>
      </c>
      <c r="C8" s="140">
        <v>0</v>
      </c>
    </row>
    <row r="9" spans="1:3" ht="12.75">
      <c r="A9" s="36" t="s">
        <v>2</v>
      </c>
      <c r="B9" s="21">
        <v>17050</v>
      </c>
      <c r="C9" s="143">
        <v>0.08</v>
      </c>
    </row>
    <row r="10" spans="1:3" ht="12.75">
      <c r="A10" s="36" t="s">
        <v>3</v>
      </c>
      <c r="B10" s="21">
        <v>203250</v>
      </c>
      <c r="C10" s="143">
        <v>0.92</v>
      </c>
    </row>
    <row r="11" spans="1:3" ht="12.75">
      <c r="A11" s="33" t="s">
        <v>19</v>
      </c>
      <c r="B11" s="22">
        <v>220310</v>
      </c>
      <c r="C11" s="141">
        <v>1</v>
      </c>
    </row>
    <row r="14" ht="12.75">
      <c r="A14" s="23" t="s">
        <v>6</v>
      </c>
    </row>
    <row r="15" spans="2:5" ht="12.75">
      <c r="B15" s="226" t="s">
        <v>5</v>
      </c>
      <c r="C15" s="227"/>
      <c r="D15" s="227"/>
      <c r="E15" s="226" t="s">
        <v>19</v>
      </c>
    </row>
    <row r="16" spans="1:5" ht="12.75" customHeight="1">
      <c r="A16" s="38" t="s">
        <v>55</v>
      </c>
      <c r="B16" s="37" t="s">
        <v>1</v>
      </c>
      <c r="C16" s="37" t="s">
        <v>2</v>
      </c>
      <c r="D16" s="37" t="s">
        <v>3</v>
      </c>
      <c r="E16" s="228"/>
    </row>
    <row r="17" spans="1:5" ht="12.75" customHeight="1">
      <c r="A17" s="35" t="s">
        <v>7</v>
      </c>
      <c r="B17" s="20">
        <v>0</v>
      </c>
      <c r="C17" s="20">
        <v>1090</v>
      </c>
      <c r="D17" s="20">
        <v>3930</v>
      </c>
      <c r="E17" s="20">
        <v>5020</v>
      </c>
    </row>
    <row r="18" spans="1:5" ht="12.75" customHeight="1">
      <c r="A18" s="36" t="s">
        <v>8</v>
      </c>
      <c r="B18" s="21">
        <v>0</v>
      </c>
      <c r="C18" s="21">
        <v>830</v>
      </c>
      <c r="D18" s="21">
        <v>6830</v>
      </c>
      <c r="E18" s="21">
        <v>7660</v>
      </c>
    </row>
    <row r="19" spans="1:5" ht="12.75" customHeight="1">
      <c r="A19" s="36" t="s">
        <v>9</v>
      </c>
      <c r="B19" s="21">
        <v>0</v>
      </c>
      <c r="C19" s="21">
        <v>1030</v>
      </c>
      <c r="D19" s="21">
        <v>12890</v>
      </c>
      <c r="E19" s="21">
        <v>13920</v>
      </c>
    </row>
    <row r="20" spans="1:5" ht="12.75" customHeight="1">
      <c r="A20" s="36" t="s">
        <v>10</v>
      </c>
      <c r="B20" s="21">
        <v>0</v>
      </c>
      <c r="C20" s="21">
        <v>2170</v>
      </c>
      <c r="D20" s="21">
        <v>22390</v>
      </c>
      <c r="E20" s="21">
        <v>24560</v>
      </c>
    </row>
    <row r="21" spans="1:5" ht="12.75" customHeight="1">
      <c r="A21" s="36" t="s">
        <v>11</v>
      </c>
      <c r="B21" s="21">
        <v>0</v>
      </c>
      <c r="C21" s="21">
        <v>2310</v>
      </c>
      <c r="D21" s="21">
        <v>27630</v>
      </c>
      <c r="E21" s="21">
        <v>29930</v>
      </c>
    </row>
    <row r="22" spans="1:5" ht="12.75" customHeight="1">
      <c r="A22" s="36" t="s">
        <v>12</v>
      </c>
      <c r="B22" s="21">
        <v>0</v>
      </c>
      <c r="C22" s="21">
        <v>2260</v>
      </c>
      <c r="D22" s="21">
        <v>30370</v>
      </c>
      <c r="E22" s="21">
        <v>32630</v>
      </c>
    </row>
    <row r="23" spans="1:5" ht="12.75" customHeight="1">
      <c r="A23" s="36" t="s">
        <v>13</v>
      </c>
      <c r="B23" s="21">
        <v>0</v>
      </c>
      <c r="C23" s="21">
        <v>2180</v>
      </c>
      <c r="D23" s="21">
        <v>30770</v>
      </c>
      <c r="E23" s="21">
        <v>32950</v>
      </c>
    </row>
    <row r="24" spans="1:5" ht="12.75" customHeight="1">
      <c r="A24" s="36" t="s">
        <v>14</v>
      </c>
      <c r="B24" s="21">
        <v>0</v>
      </c>
      <c r="C24" s="21">
        <v>1910</v>
      </c>
      <c r="D24" s="21">
        <v>25560</v>
      </c>
      <c r="E24" s="21">
        <v>27470</v>
      </c>
    </row>
    <row r="25" spans="1:5" ht="12.75" customHeight="1">
      <c r="A25" s="36" t="s">
        <v>15</v>
      </c>
      <c r="B25" s="21">
        <v>0</v>
      </c>
      <c r="C25" s="21">
        <v>1610</v>
      </c>
      <c r="D25" s="21">
        <v>20840</v>
      </c>
      <c r="E25" s="21">
        <v>22440</v>
      </c>
    </row>
    <row r="26" spans="1:5" ht="12.75" customHeight="1">
      <c r="A26" s="36" t="s">
        <v>16</v>
      </c>
      <c r="B26" s="21">
        <v>0</v>
      </c>
      <c r="C26" s="21">
        <v>430</v>
      </c>
      <c r="D26" s="21">
        <v>5370</v>
      </c>
      <c r="E26" s="21">
        <v>5800</v>
      </c>
    </row>
    <row r="27" spans="1:5" ht="12.75" customHeight="1">
      <c r="A27" s="36" t="s">
        <v>17</v>
      </c>
      <c r="B27" s="21">
        <v>0</v>
      </c>
      <c r="C27" s="21">
        <v>820</v>
      </c>
      <c r="D27" s="21">
        <v>10510</v>
      </c>
      <c r="E27" s="21">
        <v>11330</v>
      </c>
    </row>
    <row r="28" spans="1:5" ht="12.75" customHeight="1">
      <c r="A28" s="36" t="s">
        <v>18</v>
      </c>
      <c r="B28" s="21">
        <v>0</v>
      </c>
      <c r="C28" s="21">
        <v>420</v>
      </c>
      <c r="D28" s="21">
        <v>6180</v>
      </c>
      <c r="E28" s="21">
        <v>6600</v>
      </c>
    </row>
    <row r="29" spans="1:5" ht="12.75">
      <c r="A29" s="34" t="s">
        <v>19</v>
      </c>
      <c r="B29" s="22">
        <v>10</v>
      </c>
      <c r="C29" s="22">
        <v>17050</v>
      </c>
      <c r="D29" s="22">
        <v>203250</v>
      </c>
      <c r="E29" s="22">
        <v>220310</v>
      </c>
    </row>
    <row r="32" ht="12.75">
      <c r="A32" s="23" t="s">
        <v>138</v>
      </c>
    </row>
    <row r="33" spans="2:5" ht="12.75">
      <c r="B33" s="226" t="s">
        <v>5</v>
      </c>
      <c r="C33" s="227"/>
      <c r="D33" s="227"/>
      <c r="E33" s="226" t="s">
        <v>19</v>
      </c>
    </row>
    <row r="34" spans="1:5" ht="12.75">
      <c r="A34" s="38" t="s">
        <v>56</v>
      </c>
      <c r="B34" s="37" t="s">
        <v>1</v>
      </c>
      <c r="C34" s="37" t="s">
        <v>2</v>
      </c>
      <c r="D34" s="37" t="s">
        <v>3</v>
      </c>
      <c r="E34" s="228"/>
    </row>
    <row r="35" spans="1:5" ht="12.75">
      <c r="A35" s="35" t="s">
        <v>1</v>
      </c>
      <c r="B35" s="20">
        <v>0</v>
      </c>
      <c r="C35" s="20">
        <v>0</v>
      </c>
      <c r="D35" s="20">
        <v>20</v>
      </c>
      <c r="E35" s="20">
        <v>20</v>
      </c>
    </row>
    <row r="36" spans="1:5" ht="12.75">
      <c r="A36" s="36" t="s">
        <v>20</v>
      </c>
      <c r="B36" s="21">
        <v>0</v>
      </c>
      <c r="C36" s="21">
        <v>7250</v>
      </c>
      <c r="D36" s="21">
        <v>93580</v>
      </c>
      <c r="E36" s="21">
        <v>100830</v>
      </c>
    </row>
    <row r="37" spans="1:5" ht="12.75">
      <c r="A37" s="36" t="s">
        <v>21</v>
      </c>
      <c r="B37" s="21">
        <v>0</v>
      </c>
      <c r="C37" s="21">
        <v>9800</v>
      </c>
      <c r="D37" s="21">
        <v>109650</v>
      </c>
      <c r="E37" s="21">
        <v>119450</v>
      </c>
    </row>
    <row r="38" spans="1:5" ht="12.75">
      <c r="A38" s="33" t="s">
        <v>19</v>
      </c>
      <c r="B38" s="39">
        <v>10</v>
      </c>
      <c r="C38" s="39">
        <v>17050</v>
      </c>
      <c r="D38" s="39">
        <v>203250</v>
      </c>
      <c r="E38" s="32">
        <v>220310</v>
      </c>
    </row>
    <row r="41" ht="12.75">
      <c r="A41" s="23" t="s">
        <v>22</v>
      </c>
    </row>
    <row r="42" spans="2:5" ht="12.75">
      <c r="B42" s="226" t="s">
        <v>5</v>
      </c>
      <c r="C42" s="227"/>
      <c r="D42" s="227"/>
      <c r="E42" s="226" t="s">
        <v>19</v>
      </c>
    </row>
    <row r="43" spans="1:5" ht="12.75">
      <c r="A43" s="38" t="s">
        <v>57</v>
      </c>
      <c r="B43" s="37" t="s">
        <v>1</v>
      </c>
      <c r="C43" s="37" t="s">
        <v>2</v>
      </c>
      <c r="D43" s="37" t="s">
        <v>3</v>
      </c>
      <c r="E43" s="228"/>
    </row>
    <row r="44" spans="1:5" ht="12.75">
      <c r="A44" s="35" t="s">
        <v>23</v>
      </c>
      <c r="B44" s="21">
        <v>0</v>
      </c>
      <c r="C44" s="20">
        <v>6740</v>
      </c>
      <c r="D44" s="20">
        <v>91130</v>
      </c>
      <c r="E44" s="79">
        <v>97870</v>
      </c>
    </row>
    <row r="45" spans="1:5" ht="12.75">
      <c r="A45" s="36" t="s">
        <v>24</v>
      </c>
      <c r="B45" s="21">
        <v>0</v>
      </c>
      <c r="C45" s="21">
        <v>1650</v>
      </c>
      <c r="D45" s="21">
        <v>16010</v>
      </c>
      <c r="E45" s="85">
        <v>17660</v>
      </c>
    </row>
    <row r="46" spans="1:5" ht="12.75">
      <c r="A46" s="36" t="s">
        <v>25</v>
      </c>
      <c r="B46" s="21">
        <v>0</v>
      </c>
      <c r="C46" s="21">
        <v>1760</v>
      </c>
      <c r="D46" s="21">
        <v>14250</v>
      </c>
      <c r="E46" s="85">
        <v>16010</v>
      </c>
    </row>
    <row r="47" spans="1:5" ht="12.75">
      <c r="A47" s="36" t="s">
        <v>26</v>
      </c>
      <c r="B47" s="85">
        <v>0</v>
      </c>
      <c r="C47" s="21">
        <v>790</v>
      </c>
      <c r="D47" s="21">
        <v>15130</v>
      </c>
      <c r="E47" s="85">
        <v>15920</v>
      </c>
    </row>
    <row r="48" spans="1:5" ht="12.75">
      <c r="A48" s="36" t="s">
        <v>27</v>
      </c>
      <c r="B48" s="85">
        <v>0</v>
      </c>
      <c r="C48" s="21">
        <v>580</v>
      </c>
      <c r="D48" s="21">
        <v>10320</v>
      </c>
      <c r="E48" s="85">
        <v>10900</v>
      </c>
    </row>
    <row r="49" spans="1:5" ht="12.75">
      <c r="A49" s="36" t="s">
        <v>28</v>
      </c>
      <c r="B49" s="21">
        <v>0</v>
      </c>
      <c r="C49" s="21">
        <v>3920</v>
      </c>
      <c r="D49" s="21">
        <v>40590</v>
      </c>
      <c r="E49" s="85">
        <v>44510</v>
      </c>
    </row>
    <row r="50" spans="1:5" ht="12.75">
      <c r="A50" s="36" t="s">
        <v>29</v>
      </c>
      <c r="B50" s="21">
        <v>0</v>
      </c>
      <c r="C50" s="21">
        <v>1590</v>
      </c>
      <c r="D50" s="21">
        <v>15680</v>
      </c>
      <c r="E50" s="85">
        <v>17260</v>
      </c>
    </row>
    <row r="51" spans="1:5" ht="12.75">
      <c r="A51" s="36" t="s">
        <v>1</v>
      </c>
      <c r="B51" s="21">
        <v>0</v>
      </c>
      <c r="C51" s="21">
        <v>30</v>
      </c>
      <c r="D51" s="21">
        <v>160</v>
      </c>
      <c r="E51" s="85">
        <v>190</v>
      </c>
    </row>
    <row r="52" spans="1:5" ht="12.75">
      <c r="A52" s="33" t="s">
        <v>19</v>
      </c>
      <c r="B52" s="31">
        <v>10</v>
      </c>
      <c r="C52" s="31">
        <v>17050</v>
      </c>
      <c r="D52" s="31">
        <v>203250</v>
      </c>
      <c r="E52" s="32">
        <v>220310</v>
      </c>
    </row>
    <row r="57" ht="12.75">
      <c r="A57" s="23" t="s">
        <v>30</v>
      </c>
    </row>
    <row r="58" spans="1:2" ht="12.75">
      <c r="A58" s="6"/>
      <c r="B58" s="10"/>
    </row>
    <row r="59" spans="1:3" ht="12.75" customHeight="1">
      <c r="A59" s="38" t="s">
        <v>5</v>
      </c>
      <c r="B59" s="68" t="s">
        <v>77</v>
      </c>
      <c r="C59" s="68" t="s">
        <v>78</v>
      </c>
    </row>
    <row r="60" spans="1:3" ht="12.75" customHeight="1">
      <c r="A60" s="35" t="s">
        <v>1</v>
      </c>
      <c r="B60" s="122">
        <v>20</v>
      </c>
      <c r="C60" s="146">
        <v>0</v>
      </c>
    </row>
    <row r="61" spans="1:3" ht="12.75">
      <c r="A61" s="36" t="s">
        <v>2</v>
      </c>
      <c r="B61" s="147">
        <v>16240</v>
      </c>
      <c r="C61" s="143">
        <v>0.07</v>
      </c>
    </row>
    <row r="62" spans="1:3" ht="12.75">
      <c r="A62" s="48" t="s">
        <v>3</v>
      </c>
      <c r="B62" s="147">
        <v>215850</v>
      </c>
      <c r="C62" s="143">
        <v>0.93</v>
      </c>
    </row>
    <row r="63" spans="1:3" ht="12.75">
      <c r="A63" s="33" t="s">
        <v>19</v>
      </c>
      <c r="B63" s="148">
        <v>232100</v>
      </c>
      <c r="C63" s="145">
        <v>1</v>
      </c>
    </row>
    <row r="64" spans="1:5" ht="12.75">
      <c r="A64" s="28"/>
      <c r="B64" s="26"/>
      <c r="C64" s="27"/>
      <c r="D64" s="27"/>
      <c r="E64" s="29"/>
    </row>
    <row r="65" spans="1:5" ht="12.75">
      <c r="A65" s="28"/>
      <c r="B65" s="26"/>
      <c r="C65" s="27"/>
      <c r="D65" s="27"/>
      <c r="E65" s="29"/>
    </row>
    <row r="66" spans="1:6" ht="12.75">
      <c r="A66" s="45" t="s">
        <v>58</v>
      </c>
      <c r="B66" s="43"/>
      <c r="C66" s="41"/>
      <c r="D66" s="41"/>
      <c r="E66" s="42"/>
      <c r="F66" s="8"/>
    </row>
    <row r="67" spans="1:5" ht="12.75">
      <c r="A67" s="44"/>
      <c r="B67" s="226" t="s">
        <v>5</v>
      </c>
      <c r="C67" s="227"/>
      <c r="D67" s="227"/>
      <c r="E67" s="226" t="s">
        <v>19</v>
      </c>
    </row>
    <row r="68" spans="1:5" ht="12.75">
      <c r="A68" s="38" t="s">
        <v>55</v>
      </c>
      <c r="B68" s="37" t="s">
        <v>1</v>
      </c>
      <c r="C68" s="37" t="s">
        <v>2</v>
      </c>
      <c r="D68" s="37" t="s">
        <v>3</v>
      </c>
      <c r="E68" s="228"/>
    </row>
    <row r="69" spans="1:5" ht="12.75">
      <c r="A69" s="35" t="s">
        <v>7</v>
      </c>
      <c r="B69" s="20">
        <v>10</v>
      </c>
      <c r="C69" s="20">
        <v>1240</v>
      </c>
      <c r="D69" s="20">
        <v>4780</v>
      </c>
      <c r="E69" s="20">
        <v>6020</v>
      </c>
    </row>
    <row r="70" spans="1:5" ht="12.75">
      <c r="A70" s="36" t="s">
        <v>8</v>
      </c>
      <c r="B70" s="21">
        <v>0</v>
      </c>
      <c r="C70" s="21">
        <v>840</v>
      </c>
      <c r="D70" s="21">
        <v>7920</v>
      </c>
      <c r="E70" s="21">
        <v>8760</v>
      </c>
    </row>
    <row r="71" spans="1:5" ht="12.75">
      <c r="A71" s="36" t="s">
        <v>9</v>
      </c>
      <c r="B71" s="21">
        <v>0</v>
      </c>
      <c r="C71" s="21">
        <v>960</v>
      </c>
      <c r="D71" s="21">
        <v>14000</v>
      </c>
      <c r="E71" s="21">
        <v>14960</v>
      </c>
    </row>
    <row r="72" spans="1:5" ht="12.75">
      <c r="A72" s="36" t="s">
        <v>10</v>
      </c>
      <c r="B72" s="21">
        <v>0</v>
      </c>
      <c r="C72" s="21">
        <v>2000</v>
      </c>
      <c r="D72" s="21">
        <v>24140</v>
      </c>
      <c r="E72" s="21">
        <v>26140</v>
      </c>
    </row>
    <row r="73" spans="1:5" ht="12.75">
      <c r="A73" s="36" t="s">
        <v>11</v>
      </c>
      <c r="B73" s="21">
        <v>0</v>
      </c>
      <c r="C73" s="21">
        <v>2170</v>
      </c>
      <c r="D73" s="21">
        <v>29640</v>
      </c>
      <c r="E73" s="21">
        <v>31810</v>
      </c>
    </row>
    <row r="74" spans="1:5" ht="12.75">
      <c r="A74" s="36" t="s">
        <v>12</v>
      </c>
      <c r="B74" s="21">
        <v>0</v>
      </c>
      <c r="C74" s="21">
        <v>2130</v>
      </c>
      <c r="D74" s="21">
        <v>32180</v>
      </c>
      <c r="E74" s="21">
        <v>34300</v>
      </c>
    </row>
    <row r="75" spans="1:5" ht="12.75">
      <c r="A75" s="36" t="s">
        <v>13</v>
      </c>
      <c r="B75" s="21">
        <v>0</v>
      </c>
      <c r="C75" s="21">
        <v>2040</v>
      </c>
      <c r="D75" s="21">
        <v>32050</v>
      </c>
      <c r="E75" s="21">
        <v>34090</v>
      </c>
    </row>
    <row r="76" spans="1:5" ht="12.75">
      <c r="A76" s="36" t="s">
        <v>14</v>
      </c>
      <c r="B76" s="21">
        <v>0</v>
      </c>
      <c r="C76" s="21">
        <v>1780</v>
      </c>
      <c r="D76" s="21">
        <v>26540</v>
      </c>
      <c r="E76" s="21">
        <v>28310</v>
      </c>
    </row>
    <row r="77" spans="1:5" ht="12.75">
      <c r="A77" s="36" t="s">
        <v>15</v>
      </c>
      <c r="B77" s="21">
        <v>0</v>
      </c>
      <c r="C77" s="21">
        <v>1530</v>
      </c>
      <c r="D77" s="21">
        <v>21800</v>
      </c>
      <c r="E77" s="21">
        <v>23320</v>
      </c>
    </row>
    <row r="78" spans="1:5" ht="12.75">
      <c r="A78" s="36" t="s">
        <v>16</v>
      </c>
      <c r="B78" s="21">
        <v>0</v>
      </c>
      <c r="C78" s="21">
        <v>400</v>
      </c>
      <c r="D78" s="21">
        <v>5580</v>
      </c>
      <c r="E78" s="21">
        <v>5980</v>
      </c>
    </row>
    <row r="79" spans="1:5" ht="12.75">
      <c r="A79" s="36" t="s">
        <v>17</v>
      </c>
      <c r="B79" s="21">
        <v>0</v>
      </c>
      <c r="C79" s="21">
        <v>760</v>
      </c>
      <c r="D79" s="21">
        <v>10780</v>
      </c>
      <c r="E79" s="21">
        <v>11540</v>
      </c>
    </row>
    <row r="80" spans="1:5" ht="12.75">
      <c r="A80" s="36" t="s">
        <v>18</v>
      </c>
      <c r="B80" s="21">
        <v>0</v>
      </c>
      <c r="C80" s="21">
        <v>400</v>
      </c>
      <c r="D80" s="21">
        <v>6460</v>
      </c>
      <c r="E80" s="21">
        <v>6860</v>
      </c>
    </row>
    <row r="81" spans="1:5" ht="12.75">
      <c r="A81" s="34" t="s">
        <v>19</v>
      </c>
      <c r="B81" s="22">
        <v>20</v>
      </c>
      <c r="C81" s="22">
        <v>16240</v>
      </c>
      <c r="D81" s="22">
        <v>215850</v>
      </c>
      <c r="E81" s="22">
        <v>232100</v>
      </c>
    </row>
    <row r="82" ht="12.75">
      <c r="A82" s="23"/>
    </row>
    <row r="83" ht="12.75">
      <c r="A83" s="23"/>
    </row>
    <row r="84" ht="12.75">
      <c r="A84" s="23" t="s">
        <v>32</v>
      </c>
    </row>
    <row r="85" spans="2:5" ht="12.75">
      <c r="B85" s="226" t="s">
        <v>5</v>
      </c>
      <c r="C85" s="227"/>
      <c r="D85" s="227"/>
      <c r="E85" s="226" t="s">
        <v>19</v>
      </c>
    </row>
    <row r="86" spans="1:5" ht="12.75">
      <c r="A86" s="38" t="s">
        <v>56</v>
      </c>
      <c r="B86" s="37" t="s">
        <v>1</v>
      </c>
      <c r="C86" s="37" t="s">
        <v>2</v>
      </c>
      <c r="D86" s="37" t="s">
        <v>3</v>
      </c>
      <c r="E86" s="228"/>
    </row>
    <row r="87" spans="1:5" ht="12.75">
      <c r="A87" s="35" t="s">
        <v>1</v>
      </c>
      <c r="B87" s="20">
        <v>0</v>
      </c>
      <c r="C87" s="20">
        <v>0</v>
      </c>
      <c r="D87" s="20">
        <v>20</v>
      </c>
      <c r="E87" s="20">
        <v>20</v>
      </c>
    </row>
    <row r="88" spans="1:5" ht="12.75">
      <c r="A88" s="36" t="s">
        <v>20</v>
      </c>
      <c r="B88" s="21">
        <v>10</v>
      </c>
      <c r="C88" s="21">
        <v>6860</v>
      </c>
      <c r="D88" s="21">
        <v>98630</v>
      </c>
      <c r="E88" s="21">
        <v>105500</v>
      </c>
    </row>
    <row r="89" spans="1:5" ht="12.75">
      <c r="A89" s="36" t="s">
        <v>21</v>
      </c>
      <c r="B89" s="21">
        <v>10</v>
      </c>
      <c r="C89" s="21">
        <v>9370</v>
      </c>
      <c r="D89" s="21">
        <v>117200</v>
      </c>
      <c r="E89" s="21">
        <v>126580</v>
      </c>
    </row>
    <row r="90" spans="1:5" ht="12.75">
      <c r="A90" s="34" t="s">
        <v>19</v>
      </c>
      <c r="B90" s="39">
        <v>20</v>
      </c>
      <c r="C90" s="39">
        <v>16240</v>
      </c>
      <c r="D90" s="39">
        <v>215850</v>
      </c>
      <c r="E90" s="32">
        <v>232100</v>
      </c>
    </row>
    <row r="91" ht="12.75">
      <c r="A91" s="23"/>
    </row>
    <row r="92" ht="12.75">
      <c r="A92" s="23"/>
    </row>
    <row r="93" ht="12.75">
      <c r="A93" s="23" t="s">
        <v>33</v>
      </c>
    </row>
    <row r="94" spans="2:5" ht="12.75">
      <c r="B94" s="226" t="s">
        <v>5</v>
      </c>
      <c r="C94" s="227"/>
      <c r="D94" s="227"/>
      <c r="E94" s="226" t="s">
        <v>19</v>
      </c>
    </row>
    <row r="95" spans="1:5" ht="12.75">
      <c r="A95" s="38" t="s">
        <v>57</v>
      </c>
      <c r="B95" s="37" t="s">
        <v>1</v>
      </c>
      <c r="C95" s="37" t="s">
        <v>2</v>
      </c>
      <c r="D95" s="37" t="s">
        <v>3</v>
      </c>
      <c r="E95" s="228"/>
    </row>
    <row r="96" spans="1:5" ht="12.75">
      <c r="A96" s="35" t="s">
        <v>23</v>
      </c>
      <c r="B96" s="20">
        <v>10</v>
      </c>
      <c r="C96" s="20">
        <v>6390</v>
      </c>
      <c r="D96" s="20">
        <v>97670</v>
      </c>
      <c r="E96" s="79">
        <v>104070</v>
      </c>
    </row>
    <row r="97" spans="1:5" ht="12.75">
      <c r="A97" s="36" t="s">
        <v>24</v>
      </c>
      <c r="B97" s="21">
        <v>0</v>
      </c>
      <c r="C97" s="21">
        <v>1530</v>
      </c>
      <c r="D97" s="21">
        <v>17190</v>
      </c>
      <c r="E97" s="85">
        <v>18710</v>
      </c>
    </row>
    <row r="98" spans="1:5" ht="12.75">
      <c r="A98" s="36" t="s">
        <v>25</v>
      </c>
      <c r="B98" s="21">
        <v>0</v>
      </c>
      <c r="C98" s="21">
        <v>1610</v>
      </c>
      <c r="D98" s="21">
        <v>14970</v>
      </c>
      <c r="E98" s="85">
        <v>16580</v>
      </c>
    </row>
    <row r="99" spans="1:5" ht="12.75">
      <c r="A99" s="36" t="s">
        <v>26</v>
      </c>
      <c r="B99" s="85">
        <v>0</v>
      </c>
      <c r="C99" s="21">
        <v>830</v>
      </c>
      <c r="D99" s="21">
        <v>15520</v>
      </c>
      <c r="E99" s="85">
        <v>16350</v>
      </c>
    </row>
    <row r="100" spans="1:5" ht="12.75">
      <c r="A100" s="36" t="s">
        <v>27</v>
      </c>
      <c r="B100" s="85">
        <v>0</v>
      </c>
      <c r="C100" s="21">
        <v>520</v>
      </c>
      <c r="D100" s="21">
        <v>10640</v>
      </c>
      <c r="E100" s="85">
        <v>11160</v>
      </c>
    </row>
    <row r="101" spans="1:5" ht="12.75">
      <c r="A101" s="36" t="s">
        <v>28</v>
      </c>
      <c r="B101" s="21">
        <v>0</v>
      </c>
      <c r="C101" s="21">
        <v>3840</v>
      </c>
      <c r="D101" s="21">
        <v>42940</v>
      </c>
      <c r="E101" s="85">
        <v>46780</v>
      </c>
    </row>
    <row r="102" spans="1:5" ht="12.75">
      <c r="A102" s="36" t="s">
        <v>29</v>
      </c>
      <c r="B102" s="21">
        <v>0</v>
      </c>
      <c r="C102" s="21">
        <v>1490</v>
      </c>
      <c r="D102" s="21">
        <v>16760</v>
      </c>
      <c r="E102" s="85">
        <v>18260</v>
      </c>
    </row>
    <row r="103" spans="1:5" ht="12.75">
      <c r="A103" s="36" t="s">
        <v>1</v>
      </c>
      <c r="B103" s="21">
        <v>0</v>
      </c>
      <c r="C103" s="21">
        <v>30</v>
      </c>
      <c r="D103" s="21">
        <v>160</v>
      </c>
      <c r="E103" s="85">
        <v>190</v>
      </c>
    </row>
    <row r="104" spans="1:5" ht="12.75">
      <c r="A104" s="33" t="s">
        <v>19</v>
      </c>
      <c r="B104" s="31">
        <v>20</v>
      </c>
      <c r="C104" s="39">
        <v>16240</v>
      </c>
      <c r="D104" s="31">
        <v>215850</v>
      </c>
      <c r="E104" s="32">
        <v>232100</v>
      </c>
    </row>
    <row r="113" spans="1:3" ht="25.5" customHeight="1">
      <c r="A113" s="211" t="s">
        <v>74</v>
      </c>
      <c r="B113" s="212"/>
      <c r="C113" s="213"/>
    </row>
    <row r="114" spans="1:2" ht="12.75">
      <c r="A114" s="23"/>
      <c r="B114" s="10"/>
    </row>
    <row r="115" spans="1:3" ht="12.75" customHeight="1">
      <c r="A115" s="38" t="s">
        <v>5</v>
      </c>
      <c r="B115" s="68" t="s">
        <v>77</v>
      </c>
      <c r="C115" s="68" t="s">
        <v>78</v>
      </c>
    </row>
    <row r="116" spans="1:3" ht="12.75">
      <c r="A116" s="36" t="s">
        <v>2</v>
      </c>
      <c r="B116" s="47">
        <v>3540</v>
      </c>
      <c r="C116" s="115">
        <v>0.07</v>
      </c>
    </row>
    <row r="117" spans="1:3" ht="12.75">
      <c r="A117" s="36" t="s">
        <v>3</v>
      </c>
      <c r="B117" s="47">
        <v>50100</v>
      </c>
      <c r="C117" s="142">
        <v>0.93</v>
      </c>
    </row>
    <row r="118" spans="1:3" ht="12.75">
      <c r="A118" s="36" t="s">
        <v>1</v>
      </c>
      <c r="B118" s="47">
        <v>20</v>
      </c>
      <c r="C118" s="142">
        <v>0</v>
      </c>
    </row>
    <row r="119" spans="1:3" ht="12.75">
      <c r="A119" s="33" t="s">
        <v>19</v>
      </c>
      <c r="B119" s="30">
        <v>53660</v>
      </c>
      <c r="C119" s="145">
        <v>1</v>
      </c>
    </row>
    <row r="122" spans="1:5" ht="12.75" customHeight="1">
      <c r="A122" s="214" t="s">
        <v>73</v>
      </c>
      <c r="B122" s="215"/>
      <c r="C122" s="215"/>
      <c r="D122" s="215"/>
      <c r="E122" s="224"/>
    </row>
    <row r="123" spans="1:4" ht="12.75">
      <c r="A123" s="44" t="s">
        <v>0</v>
      </c>
      <c r="B123" s="219" t="s">
        <v>5</v>
      </c>
      <c r="C123" s="220"/>
      <c r="D123" s="221"/>
    </row>
    <row r="124" spans="1:5" ht="12.75">
      <c r="A124" s="38" t="s">
        <v>55</v>
      </c>
      <c r="B124" s="37" t="s">
        <v>2</v>
      </c>
      <c r="C124" s="37" t="s">
        <v>3</v>
      </c>
      <c r="D124" s="37" t="s">
        <v>1</v>
      </c>
      <c r="E124" s="69" t="s">
        <v>19</v>
      </c>
    </row>
    <row r="125" spans="1:5" ht="12.75">
      <c r="A125" s="35" t="s">
        <v>7</v>
      </c>
      <c r="B125" s="20">
        <v>480</v>
      </c>
      <c r="C125" s="20">
        <v>2380</v>
      </c>
      <c r="D125" s="20">
        <v>10</v>
      </c>
      <c r="E125" s="20">
        <v>2870</v>
      </c>
    </row>
    <row r="126" spans="1:5" ht="12.75">
      <c r="A126" s="36" t="s">
        <v>8</v>
      </c>
      <c r="B126" s="21">
        <v>290</v>
      </c>
      <c r="C126" s="21">
        <v>3050</v>
      </c>
      <c r="D126" s="21">
        <v>10</v>
      </c>
      <c r="E126" s="21">
        <v>3350</v>
      </c>
    </row>
    <row r="127" spans="1:5" ht="12.75">
      <c r="A127" s="36" t="s">
        <v>9</v>
      </c>
      <c r="B127" s="21">
        <v>360</v>
      </c>
      <c r="C127" s="21">
        <v>4470</v>
      </c>
      <c r="D127" s="21">
        <v>0</v>
      </c>
      <c r="E127" s="21">
        <v>4830</v>
      </c>
    </row>
    <row r="128" spans="1:5" ht="12.75">
      <c r="A128" s="36" t="s">
        <v>10</v>
      </c>
      <c r="B128" s="21">
        <v>640</v>
      </c>
      <c r="C128" s="21">
        <v>6860</v>
      </c>
      <c r="D128" s="21">
        <v>0</v>
      </c>
      <c r="E128" s="21">
        <v>7500</v>
      </c>
    </row>
    <row r="129" spans="1:5" ht="12.75">
      <c r="A129" s="36" t="s">
        <v>11</v>
      </c>
      <c r="B129" s="21">
        <v>560</v>
      </c>
      <c r="C129" s="21">
        <v>7320</v>
      </c>
      <c r="D129" s="21">
        <v>0</v>
      </c>
      <c r="E129" s="21">
        <v>7880</v>
      </c>
    </row>
    <row r="130" spans="1:5" ht="12.75">
      <c r="A130" s="36" t="s">
        <v>12</v>
      </c>
      <c r="B130" s="21">
        <v>430</v>
      </c>
      <c r="C130" s="21">
        <v>7180</v>
      </c>
      <c r="D130" s="21">
        <v>0</v>
      </c>
      <c r="E130" s="21">
        <v>7610</v>
      </c>
    </row>
    <row r="131" spans="1:5" ht="12.75">
      <c r="A131" s="36" t="s">
        <v>13</v>
      </c>
      <c r="B131" s="21">
        <v>320</v>
      </c>
      <c r="C131" s="21">
        <v>6420</v>
      </c>
      <c r="D131" s="21">
        <v>0</v>
      </c>
      <c r="E131" s="21">
        <v>6750</v>
      </c>
    </row>
    <row r="132" spans="1:5" ht="12.75">
      <c r="A132" s="36" t="s">
        <v>14</v>
      </c>
      <c r="B132" s="21">
        <v>250</v>
      </c>
      <c r="C132" s="21">
        <v>4920</v>
      </c>
      <c r="D132" s="21">
        <v>0</v>
      </c>
      <c r="E132" s="21">
        <v>5170</v>
      </c>
    </row>
    <row r="133" spans="1:5" ht="12.75">
      <c r="A133" s="36" t="s">
        <v>15</v>
      </c>
      <c r="B133" s="21">
        <v>140</v>
      </c>
      <c r="C133" s="21">
        <v>4030</v>
      </c>
      <c r="D133" s="21">
        <v>0</v>
      </c>
      <c r="E133" s="21">
        <v>4170</v>
      </c>
    </row>
    <row r="134" spans="1:5" ht="12.75">
      <c r="A134" s="36" t="s">
        <v>16</v>
      </c>
      <c r="B134" s="21">
        <v>30</v>
      </c>
      <c r="C134" s="21">
        <v>950</v>
      </c>
      <c r="D134" s="21">
        <v>0</v>
      </c>
      <c r="E134" s="21">
        <v>970</v>
      </c>
    </row>
    <row r="135" spans="1:5" ht="12.75">
      <c r="A135" s="36" t="s">
        <v>17</v>
      </c>
      <c r="B135" s="21">
        <v>40</v>
      </c>
      <c r="C135" s="21">
        <v>1520</v>
      </c>
      <c r="D135" s="21">
        <v>0</v>
      </c>
      <c r="E135" s="21">
        <v>1570</v>
      </c>
    </row>
    <row r="136" spans="1:5" ht="12.75">
      <c r="A136" s="36" t="s">
        <v>18</v>
      </c>
      <c r="B136" s="21">
        <v>20</v>
      </c>
      <c r="C136" s="21">
        <v>990</v>
      </c>
      <c r="D136" s="21">
        <v>0</v>
      </c>
      <c r="E136" s="21">
        <v>1010</v>
      </c>
    </row>
    <row r="137" spans="1:5" ht="12.75">
      <c r="A137" s="34" t="s">
        <v>19</v>
      </c>
      <c r="B137" s="22">
        <v>3540</v>
      </c>
      <c r="C137" s="22">
        <v>50100</v>
      </c>
      <c r="D137" s="22">
        <v>20</v>
      </c>
      <c r="E137" s="22">
        <v>53660</v>
      </c>
    </row>
    <row r="140" ht="12.75">
      <c r="A140" s="23" t="s">
        <v>72</v>
      </c>
    </row>
    <row r="141" spans="1:4" ht="12.75">
      <c r="A141" t="s">
        <v>0</v>
      </c>
      <c r="B141" s="219" t="s">
        <v>5</v>
      </c>
      <c r="C141" s="220"/>
      <c r="D141" s="221"/>
    </row>
    <row r="142" spans="1:5" ht="12.75">
      <c r="A142" s="38" t="s">
        <v>56</v>
      </c>
      <c r="B142" s="37" t="s">
        <v>1</v>
      </c>
      <c r="C142" s="37" t="s">
        <v>2</v>
      </c>
      <c r="D142" s="37" t="s">
        <v>3</v>
      </c>
      <c r="E142" s="69" t="s">
        <v>19</v>
      </c>
    </row>
    <row r="143" spans="1:5" ht="12.75">
      <c r="A143" s="36" t="s">
        <v>1</v>
      </c>
      <c r="B143" s="177">
        <v>0</v>
      </c>
      <c r="C143" s="179">
        <v>0</v>
      </c>
      <c r="D143" s="179">
        <v>10</v>
      </c>
      <c r="E143" s="180">
        <v>10</v>
      </c>
    </row>
    <row r="144" spans="1:6" ht="12.75">
      <c r="A144" s="36" t="s">
        <v>20</v>
      </c>
      <c r="B144" s="178">
        <v>10</v>
      </c>
      <c r="C144" s="181">
        <v>1380</v>
      </c>
      <c r="D144" s="26">
        <v>23390</v>
      </c>
      <c r="E144" s="81">
        <v>24770</v>
      </c>
      <c r="F144" s="8"/>
    </row>
    <row r="145" spans="1:5" ht="12.75">
      <c r="A145" s="36" t="s">
        <v>21</v>
      </c>
      <c r="B145" s="176">
        <v>10</v>
      </c>
      <c r="C145" s="80">
        <v>2170</v>
      </c>
      <c r="D145" s="80">
        <v>26710</v>
      </c>
      <c r="E145" s="80">
        <v>28890</v>
      </c>
    </row>
    <row r="146" spans="1:5" ht="12.75">
      <c r="A146" s="34" t="s">
        <v>19</v>
      </c>
      <c r="B146" s="78">
        <v>20</v>
      </c>
      <c r="C146" s="39">
        <v>3540</v>
      </c>
      <c r="D146" s="39">
        <v>50100</v>
      </c>
      <c r="E146" s="32">
        <v>53660</v>
      </c>
    </row>
    <row r="149" spans="1:4" ht="25.5" customHeight="1">
      <c r="A149" s="214" t="s">
        <v>71</v>
      </c>
      <c r="B149" s="215"/>
      <c r="C149" s="215"/>
      <c r="D149" s="216"/>
    </row>
    <row r="150" spans="1:4" ht="12.75">
      <c r="A150" t="s">
        <v>0</v>
      </c>
      <c r="B150" s="219" t="s">
        <v>5</v>
      </c>
      <c r="C150" s="220"/>
      <c r="D150" s="221"/>
    </row>
    <row r="151" spans="1:4" ht="12.75">
      <c r="A151" s="38" t="s">
        <v>36</v>
      </c>
      <c r="B151" s="37" t="s">
        <v>2</v>
      </c>
      <c r="C151" s="37" t="s">
        <v>3</v>
      </c>
      <c r="D151" s="69" t="s">
        <v>19</v>
      </c>
    </row>
    <row r="152" spans="1:4" ht="12.75">
      <c r="A152" s="35" t="s">
        <v>23</v>
      </c>
      <c r="B152" s="20">
        <v>860</v>
      </c>
      <c r="C152" s="20">
        <v>23120</v>
      </c>
      <c r="D152" s="20">
        <v>23990</v>
      </c>
    </row>
    <row r="153" spans="1:4" ht="12.75">
      <c r="A153" s="36" t="s">
        <v>24</v>
      </c>
      <c r="B153" s="21">
        <v>490</v>
      </c>
      <c r="C153" s="21">
        <v>4510</v>
      </c>
      <c r="D153" s="21">
        <v>5000</v>
      </c>
    </row>
    <row r="154" spans="1:4" ht="12.75">
      <c r="A154" s="36" t="s">
        <v>25</v>
      </c>
      <c r="B154" s="21">
        <v>450</v>
      </c>
      <c r="C154" s="21">
        <v>3300</v>
      </c>
      <c r="D154" s="21">
        <v>3750</v>
      </c>
    </row>
    <row r="155" spans="1:4" ht="12.75">
      <c r="A155" s="36" t="s">
        <v>26</v>
      </c>
      <c r="B155" s="85">
        <v>210</v>
      </c>
      <c r="C155" s="21">
        <v>3250</v>
      </c>
      <c r="D155" s="21">
        <v>3450</v>
      </c>
    </row>
    <row r="156" spans="1:4" ht="12.75">
      <c r="A156" s="36" t="s">
        <v>27</v>
      </c>
      <c r="B156" s="85">
        <v>100</v>
      </c>
      <c r="C156" s="21">
        <v>2100</v>
      </c>
      <c r="D156" s="21">
        <v>2200</v>
      </c>
    </row>
    <row r="157" spans="1:4" ht="12.75">
      <c r="A157" s="36" t="s">
        <v>28</v>
      </c>
      <c r="B157" s="21">
        <v>1160</v>
      </c>
      <c r="C157" s="21">
        <v>9840</v>
      </c>
      <c r="D157" s="21">
        <v>11000</v>
      </c>
    </row>
    <row r="158" spans="1:4" ht="12.75">
      <c r="A158" s="36" t="s">
        <v>29</v>
      </c>
      <c r="B158" s="21">
        <v>260</v>
      </c>
      <c r="C158" s="21">
        <v>3960</v>
      </c>
      <c r="D158" s="21">
        <v>4230</v>
      </c>
    </row>
    <row r="159" spans="1:4" ht="12.75">
      <c r="A159" s="36" t="s">
        <v>1</v>
      </c>
      <c r="B159" s="21">
        <v>10</v>
      </c>
      <c r="C159" s="21">
        <v>30</v>
      </c>
      <c r="D159" s="21">
        <v>40</v>
      </c>
    </row>
    <row r="160" spans="1:4" ht="12.75">
      <c r="A160" s="33" t="s">
        <v>19</v>
      </c>
      <c r="B160" s="31">
        <v>3540</v>
      </c>
      <c r="C160" s="31">
        <v>50100</v>
      </c>
      <c r="D160" s="32">
        <v>53660</v>
      </c>
    </row>
    <row r="167" spans="1:4" ht="24.75" customHeight="1">
      <c r="A167" s="214" t="s">
        <v>59</v>
      </c>
      <c r="B167" s="215"/>
      <c r="C167" s="215"/>
      <c r="D167" s="216"/>
    </row>
    <row r="168" spans="1:4" ht="12.75">
      <c r="A168" s="51"/>
      <c r="B168" s="207" t="s">
        <v>5</v>
      </c>
      <c r="C168" s="220"/>
      <c r="D168" s="221"/>
    </row>
    <row r="169" spans="1:5" ht="12.75">
      <c r="A169" s="38" t="s">
        <v>63</v>
      </c>
      <c r="B169" s="37" t="s">
        <v>1</v>
      </c>
      <c r="C169" s="37" t="s">
        <v>2</v>
      </c>
      <c r="D169" s="37" t="s">
        <v>3</v>
      </c>
      <c r="E169" s="69" t="s">
        <v>19</v>
      </c>
    </row>
    <row r="170" spans="1:6" ht="12.75">
      <c r="A170" s="182" t="s">
        <v>1</v>
      </c>
      <c r="B170" s="185">
        <v>0</v>
      </c>
      <c r="C170" s="179">
        <v>10</v>
      </c>
      <c r="D170" s="179">
        <v>0</v>
      </c>
      <c r="E170" s="184">
        <v>10</v>
      </c>
      <c r="F170" s="8"/>
    </row>
    <row r="171" spans="1:5" ht="36" customHeight="1">
      <c r="A171" s="150" t="s">
        <v>34</v>
      </c>
      <c r="B171" s="186">
        <v>0</v>
      </c>
      <c r="C171" s="26">
        <v>680</v>
      </c>
      <c r="D171" s="26">
        <v>8160</v>
      </c>
      <c r="E171" s="81">
        <v>8840</v>
      </c>
    </row>
    <row r="172" spans="1:6" ht="36" customHeight="1">
      <c r="A172" s="151" t="s">
        <v>60</v>
      </c>
      <c r="B172" s="187">
        <v>0</v>
      </c>
      <c r="C172" s="80">
        <v>730</v>
      </c>
      <c r="D172" s="80">
        <v>4930</v>
      </c>
      <c r="E172" s="80">
        <v>5660</v>
      </c>
      <c r="F172" s="8"/>
    </row>
    <row r="173" spans="1:5" ht="36" customHeight="1">
      <c r="A173" s="152" t="s">
        <v>61</v>
      </c>
      <c r="B173" s="188">
        <v>0</v>
      </c>
      <c r="C173" s="21">
        <v>1510</v>
      </c>
      <c r="D173" s="21">
        <v>8150</v>
      </c>
      <c r="E173" s="21">
        <v>9660</v>
      </c>
    </row>
    <row r="174" spans="1:5" ht="36" customHeight="1">
      <c r="A174" s="152" t="s">
        <v>62</v>
      </c>
      <c r="B174" s="188">
        <v>10</v>
      </c>
      <c r="C174" s="21">
        <v>1420</v>
      </c>
      <c r="D174" s="21">
        <v>16270</v>
      </c>
      <c r="E174" s="21">
        <v>17690</v>
      </c>
    </row>
    <row r="175" spans="1:5" ht="12.75">
      <c r="A175" s="34" t="s">
        <v>19</v>
      </c>
      <c r="B175" s="189">
        <v>10</v>
      </c>
      <c r="C175" s="22">
        <v>4350</v>
      </c>
      <c r="D175" s="22">
        <v>37510</v>
      </c>
      <c r="E175" s="22">
        <v>41870</v>
      </c>
    </row>
    <row r="177" spans="1:4" ht="12.75">
      <c r="A177" s="222" t="s">
        <v>140</v>
      </c>
      <c r="B177" s="223"/>
      <c r="C177" s="223"/>
      <c r="D177" s="224"/>
    </row>
    <row r="178" spans="1:4" ht="12.75">
      <c r="A178" s="44" t="s">
        <v>0</v>
      </c>
      <c r="B178" s="219" t="s">
        <v>5</v>
      </c>
      <c r="C178" s="220"/>
      <c r="D178" s="221"/>
    </row>
    <row r="179" spans="1:5" ht="12.75">
      <c r="A179" s="38" t="s">
        <v>55</v>
      </c>
      <c r="B179" s="37" t="s">
        <v>1</v>
      </c>
      <c r="C179" s="37" t="s">
        <v>2</v>
      </c>
      <c r="D179" s="37" t="s">
        <v>3</v>
      </c>
      <c r="E179" s="69" t="s">
        <v>19</v>
      </c>
    </row>
    <row r="180" spans="1:5" ht="12.75">
      <c r="A180" s="35" t="s">
        <v>7</v>
      </c>
      <c r="B180" s="190">
        <v>0</v>
      </c>
      <c r="C180" s="21">
        <v>330</v>
      </c>
      <c r="D180" s="21">
        <v>1530</v>
      </c>
      <c r="E180" s="21">
        <v>1860</v>
      </c>
    </row>
    <row r="181" spans="1:5" ht="12.75">
      <c r="A181" s="36" t="s">
        <v>8</v>
      </c>
      <c r="B181" s="188">
        <v>0</v>
      </c>
      <c r="C181" s="21">
        <v>280</v>
      </c>
      <c r="D181" s="21">
        <v>1960</v>
      </c>
      <c r="E181" s="21">
        <v>2240</v>
      </c>
    </row>
    <row r="182" spans="1:5" ht="12.75">
      <c r="A182" s="36" t="s">
        <v>9</v>
      </c>
      <c r="B182" s="188">
        <v>0</v>
      </c>
      <c r="C182" s="21">
        <v>420</v>
      </c>
      <c r="D182" s="21">
        <v>3370</v>
      </c>
      <c r="E182" s="21">
        <v>3790</v>
      </c>
    </row>
    <row r="183" spans="1:5" ht="12.75">
      <c r="A183" s="36" t="s">
        <v>10</v>
      </c>
      <c r="B183" s="188">
        <v>0</v>
      </c>
      <c r="C183" s="21">
        <v>810</v>
      </c>
      <c r="D183" s="21">
        <v>5120</v>
      </c>
      <c r="E183" s="21">
        <v>5930</v>
      </c>
    </row>
    <row r="184" spans="1:5" ht="12.75">
      <c r="A184" s="36" t="s">
        <v>11</v>
      </c>
      <c r="B184" s="188">
        <v>0</v>
      </c>
      <c r="C184" s="21">
        <v>700</v>
      </c>
      <c r="D184" s="21">
        <v>5300</v>
      </c>
      <c r="E184" s="21">
        <v>6000</v>
      </c>
    </row>
    <row r="185" spans="1:5" ht="12.75">
      <c r="A185" s="36" t="s">
        <v>12</v>
      </c>
      <c r="B185" s="188">
        <v>0</v>
      </c>
      <c r="C185" s="21">
        <v>560</v>
      </c>
      <c r="D185" s="21">
        <v>5370</v>
      </c>
      <c r="E185" s="21">
        <v>5930</v>
      </c>
    </row>
    <row r="186" spans="1:5" ht="12.75">
      <c r="A186" s="36" t="s">
        <v>13</v>
      </c>
      <c r="B186" s="188">
        <v>0</v>
      </c>
      <c r="C186" s="21">
        <v>460</v>
      </c>
      <c r="D186" s="21">
        <v>5140</v>
      </c>
      <c r="E186" s="21">
        <v>5610</v>
      </c>
    </row>
    <row r="187" spans="1:5" ht="12.75">
      <c r="A187" s="36" t="s">
        <v>14</v>
      </c>
      <c r="B187" s="188">
        <v>0</v>
      </c>
      <c r="C187" s="21">
        <v>380</v>
      </c>
      <c r="D187" s="21">
        <v>3940</v>
      </c>
      <c r="E187" s="21">
        <v>4330</v>
      </c>
    </row>
    <row r="188" spans="1:5" ht="12.75">
      <c r="A188" s="36" t="s">
        <v>15</v>
      </c>
      <c r="B188" s="188">
        <v>0</v>
      </c>
      <c r="C188" s="21">
        <v>220</v>
      </c>
      <c r="D188" s="21">
        <v>3070</v>
      </c>
      <c r="E188" s="21">
        <v>3290</v>
      </c>
    </row>
    <row r="189" spans="1:5" ht="12.75">
      <c r="A189" s="36" t="s">
        <v>16</v>
      </c>
      <c r="B189" s="188">
        <v>0</v>
      </c>
      <c r="C189" s="21">
        <v>60</v>
      </c>
      <c r="D189" s="21">
        <v>730</v>
      </c>
      <c r="E189" s="21">
        <v>790</v>
      </c>
    </row>
    <row r="190" spans="1:5" ht="12.75">
      <c r="A190" s="36" t="s">
        <v>17</v>
      </c>
      <c r="B190" s="188">
        <v>0</v>
      </c>
      <c r="C190" s="21">
        <v>110</v>
      </c>
      <c r="D190" s="21">
        <v>1250</v>
      </c>
      <c r="E190" s="21">
        <v>1360</v>
      </c>
    </row>
    <row r="191" spans="1:5" ht="12.75">
      <c r="A191" s="36" t="s">
        <v>18</v>
      </c>
      <c r="B191" s="188">
        <v>0</v>
      </c>
      <c r="C191" s="21">
        <v>40</v>
      </c>
      <c r="D191" s="21">
        <v>710</v>
      </c>
      <c r="E191" s="21">
        <v>750</v>
      </c>
    </row>
    <row r="192" spans="1:5" ht="12.75">
      <c r="A192" s="34" t="s">
        <v>19</v>
      </c>
      <c r="B192" s="189">
        <v>10</v>
      </c>
      <c r="C192" s="22">
        <v>4350</v>
      </c>
      <c r="D192" s="22">
        <v>37510</v>
      </c>
      <c r="E192" s="22">
        <v>41870</v>
      </c>
    </row>
    <row r="194" ht="12.75">
      <c r="A194" s="23" t="s">
        <v>139</v>
      </c>
    </row>
    <row r="195" spans="1:4" ht="12.75">
      <c r="A195" t="s">
        <v>0</v>
      </c>
      <c r="B195" s="219" t="s">
        <v>5</v>
      </c>
      <c r="C195" s="220"/>
      <c r="D195" s="221"/>
    </row>
    <row r="196" spans="1:5" ht="12.75">
      <c r="A196" s="38" t="s">
        <v>56</v>
      </c>
      <c r="B196" s="37" t="s">
        <v>1</v>
      </c>
      <c r="C196" s="37" t="s">
        <v>2</v>
      </c>
      <c r="D196" s="37" t="s">
        <v>3</v>
      </c>
      <c r="E196" s="69" t="s">
        <v>19</v>
      </c>
    </row>
    <row r="197" spans="1:6" ht="12.75">
      <c r="A197" s="83" t="s">
        <v>1</v>
      </c>
      <c r="B197" s="191">
        <v>0</v>
      </c>
      <c r="C197" s="183">
        <v>0</v>
      </c>
      <c r="D197" s="179">
        <v>0</v>
      </c>
      <c r="E197" s="184">
        <v>0</v>
      </c>
      <c r="F197" s="8"/>
    </row>
    <row r="198" spans="1:6" ht="12.75">
      <c r="A198" s="83" t="s">
        <v>20</v>
      </c>
      <c r="B198" s="191">
        <v>0</v>
      </c>
      <c r="C198" s="26">
        <v>1760</v>
      </c>
      <c r="D198" s="26">
        <v>18340</v>
      </c>
      <c r="E198" s="81">
        <v>20110</v>
      </c>
      <c r="F198" s="8"/>
    </row>
    <row r="199" spans="1:5" ht="12.75">
      <c r="A199" s="82" t="s">
        <v>21</v>
      </c>
      <c r="B199" s="192">
        <v>10</v>
      </c>
      <c r="C199" s="80">
        <v>2590</v>
      </c>
      <c r="D199" s="80">
        <v>19160</v>
      </c>
      <c r="E199" s="80">
        <v>21760</v>
      </c>
    </row>
    <row r="200" spans="1:5" ht="12.75">
      <c r="A200" s="34" t="s">
        <v>19</v>
      </c>
      <c r="B200" s="78">
        <v>10</v>
      </c>
      <c r="C200" s="39">
        <v>4350</v>
      </c>
      <c r="D200" s="39">
        <v>37510</v>
      </c>
      <c r="E200" s="32">
        <v>41870</v>
      </c>
    </row>
    <row r="202" spans="1:4" ht="24.75" customHeight="1">
      <c r="A202" s="214" t="s">
        <v>64</v>
      </c>
      <c r="B202" s="215"/>
      <c r="C202" s="215"/>
      <c r="D202" s="216"/>
    </row>
    <row r="203" spans="1:4" ht="12.75">
      <c r="A203" t="s">
        <v>0</v>
      </c>
      <c r="B203" s="219" t="s">
        <v>5</v>
      </c>
      <c r="C203" s="220"/>
      <c r="D203" s="221"/>
    </row>
    <row r="204" spans="1:4" ht="12.75">
      <c r="A204" s="38" t="s">
        <v>57</v>
      </c>
      <c r="B204" s="37" t="s">
        <v>2</v>
      </c>
      <c r="C204" s="37" t="s">
        <v>3</v>
      </c>
      <c r="D204" s="69" t="s">
        <v>19</v>
      </c>
    </row>
    <row r="205" spans="1:4" ht="12.75">
      <c r="A205" s="35" t="s">
        <v>23</v>
      </c>
      <c r="B205" s="20">
        <v>1210</v>
      </c>
      <c r="C205" s="20">
        <v>16580</v>
      </c>
      <c r="D205" s="20">
        <v>17790</v>
      </c>
    </row>
    <row r="206" spans="1:4" ht="12.75">
      <c r="A206" s="36" t="s">
        <v>24</v>
      </c>
      <c r="B206" s="21">
        <v>610</v>
      </c>
      <c r="C206" s="21">
        <v>3330</v>
      </c>
      <c r="D206" s="21">
        <v>3940</v>
      </c>
    </row>
    <row r="207" spans="1:4" ht="12.75">
      <c r="A207" s="36" t="s">
        <v>25</v>
      </c>
      <c r="B207" s="21">
        <v>600</v>
      </c>
      <c r="C207" s="21">
        <v>2580</v>
      </c>
      <c r="D207" s="21">
        <v>3180</v>
      </c>
    </row>
    <row r="208" spans="1:4" ht="12.75">
      <c r="A208" s="36" t="s">
        <v>26</v>
      </c>
      <c r="B208" s="85">
        <v>170</v>
      </c>
      <c r="C208" s="21">
        <v>2850</v>
      </c>
      <c r="D208" s="21">
        <v>3020</v>
      </c>
    </row>
    <row r="209" spans="1:4" ht="12.75">
      <c r="A209" s="36" t="s">
        <v>27</v>
      </c>
      <c r="B209" s="85">
        <v>160</v>
      </c>
      <c r="C209" s="21">
        <v>1780</v>
      </c>
      <c r="D209" s="21">
        <v>1940</v>
      </c>
    </row>
    <row r="210" spans="1:4" ht="12.75">
      <c r="A210" s="36" t="s">
        <v>28</v>
      </c>
      <c r="B210" s="21">
        <v>1240</v>
      </c>
      <c r="C210" s="21">
        <v>7490</v>
      </c>
      <c r="D210" s="21">
        <v>8730</v>
      </c>
    </row>
    <row r="211" spans="1:4" ht="12.75">
      <c r="A211" s="36" t="s">
        <v>29</v>
      </c>
      <c r="B211" s="21">
        <v>360</v>
      </c>
      <c r="C211" s="21">
        <v>2870</v>
      </c>
      <c r="D211" s="21">
        <v>3230</v>
      </c>
    </row>
    <row r="212" spans="1:4" ht="12.75">
      <c r="A212" s="36" t="s">
        <v>1</v>
      </c>
      <c r="B212" s="21">
        <v>10</v>
      </c>
      <c r="C212" s="21">
        <v>30</v>
      </c>
      <c r="D212" s="21">
        <v>40</v>
      </c>
    </row>
    <row r="213" spans="1:4" ht="12.75">
      <c r="A213" s="34" t="s">
        <v>19</v>
      </c>
      <c r="B213" s="39">
        <v>4350</v>
      </c>
      <c r="C213" s="39">
        <v>37510</v>
      </c>
      <c r="D213" s="32">
        <v>41870</v>
      </c>
    </row>
    <row r="214" spans="1:4" ht="12.75">
      <c r="A214" s="70"/>
      <c r="B214" s="71"/>
      <c r="C214" s="71"/>
      <c r="D214" s="72"/>
    </row>
    <row r="215" spans="1:5" ht="24" customHeight="1">
      <c r="A215" s="217" t="s">
        <v>65</v>
      </c>
      <c r="B215" s="218"/>
      <c r="C215" s="218"/>
      <c r="D215" s="162"/>
      <c r="E215" s="163"/>
    </row>
    <row r="216" spans="1:2" ht="12.75">
      <c r="A216" s="6"/>
      <c r="B216" s="10"/>
    </row>
    <row r="217" spans="1:3" ht="12.75">
      <c r="A217" s="38" t="s">
        <v>5</v>
      </c>
      <c r="B217" s="68" t="s">
        <v>77</v>
      </c>
      <c r="C217" s="68" t="s">
        <v>78</v>
      </c>
    </row>
    <row r="218" spans="1:3" ht="12.75">
      <c r="A218" s="36" t="s">
        <v>1</v>
      </c>
      <c r="B218" s="153">
        <v>0</v>
      </c>
      <c r="C218" s="142">
        <v>0</v>
      </c>
    </row>
    <row r="219" spans="1:3" ht="12.75">
      <c r="A219" s="36" t="s">
        <v>2</v>
      </c>
      <c r="B219" s="47">
        <v>7150</v>
      </c>
      <c r="C219" s="142">
        <v>0.17</v>
      </c>
    </row>
    <row r="220" spans="1:3" ht="12.75">
      <c r="A220" s="48" t="s">
        <v>3</v>
      </c>
      <c r="B220" s="49">
        <v>35950</v>
      </c>
      <c r="C220" s="142">
        <v>0.83</v>
      </c>
    </row>
    <row r="221" spans="1:3" ht="12.75">
      <c r="A221" s="33" t="s">
        <v>19</v>
      </c>
      <c r="B221" s="31">
        <v>43110</v>
      </c>
      <c r="C221" s="145">
        <v>1</v>
      </c>
    </row>
    <row r="222" spans="1:5" ht="12.75">
      <c r="A222" s="48"/>
      <c r="B222" s="49"/>
      <c r="C222" s="49"/>
      <c r="D222" s="50"/>
      <c r="E222" s="50"/>
    </row>
    <row r="223" spans="1:5" ht="24" customHeight="1">
      <c r="A223" s="225" t="s">
        <v>66</v>
      </c>
      <c r="B223" s="215"/>
      <c r="C223" s="215"/>
      <c r="D223" s="135"/>
      <c r="E223" s="136"/>
    </row>
    <row r="224" spans="1:5" ht="12.75">
      <c r="A224" s="52"/>
      <c r="B224" s="63"/>
      <c r="C224" s="63"/>
      <c r="D224" s="63"/>
      <c r="E224" s="63"/>
    </row>
    <row r="225" spans="1:3" ht="12.75">
      <c r="A225" s="38" t="s">
        <v>5</v>
      </c>
      <c r="B225" s="68" t="s">
        <v>77</v>
      </c>
      <c r="C225" s="68" t="s">
        <v>78</v>
      </c>
    </row>
    <row r="226" spans="1:3" ht="12.75">
      <c r="A226" s="35" t="s">
        <v>1</v>
      </c>
      <c r="B226" s="46">
        <v>10</v>
      </c>
      <c r="C226" s="142">
        <v>0</v>
      </c>
    </row>
    <row r="227" spans="1:3" ht="12.75">
      <c r="A227" s="36" t="s">
        <v>2</v>
      </c>
      <c r="B227" s="47">
        <v>6390</v>
      </c>
      <c r="C227" s="142">
        <v>0.16</v>
      </c>
    </row>
    <row r="228" spans="1:3" ht="12.75">
      <c r="A228" s="48" t="s">
        <v>3</v>
      </c>
      <c r="B228" s="49">
        <v>33240</v>
      </c>
      <c r="C228" s="142">
        <v>0.84</v>
      </c>
    </row>
    <row r="229" spans="1:3" ht="12.75">
      <c r="A229" s="33" t="s">
        <v>19</v>
      </c>
      <c r="B229" s="31">
        <v>39630</v>
      </c>
      <c r="C229" s="145">
        <v>1</v>
      </c>
    </row>
    <row r="230" spans="1:5" ht="12.75">
      <c r="A230" s="48"/>
      <c r="B230" s="49"/>
      <c r="C230" s="50"/>
      <c r="D230" s="50"/>
      <c r="E230" s="50"/>
    </row>
    <row r="231" spans="1:5" s="154" customFormat="1" ht="29.25" customHeight="1">
      <c r="A231" s="225" t="s">
        <v>75</v>
      </c>
      <c r="B231" s="215"/>
      <c r="C231" s="215"/>
      <c r="D231" s="135"/>
      <c r="E231" s="136"/>
    </row>
    <row r="232" spans="1:5" ht="12.75">
      <c r="A232" s="52"/>
      <c r="B232" s="63"/>
      <c r="C232" s="63"/>
      <c r="D232" s="63"/>
      <c r="E232" s="63"/>
    </row>
    <row r="233" spans="1:3" ht="12.75">
      <c r="A233" s="38" t="s">
        <v>5</v>
      </c>
      <c r="B233" s="68" t="s">
        <v>77</v>
      </c>
      <c r="C233" s="68" t="s">
        <v>78</v>
      </c>
    </row>
    <row r="234" spans="1:3" ht="12.75">
      <c r="A234" s="36" t="s">
        <v>2</v>
      </c>
      <c r="B234" s="47">
        <v>280</v>
      </c>
      <c r="C234" s="142">
        <v>0.1</v>
      </c>
    </row>
    <row r="235" spans="1:3" ht="12.75">
      <c r="A235" s="48" t="s">
        <v>3</v>
      </c>
      <c r="B235" s="49">
        <v>2440</v>
      </c>
      <c r="C235" s="142">
        <v>0.89</v>
      </c>
    </row>
    <row r="236" spans="1:3" ht="12.75">
      <c r="A236" s="33" t="s">
        <v>19</v>
      </c>
      <c r="B236" s="31">
        <v>2730</v>
      </c>
      <c r="C236" s="145">
        <v>1</v>
      </c>
    </row>
    <row r="238" spans="1:4" ht="25.5" customHeight="1">
      <c r="A238" s="208" t="s">
        <v>68</v>
      </c>
      <c r="B238" s="230"/>
      <c r="C238" s="230"/>
      <c r="D238" s="231"/>
    </row>
    <row r="239" spans="1:4" ht="12.75" customHeight="1">
      <c r="A239" s="40" t="s">
        <v>0</v>
      </c>
      <c r="B239" s="219" t="s">
        <v>5</v>
      </c>
      <c r="C239" s="220"/>
      <c r="D239" s="221"/>
    </row>
    <row r="240" spans="1:4" ht="12.75" customHeight="1">
      <c r="A240" s="38" t="s">
        <v>63</v>
      </c>
      <c r="B240" s="37" t="s">
        <v>2</v>
      </c>
      <c r="C240" s="37" t="s">
        <v>3</v>
      </c>
      <c r="D240" s="69" t="s">
        <v>19</v>
      </c>
    </row>
    <row r="241" spans="1:4" ht="39.75" customHeight="1">
      <c r="A241" s="155" t="s">
        <v>34</v>
      </c>
      <c r="B241" s="20">
        <v>170</v>
      </c>
      <c r="C241" s="20">
        <v>1130</v>
      </c>
      <c r="D241" s="20">
        <v>1300</v>
      </c>
    </row>
    <row r="242" spans="1:4" ht="39.75" customHeight="1">
      <c r="A242" s="152" t="s">
        <v>60</v>
      </c>
      <c r="B242" s="21">
        <v>90</v>
      </c>
      <c r="C242" s="21">
        <v>360</v>
      </c>
      <c r="D242" s="21">
        <v>450</v>
      </c>
    </row>
    <row r="243" spans="1:4" ht="39.75" customHeight="1">
      <c r="A243" s="152" t="s">
        <v>61</v>
      </c>
      <c r="B243" s="21">
        <v>80</v>
      </c>
      <c r="C243" s="21">
        <v>560</v>
      </c>
      <c r="D243" s="21">
        <v>640</v>
      </c>
    </row>
    <row r="244" spans="1:4" ht="39.75" customHeight="1">
      <c r="A244" s="152" t="s">
        <v>62</v>
      </c>
      <c r="B244" s="21">
        <v>510</v>
      </c>
      <c r="C244" s="21">
        <v>1770</v>
      </c>
      <c r="D244" s="21">
        <v>2290</v>
      </c>
    </row>
    <row r="245" spans="1:5" s="10" customFormat="1" ht="39.75" customHeight="1">
      <c r="A245" s="152" t="s">
        <v>67</v>
      </c>
      <c r="B245" s="21">
        <v>180</v>
      </c>
      <c r="C245" s="21">
        <v>1340</v>
      </c>
      <c r="D245" s="21">
        <v>1530</v>
      </c>
      <c r="E245"/>
    </row>
    <row r="246" spans="1:5" s="53" customFormat="1" ht="12.75">
      <c r="A246" s="33" t="s">
        <v>19</v>
      </c>
      <c r="B246" s="22">
        <v>1050</v>
      </c>
      <c r="C246" s="22">
        <v>5160</v>
      </c>
      <c r="D246" s="22">
        <v>6200</v>
      </c>
      <c r="E246"/>
    </row>
    <row r="247" spans="1:5" s="53" customFormat="1" ht="12.75">
      <c r="A247" s="24"/>
      <c r="B247" s="25"/>
      <c r="C247" s="25"/>
      <c r="D247" s="25"/>
      <c r="E247" s="25"/>
    </row>
    <row r="248" spans="1:5" s="53" customFormat="1" ht="12.75">
      <c r="A248" s="156"/>
      <c r="B248" s="26"/>
      <c r="C248" s="26"/>
      <c r="D248" s="26"/>
      <c r="E248" s="26"/>
    </row>
    <row r="249" spans="1:5" s="53" customFormat="1" ht="12.75">
      <c r="A249" s="156"/>
      <c r="B249" s="26"/>
      <c r="C249" s="26"/>
      <c r="D249" s="26"/>
      <c r="E249" s="26"/>
    </row>
    <row r="250" spans="1:5" s="53" customFormat="1" ht="12.75">
      <c r="A250" s="156"/>
      <c r="B250" s="26"/>
      <c r="C250" s="26"/>
      <c r="D250" s="26"/>
      <c r="E250" s="26"/>
    </row>
    <row r="251" spans="1:5" s="53" customFormat="1" ht="12.75">
      <c r="A251" s="156"/>
      <c r="B251" s="26"/>
      <c r="C251" s="26"/>
      <c r="D251" s="26"/>
      <c r="E251" s="26"/>
    </row>
    <row r="252" spans="1:5" s="53" customFormat="1" ht="12.75">
      <c r="A252" s="156"/>
      <c r="B252" s="26"/>
      <c r="C252" s="26"/>
      <c r="D252" s="26"/>
      <c r="E252" s="26"/>
    </row>
    <row r="253" spans="1:5" s="53" customFormat="1" ht="12.75">
      <c r="A253" s="156"/>
      <c r="B253" s="26"/>
      <c r="C253" s="26"/>
      <c r="D253" s="26"/>
      <c r="E253" s="26"/>
    </row>
    <row r="254" spans="1:5" s="53" customFormat="1" ht="12.75">
      <c r="A254" s="156"/>
      <c r="B254" s="26"/>
      <c r="C254" s="26"/>
      <c r="D254" s="26"/>
      <c r="E254" s="26"/>
    </row>
    <row r="255" spans="1:5" ht="12.75">
      <c r="A255" s="9" t="s">
        <v>35</v>
      </c>
      <c r="B255" s="13"/>
      <c r="C255" s="13"/>
      <c r="D255" s="13"/>
      <c r="E255" s="13"/>
    </row>
    <row r="256" spans="1:5" ht="12.75">
      <c r="A256" s="229" t="s">
        <v>86</v>
      </c>
      <c r="B256" s="205"/>
      <c r="C256" s="205"/>
      <c r="D256" s="205"/>
      <c r="E256" s="206"/>
    </row>
    <row r="257" spans="1:5" ht="12.75">
      <c r="A257" s="95" t="s">
        <v>36</v>
      </c>
      <c r="B257" s="157" t="s">
        <v>37</v>
      </c>
      <c r="C257" s="157" t="s">
        <v>38</v>
      </c>
      <c r="D257" s="157" t="s">
        <v>39</v>
      </c>
      <c r="E257" s="158" t="s">
        <v>40</v>
      </c>
    </row>
    <row r="258" spans="1:5" ht="12.75" customHeight="1">
      <c r="A258" s="55" t="s">
        <v>23</v>
      </c>
      <c r="B258" s="56">
        <v>23680</v>
      </c>
      <c r="C258" s="56">
        <v>22120</v>
      </c>
      <c r="D258" s="56">
        <v>1470</v>
      </c>
      <c r="E258" s="57">
        <v>3030</v>
      </c>
    </row>
    <row r="259" spans="1:5" ht="12.75">
      <c r="A259" s="55" t="s">
        <v>24</v>
      </c>
      <c r="B259" s="56">
        <v>2510</v>
      </c>
      <c r="C259" s="56">
        <v>2190</v>
      </c>
      <c r="D259" s="56">
        <v>160</v>
      </c>
      <c r="E259" s="57">
        <v>480</v>
      </c>
    </row>
    <row r="260" spans="1:5" ht="12.75">
      <c r="A260" s="55" t="s">
        <v>25</v>
      </c>
      <c r="B260" s="56">
        <v>2400</v>
      </c>
      <c r="C260" s="56">
        <v>2130</v>
      </c>
      <c r="D260" s="56">
        <v>140</v>
      </c>
      <c r="E260" s="57">
        <v>410</v>
      </c>
    </row>
    <row r="261" spans="1:6" ht="12.75">
      <c r="A261" s="55" t="s">
        <v>26</v>
      </c>
      <c r="B261" s="56">
        <v>4320</v>
      </c>
      <c r="C261" s="56">
        <v>3950</v>
      </c>
      <c r="D261" s="56">
        <v>120</v>
      </c>
      <c r="E261" s="57">
        <v>490</v>
      </c>
      <c r="F261" s="8"/>
    </row>
    <row r="262" spans="1:6" ht="12.75">
      <c r="A262" s="55" t="s">
        <v>41</v>
      </c>
      <c r="B262" s="56">
        <v>2030</v>
      </c>
      <c r="C262" s="56">
        <v>1810</v>
      </c>
      <c r="D262" s="56">
        <v>160</v>
      </c>
      <c r="E262" s="57">
        <v>390</v>
      </c>
      <c r="F262" s="8"/>
    </row>
    <row r="263" spans="1:6" ht="12.75">
      <c r="A263" s="55" t="s">
        <v>28</v>
      </c>
      <c r="B263" s="56">
        <v>4680</v>
      </c>
      <c r="C263" s="56">
        <v>4220</v>
      </c>
      <c r="D263" s="56">
        <v>450</v>
      </c>
      <c r="E263" s="57">
        <v>910</v>
      </c>
      <c r="F263" s="8"/>
    </row>
    <row r="264" spans="1:6" ht="12.75">
      <c r="A264" s="55" t="s">
        <v>29</v>
      </c>
      <c r="B264" s="56">
        <v>3450</v>
      </c>
      <c r="C264" s="56">
        <v>3180</v>
      </c>
      <c r="D264" s="56">
        <v>220</v>
      </c>
      <c r="E264" s="57">
        <v>480</v>
      </c>
      <c r="F264" s="8"/>
    </row>
    <row r="265" spans="1:6" ht="12.75">
      <c r="A265" s="55" t="s">
        <v>1</v>
      </c>
      <c r="B265" s="56">
        <v>40</v>
      </c>
      <c r="C265" s="56">
        <v>40</v>
      </c>
      <c r="D265" s="56">
        <v>0</v>
      </c>
      <c r="E265" s="57">
        <v>0</v>
      </c>
      <c r="F265" s="8"/>
    </row>
    <row r="266" spans="1:6" ht="12.75">
      <c r="A266" s="55" t="s">
        <v>19</v>
      </c>
      <c r="B266" s="56">
        <v>43110</v>
      </c>
      <c r="C266" s="56">
        <v>39630</v>
      </c>
      <c r="D266" s="56">
        <v>2730</v>
      </c>
      <c r="E266" s="57">
        <v>6200</v>
      </c>
      <c r="F266" s="8"/>
    </row>
    <row r="267" spans="1:6" ht="12.75">
      <c r="A267" s="16"/>
      <c r="B267" s="13"/>
      <c r="C267" s="13"/>
      <c r="D267" s="13"/>
      <c r="E267" s="17"/>
      <c r="F267" s="8"/>
    </row>
    <row r="268" spans="1:6" ht="12.75">
      <c r="A268" s="54" t="s">
        <v>90</v>
      </c>
      <c r="B268" s="13"/>
      <c r="C268" s="13"/>
      <c r="D268" s="13"/>
      <c r="E268" s="17"/>
      <c r="F268" s="8"/>
    </row>
    <row r="269" spans="1:6" ht="12.75">
      <c r="A269" s="95" t="s">
        <v>31</v>
      </c>
      <c r="B269" s="157" t="s">
        <v>37</v>
      </c>
      <c r="C269" s="157" t="s">
        <v>38</v>
      </c>
      <c r="D269" s="157" t="s">
        <v>39</v>
      </c>
      <c r="E269" s="158" t="s">
        <v>40</v>
      </c>
      <c r="F269" s="8"/>
    </row>
    <row r="270" spans="1:6" ht="12.75">
      <c r="A270" s="55" t="s">
        <v>7</v>
      </c>
      <c r="B270" s="12">
        <v>780</v>
      </c>
      <c r="C270" s="12">
        <v>720</v>
      </c>
      <c r="D270" s="56">
        <v>180</v>
      </c>
      <c r="E270" s="57">
        <v>230</v>
      </c>
      <c r="F270" s="8"/>
    </row>
    <row r="271" spans="1:6" ht="12.75">
      <c r="A271" s="55" t="s">
        <v>8</v>
      </c>
      <c r="B271" s="12">
        <v>1010</v>
      </c>
      <c r="C271" s="12">
        <v>920</v>
      </c>
      <c r="D271" s="56">
        <v>170</v>
      </c>
      <c r="E271" s="57">
        <v>250</v>
      </c>
      <c r="F271" s="8"/>
    </row>
    <row r="272" spans="1:6" ht="12.75">
      <c r="A272" s="55" t="s">
        <v>9</v>
      </c>
      <c r="B272" s="12">
        <v>960</v>
      </c>
      <c r="C272" s="12">
        <v>750</v>
      </c>
      <c r="D272" s="56">
        <v>230</v>
      </c>
      <c r="E272" s="57">
        <v>430</v>
      </c>
      <c r="F272" s="8"/>
    </row>
    <row r="273" spans="1:6" ht="12.75">
      <c r="A273" s="55" t="s">
        <v>10</v>
      </c>
      <c r="B273" s="12">
        <v>1910</v>
      </c>
      <c r="C273" s="12">
        <v>1750</v>
      </c>
      <c r="D273" s="56">
        <v>340</v>
      </c>
      <c r="E273" s="57">
        <v>500</v>
      </c>
      <c r="F273" s="8"/>
    </row>
    <row r="274" spans="1:6" ht="12.75">
      <c r="A274" s="55" t="s">
        <v>11</v>
      </c>
      <c r="B274" s="12">
        <v>3770</v>
      </c>
      <c r="C274" s="12">
        <v>3440</v>
      </c>
      <c r="D274" s="56">
        <v>380</v>
      </c>
      <c r="E274" s="57">
        <v>710</v>
      </c>
      <c r="F274" s="8"/>
    </row>
    <row r="275" spans="1:6" ht="12.75">
      <c r="A275" s="55" t="s">
        <v>12</v>
      </c>
      <c r="B275" s="12">
        <v>5600</v>
      </c>
      <c r="C275" s="12">
        <v>5090</v>
      </c>
      <c r="D275" s="56">
        <v>390</v>
      </c>
      <c r="E275" s="57">
        <v>910</v>
      </c>
      <c r="F275" s="8"/>
    </row>
    <row r="276" spans="1:6" ht="12.75">
      <c r="A276" s="55" t="s">
        <v>13</v>
      </c>
      <c r="B276" s="12">
        <v>7040</v>
      </c>
      <c r="C276" s="12">
        <v>6380</v>
      </c>
      <c r="D276" s="56">
        <v>340</v>
      </c>
      <c r="E276" s="57">
        <v>1000</v>
      </c>
      <c r="F276" s="8"/>
    </row>
    <row r="277" spans="1:6" ht="12.75">
      <c r="A277" s="55" t="s">
        <v>14</v>
      </c>
      <c r="B277" s="12">
        <v>7360</v>
      </c>
      <c r="C277" s="12">
        <v>6710</v>
      </c>
      <c r="D277" s="56">
        <v>270</v>
      </c>
      <c r="E277" s="57">
        <v>930</v>
      </c>
      <c r="F277" s="8"/>
    </row>
    <row r="278" spans="1:6" ht="12.75">
      <c r="A278" s="55" t="s">
        <v>15</v>
      </c>
      <c r="B278" s="12">
        <v>6670</v>
      </c>
      <c r="C278" s="12">
        <v>6210</v>
      </c>
      <c r="D278" s="56">
        <v>210</v>
      </c>
      <c r="E278" s="57">
        <v>670</v>
      </c>
      <c r="F278" s="8"/>
    </row>
    <row r="279" spans="1:6" ht="12.75">
      <c r="A279" s="55" t="s">
        <v>16</v>
      </c>
      <c r="B279" s="12">
        <v>1930</v>
      </c>
      <c r="C279" s="12">
        <v>1820</v>
      </c>
      <c r="D279" s="56">
        <v>50</v>
      </c>
      <c r="E279" s="57">
        <v>160</v>
      </c>
      <c r="F279" s="8"/>
    </row>
    <row r="280" spans="1:6" ht="12.75">
      <c r="A280" s="55" t="s">
        <v>17</v>
      </c>
      <c r="B280" s="12">
        <v>3860</v>
      </c>
      <c r="C280" s="12">
        <v>3700</v>
      </c>
      <c r="D280" s="56">
        <v>110</v>
      </c>
      <c r="E280" s="57">
        <v>270</v>
      </c>
      <c r="F280" s="8"/>
    </row>
    <row r="281" spans="1:6" ht="12.75">
      <c r="A281" s="55" t="s">
        <v>18</v>
      </c>
      <c r="B281" s="12">
        <v>2220</v>
      </c>
      <c r="C281" s="12">
        <v>2140</v>
      </c>
      <c r="D281" s="56">
        <v>60</v>
      </c>
      <c r="E281" s="57">
        <v>140</v>
      </c>
      <c r="F281" s="8"/>
    </row>
    <row r="282" spans="1:6" ht="12.75">
      <c r="A282" s="55" t="s">
        <v>19</v>
      </c>
      <c r="B282" s="12">
        <v>43110</v>
      </c>
      <c r="C282" s="12">
        <v>39630</v>
      </c>
      <c r="D282" s="56">
        <v>2730</v>
      </c>
      <c r="E282" s="57">
        <v>6200</v>
      </c>
      <c r="F282" s="8"/>
    </row>
    <row r="283" spans="1:6" ht="12.75">
      <c r="A283" s="16"/>
      <c r="B283" s="12"/>
      <c r="C283" s="13"/>
      <c r="D283" s="13"/>
      <c r="E283" s="17"/>
      <c r="F283" s="8"/>
    </row>
    <row r="284" spans="1:6" ht="12.75">
      <c r="A284" s="54" t="s">
        <v>131</v>
      </c>
      <c r="B284" s="59"/>
      <c r="C284" s="59"/>
      <c r="D284" s="59"/>
      <c r="E284" s="60"/>
      <c r="F284" s="8"/>
    </row>
    <row r="285" spans="1:6" ht="12.75">
      <c r="A285" s="95" t="s">
        <v>42</v>
      </c>
      <c r="B285" s="157" t="s">
        <v>37</v>
      </c>
      <c r="C285" s="157" t="s">
        <v>38</v>
      </c>
      <c r="D285" s="157" t="s">
        <v>39</v>
      </c>
      <c r="E285" s="158" t="s">
        <v>40</v>
      </c>
      <c r="F285" s="8"/>
    </row>
    <row r="286" spans="1:6" ht="12.75">
      <c r="A286" s="58" t="s">
        <v>20</v>
      </c>
      <c r="B286" s="12">
        <v>22330</v>
      </c>
      <c r="C286" s="12">
        <v>20930</v>
      </c>
      <c r="D286" s="12">
        <v>1660</v>
      </c>
      <c r="E286" s="15">
        <v>3060</v>
      </c>
      <c r="F286" s="8"/>
    </row>
    <row r="287" spans="1:6" ht="12.75">
      <c r="A287" s="58" t="s">
        <v>21</v>
      </c>
      <c r="B287" s="12">
        <v>20770</v>
      </c>
      <c r="C287" s="12">
        <v>18700</v>
      </c>
      <c r="D287" s="12">
        <v>1070</v>
      </c>
      <c r="E287" s="15">
        <v>3140</v>
      </c>
      <c r="F287" s="8"/>
    </row>
    <row r="288" spans="1:6" ht="12.75">
      <c r="A288" s="58" t="s">
        <v>1</v>
      </c>
      <c r="B288" s="12">
        <v>10</v>
      </c>
      <c r="C288" s="12">
        <v>10</v>
      </c>
      <c r="D288" s="12">
        <v>0</v>
      </c>
      <c r="E288" s="15">
        <v>0</v>
      </c>
      <c r="F288" s="8"/>
    </row>
    <row r="289" spans="1:6" ht="12.75">
      <c r="A289" s="58" t="s">
        <v>19</v>
      </c>
      <c r="B289" s="12">
        <v>43110</v>
      </c>
      <c r="C289" s="12">
        <v>39630</v>
      </c>
      <c r="D289" s="12">
        <v>2730</v>
      </c>
      <c r="E289" s="15">
        <v>6200</v>
      </c>
      <c r="F289" s="8"/>
    </row>
    <row r="290" spans="1:6" ht="12.75">
      <c r="A290" s="16"/>
      <c r="B290" s="13"/>
      <c r="C290" s="13"/>
      <c r="D290" s="13"/>
      <c r="E290" s="17"/>
      <c r="F290" s="8"/>
    </row>
    <row r="291" spans="1:6" ht="12.75">
      <c r="A291" s="54" t="s">
        <v>130</v>
      </c>
      <c r="B291" s="59"/>
      <c r="C291" s="59"/>
      <c r="D291" s="59"/>
      <c r="E291" s="60"/>
      <c r="F291" s="8"/>
    </row>
    <row r="292" spans="1:6" ht="12.75">
      <c r="A292" s="95" t="s">
        <v>43</v>
      </c>
      <c r="B292" s="157" t="s">
        <v>37</v>
      </c>
      <c r="C292" s="157" t="s">
        <v>38</v>
      </c>
      <c r="D292" s="157" t="s">
        <v>39</v>
      </c>
      <c r="E292" s="158" t="s">
        <v>40</v>
      </c>
      <c r="F292" s="8"/>
    </row>
    <row r="293" spans="1:6" ht="12.75">
      <c r="A293" s="58" t="s">
        <v>44</v>
      </c>
      <c r="B293" s="12">
        <v>37580</v>
      </c>
      <c r="C293" s="12">
        <v>33220</v>
      </c>
      <c r="D293" s="14" t="s">
        <v>76</v>
      </c>
      <c r="E293" s="15">
        <v>4360</v>
      </c>
      <c r="F293" s="8"/>
    </row>
    <row r="294" spans="1:6" ht="12.75">
      <c r="A294" s="58" t="s">
        <v>45</v>
      </c>
      <c r="B294" s="12">
        <v>5530</v>
      </c>
      <c r="C294" s="12">
        <v>6410</v>
      </c>
      <c r="D294" s="12">
        <v>2730</v>
      </c>
      <c r="E294" s="15">
        <v>1840</v>
      </c>
      <c r="F294" s="8"/>
    </row>
    <row r="295" spans="1:6" ht="12.75">
      <c r="A295" s="58" t="s">
        <v>19</v>
      </c>
      <c r="B295" s="12">
        <v>43110</v>
      </c>
      <c r="C295" s="12">
        <v>39630</v>
      </c>
      <c r="D295" s="12">
        <v>2730</v>
      </c>
      <c r="E295" s="18">
        <v>6200</v>
      </c>
      <c r="F295" s="8"/>
    </row>
    <row r="296" spans="1:6" ht="12.75">
      <c r="A296" s="16"/>
      <c r="B296" s="13"/>
      <c r="C296" s="13"/>
      <c r="D296" s="13"/>
      <c r="E296" s="17"/>
      <c r="F296" s="8"/>
    </row>
    <row r="297" spans="1:6" ht="12.75">
      <c r="A297" s="54" t="s">
        <v>129</v>
      </c>
      <c r="B297" s="59"/>
      <c r="C297" s="59"/>
      <c r="D297" s="59"/>
      <c r="E297" s="60"/>
      <c r="F297" s="8"/>
    </row>
    <row r="298" spans="1:6" ht="12.75">
      <c r="A298" s="95" t="s">
        <v>48</v>
      </c>
      <c r="B298" s="157" t="s">
        <v>37</v>
      </c>
      <c r="C298" s="157" t="s">
        <v>38</v>
      </c>
      <c r="D298" s="157" t="s">
        <v>39</v>
      </c>
      <c r="E298" s="158" t="s">
        <v>40</v>
      </c>
      <c r="F298" s="8"/>
    </row>
    <row r="299" spans="1:6" ht="12.75">
      <c r="A299" s="58" t="s">
        <v>49</v>
      </c>
      <c r="B299" s="12">
        <v>2200</v>
      </c>
      <c r="C299" s="12">
        <v>2400</v>
      </c>
      <c r="D299" s="12">
        <v>2730</v>
      </c>
      <c r="E299" s="15">
        <v>330</v>
      </c>
      <c r="F299" s="8"/>
    </row>
    <row r="300" spans="1:6" ht="12.75">
      <c r="A300" s="58" t="s">
        <v>47</v>
      </c>
      <c r="B300" s="12">
        <v>2140</v>
      </c>
      <c r="C300" s="12">
        <v>1630</v>
      </c>
      <c r="D300" s="14" t="s">
        <v>76</v>
      </c>
      <c r="E300" s="15">
        <v>580</v>
      </c>
      <c r="F300" s="8"/>
    </row>
    <row r="301" spans="1:6" ht="12.75">
      <c r="A301" s="58" t="s">
        <v>50</v>
      </c>
      <c r="B301" s="12">
        <v>3060</v>
      </c>
      <c r="C301" s="12">
        <v>2390</v>
      </c>
      <c r="D301" s="14" t="s">
        <v>76</v>
      </c>
      <c r="E301" s="15">
        <v>930</v>
      </c>
      <c r="F301" s="8"/>
    </row>
    <row r="302" spans="1:6" ht="12.75">
      <c r="A302" s="58" t="s">
        <v>51</v>
      </c>
      <c r="B302" s="12">
        <v>3720</v>
      </c>
      <c r="C302" s="12">
        <v>1530</v>
      </c>
      <c r="D302" s="14" t="s">
        <v>76</v>
      </c>
      <c r="E302" s="15">
        <v>1020</v>
      </c>
      <c r="F302" s="8"/>
    </row>
    <row r="303" spans="1:6" ht="12.75">
      <c r="A303" s="58" t="s">
        <v>52</v>
      </c>
      <c r="B303" s="12">
        <v>6000</v>
      </c>
      <c r="C303" s="12">
        <v>5430</v>
      </c>
      <c r="D303" s="14" t="s">
        <v>76</v>
      </c>
      <c r="E303" s="15">
        <v>770</v>
      </c>
      <c r="F303" s="8"/>
    </row>
    <row r="304" spans="1:6" ht="12.75">
      <c r="A304" s="58" t="s">
        <v>53</v>
      </c>
      <c r="B304" s="12">
        <v>25980</v>
      </c>
      <c r="C304" s="12">
        <v>26260</v>
      </c>
      <c r="D304" s="14" t="s">
        <v>76</v>
      </c>
      <c r="E304" s="15">
        <v>2570</v>
      </c>
      <c r="F304" s="8"/>
    </row>
    <row r="305" spans="1:6" ht="12.75">
      <c r="A305" s="74" t="s">
        <v>19</v>
      </c>
      <c r="B305" s="75">
        <v>43110</v>
      </c>
      <c r="C305" s="65">
        <v>39630</v>
      </c>
      <c r="D305" s="76">
        <v>2730</v>
      </c>
      <c r="E305" s="19">
        <v>6200</v>
      </c>
      <c r="F305" s="8"/>
    </row>
    <row r="306" spans="1:6" ht="12.75">
      <c r="A306" s="11"/>
      <c r="B306" s="11"/>
      <c r="C306" s="11"/>
      <c r="D306" s="11"/>
      <c r="E306" s="11"/>
      <c r="F306" s="8"/>
    </row>
    <row r="307" ht="12.75">
      <c r="F307" s="8"/>
    </row>
    <row r="308" ht="12.75">
      <c r="F308" s="8"/>
    </row>
    <row r="309" ht="12.75">
      <c r="F309" s="8"/>
    </row>
    <row r="310" ht="12.75">
      <c r="F310" s="8"/>
    </row>
    <row r="311" spans="1:6" ht="12.75">
      <c r="A311" s="23" t="s">
        <v>54</v>
      </c>
      <c r="B311" s="61"/>
      <c r="F311" s="8"/>
    </row>
    <row r="312" spans="1:6" ht="24">
      <c r="A312" s="38" t="s">
        <v>69</v>
      </c>
      <c r="B312" s="38"/>
      <c r="F312" s="8"/>
    </row>
    <row r="313" spans="1:6" ht="12.75">
      <c r="A313" s="61" t="s">
        <v>19</v>
      </c>
      <c r="B313" s="62">
        <v>7527670</v>
      </c>
      <c r="F313" s="8"/>
    </row>
    <row r="314" spans="1:5" s="7" customFormat="1" ht="12.75" customHeight="1">
      <c r="A314" s="61"/>
      <c r="B314" s="62"/>
      <c r="C314"/>
      <c r="D314"/>
      <c r="E314"/>
    </row>
    <row r="315" spans="1:2" ht="12.75" customHeight="1">
      <c r="A315" s="61"/>
      <c r="B315" s="62"/>
    </row>
    <row r="316" spans="1:5" ht="39" customHeight="1">
      <c r="A316" s="209" t="s">
        <v>141</v>
      </c>
      <c r="B316" s="210"/>
      <c r="C316" s="210"/>
      <c r="D316" s="137"/>
      <c r="E316" s="138"/>
    </row>
    <row r="317" spans="1:3" ht="12.75" customHeight="1">
      <c r="A317" s="38" t="s">
        <v>63</v>
      </c>
      <c r="B317" s="67" t="s">
        <v>77</v>
      </c>
      <c r="C317" s="67" t="s">
        <v>78</v>
      </c>
    </row>
    <row r="318" spans="1:3" ht="39.75" customHeight="1">
      <c r="A318" s="155" t="s">
        <v>34</v>
      </c>
      <c r="B318" s="20">
        <v>1200</v>
      </c>
      <c r="C318" s="160">
        <v>0.28</v>
      </c>
    </row>
    <row r="319" spans="1:3" ht="39.75" customHeight="1">
      <c r="A319" s="152" t="s">
        <v>60</v>
      </c>
      <c r="B319" s="21">
        <v>420</v>
      </c>
      <c r="C319" s="160">
        <v>0.1</v>
      </c>
    </row>
    <row r="320" spans="1:3" ht="39.75" customHeight="1">
      <c r="A320" s="152" t="s">
        <v>61</v>
      </c>
      <c r="B320" s="21">
        <v>580</v>
      </c>
      <c r="C320" s="160">
        <v>0.13</v>
      </c>
    </row>
    <row r="321" spans="1:3" ht="39.75" customHeight="1">
      <c r="A321" s="159" t="s">
        <v>62</v>
      </c>
      <c r="B321" s="77">
        <v>2150</v>
      </c>
      <c r="C321" s="160">
        <v>0.49</v>
      </c>
    </row>
    <row r="322" spans="1:3" ht="12.75">
      <c r="A322" s="66" t="s">
        <v>19</v>
      </c>
      <c r="B322" s="65">
        <v>4350</v>
      </c>
      <c r="C322" s="161">
        <v>1</v>
      </c>
    </row>
  </sheetData>
  <sheetProtection/>
  <mergeCells count="32">
    <mergeCell ref="A231:C231"/>
    <mergeCell ref="A238:D238"/>
    <mergeCell ref="B203:D203"/>
    <mergeCell ref="B195:D195"/>
    <mergeCell ref="B150:D150"/>
    <mergeCell ref="B168:D168"/>
    <mergeCell ref="B94:D94"/>
    <mergeCell ref="E94:E95"/>
    <mergeCell ref="A167:D167"/>
    <mergeCell ref="A122:E122"/>
    <mergeCell ref="B123:D123"/>
    <mergeCell ref="B141:D141"/>
    <mergeCell ref="B15:D15"/>
    <mergeCell ref="E15:E16"/>
    <mergeCell ref="B85:D85"/>
    <mergeCell ref="E85:E86"/>
    <mergeCell ref="B33:D33"/>
    <mergeCell ref="E33:E34"/>
    <mergeCell ref="B42:D42"/>
    <mergeCell ref="E42:E43"/>
    <mergeCell ref="B67:D67"/>
    <mergeCell ref="E67:E68"/>
    <mergeCell ref="A316:C316"/>
    <mergeCell ref="A113:C113"/>
    <mergeCell ref="A149:D149"/>
    <mergeCell ref="A215:C215"/>
    <mergeCell ref="B178:D178"/>
    <mergeCell ref="A177:D177"/>
    <mergeCell ref="A202:D202"/>
    <mergeCell ref="A223:C223"/>
    <mergeCell ref="A256:E256"/>
    <mergeCell ref="B239:D239"/>
  </mergeCells>
  <printOptions/>
  <pageMargins left="0.75" right="0.75" top="1" bottom="1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32"/>
    </sheetView>
  </sheetViews>
  <sheetFormatPr defaultColWidth="9.140625" defaultRowHeight="12.75"/>
  <cols>
    <col min="1" max="1" width="18.28125" style="124" customWidth="1"/>
    <col min="2" max="5" width="16.57421875" style="124" customWidth="1"/>
    <col min="6" max="6" width="9.140625" style="124" customWidth="1"/>
    <col min="7" max="7" width="30.7109375" style="124" bestFit="1" customWidth="1"/>
    <col min="8" max="16384" width="9.140625" style="124" customWidth="1"/>
  </cols>
  <sheetData>
    <row r="1" s="117" customFormat="1" ht="21" customHeight="1">
      <c r="A1" s="139" t="s">
        <v>96</v>
      </c>
    </row>
    <row r="2" s="117" customFormat="1" ht="21" customHeight="1">
      <c r="A2" s="139" t="s">
        <v>97</v>
      </c>
    </row>
    <row r="3" s="117" customFormat="1" ht="21" customHeight="1">
      <c r="A3" s="139" t="s">
        <v>137</v>
      </c>
    </row>
    <row r="4" s="117" customFormat="1" ht="21" customHeight="1">
      <c r="A4" t="s">
        <v>46</v>
      </c>
    </row>
    <row r="5" spans="1:5" s="120" customFormat="1" ht="38.25" customHeight="1">
      <c r="A5" s="118" t="s">
        <v>117</v>
      </c>
      <c r="B5" s="119" t="s">
        <v>118</v>
      </c>
      <c r="C5" s="119" t="s">
        <v>119</v>
      </c>
      <c r="D5" s="119" t="s">
        <v>120</v>
      </c>
      <c r="E5" s="119" t="s">
        <v>121</v>
      </c>
    </row>
    <row r="6" spans="1:5" s="123" customFormat="1" ht="26.25" customHeight="1">
      <c r="A6" s="121" t="s">
        <v>142</v>
      </c>
      <c r="B6" s="122">
        <v>0</v>
      </c>
      <c r="C6" s="122">
        <v>20</v>
      </c>
      <c r="D6" s="122">
        <v>0</v>
      </c>
      <c r="E6" s="122">
        <v>0</v>
      </c>
    </row>
    <row r="7" spans="1:5" ht="12.75" customHeight="1">
      <c r="A7" s="126" t="s">
        <v>3</v>
      </c>
      <c r="B7" s="127">
        <v>1160</v>
      </c>
      <c r="C7" s="122">
        <v>1080</v>
      </c>
      <c r="D7" s="122">
        <v>70</v>
      </c>
      <c r="E7" s="122">
        <v>20</v>
      </c>
    </row>
    <row r="8" spans="1:5" ht="12.75" customHeight="1">
      <c r="A8" s="124">
        <v>1998</v>
      </c>
      <c r="B8" s="122">
        <v>870</v>
      </c>
      <c r="C8" s="122">
        <v>810</v>
      </c>
      <c r="D8" s="122">
        <v>60</v>
      </c>
      <c r="E8" s="122">
        <v>20</v>
      </c>
    </row>
    <row r="9" spans="1:5" ht="12.75" customHeight="1">
      <c r="A9" s="124">
        <v>1999</v>
      </c>
      <c r="B9" s="122">
        <v>780</v>
      </c>
      <c r="C9" s="122">
        <v>720</v>
      </c>
      <c r="D9" s="122">
        <v>60</v>
      </c>
      <c r="E9" s="122">
        <v>10</v>
      </c>
    </row>
    <row r="10" spans="1:5" ht="12.75" customHeight="1">
      <c r="A10" s="124">
        <v>2000</v>
      </c>
      <c r="B10" s="122">
        <v>990</v>
      </c>
      <c r="C10" s="122">
        <v>900</v>
      </c>
      <c r="D10" s="122">
        <v>90</v>
      </c>
      <c r="E10" s="122">
        <v>20</v>
      </c>
    </row>
    <row r="11" spans="1:5" ht="12.75" customHeight="1">
      <c r="A11" s="124">
        <v>2001</v>
      </c>
      <c r="B11" s="122">
        <v>1270</v>
      </c>
      <c r="C11" s="122">
        <v>1120</v>
      </c>
      <c r="D11" s="122">
        <v>150</v>
      </c>
      <c r="E11" s="122">
        <v>30</v>
      </c>
    </row>
    <row r="12" spans="1:5" ht="12.75" customHeight="1">
      <c r="A12" s="124">
        <v>2002</v>
      </c>
      <c r="B12" s="122">
        <v>1750</v>
      </c>
      <c r="C12" s="122">
        <v>1460</v>
      </c>
      <c r="D12" s="122">
        <v>290</v>
      </c>
      <c r="E12" s="122">
        <v>40</v>
      </c>
    </row>
    <row r="13" spans="1:5" ht="12.75" customHeight="1">
      <c r="A13" s="124">
        <v>2003</v>
      </c>
      <c r="B13" s="122">
        <v>2200</v>
      </c>
      <c r="C13" s="122">
        <v>1440</v>
      </c>
      <c r="D13" s="122">
        <v>760</v>
      </c>
      <c r="E13" s="122">
        <v>100</v>
      </c>
    </row>
    <row r="14" spans="1:5" ht="12.75" customHeight="1">
      <c r="A14" s="124">
        <v>2004</v>
      </c>
      <c r="B14" s="122">
        <v>4770</v>
      </c>
      <c r="C14" s="122">
        <v>2880</v>
      </c>
      <c r="D14" s="122">
        <v>1890</v>
      </c>
      <c r="E14" s="122">
        <v>240</v>
      </c>
    </row>
    <row r="15" spans="1:5" ht="12.75" customHeight="1">
      <c r="A15" s="124">
        <v>2005</v>
      </c>
      <c r="B15" s="125" t="s">
        <v>122</v>
      </c>
      <c r="C15" s="122">
        <v>5810</v>
      </c>
      <c r="D15" s="122">
        <v>990</v>
      </c>
      <c r="E15" s="122">
        <v>220</v>
      </c>
    </row>
    <row r="16" spans="1:5" ht="12.75">
      <c r="A16" s="126" t="s">
        <v>19</v>
      </c>
      <c r="B16" s="122">
        <v>17040</v>
      </c>
      <c r="C16" s="122">
        <v>16240</v>
      </c>
      <c r="D16" s="122">
        <v>4360</v>
      </c>
      <c r="E16" s="122">
        <v>680</v>
      </c>
    </row>
    <row r="17" spans="1:5" ht="12.75">
      <c r="A17" s="126"/>
      <c r="B17" s="122"/>
      <c r="C17" s="122"/>
      <c r="D17" s="122"/>
      <c r="E17" s="122"/>
    </row>
    <row r="18" spans="2:5" ht="12.75">
      <c r="B18" s="128"/>
      <c r="C18" s="128"/>
      <c r="D18" s="128"/>
      <c r="E18" s="128"/>
    </row>
    <row r="19" spans="1:5" ht="38.25" customHeight="1">
      <c r="A19" s="118" t="s">
        <v>117</v>
      </c>
      <c r="B19" s="119" t="s">
        <v>123</v>
      </c>
      <c r="C19" s="119" t="s">
        <v>124</v>
      </c>
      <c r="D19" s="119" t="s">
        <v>125</v>
      </c>
      <c r="E19" s="119" t="s">
        <v>126</v>
      </c>
    </row>
    <row r="20" spans="1:5" ht="25.5" customHeight="1">
      <c r="A20" s="121" t="s">
        <v>142</v>
      </c>
      <c r="B20" s="122">
        <v>110</v>
      </c>
      <c r="C20" s="122">
        <v>180</v>
      </c>
      <c r="D20" s="122">
        <v>30</v>
      </c>
      <c r="E20" s="122">
        <v>20</v>
      </c>
    </row>
    <row r="21" spans="1:5" ht="12.75" customHeight="1">
      <c r="A21" s="126" t="s">
        <v>3</v>
      </c>
      <c r="B21" s="122">
        <v>9000</v>
      </c>
      <c r="C21" s="122">
        <v>8540</v>
      </c>
      <c r="D21" s="122">
        <v>360</v>
      </c>
      <c r="E21" s="122">
        <v>140</v>
      </c>
    </row>
    <row r="22" spans="1:5" ht="12.75" customHeight="1">
      <c r="A22" s="124">
        <v>1998</v>
      </c>
      <c r="B22" s="122">
        <v>4890</v>
      </c>
      <c r="C22" s="122">
        <v>4700</v>
      </c>
      <c r="D22" s="122">
        <v>190</v>
      </c>
      <c r="E22" s="122">
        <v>80</v>
      </c>
    </row>
    <row r="23" spans="1:5" ht="12.75" customHeight="1">
      <c r="A23" s="124">
        <v>1999</v>
      </c>
      <c r="B23" s="122">
        <v>4600</v>
      </c>
      <c r="C23" s="122">
        <v>4340</v>
      </c>
      <c r="D23" s="122">
        <v>260</v>
      </c>
      <c r="E23" s="122">
        <v>90</v>
      </c>
    </row>
    <row r="24" spans="1:5" ht="12.75" customHeight="1">
      <c r="A24" s="124">
        <v>2000</v>
      </c>
      <c r="B24" s="122">
        <v>7570</v>
      </c>
      <c r="C24" s="122">
        <v>7090</v>
      </c>
      <c r="D24" s="122">
        <v>480</v>
      </c>
      <c r="E24" s="122">
        <v>150</v>
      </c>
    </row>
    <row r="25" spans="1:5" ht="12.75" customHeight="1">
      <c r="A25" s="124">
        <v>2001</v>
      </c>
      <c r="B25" s="122">
        <v>12840</v>
      </c>
      <c r="C25" s="122">
        <v>11540</v>
      </c>
      <c r="D25" s="122">
        <v>1300</v>
      </c>
      <c r="E25" s="122">
        <v>200</v>
      </c>
    </row>
    <row r="26" spans="1:5" ht="12.75" customHeight="1">
      <c r="A26" s="124">
        <v>2002</v>
      </c>
      <c r="B26" s="122">
        <v>26040</v>
      </c>
      <c r="C26" s="122">
        <v>23980</v>
      </c>
      <c r="D26" s="122">
        <v>2060</v>
      </c>
      <c r="E26" s="122">
        <v>420</v>
      </c>
    </row>
    <row r="27" spans="1:5" ht="12.75" customHeight="1">
      <c r="A27" s="124">
        <v>2003</v>
      </c>
      <c r="B27" s="122">
        <v>36710</v>
      </c>
      <c r="C27" s="122">
        <v>31780</v>
      </c>
      <c r="D27" s="122">
        <v>4930</v>
      </c>
      <c r="E27" s="122">
        <v>970</v>
      </c>
    </row>
    <row r="28" spans="1:5" ht="12.75" customHeight="1">
      <c r="A28" s="124">
        <v>2004</v>
      </c>
      <c r="B28" s="122">
        <v>61460</v>
      </c>
      <c r="C28" s="122">
        <v>50390</v>
      </c>
      <c r="D28" s="122">
        <v>11070</v>
      </c>
      <c r="E28" s="122">
        <v>2260</v>
      </c>
    </row>
    <row r="29" spans="1:5" ht="12.75" customHeight="1">
      <c r="A29" s="124">
        <v>2005</v>
      </c>
      <c r="B29" s="129" t="s">
        <v>127</v>
      </c>
      <c r="C29" s="122">
        <v>73300</v>
      </c>
      <c r="D29" s="122">
        <v>16830</v>
      </c>
      <c r="E29" s="122">
        <v>3830</v>
      </c>
    </row>
    <row r="30" spans="1:5" ht="12.75">
      <c r="A30" s="124" t="s">
        <v>19</v>
      </c>
      <c r="B30" s="122">
        <v>203260</v>
      </c>
      <c r="C30" s="122">
        <v>215840</v>
      </c>
      <c r="D30" s="122">
        <v>37510</v>
      </c>
      <c r="E30" s="122">
        <v>8160</v>
      </c>
    </row>
    <row r="31" spans="2:5" ht="12.75">
      <c r="B31" s="122"/>
      <c r="C31" s="122"/>
      <c r="D31" s="122"/>
      <c r="E31" s="122"/>
    </row>
    <row r="32" spans="1:5" ht="36.75" customHeight="1">
      <c r="A32" s="232" t="s">
        <v>128</v>
      </c>
      <c r="B32" s="232"/>
      <c r="C32" s="232"/>
      <c r="D32" s="232"/>
      <c r="E32" s="232"/>
    </row>
  </sheetData>
  <mergeCells count="1">
    <mergeCell ref="A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6"/>
  <sheetViews>
    <sheetView workbookViewId="0" topLeftCell="A1">
      <selection activeCell="A14" sqref="A14:IV14"/>
    </sheetView>
  </sheetViews>
  <sheetFormatPr defaultColWidth="9.140625" defaultRowHeight="12.75"/>
  <cols>
    <col min="1" max="1" width="38.28125" style="0" customWidth="1"/>
    <col min="2" max="5" width="11.00390625" style="0" customWidth="1"/>
  </cols>
  <sheetData>
    <row r="1" ht="15.75">
      <c r="A1" s="139" t="s">
        <v>96</v>
      </c>
    </row>
    <row r="2" ht="15.75">
      <c r="A2" s="139" t="s">
        <v>97</v>
      </c>
    </row>
    <row r="3" ht="15.75">
      <c r="A3" s="139" t="s">
        <v>137</v>
      </c>
    </row>
    <row r="4" ht="12.75">
      <c r="A4" t="s">
        <v>110</v>
      </c>
    </row>
    <row r="7" spans="1:3" ht="28.5" customHeight="1">
      <c r="A7" s="236" t="s">
        <v>143</v>
      </c>
      <c r="B7" s="212"/>
      <c r="C7" s="213"/>
    </row>
    <row r="8" spans="1:4" ht="12.75">
      <c r="A8" s="233" t="s">
        <v>109</v>
      </c>
      <c r="B8" s="234"/>
      <c r="C8" s="234"/>
      <c r="D8" s="235"/>
    </row>
    <row r="9" spans="2:5" ht="12.75">
      <c r="B9" s="37" t="s">
        <v>77</v>
      </c>
      <c r="C9" s="204" t="s">
        <v>108</v>
      </c>
      <c r="D9" s="53"/>
      <c r="E9" s="8"/>
    </row>
    <row r="10" spans="1:4" ht="12.75">
      <c r="A10" s="35" t="s">
        <v>2</v>
      </c>
      <c r="B10" s="46">
        <v>6270</v>
      </c>
      <c r="C10" s="112">
        <v>0.16684406599254922</v>
      </c>
      <c r="D10" s="11"/>
    </row>
    <row r="11" spans="1:4" ht="12.75">
      <c r="A11" s="36" t="s">
        <v>3</v>
      </c>
      <c r="B11" s="111">
        <v>31300</v>
      </c>
      <c r="C11" s="113">
        <v>0.8328898350186269</v>
      </c>
      <c r="D11" s="8"/>
    </row>
    <row r="12" spans="1:3" ht="12.75">
      <c r="A12" s="36" t="s">
        <v>19</v>
      </c>
      <c r="B12" s="47">
        <v>37580</v>
      </c>
      <c r="C12" s="109">
        <f>SUM(C10:C11)</f>
        <v>0.9997339010111761</v>
      </c>
    </row>
    <row r="14" spans="1:3" ht="28.5" customHeight="1">
      <c r="A14" s="236" t="s">
        <v>144</v>
      </c>
      <c r="B14" s="212"/>
      <c r="C14" s="213"/>
    </row>
    <row r="15" spans="1:4" ht="12.75">
      <c r="A15" s="233" t="s">
        <v>109</v>
      </c>
      <c r="B15" s="234"/>
      <c r="C15" s="234"/>
      <c r="D15" s="235"/>
    </row>
    <row r="16" spans="2:5" ht="12.75">
      <c r="B16" s="37" t="s">
        <v>77</v>
      </c>
      <c r="C16" s="204" t="s">
        <v>108</v>
      </c>
      <c r="D16" s="53"/>
      <c r="E16" s="8"/>
    </row>
    <row r="17" spans="1:4" ht="12.75">
      <c r="A17" s="35" t="s">
        <v>2</v>
      </c>
      <c r="B17" s="46">
        <v>880</v>
      </c>
      <c r="C17" s="114">
        <f>B17/B19</f>
        <v>0.15913200723327306</v>
      </c>
      <c r="D17" s="11"/>
    </row>
    <row r="18" spans="1:3" ht="12.75">
      <c r="A18" s="36" t="s">
        <v>3</v>
      </c>
      <c r="B18" s="47">
        <v>4650</v>
      </c>
      <c r="C18" s="115">
        <f>B18/B19</f>
        <v>0.840867992766727</v>
      </c>
    </row>
    <row r="19" spans="1:3" ht="12.75">
      <c r="A19" s="36" t="s">
        <v>19</v>
      </c>
      <c r="B19" s="47">
        <v>5530</v>
      </c>
      <c r="C19" s="109">
        <f>SUM(C17:C18)</f>
        <v>1</v>
      </c>
    </row>
    <row r="21" spans="1:3" ht="28.5" customHeight="1">
      <c r="A21" s="236" t="s">
        <v>145</v>
      </c>
      <c r="B21" s="212"/>
      <c r="C21" s="213"/>
    </row>
    <row r="22" spans="1:4" ht="12.75">
      <c r="A22" s="233" t="s">
        <v>109</v>
      </c>
      <c r="B22" s="234"/>
      <c r="C22" s="234"/>
      <c r="D22" s="235"/>
    </row>
    <row r="23" spans="2:5" ht="12.75">
      <c r="B23" s="37" t="s">
        <v>77</v>
      </c>
      <c r="C23" s="204" t="s">
        <v>108</v>
      </c>
      <c r="D23" s="53"/>
      <c r="E23" s="8"/>
    </row>
    <row r="24" spans="1:4" ht="12.75">
      <c r="A24" s="35" t="s">
        <v>2</v>
      </c>
      <c r="B24" s="46">
        <v>5480</v>
      </c>
      <c r="C24" s="114">
        <f>B24/B26</f>
        <v>0.1649608669476219</v>
      </c>
      <c r="D24" s="11"/>
    </row>
    <row r="25" spans="1:3" ht="12.75">
      <c r="A25" s="36" t="s">
        <v>3</v>
      </c>
      <c r="B25" s="47">
        <v>27730</v>
      </c>
      <c r="C25" s="115">
        <f>B25/B26</f>
        <v>0.8347381095725467</v>
      </c>
    </row>
    <row r="26" spans="1:3" ht="12.75">
      <c r="A26" s="36" t="s">
        <v>19</v>
      </c>
      <c r="B26" s="47">
        <v>33220</v>
      </c>
      <c r="C26" s="109">
        <f>SUM(C24:C25)</f>
        <v>0.9996989765201686</v>
      </c>
    </row>
    <row r="27" spans="3:4" ht="12.75">
      <c r="C27" s="110"/>
      <c r="D27" s="110"/>
    </row>
    <row r="28" spans="1:4" ht="28.5" customHeight="1">
      <c r="A28" s="236" t="s">
        <v>150</v>
      </c>
      <c r="B28" s="212"/>
      <c r="C28" s="213"/>
      <c r="D28" s="110"/>
    </row>
    <row r="29" spans="1:4" ht="12.75">
      <c r="A29" s="233" t="s">
        <v>109</v>
      </c>
      <c r="B29" s="234"/>
      <c r="C29" s="234"/>
      <c r="D29" s="235"/>
    </row>
    <row r="30" spans="2:5" ht="12.75">
      <c r="B30" s="37" t="s">
        <v>77</v>
      </c>
      <c r="C30" s="204" t="s">
        <v>108</v>
      </c>
      <c r="D30" s="53"/>
      <c r="E30" s="8"/>
    </row>
    <row r="31" spans="1:4" ht="12.75">
      <c r="A31" s="35" t="s">
        <v>2</v>
      </c>
      <c r="B31" s="46">
        <v>900</v>
      </c>
      <c r="C31" s="114">
        <f>B31/B33</f>
        <v>0.14040561622464898</v>
      </c>
      <c r="D31" s="11"/>
    </row>
    <row r="32" spans="1:3" ht="12.75">
      <c r="A32" s="36" t="s">
        <v>3</v>
      </c>
      <c r="B32" s="47">
        <v>5510</v>
      </c>
      <c r="C32" s="115">
        <f>B32/B33</f>
        <v>0.859594383775351</v>
      </c>
    </row>
    <row r="33" spans="1:3" ht="12.75">
      <c r="A33" s="36" t="s">
        <v>19</v>
      </c>
      <c r="B33" s="47">
        <v>6410</v>
      </c>
      <c r="C33" s="109">
        <f>SUM(C31:C32)</f>
        <v>1</v>
      </c>
    </row>
    <row r="35" spans="1:4" ht="36" customHeight="1">
      <c r="A35" s="243" t="s">
        <v>146</v>
      </c>
      <c r="B35" s="244"/>
      <c r="C35" s="244"/>
      <c r="D35" s="245"/>
    </row>
    <row r="36" spans="1:4" ht="12.75">
      <c r="A36" s="40" t="s">
        <v>0</v>
      </c>
      <c r="B36" s="219" t="s">
        <v>5</v>
      </c>
      <c r="C36" s="220"/>
      <c r="D36" s="221"/>
    </row>
    <row r="37" spans="1:4" ht="12.75">
      <c r="A37" s="38" t="s">
        <v>63</v>
      </c>
      <c r="B37" s="37" t="s">
        <v>2</v>
      </c>
      <c r="C37" s="37" t="s">
        <v>3</v>
      </c>
      <c r="D37" s="69" t="s">
        <v>19</v>
      </c>
    </row>
    <row r="38" spans="1:4" ht="24">
      <c r="A38" s="155" t="s">
        <v>34</v>
      </c>
      <c r="B38" s="20">
        <v>110</v>
      </c>
      <c r="C38" s="20">
        <v>720</v>
      </c>
      <c r="D38" s="20">
        <v>820</v>
      </c>
    </row>
    <row r="39" spans="1:4" ht="24">
      <c r="A39" s="152" t="s">
        <v>60</v>
      </c>
      <c r="B39" s="21">
        <v>70</v>
      </c>
      <c r="C39" s="21">
        <v>240</v>
      </c>
      <c r="D39" s="21">
        <v>310</v>
      </c>
    </row>
    <row r="40" spans="1:4" ht="24">
      <c r="A40" s="152" t="s">
        <v>61</v>
      </c>
      <c r="B40" s="21">
        <v>60</v>
      </c>
      <c r="C40" s="21">
        <v>290</v>
      </c>
      <c r="D40" s="21">
        <v>350</v>
      </c>
    </row>
    <row r="41" spans="1:4" ht="36">
      <c r="A41" s="152" t="s">
        <v>62</v>
      </c>
      <c r="B41" s="85">
        <v>400</v>
      </c>
      <c r="C41" s="21">
        <v>1490</v>
      </c>
      <c r="D41" s="21">
        <v>1890</v>
      </c>
    </row>
    <row r="42" spans="1:4" ht="24">
      <c r="A42" s="152" t="s">
        <v>67</v>
      </c>
      <c r="B42" s="108">
        <v>150</v>
      </c>
      <c r="C42" s="25">
        <v>830</v>
      </c>
      <c r="D42" s="25">
        <v>980</v>
      </c>
    </row>
    <row r="43" spans="1:5" ht="12.75">
      <c r="A43" s="107" t="s">
        <v>19</v>
      </c>
      <c r="B43" s="106">
        <v>790</v>
      </c>
      <c r="C43" s="106">
        <v>3570</v>
      </c>
      <c r="D43" s="106">
        <v>4360</v>
      </c>
      <c r="E43" s="8"/>
    </row>
    <row r="44" spans="1:4" ht="37.5" customHeight="1">
      <c r="A44" s="243" t="s">
        <v>147</v>
      </c>
      <c r="B44" s="244"/>
      <c r="C44" s="244"/>
      <c r="D44" s="245"/>
    </row>
    <row r="45" spans="1:4" ht="12.75">
      <c r="A45" s="40" t="s">
        <v>0</v>
      </c>
      <c r="B45" s="219" t="s">
        <v>5</v>
      </c>
      <c r="C45" s="220"/>
      <c r="D45" s="221"/>
    </row>
    <row r="46" spans="1:4" ht="12.75">
      <c r="A46" s="38" t="s">
        <v>63</v>
      </c>
      <c r="B46" s="37" t="s">
        <v>2</v>
      </c>
      <c r="C46" s="37" t="s">
        <v>3</v>
      </c>
      <c r="D46" s="69" t="s">
        <v>19</v>
      </c>
    </row>
    <row r="47" spans="1:4" ht="24">
      <c r="A47" s="35" t="s">
        <v>34</v>
      </c>
      <c r="B47" s="20">
        <v>70</v>
      </c>
      <c r="C47" s="20">
        <v>410</v>
      </c>
      <c r="D47" s="20">
        <v>480</v>
      </c>
    </row>
    <row r="48" spans="1:4" ht="25.5" customHeight="1">
      <c r="A48" s="36" t="s">
        <v>60</v>
      </c>
      <c r="B48" s="21">
        <v>30</v>
      </c>
      <c r="C48" s="21">
        <v>110</v>
      </c>
      <c r="D48" s="21">
        <v>140</v>
      </c>
    </row>
    <row r="49" spans="1:4" ht="27" customHeight="1">
      <c r="A49" s="36" t="s">
        <v>61</v>
      </c>
      <c r="B49" s="21">
        <v>20</v>
      </c>
      <c r="C49" s="21">
        <v>270</v>
      </c>
      <c r="D49" s="21">
        <v>280</v>
      </c>
    </row>
    <row r="50" spans="1:4" ht="28.5" customHeight="1">
      <c r="A50" s="36" t="s">
        <v>62</v>
      </c>
      <c r="B50" s="85">
        <v>110</v>
      </c>
      <c r="C50" s="21">
        <v>280</v>
      </c>
      <c r="D50" s="21">
        <v>400</v>
      </c>
    </row>
    <row r="51" spans="1:4" ht="24">
      <c r="A51" s="36" t="s">
        <v>67</v>
      </c>
      <c r="B51" s="85">
        <v>30</v>
      </c>
      <c r="C51" s="21">
        <v>510</v>
      </c>
      <c r="D51" s="21">
        <v>540</v>
      </c>
    </row>
    <row r="52" spans="1:4" ht="12.75">
      <c r="A52" s="33" t="s">
        <v>19</v>
      </c>
      <c r="B52" s="78">
        <v>260</v>
      </c>
      <c r="C52" s="78">
        <v>1590</v>
      </c>
      <c r="D52" s="78">
        <v>1840</v>
      </c>
    </row>
    <row r="55" ht="12.75">
      <c r="A55" s="105" t="s">
        <v>107</v>
      </c>
    </row>
    <row r="56" spans="1:5" ht="12.75">
      <c r="A56" s="240" t="s">
        <v>106</v>
      </c>
      <c r="B56" s="241"/>
      <c r="C56" s="241"/>
      <c r="D56" s="241"/>
      <c r="E56" s="242"/>
    </row>
    <row r="57" spans="1:5" ht="12.75">
      <c r="A57" s="237" t="s">
        <v>116</v>
      </c>
      <c r="B57" s="238"/>
      <c r="C57" s="238"/>
      <c r="D57" s="238"/>
      <c r="E57" s="239"/>
    </row>
    <row r="58" spans="1:5" ht="12.75">
      <c r="A58" s="95" t="s">
        <v>36</v>
      </c>
      <c r="B58" s="157" t="s">
        <v>37</v>
      </c>
      <c r="C58" s="157" t="s">
        <v>38</v>
      </c>
      <c r="D58" s="157" t="s">
        <v>39</v>
      </c>
      <c r="E58" s="158" t="s">
        <v>40</v>
      </c>
    </row>
    <row r="59" spans="1:5" ht="12.75">
      <c r="A59" s="55" t="s">
        <v>23</v>
      </c>
      <c r="B59" s="56">
        <v>20700</v>
      </c>
      <c r="C59" s="56">
        <v>18540</v>
      </c>
      <c r="D59" s="116" t="s">
        <v>76</v>
      </c>
      <c r="E59" s="57">
        <v>2160</v>
      </c>
    </row>
    <row r="60" spans="1:5" ht="12.75">
      <c r="A60" s="55" t="s">
        <v>24</v>
      </c>
      <c r="B60" s="56">
        <v>2160</v>
      </c>
      <c r="C60" s="56">
        <v>1810</v>
      </c>
      <c r="D60" s="116" t="s">
        <v>76</v>
      </c>
      <c r="E60" s="57">
        <v>350</v>
      </c>
    </row>
    <row r="61" spans="1:5" ht="12.75">
      <c r="A61" s="55" t="s">
        <v>25</v>
      </c>
      <c r="B61" s="56">
        <v>2090</v>
      </c>
      <c r="C61" s="56">
        <v>1810</v>
      </c>
      <c r="D61" s="116" t="s">
        <v>76</v>
      </c>
      <c r="E61" s="57">
        <v>280</v>
      </c>
    </row>
    <row r="62" spans="1:5" ht="12.75">
      <c r="A62" s="55" t="s">
        <v>26</v>
      </c>
      <c r="B62" s="56">
        <v>4030</v>
      </c>
      <c r="C62" s="56">
        <v>3650</v>
      </c>
      <c r="D62" s="116" t="s">
        <v>76</v>
      </c>
      <c r="E62" s="57">
        <v>380</v>
      </c>
    </row>
    <row r="63" spans="1:5" ht="12.75">
      <c r="A63" s="55" t="s">
        <v>41</v>
      </c>
      <c r="B63" s="56">
        <v>1710</v>
      </c>
      <c r="C63" s="56">
        <v>1440</v>
      </c>
      <c r="D63" s="116" t="s">
        <v>76</v>
      </c>
      <c r="E63" s="57">
        <v>270</v>
      </c>
    </row>
    <row r="64" spans="1:5" ht="12.75">
      <c r="A64" s="55" t="s">
        <v>28</v>
      </c>
      <c r="B64" s="56">
        <v>3790</v>
      </c>
      <c r="C64" s="56">
        <v>3210</v>
      </c>
      <c r="D64" s="116" t="s">
        <v>76</v>
      </c>
      <c r="E64" s="57">
        <v>580</v>
      </c>
    </row>
    <row r="65" spans="1:5" ht="12.75">
      <c r="A65" s="55" t="s">
        <v>29</v>
      </c>
      <c r="B65" s="56">
        <v>3060</v>
      </c>
      <c r="C65" s="56">
        <v>2730</v>
      </c>
      <c r="D65" s="116" t="s">
        <v>76</v>
      </c>
      <c r="E65" s="57">
        <v>330</v>
      </c>
    </row>
    <row r="66" spans="1:5" ht="12.75">
      <c r="A66" s="55" t="s">
        <v>1</v>
      </c>
      <c r="B66" s="56">
        <v>30</v>
      </c>
      <c r="C66" s="56">
        <v>30</v>
      </c>
      <c r="D66" s="116" t="s">
        <v>76</v>
      </c>
      <c r="E66" s="57">
        <v>0</v>
      </c>
    </row>
    <row r="67" spans="1:5" ht="12.75">
      <c r="A67" s="55" t="s">
        <v>19</v>
      </c>
      <c r="B67" s="56">
        <v>37570</v>
      </c>
      <c r="C67" s="56">
        <v>33220</v>
      </c>
      <c r="D67" s="116" t="s">
        <v>76</v>
      </c>
      <c r="E67" s="57">
        <v>4350</v>
      </c>
    </row>
    <row r="68" spans="1:5" ht="12.75">
      <c r="A68" s="55"/>
      <c r="B68" s="56"/>
      <c r="C68" s="56"/>
      <c r="D68" s="56"/>
      <c r="E68" s="57"/>
    </row>
    <row r="69" spans="1:5" ht="12.75">
      <c r="A69" s="97" t="s">
        <v>105</v>
      </c>
      <c r="B69" s="96"/>
      <c r="C69" s="96"/>
      <c r="D69" s="96"/>
      <c r="E69" s="104"/>
    </row>
    <row r="70" spans="1:5" ht="12.75">
      <c r="A70" s="237" t="s">
        <v>115</v>
      </c>
      <c r="B70" s="238"/>
      <c r="C70" s="238"/>
      <c r="D70" s="238"/>
      <c r="E70" s="239"/>
    </row>
    <row r="71" spans="1:5" ht="12.75">
      <c r="A71" s="95" t="s">
        <v>36</v>
      </c>
      <c r="B71" s="157" t="s">
        <v>37</v>
      </c>
      <c r="C71" s="157" t="s">
        <v>38</v>
      </c>
      <c r="D71" s="157" t="s">
        <v>39</v>
      </c>
      <c r="E71" s="158" t="s">
        <v>40</v>
      </c>
    </row>
    <row r="72" spans="1:5" ht="12.75">
      <c r="A72" s="55" t="s">
        <v>23</v>
      </c>
      <c r="B72" s="56">
        <v>2970</v>
      </c>
      <c r="C72" s="56">
        <v>3570</v>
      </c>
      <c r="D72" s="56">
        <v>1470</v>
      </c>
      <c r="E72" s="57">
        <v>870</v>
      </c>
    </row>
    <row r="73" spans="1:5" ht="12.75">
      <c r="A73" s="55" t="s">
        <v>24</v>
      </c>
      <c r="B73" s="56">
        <v>350</v>
      </c>
      <c r="C73" s="56">
        <v>370</v>
      </c>
      <c r="D73" s="56">
        <v>160</v>
      </c>
      <c r="E73" s="57">
        <v>140</v>
      </c>
    </row>
    <row r="74" spans="1:5" ht="12.75">
      <c r="A74" s="55" t="s">
        <v>25</v>
      </c>
      <c r="B74" s="56">
        <v>300</v>
      </c>
      <c r="C74" s="56">
        <v>320</v>
      </c>
      <c r="D74" s="56">
        <v>140</v>
      </c>
      <c r="E74" s="57">
        <v>130</v>
      </c>
    </row>
    <row r="75" spans="1:5" ht="12.75">
      <c r="A75" s="55" t="s">
        <v>26</v>
      </c>
      <c r="B75" s="56">
        <v>290</v>
      </c>
      <c r="C75" s="56">
        <v>300</v>
      </c>
      <c r="D75" s="56">
        <v>120</v>
      </c>
      <c r="E75" s="57">
        <v>110</v>
      </c>
    </row>
    <row r="76" spans="1:5" ht="12.75">
      <c r="A76" s="55" t="s">
        <v>41</v>
      </c>
      <c r="B76" s="56">
        <v>330</v>
      </c>
      <c r="C76" s="56">
        <v>370</v>
      </c>
      <c r="D76" s="56">
        <v>160</v>
      </c>
      <c r="E76" s="57">
        <v>120</v>
      </c>
    </row>
    <row r="77" spans="1:5" ht="12.75">
      <c r="A77" s="55" t="s">
        <v>28</v>
      </c>
      <c r="B77" s="56">
        <v>890</v>
      </c>
      <c r="C77" s="56">
        <v>1010</v>
      </c>
      <c r="D77" s="56">
        <v>450</v>
      </c>
      <c r="E77" s="57">
        <v>330</v>
      </c>
    </row>
    <row r="78" spans="1:5" ht="12.75">
      <c r="A78" s="55" t="s">
        <v>29</v>
      </c>
      <c r="B78" s="56">
        <v>390</v>
      </c>
      <c r="C78" s="56">
        <v>450</v>
      </c>
      <c r="D78" s="56">
        <v>220</v>
      </c>
      <c r="E78" s="57">
        <v>150</v>
      </c>
    </row>
    <row r="79" spans="1:5" ht="12.75">
      <c r="A79" s="55" t="s">
        <v>1</v>
      </c>
      <c r="B79" s="56">
        <v>10</v>
      </c>
      <c r="C79" s="56">
        <v>10</v>
      </c>
      <c r="D79" s="56">
        <v>0</v>
      </c>
      <c r="E79" s="57">
        <v>0</v>
      </c>
    </row>
    <row r="80" spans="1:5" ht="12.75">
      <c r="A80" s="55" t="s">
        <v>19</v>
      </c>
      <c r="B80" s="56">
        <v>5530</v>
      </c>
      <c r="C80" s="56">
        <v>6410</v>
      </c>
      <c r="D80" s="56">
        <v>2730</v>
      </c>
      <c r="E80" s="57">
        <v>1850</v>
      </c>
    </row>
    <row r="81" spans="1:5" ht="12.75">
      <c r="A81" s="103"/>
      <c r="B81" s="102"/>
      <c r="C81" s="102"/>
      <c r="D81" s="102"/>
      <c r="E81" s="101"/>
    </row>
    <row r="82" spans="1:5" ht="12.75">
      <c r="A82" s="100"/>
      <c r="B82" s="96"/>
      <c r="C82" s="96"/>
      <c r="D82" s="96"/>
      <c r="E82" s="99"/>
    </row>
    <row r="83" spans="1:5" ht="12.75">
      <c r="A83" s="98"/>
      <c r="B83" s="96"/>
      <c r="C83" s="96"/>
      <c r="D83" s="96"/>
      <c r="E83" s="96"/>
    </row>
    <row r="84" spans="1:5" ht="12.75">
      <c r="A84" s="98"/>
      <c r="B84" s="96"/>
      <c r="C84" s="96"/>
      <c r="D84" s="96"/>
      <c r="E84" s="96"/>
    </row>
    <row r="85" spans="1:5" ht="12.75">
      <c r="A85" s="98"/>
      <c r="B85" s="96"/>
      <c r="C85" s="96"/>
      <c r="D85" s="96"/>
      <c r="E85" s="96"/>
    </row>
    <row r="86" spans="1:5" ht="12.75">
      <c r="A86" s="98"/>
      <c r="B86" s="96"/>
      <c r="C86" s="96"/>
      <c r="D86" s="96"/>
      <c r="E86" s="96"/>
    </row>
    <row r="87" spans="1:5" ht="12.75">
      <c r="A87" s="98"/>
      <c r="B87" s="96"/>
      <c r="C87" s="96"/>
      <c r="D87" s="96"/>
      <c r="E87" s="96"/>
    </row>
    <row r="88" spans="1:5" ht="12.75">
      <c r="A88" s="98"/>
      <c r="B88" s="96"/>
      <c r="C88" s="96"/>
      <c r="D88" s="96"/>
      <c r="E88" s="96"/>
    </row>
    <row r="89" spans="1:5" ht="12.75">
      <c r="A89" s="98"/>
      <c r="B89" s="96"/>
      <c r="C89" s="96"/>
      <c r="D89" s="96"/>
      <c r="E89" s="96"/>
    </row>
    <row r="90" spans="1:5" ht="12.75">
      <c r="A90" s="98"/>
      <c r="B90" s="96"/>
      <c r="C90" s="96"/>
      <c r="D90" s="96"/>
      <c r="E90" s="96"/>
    </row>
    <row r="91" spans="1:5" ht="12.75">
      <c r="A91" s="98"/>
      <c r="B91" s="96"/>
      <c r="C91" s="96"/>
      <c r="D91" s="96"/>
      <c r="E91" s="96"/>
    </row>
    <row r="92" spans="1:5" ht="12.75">
      <c r="A92" s="98"/>
      <c r="B92" s="96"/>
      <c r="C92" s="96"/>
      <c r="D92" s="96"/>
      <c r="E92" s="96"/>
    </row>
    <row r="93" spans="1:5" ht="12.75">
      <c r="A93" s="200" t="s">
        <v>104</v>
      </c>
      <c r="B93" s="96"/>
      <c r="C93" s="96"/>
      <c r="D93" s="96"/>
      <c r="E93" s="96"/>
    </row>
    <row r="94" spans="1:5" ht="12.75">
      <c r="A94" s="229" t="s">
        <v>114</v>
      </c>
      <c r="B94" s="205"/>
      <c r="C94" s="205"/>
      <c r="D94" s="205"/>
      <c r="E94" s="206"/>
    </row>
    <row r="95" spans="1:5" ht="12.75">
      <c r="A95" s="95" t="s">
        <v>31</v>
      </c>
      <c r="B95" s="157" t="s">
        <v>37</v>
      </c>
      <c r="C95" s="157" t="s">
        <v>38</v>
      </c>
      <c r="D95" s="157" t="s">
        <v>39</v>
      </c>
      <c r="E95" s="158" t="s">
        <v>40</v>
      </c>
    </row>
    <row r="96" spans="1:5" ht="12.75">
      <c r="A96" s="55" t="s">
        <v>7</v>
      </c>
      <c r="B96" s="12">
        <v>250</v>
      </c>
      <c r="C96" s="12">
        <v>180</v>
      </c>
      <c r="D96" s="116" t="s">
        <v>76</v>
      </c>
      <c r="E96" s="57">
        <v>70</v>
      </c>
    </row>
    <row r="97" spans="1:5" ht="12.75">
      <c r="A97" s="55" t="s">
        <v>8</v>
      </c>
      <c r="B97" s="12">
        <v>510</v>
      </c>
      <c r="C97" s="12">
        <v>390</v>
      </c>
      <c r="D97" s="116" t="s">
        <v>76</v>
      </c>
      <c r="E97" s="57">
        <v>120</v>
      </c>
    </row>
    <row r="98" spans="1:5" ht="12.75">
      <c r="A98" s="55" t="s">
        <v>9</v>
      </c>
      <c r="B98" s="12">
        <v>350</v>
      </c>
      <c r="C98" s="12">
        <v>170</v>
      </c>
      <c r="D98" s="116" t="s">
        <v>76</v>
      </c>
      <c r="E98" s="57">
        <v>180</v>
      </c>
    </row>
    <row r="99" spans="1:5" ht="12.75">
      <c r="A99" s="55" t="s">
        <v>10</v>
      </c>
      <c r="B99" s="12">
        <v>1390</v>
      </c>
      <c r="C99" s="12">
        <v>1110</v>
      </c>
      <c r="D99" s="116" t="s">
        <v>76</v>
      </c>
      <c r="E99" s="57">
        <v>290</v>
      </c>
    </row>
    <row r="100" spans="1:5" ht="12.75">
      <c r="A100" s="55" t="s">
        <v>11</v>
      </c>
      <c r="B100" s="12">
        <v>3210</v>
      </c>
      <c r="C100" s="12">
        <v>2700</v>
      </c>
      <c r="D100" s="116" t="s">
        <v>76</v>
      </c>
      <c r="E100" s="57">
        <v>510</v>
      </c>
    </row>
    <row r="101" spans="1:5" ht="12.75">
      <c r="A101" s="55" t="s">
        <v>12</v>
      </c>
      <c r="B101" s="12">
        <v>4930</v>
      </c>
      <c r="C101" s="12">
        <v>4290</v>
      </c>
      <c r="D101" s="116" t="s">
        <v>76</v>
      </c>
      <c r="E101" s="57">
        <v>640</v>
      </c>
    </row>
    <row r="102" spans="1:5" ht="12.75">
      <c r="A102" s="55" t="s">
        <v>13</v>
      </c>
      <c r="B102" s="12">
        <v>6380</v>
      </c>
      <c r="C102" s="12">
        <v>5630</v>
      </c>
      <c r="D102" s="116" t="s">
        <v>76</v>
      </c>
      <c r="E102" s="57">
        <v>760</v>
      </c>
    </row>
    <row r="103" spans="1:5" ht="12.75">
      <c r="A103" s="55" t="s">
        <v>14</v>
      </c>
      <c r="B103" s="12">
        <v>6780</v>
      </c>
      <c r="C103" s="12">
        <v>6010</v>
      </c>
      <c r="D103" s="116" t="s">
        <v>76</v>
      </c>
      <c r="E103" s="57">
        <v>770</v>
      </c>
    </row>
    <row r="104" spans="1:5" ht="12.75">
      <c r="A104" s="55" t="s">
        <v>15</v>
      </c>
      <c r="B104" s="12">
        <v>6220</v>
      </c>
      <c r="C104" s="12">
        <v>5680</v>
      </c>
      <c r="D104" s="116" t="s">
        <v>76</v>
      </c>
      <c r="E104" s="57">
        <v>540</v>
      </c>
    </row>
    <row r="105" spans="1:5" ht="12.75">
      <c r="A105" s="55" t="s">
        <v>102</v>
      </c>
      <c r="B105" s="12">
        <v>1800</v>
      </c>
      <c r="C105" s="12">
        <v>1660</v>
      </c>
      <c r="D105" s="116" t="s">
        <v>76</v>
      </c>
      <c r="E105" s="57">
        <v>140</v>
      </c>
    </row>
    <row r="106" spans="1:5" ht="12.75">
      <c r="A106" s="55" t="s">
        <v>101</v>
      </c>
      <c r="B106" s="12">
        <v>3640</v>
      </c>
      <c r="C106" s="12">
        <v>3400</v>
      </c>
      <c r="D106" s="116" t="s">
        <v>76</v>
      </c>
      <c r="E106" s="57">
        <v>240</v>
      </c>
    </row>
    <row r="107" spans="1:5" ht="12.75">
      <c r="A107" s="55" t="s">
        <v>18</v>
      </c>
      <c r="B107" s="12">
        <v>2110</v>
      </c>
      <c r="C107" s="12">
        <v>1990</v>
      </c>
      <c r="D107" s="116" t="s">
        <v>76</v>
      </c>
      <c r="E107" s="57">
        <v>120</v>
      </c>
    </row>
    <row r="108" spans="1:5" ht="12.75">
      <c r="A108" s="55" t="s">
        <v>19</v>
      </c>
      <c r="B108" s="12">
        <v>37570</v>
      </c>
      <c r="C108" s="12">
        <v>33220</v>
      </c>
      <c r="D108" s="116" t="s">
        <v>76</v>
      </c>
      <c r="E108" s="57">
        <v>4350</v>
      </c>
    </row>
    <row r="109" spans="1:5" ht="12.75">
      <c r="A109" s="55"/>
      <c r="B109" s="12"/>
      <c r="C109" s="12"/>
      <c r="D109" s="56"/>
      <c r="E109" s="57"/>
    </row>
    <row r="110" spans="1:5" ht="12.75">
      <c r="A110" s="95" t="s">
        <v>103</v>
      </c>
      <c r="B110" s="12"/>
      <c r="C110" s="13"/>
      <c r="D110" s="13"/>
      <c r="E110" s="17"/>
    </row>
    <row r="111" spans="1:5" ht="12.75">
      <c r="A111" s="237" t="s">
        <v>113</v>
      </c>
      <c r="B111" s="238"/>
      <c r="C111" s="238"/>
      <c r="D111" s="238"/>
      <c r="E111" s="239"/>
    </row>
    <row r="112" spans="1:5" ht="12.75">
      <c r="A112" s="95" t="s">
        <v>31</v>
      </c>
      <c r="B112" s="157" t="s">
        <v>37</v>
      </c>
      <c r="C112" s="157" t="s">
        <v>38</v>
      </c>
      <c r="D112" s="157" t="s">
        <v>39</v>
      </c>
      <c r="E112" s="158" t="s">
        <v>40</v>
      </c>
    </row>
    <row r="113" spans="1:5" ht="12.75">
      <c r="A113" s="55" t="s">
        <v>7</v>
      </c>
      <c r="B113" s="12">
        <v>530</v>
      </c>
      <c r="C113" s="12">
        <v>540</v>
      </c>
      <c r="D113" s="56">
        <v>180</v>
      </c>
      <c r="E113" s="57">
        <v>160</v>
      </c>
    </row>
    <row r="114" spans="1:5" ht="12.75">
      <c r="A114" s="55" t="s">
        <v>8</v>
      </c>
      <c r="B114" s="12">
        <v>490</v>
      </c>
      <c r="C114" s="12">
        <v>530</v>
      </c>
      <c r="D114" s="56">
        <v>170</v>
      </c>
      <c r="E114" s="57">
        <v>130</v>
      </c>
    </row>
    <row r="115" spans="1:5" ht="12.75">
      <c r="A115" s="55" t="s">
        <v>9</v>
      </c>
      <c r="B115" s="12">
        <v>600</v>
      </c>
      <c r="C115" s="12">
        <v>580</v>
      </c>
      <c r="D115" s="56">
        <v>230</v>
      </c>
      <c r="E115" s="57">
        <v>250</v>
      </c>
    </row>
    <row r="116" spans="1:5" ht="12.75">
      <c r="A116" s="55" t="s">
        <v>10</v>
      </c>
      <c r="B116" s="12">
        <v>520</v>
      </c>
      <c r="C116" s="12">
        <v>640</v>
      </c>
      <c r="D116" s="56">
        <v>340</v>
      </c>
      <c r="E116" s="57">
        <v>210</v>
      </c>
    </row>
    <row r="117" spans="1:5" ht="12.75">
      <c r="A117" s="55" t="s">
        <v>11</v>
      </c>
      <c r="B117" s="12">
        <v>570</v>
      </c>
      <c r="C117" s="12">
        <v>750</v>
      </c>
      <c r="D117" s="56">
        <v>380</v>
      </c>
      <c r="E117" s="57">
        <v>210</v>
      </c>
    </row>
    <row r="118" spans="1:5" ht="12.75">
      <c r="A118" s="55" t="s">
        <v>12</v>
      </c>
      <c r="B118" s="12">
        <v>670</v>
      </c>
      <c r="C118" s="12">
        <v>800</v>
      </c>
      <c r="D118" s="56">
        <v>390</v>
      </c>
      <c r="E118" s="57">
        <v>270</v>
      </c>
    </row>
    <row r="119" spans="1:5" ht="12.75">
      <c r="A119" s="55" t="s">
        <v>13</v>
      </c>
      <c r="B119" s="12">
        <v>660</v>
      </c>
      <c r="C119" s="12">
        <v>750</v>
      </c>
      <c r="D119" s="56">
        <v>340</v>
      </c>
      <c r="E119" s="57">
        <v>240</v>
      </c>
    </row>
    <row r="120" spans="1:5" ht="12.75">
      <c r="A120" s="55" t="s">
        <v>14</v>
      </c>
      <c r="B120" s="12">
        <v>580</v>
      </c>
      <c r="C120" s="12">
        <v>700</v>
      </c>
      <c r="D120" s="56">
        <v>270</v>
      </c>
      <c r="E120" s="57">
        <v>160</v>
      </c>
    </row>
    <row r="121" spans="1:5" ht="12.75">
      <c r="A121" s="55" t="s">
        <v>15</v>
      </c>
      <c r="B121" s="12">
        <v>450</v>
      </c>
      <c r="C121" s="12">
        <v>520</v>
      </c>
      <c r="D121" s="56">
        <v>210</v>
      </c>
      <c r="E121" s="57">
        <v>130</v>
      </c>
    </row>
    <row r="122" spans="1:5" ht="12.75">
      <c r="A122" s="55" t="s">
        <v>102</v>
      </c>
      <c r="B122" s="12">
        <v>130</v>
      </c>
      <c r="C122" s="12">
        <v>160</v>
      </c>
      <c r="D122" s="56">
        <v>50</v>
      </c>
      <c r="E122" s="57">
        <v>20</v>
      </c>
    </row>
    <row r="123" spans="1:5" ht="12.75">
      <c r="A123" s="55" t="s">
        <v>101</v>
      </c>
      <c r="B123" s="12">
        <v>230</v>
      </c>
      <c r="C123" s="12">
        <v>300</v>
      </c>
      <c r="D123" s="56">
        <v>110</v>
      </c>
      <c r="E123" s="57">
        <v>40</v>
      </c>
    </row>
    <row r="124" spans="1:5" ht="12.75">
      <c r="A124" s="55" t="s">
        <v>18</v>
      </c>
      <c r="B124" s="12">
        <v>110</v>
      </c>
      <c r="C124" s="12">
        <v>150</v>
      </c>
      <c r="D124" s="56">
        <v>50</v>
      </c>
      <c r="E124" s="57">
        <v>20</v>
      </c>
    </row>
    <row r="125" spans="1:5" ht="12.75">
      <c r="A125" s="55" t="s">
        <v>19</v>
      </c>
      <c r="B125" s="12">
        <v>5540</v>
      </c>
      <c r="C125" s="12">
        <v>6410</v>
      </c>
      <c r="D125" s="56">
        <v>2730</v>
      </c>
      <c r="E125" s="57">
        <v>1850</v>
      </c>
    </row>
    <row r="126" spans="1:5" ht="12.75">
      <c r="A126" s="55"/>
      <c r="B126" s="12"/>
      <c r="C126" s="12"/>
      <c r="D126" s="56"/>
      <c r="E126" s="57"/>
    </row>
    <row r="127" spans="1:5" ht="12.75">
      <c r="A127" s="95" t="s">
        <v>100</v>
      </c>
      <c r="B127" s="12"/>
      <c r="C127" s="13"/>
      <c r="D127" s="13"/>
      <c r="E127" s="17"/>
    </row>
    <row r="128" spans="1:5" ht="12.75">
      <c r="A128" s="237" t="s">
        <v>112</v>
      </c>
      <c r="B128" s="238"/>
      <c r="C128" s="238"/>
      <c r="D128" s="238"/>
      <c r="E128" s="239"/>
    </row>
    <row r="129" spans="1:5" ht="12.75">
      <c r="A129" s="95" t="s">
        <v>42</v>
      </c>
      <c r="B129" s="157" t="s">
        <v>37</v>
      </c>
      <c r="C129" s="157" t="s">
        <v>38</v>
      </c>
      <c r="D129" s="157" t="s">
        <v>39</v>
      </c>
      <c r="E129" s="158" t="s">
        <v>40</v>
      </c>
    </row>
    <row r="130" spans="1:5" ht="12.75">
      <c r="A130" s="58" t="s">
        <v>20</v>
      </c>
      <c r="B130" s="12">
        <v>19120</v>
      </c>
      <c r="C130" s="12">
        <v>17100</v>
      </c>
      <c r="D130" s="116" t="s">
        <v>76</v>
      </c>
      <c r="E130" s="15">
        <v>2020</v>
      </c>
    </row>
    <row r="131" spans="1:5" ht="12.75">
      <c r="A131" s="58" t="s">
        <v>21</v>
      </c>
      <c r="B131" s="12">
        <v>18450</v>
      </c>
      <c r="C131" s="12">
        <v>16120</v>
      </c>
      <c r="D131" s="116" t="s">
        <v>76</v>
      </c>
      <c r="E131" s="15">
        <v>2330</v>
      </c>
    </row>
    <row r="132" spans="1:5" ht="12.75">
      <c r="A132" s="58" t="s">
        <v>19</v>
      </c>
      <c r="B132" s="12">
        <v>37570</v>
      </c>
      <c r="C132" s="12">
        <v>33220</v>
      </c>
      <c r="D132" s="116" t="s">
        <v>76</v>
      </c>
      <c r="E132" s="15">
        <v>4350</v>
      </c>
    </row>
    <row r="133" spans="1:5" ht="12.75">
      <c r="A133" s="58"/>
      <c r="B133" s="12"/>
      <c r="C133" s="12"/>
      <c r="D133" s="12"/>
      <c r="E133" s="15"/>
    </row>
    <row r="134" spans="1:5" ht="12.75">
      <c r="A134" s="95" t="s">
        <v>99</v>
      </c>
      <c r="B134" s="13"/>
      <c r="C134" s="13"/>
      <c r="D134" s="13"/>
      <c r="E134" s="17"/>
    </row>
    <row r="135" spans="1:5" ht="12.75">
      <c r="A135" s="237" t="s">
        <v>111</v>
      </c>
      <c r="B135" s="238"/>
      <c r="C135" s="238"/>
      <c r="D135" s="238"/>
      <c r="E135" s="239"/>
    </row>
    <row r="136" spans="1:5" ht="12.75">
      <c r="A136" s="95" t="s">
        <v>42</v>
      </c>
      <c r="B136" s="157" t="s">
        <v>37</v>
      </c>
      <c r="C136" s="157" t="s">
        <v>38</v>
      </c>
      <c r="D136" s="157" t="s">
        <v>39</v>
      </c>
      <c r="E136" s="158" t="s">
        <v>40</v>
      </c>
    </row>
    <row r="137" spans="1:5" ht="12.75">
      <c r="A137" s="58" t="s">
        <v>20</v>
      </c>
      <c r="B137" s="12">
        <v>3210</v>
      </c>
      <c r="C137" s="12">
        <v>3830</v>
      </c>
      <c r="D137" s="12">
        <v>1660</v>
      </c>
      <c r="E137" s="15">
        <v>1040</v>
      </c>
    </row>
    <row r="138" spans="1:5" ht="12.75">
      <c r="A138" s="58" t="s">
        <v>21</v>
      </c>
      <c r="B138" s="12">
        <v>2320</v>
      </c>
      <c r="C138" s="12">
        <v>2580</v>
      </c>
      <c r="D138" s="12">
        <v>1070</v>
      </c>
      <c r="E138" s="15">
        <v>810</v>
      </c>
    </row>
    <row r="139" spans="1:5" ht="12.75">
      <c r="A139" s="58" t="s">
        <v>19</v>
      </c>
      <c r="B139" s="12">
        <v>5530</v>
      </c>
      <c r="C139" s="12">
        <v>6410</v>
      </c>
      <c r="D139" s="12">
        <v>2730</v>
      </c>
      <c r="E139" s="15">
        <v>1850</v>
      </c>
    </row>
    <row r="140" spans="1:5" s="10" customFormat="1" ht="12.75">
      <c r="A140" s="94"/>
      <c r="B140" s="84"/>
      <c r="C140" s="84"/>
      <c r="D140" s="84"/>
      <c r="E140" s="84"/>
    </row>
    <row r="141" spans="1:6" s="11" customFormat="1" ht="12.75">
      <c r="A141" s="193"/>
      <c r="B141" s="59"/>
      <c r="C141" s="59"/>
      <c r="D141" s="59"/>
      <c r="E141" s="202"/>
      <c r="F141" s="201"/>
    </row>
    <row r="142" spans="1:6" s="195" customFormat="1" ht="12.75">
      <c r="A142" s="194"/>
      <c r="B142" s="64"/>
      <c r="C142" s="64"/>
      <c r="D142" s="64"/>
      <c r="E142" s="203"/>
      <c r="F142" s="8"/>
    </row>
    <row r="143" spans="1:6" s="195" customFormat="1" ht="12.75">
      <c r="A143" s="193"/>
      <c r="B143" s="12"/>
      <c r="C143" s="12"/>
      <c r="D143" s="12"/>
      <c r="E143" s="199"/>
      <c r="F143" s="8"/>
    </row>
    <row r="144" spans="1:6" s="195" customFormat="1" ht="12.75">
      <c r="A144" s="193"/>
      <c r="B144" s="12"/>
      <c r="C144" s="12"/>
      <c r="D144" s="14"/>
      <c r="E144" s="199"/>
      <c r="F144" s="8"/>
    </row>
    <row r="145" spans="1:6" s="195" customFormat="1" ht="12.75">
      <c r="A145" s="193"/>
      <c r="B145" s="12"/>
      <c r="C145" s="12"/>
      <c r="D145" s="14"/>
      <c r="E145" s="199"/>
      <c r="F145" s="8"/>
    </row>
    <row r="146" spans="1:6" s="195" customFormat="1" ht="12.75">
      <c r="A146" s="193"/>
      <c r="B146" s="12"/>
      <c r="C146" s="12"/>
      <c r="D146" s="14"/>
      <c r="E146" s="199"/>
      <c r="F146" s="8"/>
    </row>
    <row r="147" spans="1:6" s="195" customFormat="1" ht="12.75">
      <c r="A147" s="193"/>
      <c r="B147" s="12"/>
      <c r="C147" s="12"/>
      <c r="D147" s="14"/>
      <c r="E147" s="199"/>
      <c r="F147" s="8"/>
    </row>
    <row r="148" spans="1:6" s="195" customFormat="1" ht="12.75">
      <c r="A148" s="193"/>
      <c r="B148" s="12"/>
      <c r="C148" s="12"/>
      <c r="D148" s="14"/>
      <c r="E148" s="199"/>
      <c r="F148" s="8"/>
    </row>
    <row r="149" spans="1:6" ht="12.75">
      <c r="A149" s="133"/>
      <c r="B149" s="130"/>
      <c r="C149" s="134"/>
      <c r="D149" s="196"/>
      <c r="E149" s="199"/>
      <c r="F149" s="8"/>
    </row>
    <row r="150" spans="1:5" ht="12.75">
      <c r="A150" s="197" t="s">
        <v>135</v>
      </c>
      <c r="B150" s="198"/>
      <c r="C150" s="11"/>
      <c r="D150" s="11"/>
      <c r="E150" s="11"/>
    </row>
    <row r="151" spans="1:2" ht="12.75">
      <c r="A151" s="38" t="s">
        <v>69</v>
      </c>
      <c r="B151" s="38"/>
    </row>
    <row r="152" spans="1:2" ht="12.75">
      <c r="A152" s="61" t="s">
        <v>19</v>
      </c>
      <c r="B152" s="132">
        <v>6462610</v>
      </c>
    </row>
    <row r="154" ht="12.75">
      <c r="A154" s="23" t="s">
        <v>136</v>
      </c>
    </row>
    <row r="155" spans="1:2" ht="12.75">
      <c r="A155" s="38" t="s">
        <v>69</v>
      </c>
      <c r="B155" s="38"/>
    </row>
    <row r="156" spans="1:2" ht="12.75">
      <c r="A156" s="61" t="s">
        <v>19</v>
      </c>
      <c r="B156" s="132">
        <v>1065060</v>
      </c>
    </row>
    <row r="158" spans="1:5" ht="41.25" customHeight="1">
      <c r="A158" s="209" t="s">
        <v>148</v>
      </c>
      <c r="B158" s="210"/>
      <c r="C158" s="210"/>
      <c r="D158" s="137"/>
      <c r="E158" s="138"/>
    </row>
    <row r="159" spans="1:3" ht="12.75">
      <c r="A159" s="73"/>
      <c r="B159" s="246"/>
      <c r="C159" s="247"/>
    </row>
    <row r="160" spans="1:3" ht="12.75">
      <c r="A160" s="38" t="s">
        <v>63</v>
      </c>
      <c r="B160" s="67" t="s">
        <v>77</v>
      </c>
      <c r="C160" s="67" t="s">
        <v>78</v>
      </c>
    </row>
    <row r="161" spans="1:3" ht="24" customHeight="1">
      <c r="A161" s="155" t="s">
        <v>34</v>
      </c>
      <c r="B161" s="20">
        <v>810</v>
      </c>
      <c r="C161" s="164">
        <f>B161/B165</f>
        <v>0.253125</v>
      </c>
    </row>
    <row r="162" spans="1:3" ht="36" customHeight="1">
      <c r="A162" s="152" t="s">
        <v>60</v>
      </c>
      <c r="B162" s="21">
        <v>300</v>
      </c>
      <c r="C162" s="164">
        <f>B162/B165</f>
        <v>0.09375</v>
      </c>
    </row>
    <row r="163" spans="1:3" ht="36" customHeight="1">
      <c r="A163" s="152" t="s">
        <v>61</v>
      </c>
      <c r="B163" s="21">
        <v>320</v>
      </c>
      <c r="C163" s="164">
        <f>B163/B165</f>
        <v>0.1</v>
      </c>
    </row>
    <row r="164" spans="1:3" ht="36" customHeight="1">
      <c r="A164" s="159" t="s">
        <v>62</v>
      </c>
      <c r="B164" s="77">
        <v>1770</v>
      </c>
      <c r="C164" s="164">
        <f>B164/B165</f>
        <v>0.553125</v>
      </c>
    </row>
    <row r="165" spans="1:3" ht="12.75">
      <c r="A165" s="66" t="s">
        <v>19</v>
      </c>
      <c r="B165" s="65">
        <v>3200</v>
      </c>
      <c r="C165" s="161">
        <v>1</v>
      </c>
    </row>
    <row r="166" spans="1:3" ht="12.75">
      <c r="A166" s="133"/>
      <c r="B166" s="134"/>
      <c r="C166" s="134"/>
    </row>
    <row r="167" spans="1:5" ht="41.25" customHeight="1">
      <c r="A167" s="209" t="s">
        <v>149</v>
      </c>
      <c r="B167" s="210"/>
      <c r="C167" s="210"/>
      <c r="D167" s="165"/>
      <c r="E167" s="166"/>
    </row>
    <row r="168" spans="1:3" ht="12.75">
      <c r="A168" s="73"/>
      <c r="B168" s="246"/>
      <c r="C168" s="247"/>
    </row>
    <row r="169" spans="1:3" ht="12.75">
      <c r="A169" s="38" t="s">
        <v>63</v>
      </c>
      <c r="B169" s="67" t="s">
        <v>77</v>
      </c>
      <c r="C169" s="67" t="s">
        <v>78</v>
      </c>
    </row>
    <row r="170" spans="1:3" ht="24">
      <c r="A170" s="35" t="s">
        <v>34</v>
      </c>
      <c r="B170" s="20">
        <v>430</v>
      </c>
      <c r="C170" s="164">
        <f>B170/B174</f>
        <v>0.3706896551724138</v>
      </c>
    </row>
    <row r="171" spans="1:3" ht="36" customHeight="1">
      <c r="A171" s="152" t="s">
        <v>60</v>
      </c>
      <c r="B171" s="21">
        <v>130</v>
      </c>
      <c r="C171" s="164">
        <f>B171/B174</f>
        <v>0.11206896551724138</v>
      </c>
    </row>
    <row r="172" spans="1:3" ht="36" customHeight="1">
      <c r="A172" s="152" t="s">
        <v>61</v>
      </c>
      <c r="B172" s="21">
        <v>240</v>
      </c>
      <c r="C172" s="164">
        <f>B172/B174</f>
        <v>0.20689655172413793</v>
      </c>
    </row>
    <row r="173" spans="1:3" ht="36" customHeight="1">
      <c r="A173" s="159" t="s">
        <v>62</v>
      </c>
      <c r="B173" s="85">
        <v>360</v>
      </c>
      <c r="C173" s="164">
        <f>B173/B174</f>
        <v>0.3103448275862069</v>
      </c>
    </row>
    <row r="174" spans="1:3" ht="12.75">
      <c r="A174" s="66" t="s">
        <v>19</v>
      </c>
      <c r="B174" s="65">
        <v>1160</v>
      </c>
      <c r="C174" s="161">
        <v>1</v>
      </c>
    </row>
    <row r="175" spans="1:3" ht="12.75">
      <c r="A175" s="133"/>
      <c r="B175" s="134"/>
      <c r="C175" s="134"/>
    </row>
    <row r="176" spans="1:3" ht="12.75">
      <c r="A176" s="133"/>
      <c r="B176" s="134"/>
      <c r="C176" s="134"/>
    </row>
  </sheetData>
  <mergeCells count="23">
    <mergeCell ref="B159:C159"/>
    <mergeCell ref="B168:C168"/>
    <mergeCell ref="A158:C158"/>
    <mergeCell ref="A167:C167"/>
    <mergeCell ref="A35:D35"/>
    <mergeCell ref="A94:E94"/>
    <mergeCell ref="A111:E111"/>
    <mergeCell ref="A128:E128"/>
    <mergeCell ref="A135:E135"/>
    <mergeCell ref="B36:D36"/>
    <mergeCell ref="B45:D45"/>
    <mergeCell ref="A57:E57"/>
    <mergeCell ref="A70:E70"/>
    <mergeCell ref="A56:E56"/>
    <mergeCell ref="A44:D44"/>
    <mergeCell ref="A29:D29"/>
    <mergeCell ref="A7:C7"/>
    <mergeCell ref="A14:C14"/>
    <mergeCell ref="A21:C21"/>
    <mergeCell ref="A28:C28"/>
    <mergeCell ref="A22:D22"/>
    <mergeCell ref="A8:D8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2"/>
  <sheetViews>
    <sheetView workbookViewId="0" topLeftCell="A1">
      <selection activeCell="A96" sqref="A96:IV96"/>
    </sheetView>
  </sheetViews>
  <sheetFormatPr defaultColWidth="9.140625" defaultRowHeight="12.75"/>
  <cols>
    <col min="1" max="1" width="24.7109375" style="0" customWidth="1"/>
    <col min="2" max="4" width="13.421875" style="0" customWidth="1"/>
    <col min="5" max="5" width="13.7109375" style="0" customWidth="1"/>
  </cols>
  <sheetData>
    <row r="1" ht="15.75">
      <c r="A1" s="139" t="s">
        <v>96</v>
      </c>
    </row>
    <row r="2" ht="15.75">
      <c r="A2" s="139" t="s">
        <v>97</v>
      </c>
    </row>
    <row r="3" ht="15.75">
      <c r="A3" s="139" t="s">
        <v>137</v>
      </c>
    </row>
    <row r="4" ht="12.75">
      <c r="A4" t="s">
        <v>46</v>
      </c>
    </row>
    <row r="7" ht="12.75">
      <c r="A7" s="23" t="s">
        <v>95</v>
      </c>
    </row>
    <row r="8" spans="2:5" ht="12.75">
      <c r="B8" s="226" t="s">
        <v>5</v>
      </c>
      <c r="C8" s="227"/>
      <c r="D8" s="227"/>
      <c r="E8" s="226" t="s">
        <v>19</v>
      </c>
    </row>
    <row r="9" spans="1:5" ht="12.75">
      <c r="A9" s="38" t="s">
        <v>55</v>
      </c>
      <c r="B9" s="37" t="s">
        <v>1</v>
      </c>
      <c r="C9" s="37" t="s">
        <v>2</v>
      </c>
      <c r="D9" s="37" t="s">
        <v>3</v>
      </c>
      <c r="E9" s="228"/>
    </row>
    <row r="10" spans="1:5" ht="12.75">
      <c r="A10" s="35" t="s">
        <v>89</v>
      </c>
      <c r="B10" s="20">
        <v>0</v>
      </c>
      <c r="C10" s="20">
        <v>1920</v>
      </c>
      <c r="D10" s="20">
        <v>10750</v>
      </c>
      <c r="E10" s="20">
        <v>12680</v>
      </c>
    </row>
    <row r="11" spans="1:5" ht="12.75">
      <c r="A11" s="36" t="s">
        <v>88</v>
      </c>
      <c r="B11" s="21">
        <v>0</v>
      </c>
      <c r="C11" s="21">
        <v>13890</v>
      </c>
      <c r="D11" s="21">
        <v>175800</v>
      </c>
      <c r="E11" s="21">
        <v>189700</v>
      </c>
    </row>
    <row r="12" spans="1:5" ht="12.75">
      <c r="A12" s="36" t="s">
        <v>92</v>
      </c>
      <c r="B12" s="21">
        <v>0</v>
      </c>
      <c r="C12" s="21">
        <v>1240</v>
      </c>
      <c r="D12" s="21">
        <v>16700</v>
      </c>
      <c r="E12" s="21">
        <v>17940</v>
      </c>
    </row>
    <row r="13" spans="1:5" ht="12.75" customHeight="1">
      <c r="A13" s="34" t="s">
        <v>19</v>
      </c>
      <c r="B13" s="22">
        <v>10</v>
      </c>
      <c r="C13" s="22">
        <v>17050</v>
      </c>
      <c r="D13" s="22">
        <v>203250</v>
      </c>
      <c r="E13" s="22">
        <v>220310</v>
      </c>
    </row>
    <row r="14" ht="12.75" customHeight="1"/>
    <row r="15" ht="12.75" customHeight="1"/>
    <row r="16" spans="1:5" ht="12.75">
      <c r="A16" s="45" t="s">
        <v>94</v>
      </c>
      <c r="B16" s="43"/>
      <c r="C16" s="41"/>
      <c r="D16" s="41"/>
      <c r="E16" s="42"/>
    </row>
    <row r="17" spans="1:5" ht="12.75">
      <c r="A17" s="44"/>
      <c r="B17" s="226" t="s">
        <v>5</v>
      </c>
      <c r="C17" s="227"/>
      <c r="D17" s="227"/>
      <c r="E17" s="226" t="s">
        <v>19</v>
      </c>
    </row>
    <row r="18" spans="1:5" ht="12.75">
      <c r="A18" s="38" t="s">
        <v>55</v>
      </c>
      <c r="B18" s="37" t="s">
        <v>1</v>
      </c>
      <c r="C18" s="37" t="s">
        <v>2</v>
      </c>
      <c r="D18" s="37" t="s">
        <v>3</v>
      </c>
      <c r="E18" s="228"/>
    </row>
    <row r="19" spans="1:5" ht="12.75">
      <c r="A19" s="35" t="s">
        <v>89</v>
      </c>
      <c r="B19" s="20">
        <v>10</v>
      </c>
      <c r="C19" s="46">
        <v>2080</v>
      </c>
      <c r="D19" s="20">
        <v>12690</v>
      </c>
      <c r="E19" s="79">
        <v>14780</v>
      </c>
    </row>
    <row r="20" spans="1:5" ht="12.75">
      <c r="A20" s="36" t="s">
        <v>88</v>
      </c>
      <c r="B20" s="21">
        <v>10</v>
      </c>
      <c r="C20" s="21">
        <v>13000</v>
      </c>
      <c r="D20" s="21">
        <v>185910</v>
      </c>
      <c r="E20" s="85">
        <v>198910</v>
      </c>
    </row>
    <row r="21" spans="1:5" ht="12.75">
      <c r="A21" s="36" t="s">
        <v>92</v>
      </c>
      <c r="B21" s="21">
        <v>0</v>
      </c>
      <c r="C21" s="21">
        <v>1160</v>
      </c>
      <c r="D21" s="21">
        <v>17250</v>
      </c>
      <c r="E21" s="85">
        <v>18410</v>
      </c>
    </row>
    <row r="22" spans="1:5" ht="12.75">
      <c r="A22" s="34" t="s">
        <v>19</v>
      </c>
      <c r="B22" s="22">
        <v>20</v>
      </c>
      <c r="C22" s="22">
        <v>16240</v>
      </c>
      <c r="D22" s="22">
        <v>215850</v>
      </c>
      <c r="E22" s="22">
        <v>232100</v>
      </c>
    </row>
    <row r="23" ht="12.75">
      <c r="A23" s="23"/>
    </row>
    <row r="24" ht="12.75">
      <c r="A24" s="23"/>
    </row>
    <row r="25" spans="1:5" ht="12.75" customHeight="1">
      <c r="A25" s="214" t="s">
        <v>98</v>
      </c>
      <c r="B25" s="215"/>
      <c r="C25" s="215"/>
      <c r="D25" s="215"/>
      <c r="E25" s="216"/>
    </row>
    <row r="26" spans="1:4" ht="12.75">
      <c r="A26" s="44" t="s">
        <v>0</v>
      </c>
      <c r="B26" s="219" t="s">
        <v>5</v>
      </c>
      <c r="C26" s="220"/>
      <c r="D26" s="221"/>
    </row>
    <row r="27" spans="1:5" ht="12.75">
      <c r="A27" s="38" t="s">
        <v>55</v>
      </c>
      <c r="B27" s="37" t="s">
        <v>2</v>
      </c>
      <c r="C27" s="37" t="s">
        <v>3</v>
      </c>
      <c r="D27" s="37" t="s">
        <v>1</v>
      </c>
      <c r="E27" s="69" t="s">
        <v>19</v>
      </c>
    </row>
    <row r="28" spans="1:5" ht="12.75">
      <c r="A28" s="35" t="s">
        <v>89</v>
      </c>
      <c r="B28" s="20">
        <v>760</v>
      </c>
      <c r="C28" s="20">
        <v>5430</v>
      </c>
      <c r="D28" s="20">
        <v>10</v>
      </c>
      <c r="E28" s="79">
        <v>6210</v>
      </c>
    </row>
    <row r="29" spans="1:5" ht="12.75">
      <c r="A29" s="36" t="s">
        <v>88</v>
      </c>
      <c r="B29" s="21">
        <v>2720</v>
      </c>
      <c r="C29" s="21">
        <v>42150</v>
      </c>
      <c r="D29" s="21">
        <v>10</v>
      </c>
      <c r="E29" s="85">
        <v>44870</v>
      </c>
    </row>
    <row r="30" spans="1:5" ht="12.75">
      <c r="A30" s="36" t="s">
        <v>92</v>
      </c>
      <c r="B30" s="21">
        <v>60</v>
      </c>
      <c r="C30" s="21">
        <v>2510</v>
      </c>
      <c r="D30" s="21">
        <v>0</v>
      </c>
      <c r="E30" s="85">
        <v>2580</v>
      </c>
    </row>
    <row r="31" spans="1:5" ht="12.75">
      <c r="A31" s="34" t="s">
        <v>19</v>
      </c>
      <c r="B31" s="22">
        <v>3540</v>
      </c>
      <c r="C31" s="22">
        <v>50100</v>
      </c>
      <c r="D31" s="22">
        <v>20</v>
      </c>
      <c r="E31" s="22">
        <v>53660</v>
      </c>
    </row>
    <row r="34" spans="1:5" ht="22.5" customHeight="1">
      <c r="A34" s="214" t="s">
        <v>93</v>
      </c>
      <c r="B34" s="223"/>
      <c r="C34" s="223"/>
      <c r="D34" s="223"/>
      <c r="E34" s="224"/>
    </row>
    <row r="35" spans="1:4" ht="12.75">
      <c r="A35" s="44" t="s">
        <v>0</v>
      </c>
      <c r="B35" s="219" t="s">
        <v>5</v>
      </c>
      <c r="C35" s="220"/>
      <c r="D35" s="221"/>
    </row>
    <row r="36" spans="1:5" ht="12.75">
      <c r="A36" s="38" t="s">
        <v>55</v>
      </c>
      <c r="B36" s="37" t="s">
        <v>2</v>
      </c>
      <c r="C36" s="37" t="s">
        <v>3</v>
      </c>
      <c r="D36" s="37" t="s">
        <v>1</v>
      </c>
      <c r="E36" s="69" t="s">
        <v>19</v>
      </c>
    </row>
    <row r="37" spans="1:5" ht="12.75">
      <c r="A37" s="35" t="s">
        <v>89</v>
      </c>
      <c r="B37" s="20">
        <v>610</v>
      </c>
      <c r="C37" s="20">
        <v>3500</v>
      </c>
      <c r="D37" s="20">
        <v>10</v>
      </c>
      <c r="E37" s="79">
        <v>4110</v>
      </c>
    </row>
    <row r="38" spans="1:5" ht="12.75">
      <c r="A38" s="36" t="s">
        <v>88</v>
      </c>
      <c r="B38" s="21">
        <v>3610</v>
      </c>
      <c r="C38" s="21">
        <v>32050</v>
      </c>
      <c r="D38" s="21">
        <v>0</v>
      </c>
      <c r="E38" s="85">
        <v>35660</v>
      </c>
    </row>
    <row r="39" spans="1:5" ht="12.75">
      <c r="A39" s="36" t="s">
        <v>92</v>
      </c>
      <c r="B39" s="21">
        <v>140</v>
      </c>
      <c r="C39" s="21">
        <v>1960</v>
      </c>
      <c r="D39" s="21">
        <v>0</v>
      </c>
      <c r="E39" s="85">
        <v>2100</v>
      </c>
    </row>
    <row r="40" spans="1:5" ht="12.75">
      <c r="A40" s="34" t="s">
        <v>19</v>
      </c>
      <c r="B40" s="78">
        <v>4350</v>
      </c>
      <c r="C40" s="78">
        <v>37510</v>
      </c>
      <c r="D40" s="78">
        <v>10</v>
      </c>
      <c r="E40" s="78">
        <v>41870</v>
      </c>
    </row>
    <row r="41" spans="1:5" ht="12.75">
      <c r="A41" s="70"/>
      <c r="B41" s="93"/>
      <c r="C41" s="93"/>
      <c r="D41" s="93"/>
      <c r="E41" s="93"/>
    </row>
    <row r="42" spans="1:5" ht="12.75">
      <c r="A42" s="174"/>
      <c r="B42" s="149"/>
      <c r="C42" s="149"/>
      <c r="D42" s="149"/>
      <c r="E42" s="175"/>
    </row>
    <row r="43" spans="1:5" s="53" customFormat="1" ht="12.75">
      <c r="A43" s="9" t="s">
        <v>91</v>
      </c>
      <c r="B43" s="13"/>
      <c r="C43" s="13"/>
      <c r="D43" s="13"/>
      <c r="E43" s="87"/>
    </row>
    <row r="44" spans="1:5" s="53" customFormat="1" ht="12.75" customHeight="1">
      <c r="A44" s="45" t="s">
        <v>90</v>
      </c>
      <c r="B44" s="168"/>
      <c r="C44" s="13"/>
      <c r="D44" s="13"/>
      <c r="E44" s="87"/>
    </row>
    <row r="45" spans="1:5" s="53" customFormat="1" ht="12.75">
      <c r="A45" s="38" t="s">
        <v>55</v>
      </c>
      <c r="B45" s="169" t="s">
        <v>37</v>
      </c>
      <c r="C45" s="169" t="s">
        <v>38</v>
      </c>
      <c r="D45" s="169" t="s">
        <v>39</v>
      </c>
      <c r="E45" s="170" t="s">
        <v>40</v>
      </c>
    </row>
    <row r="46" spans="1:5" s="53" customFormat="1" ht="12.75">
      <c r="A46" s="89" t="s">
        <v>89</v>
      </c>
      <c r="B46" s="20">
        <v>1780</v>
      </c>
      <c r="C46" s="20">
        <v>1640</v>
      </c>
      <c r="D46" s="20">
        <v>350</v>
      </c>
      <c r="E46" s="20">
        <v>480</v>
      </c>
    </row>
    <row r="47" spans="1:5" ht="12.75">
      <c r="A47" s="89" t="s">
        <v>88</v>
      </c>
      <c r="B47" s="12">
        <v>35240</v>
      </c>
      <c r="C47" s="12">
        <v>32150</v>
      </c>
      <c r="D47" s="12">
        <v>2230</v>
      </c>
      <c r="E47" s="88">
        <v>5310</v>
      </c>
    </row>
    <row r="48" spans="1:5" ht="12.75">
      <c r="A48" s="89" t="s">
        <v>87</v>
      </c>
      <c r="B48" s="12">
        <v>6090</v>
      </c>
      <c r="C48" s="12">
        <v>5840</v>
      </c>
      <c r="D48" s="56">
        <v>160</v>
      </c>
      <c r="E48" s="88">
        <v>410</v>
      </c>
    </row>
    <row r="49" spans="1:5" ht="12.75">
      <c r="A49" s="92" t="s">
        <v>19</v>
      </c>
      <c r="B49" s="91">
        <v>43110</v>
      </c>
      <c r="C49" s="91">
        <v>39630</v>
      </c>
      <c r="D49" s="86">
        <v>2730</v>
      </c>
      <c r="E49" s="90">
        <v>6200</v>
      </c>
    </row>
    <row r="50" spans="1:5" ht="12.75">
      <c r="A50" s="89"/>
      <c r="B50" s="12"/>
      <c r="C50" s="12"/>
      <c r="D50" s="56"/>
      <c r="E50" s="88"/>
    </row>
    <row r="51" spans="1:5" ht="12.75">
      <c r="A51" s="98"/>
      <c r="B51" s="130"/>
      <c r="C51" s="130"/>
      <c r="D51" s="96"/>
      <c r="E51" s="96"/>
    </row>
    <row r="52" spans="1:5" ht="12.75">
      <c r="A52" s="98"/>
      <c r="B52" s="130"/>
      <c r="C52" s="130"/>
      <c r="D52" s="96"/>
      <c r="E52" s="96"/>
    </row>
    <row r="53" spans="1:5" ht="12.75">
      <c r="A53" s="98"/>
      <c r="B53" s="130"/>
      <c r="C53" s="130"/>
      <c r="D53" s="96"/>
      <c r="E53" s="96"/>
    </row>
    <row r="54" spans="1:5" ht="12.75">
      <c r="A54" s="98"/>
      <c r="B54" s="130"/>
      <c r="C54" s="130"/>
      <c r="D54" s="96"/>
      <c r="E54" s="96"/>
    </row>
    <row r="55" spans="1:5" ht="12.75">
      <c r="A55" s="98"/>
      <c r="B55" s="130"/>
      <c r="C55" s="130"/>
      <c r="D55" s="96"/>
      <c r="E55" s="96"/>
    </row>
    <row r="56" spans="1:5" ht="12.75">
      <c r="A56" s="9" t="s">
        <v>91</v>
      </c>
      <c r="B56" s="130"/>
      <c r="C56" s="53"/>
      <c r="D56" s="53"/>
      <c r="E56" s="53"/>
    </row>
    <row r="57" spans="1:6" ht="12.75">
      <c r="A57" s="248" t="s">
        <v>86</v>
      </c>
      <c r="B57" s="238"/>
      <c r="C57" s="238"/>
      <c r="D57" s="238"/>
      <c r="E57" s="238"/>
      <c r="F57" s="8"/>
    </row>
    <row r="58" spans="1:6" ht="12.75">
      <c r="A58" s="167" t="s">
        <v>36</v>
      </c>
      <c r="B58" s="169" t="s">
        <v>37</v>
      </c>
      <c r="C58" s="169" t="s">
        <v>38</v>
      </c>
      <c r="D58" s="169" t="s">
        <v>39</v>
      </c>
      <c r="E58" s="170" t="s">
        <v>40</v>
      </c>
      <c r="F58" s="8"/>
    </row>
    <row r="59" spans="1:6" ht="12.75">
      <c r="A59" s="171" t="s">
        <v>23</v>
      </c>
      <c r="B59" s="172">
        <v>23680</v>
      </c>
      <c r="C59" s="172">
        <v>22110</v>
      </c>
      <c r="D59" s="172">
        <v>1470</v>
      </c>
      <c r="E59" s="173">
        <v>3030</v>
      </c>
      <c r="F59" s="8"/>
    </row>
    <row r="60" spans="1:6" ht="12.75">
      <c r="A60" s="89" t="s">
        <v>85</v>
      </c>
      <c r="B60" s="56">
        <v>19430</v>
      </c>
      <c r="C60" s="56">
        <v>17510</v>
      </c>
      <c r="D60" s="56">
        <v>1250</v>
      </c>
      <c r="E60" s="88">
        <v>3170</v>
      </c>
      <c r="F60" s="8"/>
    </row>
    <row r="61" spans="1:6" ht="12.75">
      <c r="A61" s="92" t="s">
        <v>19</v>
      </c>
      <c r="B61" s="86">
        <v>43110</v>
      </c>
      <c r="C61" s="86">
        <v>39630</v>
      </c>
      <c r="D61" s="86">
        <v>2730</v>
      </c>
      <c r="E61" s="90">
        <v>6200</v>
      </c>
      <c r="F61" s="8"/>
    </row>
    <row r="64" spans="1:4" ht="24.75" customHeight="1">
      <c r="A64" s="214" t="s">
        <v>84</v>
      </c>
      <c r="B64" s="215"/>
      <c r="C64" s="215"/>
      <c r="D64" s="216"/>
    </row>
    <row r="65" spans="1:4" ht="12.75" customHeight="1">
      <c r="A65" s="44" t="s">
        <v>0</v>
      </c>
      <c r="B65" s="219" t="s">
        <v>5</v>
      </c>
      <c r="C65" s="220"/>
      <c r="D65" s="221"/>
    </row>
    <row r="66" spans="1:4" ht="12.75">
      <c r="A66" s="38" t="s">
        <v>36</v>
      </c>
      <c r="B66" s="37" t="s">
        <v>2</v>
      </c>
      <c r="C66" s="37" t="s">
        <v>3</v>
      </c>
      <c r="D66" s="69" t="s">
        <v>19</v>
      </c>
    </row>
    <row r="67" spans="1:4" ht="12.75">
      <c r="A67" s="35" t="s">
        <v>80</v>
      </c>
      <c r="B67" s="20">
        <v>6740</v>
      </c>
      <c r="C67" s="20">
        <v>91130</v>
      </c>
      <c r="D67" s="79">
        <v>97870</v>
      </c>
    </row>
    <row r="68" spans="1:4" ht="12.75">
      <c r="A68" s="36" t="s">
        <v>79</v>
      </c>
      <c r="B68" s="21">
        <v>10310</v>
      </c>
      <c r="C68" s="21">
        <v>112120</v>
      </c>
      <c r="D68" s="21">
        <v>122440</v>
      </c>
    </row>
    <row r="69" spans="1:4" ht="12.75">
      <c r="A69" s="34" t="s">
        <v>19</v>
      </c>
      <c r="B69" s="78">
        <v>17050</v>
      </c>
      <c r="C69" s="78">
        <v>203250</v>
      </c>
      <c r="D69" s="78">
        <v>220310</v>
      </c>
    </row>
    <row r="72" spans="1:4" ht="24.75" customHeight="1">
      <c r="A72" s="214" t="s">
        <v>83</v>
      </c>
      <c r="B72" s="215"/>
      <c r="C72" s="215"/>
      <c r="D72" s="216"/>
    </row>
    <row r="73" spans="1:4" ht="12.75">
      <c r="A73" s="44" t="s">
        <v>0</v>
      </c>
      <c r="B73" s="219" t="s">
        <v>5</v>
      </c>
      <c r="C73" s="220"/>
      <c r="D73" s="221"/>
    </row>
    <row r="74" spans="1:4" ht="12.75">
      <c r="A74" s="38" t="s">
        <v>36</v>
      </c>
      <c r="B74" s="37" t="s">
        <v>2</v>
      </c>
      <c r="C74" s="37" t="s">
        <v>3</v>
      </c>
      <c r="D74" s="69" t="s">
        <v>19</v>
      </c>
    </row>
    <row r="75" spans="1:4" ht="12.75">
      <c r="A75" s="35" t="s">
        <v>80</v>
      </c>
      <c r="B75" s="20">
        <v>6390</v>
      </c>
      <c r="C75" s="20">
        <v>97670</v>
      </c>
      <c r="D75" s="79">
        <v>104070</v>
      </c>
    </row>
    <row r="76" spans="1:4" ht="12.75">
      <c r="A76" s="36" t="s">
        <v>79</v>
      </c>
      <c r="B76" s="21">
        <f>B77-B75</f>
        <v>9850</v>
      </c>
      <c r="C76" s="21">
        <f>C77-C75</f>
        <v>118180</v>
      </c>
      <c r="D76" s="21">
        <v>128030</v>
      </c>
    </row>
    <row r="77" spans="1:4" ht="12.75">
      <c r="A77" s="34" t="s">
        <v>19</v>
      </c>
      <c r="B77" s="78">
        <v>16240</v>
      </c>
      <c r="C77" s="78">
        <v>215850</v>
      </c>
      <c r="D77" s="78">
        <v>232100</v>
      </c>
    </row>
    <row r="80" spans="1:4" ht="24.75" customHeight="1">
      <c r="A80" s="214" t="s">
        <v>82</v>
      </c>
      <c r="B80" s="215"/>
      <c r="C80" s="215"/>
      <c r="D80" s="216"/>
    </row>
    <row r="81" spans="1:4" ht="12.75">
      <c r="A81" s="44" t="s">
        <v>0</v>
      </c>
      <c r="B81" s="219" t="s">
        <v>5</v>
      </c>
      <c r="C81" s="220"/>
      <c r="D81" s="221"/>
    </row>
    <row r="82" spans="1:4" ht="12.75">
      <c r="A82" s="38" t="s">
        <v>36</v>
      </c>
      <c r="B82" s="37" t="s">
        <v>2</v>
      </c>
      <c r="C82" s="37" t="s">
        <v>3</v>
      </c>
      <c r="D82" s="69" t="s">
        <v>19</v>
      </c>
    </row>
    <row r="83" spans="1:4" ht="12.75">
      <c r="A83" s="35" t="s">
        <v>80</v>
      </c>
      <c r="B83" s="20">
        <v>860</v>
      </c>
      <c r="C83" s="20">
        <v>23120</v>
      </c>
      <c r="D83" s="79">
        <v>23990</v>
      </c>
    </row>
    <row r="84" spans="1:4" ht="12.75">
      <c r="A84" s="36" t="s">
        <v>79</v>
      </c>
      <c r="B84" s="21">
        <v>2680</v>
      </c>
      <c r="C84" s="21">
        <v>26980</v>
      </c>
      <c r="D84" s="21">
        <v>29670</v>
      </c>
    </row>
    <row r="85" spans="1:4" ht="12.75">
      <c r="A85" s="34" t="s">
        <v>19</v>
      </c>
      <c r="B85" s="78">
        <v>3540</v>
      </c>
      <c r="C85" s="78">
        <v>50100</v>
      </c>
      <c r="D85" s="78">
        <v>53660</v>
      </c>
    </row>
    <row r="88" spans="1:4" ht="24.75" customHeight="1">
      <c r="A88" s="214" t="s">
        <v>81</v>
      </c>
      <c r="B88" s="215"/>
      <c r="C88" s="215"/>
      <c r="D88" s="216"/>
    </row>
    <row r="89" spans="1:4" ht="12.75">
      <c r="A89" s="44" t="s">
        <v>0</v>
      </c>
      <c r="B89" s="219" t="s">
        <v>5</v>
      </c>
      <c r="C89" s="220"/>
      <c r="D89" s="221"/>
    </row>
    <row r="90" spans="1:4" ht="12.75">
      <c r="A90" s="38" t="s">
        <v>36</v>
      </c>
      <c r="B90" s="37" t="s">
        <v>2</v>
      </c>
      <c r="C90" s="37" t="s">
        <v>3</v>
      </c>
      <c r="D90" s="69" t="s">
        <v>19</v>
      </c>
    </row>
    <row r="91" spans="1:4" ht="12.75">
      <c r="A91" s="35" t="s">
        <v>80</v>
      </c>
      <c r="B91" s="20">
        <v>1210</v>
      </c>
      <c r="C91" s="20">
        <v>16580</v>
      </c>
      <c r="D91" s="79">
        <v>17790</v>
      </c>
    </row>
    <row r="92" spans="1:4" ht="12.75">
      <c r="A92" s="36" t="s">
        <v>79</v>
      </c>
      <c r="B92" s="21">
        <v>3150</v>
      </c>
      <c r="C92" s="21">
        <v>20930</v>
      </c>
      <c r="D92" s="21">
        <v>24080</v>
      </c>
    </row>
    <row r="93" spans="1:4" ht="12.75">
      <c r="A93" s="34" t="s">
        <v>19</v>
      </c>
      <c r="B93" s="78">
        <v>4360</v>
      </c>
      <c r="C93" s="78">
        <v>37510</v>
      </c>
      <c r="D93" s="78">
        <v>41870</v>
      </c>
    </row>
    <row r="96" spans="1:4" ht="24.75" customHeight="1">
      <c r="A96" s="249" t="s">
        <v>151</v>
      </c>
      <c r="B96" s="250"/>
      <c r="C96" s="250"/>
      <c r="D96" s="251"/>
    </row>
    <row r="97" spans="1:4" ht="12.75">
      <c r="A97" s="44" t="s">
        <v>0</v>
      </c>
      <c r="B97" s="219" t="s">
        <v>5</v>
      </c>
      <c r="C97" s="220"/>
      <c r="D97" s="221"/>
    </row>
    <row r="98" spans="1:4" ht="12.75">
      <c r="A98" s="38" t="s">
        <v>132</v>
      </c>
      <c r="B98" s="37" t="s">
        <v>2</v>
      </c>
      <c r="C98" s="37" t="s">
        <v>3</v>
      </c>
      <c r="D98" s="69" t="s">
        <v>19</v>
      </c>
    </row>
    <row r="99" spans="1:4" ht="12.75">
      <c r="A99" s="35" t="s">
        <v>133</v>
      </c>
      <c r="B99" s="20">
        <v>130</v>
      </c>
      <c r="C99" s="20">
        <v>8010</v>
      </c>
      <c r="D99" s="79">
        <v>8140</v>
      </c>
    </row>
    <row r="100" spans="1:4" ht="12.75">
      <c r="A100" s="36" t="s">
        <v>134</v>
      </c>
      <c r="B100" s="21">
        <v>70</v>
      </c>
      <c r="C100" s="21">
        <v>1270</v>
      </c>
      <c r="D100" s="21">
        <v>1340</v>
      </c>
    </row>
    <row r="101" spans="1:4" ht="12.75">
      <c r="A101" s="34" t="s">
        <v>19</v>
      </c>
      <c r="B101" s="78">
        <v>200</v>
      </c>
      <c r="C101" s="78">
        <v>9270</v>
      </c>
      <c r="D101" s="78">
        <v>9480</v>
      </c>
    </row>
    <row r="104" ht="25.5" customHeight="1"/>
    <row r="105" ht="26.25" customHeight="1"/>
    <row r="107" spans="7:8" ht="12.75">
      <c r="G107" t="s">
        <v>0</v>
      </c>
      <c r="H107" t="s">
        <v>0</v>
      </c>
    </row>
    <row r="115" ht="12.75">
      <c r="G115" s="132"/>
    </row>
    <row r="116" ht="12.75">
      <c r="G116" s="62"/>
    </row>
    <row r="117" ht="12.75">
      <c r="G117" s="131"/>
    </row>
    <row r="342" ht="12.75">
      <c r="D342" s="131"/>
    </row>
  </sheetData>
  <mergeCells count="19">
    <mergeCell ref="B97:D97"/>
    <mergeCell ref="B35:D35"/>
    <mergeCell ref="B81:D81"/>
    <mergeCell ref="B89:D89"/>
    <mergeCell ref="A96:D96"/>
    <mergeCell ref="A64:D64"/>
    <mergeCell ref="A80:D80"/>
    <mergeCell ref="A88:D88"/>
    <mergeCell ref="B73:D73"/>
    <mergeCell ref="E8:E9"/>
    <mergeCell ref="B17:D17"/>
    <mergeCell ref="E17:E18"/>
    <mergeCell ref="B26:D26"/>
    <mergeCell ref="A25:E25"/>
    <mergeCell ref="A72:D72"/>
    <mergeCell ref="A34:E34"/>
    <mergeCell ref="B8:D8"/>
    <mergeCell ref="A57:E57"/>
    <mergeCell ref="B65:D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Hogenboom</cp:lastModifiedBy>
  <cp:lastPrinted>2006-08-04T10:00:48Z</cp:lastPrinted>
  <dcterms:created xsi:type="dcterms:W3CDTF">2006-02-13T14:53:02Z</dcterms:created>
  <dcterms:modified xsi:type="dcterms:W3CDTF">2006-08-04T11:38:09Z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379065601</vt:i4>
  </property>
  <property fmtid="{D5CDD505-2E9C-101B-9397-08002B2CF9AE}" pid="3" name="_EmailSubject">
    <vt:lpwstr>internet</vt:lpwstr>
  </property>
  <property fmtid="{D5CDD505-2E9C-101B-9397-08002B2CF9AE}" pid="4" name="_AuthorEmail">
    <vt:lpwstr>RHUT@CBS.nl</vt:lpwstr>
  </property>
  <property fmtid="{D5CDD505-2E9C-101B-9397-08002B2CF9AE}" pid="5" name="_AuthorEmailDisplayName">
    <vt:lpwstr>Hut, R.</vt:lpwstr>
  </property>
  <property fmtid="{D5CDD505-2E9C-101B-9397-08002B2CF9AE}" pid="6" name="_PreviousAdHocReviewCycleID">
    <vt:i4>186120864</vt:i4>
  </property>
</Properties>
</file>