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0" windowWidth="15480" windowHeight="11640" tabRatio="765" activeTab="0"/>
  </bookViews>
  <sheets>
    <sheet name="Toelichting" sheetId="1" r:id="rId1"/>
    <sheet name="T 1 werkn.aandeel herkomst" sheetId="2" r:id="rId2"/>
    <sheet name="T 2 werkn.aandeel generatie" sheetId="3" r:id="rId3"/>
    <sheet name="T 3a werkn. naar herkomst" sheetId="4" r:id="rId4"/>
    <sheet name="T 3b werkn. naar herkomst" sheetId="5" r:id="rId5"/>
    <sheet name="T 3c werkn. naar herkomst" sheetId="6" r:id="rId6"/>
    <sheet name="T 4a werkn. naar generatie" sheetId="7" r:id="rId7"/>
    <sheet name="T 4b werkn. naar generatie" sheetId="8" r:id="rId8"/>
    <sheet name="T 4c werkn. naar generatie" sheetId="9" r:id="rId9"/>
    <sheet name="T 5  jaar 1999" sheetId="10" r:id="rId10"/>
  </sheets>
  <definedNames>
    <definedName name="_xlnm.Print_Area" localSheetId="1">'T 1 werkn.aandeel herkomst'!$A$1:$K$51</definedName>
    <definedName name="_xlnm.Print_Area" localSheetId="2">'T 2 werkn.aandeel generatie'!$A$1:$L$47</definedName>
    <definedName name="_xlnm.Print_Area" localSheetId="5">'T 3c werkn. naar herkomst'!$A$1:$R$112</definedName>
    <definedName name="_xlnm.Print_Area" localSheetId="6">'T 4a werkn. naar generatie'!$A$1:$M$107</definedName>
    <definedName name="_xlnm.Print_Area" localSheetId="7">'T 4b werkn. naar generatie'!$A$1:$M$111</definedName>
    <definedName name="_xlnm.Print_Area" localSheetId="8">'T 4c werkn. naar generatie'!$A$1:$O$107</definedName>
    <definedName name="_xlnm.Print_Area" localSheetId="9">'T 5  jaar 1999'!$A$1:$M$59</definedName>
  </definedNames>
  <calcPr fullCalcOnLoad="1"/>
</workbook>
</file>

<file path=xl/sharedStrings.xml><?xml version="1.0" encoding="utf-8"?>
<sst xmlns="http://schemas.openxmlformats.org/spreadsheetml/2006/main" count="1293" uniqueCount="210">
  <si>
    <t>-</t>
  </si>
  <si>
    <t xml:space="preserve">Totaal </t>
  </si>
  <si>
    <t>Autoch-</t>
  </si>
  <si>
    <t>Niet-westerse allochtonen</t>
  </si>
  <si>
    <t>Totaal</t>
  </si>
  <si>
    <t>Marokko</t>
  </si>
  <si>
    <t>Turkije</t>
  </si>
  <si>
    <t>Suriname</t>
  </si>
  <si>
    <t>Antillen</t>
  </si>
  <si>
    <t>Overig</t>
  </si>
  <si>
    <t>en Aruba</t>
  </si>
  <si>
    <t/>
  </si>
  <si>
    <t xml:space="preserve">  15-24 jaar</t>
  </si>
  <si>
    <t xml:space="preserve">  25-34 jaar</t>
  </si>
  <si>
    <t xml:space="preserve">  35-44 jaar</t>
  </si>
  <si>
    <t xml:space="preserve">  45-54 jaar</t>
  </si>
  <si>
    <t xml:space="preserve">  55-64 jaar</t>
  </si>
  <si>
    <t>Mannen</t>
  </si>
  <si>
    <t>Vrouwen</t>
  </si>
  <si>
    <t>Tabel 1</t>
  </si>
  <si>
    <t>Nederlandse</t>
  </si>
  <si>
    <t>Geslacht</t>
  </si>
  <si>
    <t>Leeftijd</t>
  </si>
  <si>
    <t xml:space="preserve">  Man</t>
  </si>
  <si>
    <t xml:space="preserve">  Vrouw</t>
  </si>
  <si>
    <t xml:space="preserve">  Onbekend</t>
  </si>
  <si>
    <t>x 1 000</t>
  </si>
  <si>
    <t>%</t>
  </si>
  <si>
    <t>Bedrijfsgrootte</t>
  </si>
  <si>
    <t xml:space="preserve">  10 - 99 werknemers</t>
  </si>
  <si>
    <t xml:space="preserve">  100 werknemers en meer</t>
  </si>
  <si>
    <t xml:space="preserve">  Minder dan 10 werknemers</t>
  </si>
  <si>
    <t>Aantal banen</t>
  </si>
  <si>
    <t xml:space="preserve">  1 baan (geen bijbanen)</t>
  </si>
  <si>
    <t xml:space="preserve">  2 banen </t>
  </si>
  <si>
    <t xml:space="preserve">  3 of meer banen</t>
  </si>
  <si>
    <t>Aantal SV-dagen</t>
  </si>
  <si>
    <t>BLSV-klassen</t>
  </si>
  <si>
    <t>Bedrijfssector</t>
  </si>
  <si>
    <t>SBI-</t>
  </si>
  <si>
    <t>code</t>
  </si>
  <si>
    <t>01-05</t>
  </si>
  <si>
    <t>10-45</t>
  </si>
  <si>
    <t>50-74</t>
  </si>
  <si>
    <t>75-93</t>
  </si>
  <si>
    <t xml:space="preserve">  Landbouw en visserij</t>
  </si>
  <si>
    <t xml:space="preserve">  Industrie en bouwnijverheid</t>
  </si>
  <si>
    <t xml:space="preserve">  Commerciële dienstverlening</t>
  </si>
  <si>
    <t xml:space="preserve">  Niet-commerciële dienstverlening</t>
  </si>
  <si>
    <t>Bedrijfstak</t>
  </si>
  <si>
    <t>10-14</t>
  </si>
  <si>
    <t>15-37</t>
  </si>
  <si>
    <t>40-41</t>
  </si>
  <si>
    <t>45</t>
  </si>
  <si>
    <t>50-52</t>
  </si>
  <si>
    <t>55</t>
  </si>
  <si>
    <t>60-64</t>
  </si>
  <si>
    <t>65-67</t>
  </si>
  <si>
    <t>70-74</t>
  </si>
  <si>
    <t>75</t>
  </si>
  <si>
    <t>80</t>
  </si>
  <si>
    <t>85</t>
  </si>
  <si>
    <t>90-93</t>
  </si>
  <si>
    <t xml:space="preserve">  Delfstoffenwinning</t>
  </si>
  <si>
    <t xml:space="preserve">  Industrie</t>
  </si>
  <si>
    <t xml:space="preserve">  Energie- en waterleidingbedrijven</t>
  </si>
  <si>
    <t xml:space="preserve">  Bouwnijverheid</t>
  </si>
  <si>
    <t xml:space="preserve">  Handel</t>
  </si>
  <si>
    <t xml:space="preserve">  Horeca</t>
  </si>
  <si>
    <t xml:space="preserve">  Vervoer en communicatie</t>
  </si>
  <si>
    <t xml:space="preserve">  Financiële instellingen</t>
  </si>
  <si>
    <t xml:space="preserve">  Zakelijke dienstverlening</t>
  </si>
  <si>
    <t xml:space="preserve">  Openbaar bestuur</t>
  </si>
  <si>
    <t xml:space="preserve">  Onderwijs</t>
  </si>
  <si>
    <t xml:space="preserve">  Gezondheids- en welzijnszorg</t>
  </si>
  <si>
    <t xml:space="preserve">  Cultuur en overige dienstverlening</t>
  </si>
  <si>
    <t>Bedrijfsklassen</t>
  </si>
  <si>
    <t>15-16</t>
  </si>
  <si>
    <t>22</t>
  </si>
  <si>
    <t>23-25</t>
  </si>
  <si>
    <t>27-35</t>
  </si>
  <si>
    <t>50</t>
  </si>
  <si>
    <t>51</t>
  </si>
  <si>
    <t>52</t>
  </si>
  <si>
    <t>60</t>
  </si>
  <si>
    <t>74501</t>
  </si>
  <si>
    <t>747</t>
  </si>
  <si>
    <t>8511</t>
  </si>
  <si>
    <t>8531</t>
  </si>
  <si>
    <t xml:space="preserve">  Grafische industrie</t>
  </si>
  <si>
    <t xml:space="preserve">  Voedings- en genotmiddelenindustrie</t>
  </si>
  <si>
    <t xml:space="preserve">  Aardolie- en chemische industrie</t>
  </si>
  <si>
    <t xml:space="preserve">  Metaal- en elektrotechnische industrie</t>
  </si>
  <si>
    <t xml:space="preserve">  Autohandel en -reparatie</t>
  </si>
  <si>
    <t xml:space="preserve">  Groothandel</t>
  </si>
  <si>
    <t xml:space="preserve">  Detailhandel</t>
  </si>
  <si>
    <t xml:space="preserve">  Openbaar vervoer en wegvervoer</t>
  </si>
  <si>
    <t xml:space="preserve">  Uitzendbureaus (staf en uitzendkrachten)</t>
  </si>
  <si>
    <t xml:space="preserve">  Schoonmaakbedrijven</t>
  </si>
  <si>
    <t xml:space="preserve">  Ziekenhuizen</t>
  </si>
  <si>
    <t xml:space="preserve">  Verpleeg- en bejaardentehuizen</t>
  </si>
  <si>
    <t>Westerse</t>
  </si>
  <si>
    <t>tonen</t>
  </si>
  <si>
    <t>Tabel 5</t>
  </si>
  <si>
    <t>Tweede generatie</t>
  </si>
  <si>
    <t>allochtonen</t>
  </si>
  <si>
    <t>% van de bevolkingsgroep (werknemersaandeel)</t>
  </si>
  <si>
    <t>Bron: CBS, Sociaal Statistisch Bestand.</t>
  </si>
  <si>
    <t>Werknemers van 15-64 jaar naar herkomstgroepering en het werknemersaandeel naar geslacht en leeftijd, ultimo oktober 2000</t>
  </si>
  <si>
    <t>Eerste generatie</t>
  </si>
  <si>
    <t>Niet-westerse</t>
  </si>
  <si>
    <t>één ouder geboren in buitenland</t>
  </si>
  <si>
    <t>beide ouders geboren in buitenland</t>
  </si>
  <si>
    <t>Tabel 2</t>
  </si>
  <si>
    <t>x</t>
  </si>
  <si>
    <t>Allochtone werknemers van 15-64 jaar naar generatie en het werknemersaandeel naar geslacht en leeftijd, ultimo oktober 2000</t>
  </si>
  <si>
    <t>Werknemers van 15-64 jaar naar herkomstgroepering, ultimo oktober 2000</t>
  </si>
  <si>
    <t>Tabel 3a</t>
  </si>
  <si>
    <t>Tabel 3b</t>
  </si>
  <si>
    <t>Allochtone werknemers van 15-64 jaar naar generatie, ultimo oktober 2000</t>
  </si>
  <si>
    <t>Tabel 4a</t>
  </si>
  <si>
    <t>Tabel 4b</t>
  </si>
  <si>
    <t>x 1000</t>
  </si>
  <si>
    <t>Bedrijfsklasse</t>
  </si>
  <si>
    <t>Werknemers van 15-64 jaar naar herkomstgroepering, ultimo oktober 1999</t>
  </si>
  <si>
    <t>Westerse allochtonen</t>
  </si>
  <si>
    <t>waaronder</t>
  </si>
  <si>
    <t>voormalig</t>
  </si>
  <si>
    <t>Joegoslavië</t>
  </si>
  <si>
    <t>Afghanistan</t>
  </si>
  <si>
    <t>Irak</t>
  </si>
  <si>
    <t>Iran</t>
  </si>
  <si>
    <t>Somalië</t>
  </si>
  <si>
    <t>Generatie</t>
  </si>
  <si>
    <t xml:space="preserve">  Autochtoon</t>
  </si>
  <si>
    <t xml:space="preserve">  Eerste generatie</t>
  </si>
  <si>
    <t xml:space="preserve">  Tweede generatie, waarvan</t>
  </si>
  <si>
    <t xml:space="preserve">     een ouder geboren in buitenland</t>
  </si>
  <si>
    <t xml:space="preserve">     beide ouders geboren in buitenland</t>
  </si>
  <si>
    <t xml:space="preserve">  Minder dan 50 dagen</t>
  </si>
  <si>
    <t xml:space="preserve">  50 tot  100 dagen</t>
  </si>
  <si>
    <t xml:space="preserve">  100 tot 150 dagen</t>
  </si>
  <si>
    <t xml:space="preserve">  150 tot 200 dagen</t>
  </si>
  <si>
    <t xml:space="preserve">  200 tot 260 dagen</t>
  </si>
  <si>
    <t xml:space="preserve">  260 dagen en meer</t>
  </si>
  <si>
    <t xml:space="preserve">  EURO 5 000 tot 10 000</t>
  </si>
  <si>
    <t xml:space="preserve">  EURO 10 000 tot 15 000</t>
  </si>
  <si>
    <t xml:space="preserve">  EURO 15 000 tot 25 000</t>
  </si>
  <si>
    <t xml:space="preserve">  EURO 25 000 en meer</t>
  </si>
  <si>
    <t>Niet-wester-</t>
  </si>
  <si>
    <t>alloch-</t>
  </si>
  <si>
    <t>se alloch-</t>
  </si>
  <si>
    <t xml:space="preserve">  Minder dan EURO 5 000</t>
  </si>
  <si>
    <t>Tabel 3c</t>
  </si>
  <si>
    <t>Tabel 4c</t>
  </si>
  <si>
    <t>T 1 werkn.aandeel herkomst</t>
  </si>
  <si>
    <t>T 2 werkn.aandeel generatie</t>
  </si>
  <si>
    <t>T 3a werkn. naar herkomst</t>
  </si>
  <si>
    <t>Tabblad</t>
  </si>
  <si>
    <t xml:space="preserve">Tabel </t>
  </si>
  <si>
    <t>T 4a werkn. naar generatie</t>
  </si>
  <si>
    <t>T 3b werkn. naar herkomst</t>
  </si>
  <si>
    <t>T 3c werkn. naar herkomst</t>
  </si>
  <si>
    <t>T 4b werkn. naar generatie</t>
  </si>
  <si>
    <t>T 4c werkn. naar generatie</t>
  </si>
  <si>
    <t>Tabel, titel</t>
  </si>
  <si>
    <t>T 5 jaar 1999</t>
  </si>
  <si>
    <t>absolute aantallen (x 1 000)</t>
  </si>
  <si>
    <t>percentagerichting verticaal</t>
  </si>
  <si>
    <t>percentagerichting horizontaal</t>
  </si>
  <si>
    <t>Bron:</t>
  </si>
  <si>
    <t>Sociaal Statistisch Bestand (SSB), Banenbestand 2000.</t>
  </si>
  <si>
    <t>Peildatum:</t>
  </si>
  <si>
    <t>Ultimo oktober 2000.</t>
  </si>
  <si>
    <t>Populatie:</t>
  </si>
  <si>
    <t>Alle personen in de leeftijdsklasse 15-64 jaar en woonachtig in Nederland op de laatste werkdag in oktober 2000.</t>
  </si>
  <si>
    <t>Zelfstandigen en werknemers die niet in Nederland wonen, behoren dus niet tot de onderzoekspopulatie.</t>
  </si>
  <si>
    <t>De dagblad/tijdschriftbezorgers, alfahulpen en andere personen die niet kunnen worden waargenomen in bedrijfs-</t>
  </si>
  <si>
    <t>administraties zijn in deze cijfers wel vertegenwoordigd.</t>
  </si>
  <si>
    <t>Bedrijfsgrootte:</t>
  </si>
  <si>
    <t>De indeling naar bedrijfsgrootte is voor deze analyse gebaseerd op de baan met het hoogste BLSV.</t>
  </si>
  <si>
    <t>BLSV:</t>
  </si>
  <si>
    <t>Het bruto loon sociale verzekeringen (BLSV) is het loon waarover premieheffing voor de werknemersverzekeringen</t>
  </si>
  <si>
    <t>plaatsvindt. Het BLSV wordt in alle loonadministraties gehanteerd. Het BLSV is in deze analyse vastgesteld over</t>
  </si>
  <si>
    <t>alle banen samen van één persoon.</t>
  </si>
  <si>
    <t>Generatie:</t>
  </si>
  <si>
    <t>Eerste generatie allochtonen zijn de personen die niet in Nederland zijn geboren en ten minste één in het buiten-</t>
  </si>
  <si>
    <t>land geboren ouder hebben. Tweede generatie allochtonen zijn de personen die in Nederland zijn geboren, maar</t>
  </si>
  <si>
    <t>die ten minste één ouder hebben die buiten Nederland is geboren.</t>
  </si>
  <si>
    <t xml:space="preserve">Herkomstgroepering: </t>
  </si>
  <si>
    <t>Indeling van allochtonen geschiedt op basis van het geboorteland van henzelf en van hun ouders. Gezien de grote</t>
  </si>
  <si>
    <t>verschillen in sociaal-economische en -culturele situatie worden steeds twee hoofdcategorieën naar herkomst-</t>
  </si>
  <si>
    <t>groepering onderscheiden: westerse en niet-westerse allochtonen. Westerse allochtonen: Europa (excl. Turkije),</t>
  </si>
  <si>
    <t>Noord-Amerika, Japan, Oceanië en Indonesië. Niet-westerse allochtonen: Afrika, Azië (excl. Japan en Indonesië),</t>
  </si>
  <si>
    <t>Zuid-Amerika en Turkije.</t>
  </si>
  <si>
    <t>SBI-indeling:</t>
  </si>
  <si>
    <t>De indeling naar economische activiteit is voor deze analyse gebaseerd op de baan met het hoogste BLSV. Bij het</t>
  </si>
  <si>
    <t>vaststellen van het BLSV zijn de banen ingedeeld naar het meest gedetailleerde niveau van de Standaard Bedrijfs-</t>
  </si>
  <si>
    <t>indeling (SBI).</t>
  </si>
  <si>
    <t>SV-dagen:</t>
  </si>
  <si>
    <t>Het aantal Sociale Verzekeringsdagen (SV-dagen) is het aantal werkdagen waarover premieheffing voor de werk-</t>
  </si>
  <si>
    <t>nemersverzekeringen plaatsvindt. Ook als slechts één uur op één dag gewerkt wordt, wordt deze dag als een</t>
  </si>
  <si>
    <t>SV-dag meegeteld. Personen met 260 of meer SV-dagen zijn een volledig jaar werknemer. Minder SV-dagen duidt</t>
  </si>
  <si>
    <t>op een deeltijdbaan waarbij niet op alle dagen gewerkt wordt of op een beëindigde of begonnen baan gedurende</t>
  </si>
  <si>
    <t xml:space="preserve">het verslagjaar. Het aantal SV-dagen is in deze analyse vastgesteld over alle banen samen van één persoon, </t>
  </si>
  <si>
    <t>waarbij meerdere banen op één dag tellen voor één SV-dag.</t>
  </si>
  <si>
    <t>Werknemer:</t>
  </si>
  <si>
    <t>Een persoon die arbeid verricht op basis van loon of salaris.</t>
  </si>
  <si>
    <t>Werknemersaandeel:</t>
  </si>
  <si>
    <t>De verhouding tussen het aantal werknemers en de bevolking in een herkomstgroep.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</si>
</sst>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"/>
    <numFmt numFmtId="166" formatCode="#,##0.000"/>
    <numFmt numFmtId="167" formatCode="0.0%"/>
  </numFmts>
  <fonts count="7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fill"/>
    </xf>
    <xf numFmtId="0" fontId="1" fillId="0" borderId="0" xfId="0" applyFont="1" applyAlignment="1" quotePrefix="1">
      <alignment horizontal="fill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4" fontId="1" fillId="0" borderId="0" xfId="0" applyNumberFormat="1" applyFont="1" applyFill="1" applyAlignment="1">
      <alignment horizontal="right"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 quotePrefix="1">
      <alignment/>
    </xf>
    <xf numFmtId="1" fontId="5" fillId="0" borderId="0" xfId="0" applyNumberFormat="1" applyFont="1" applyAlignment="1">
      <alignment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1" fontId="5" fillId="0" borderId="0" xfId="0" applyNumberFormat="1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fill"/>
    </xf>
    <xf numFmtId="0" fontId="1" fillId="0" borderId="0" xfId="0" applyFont="1" applyAlignment="1">
      <alignment horizontal="fill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C9" sqref="C9"/>
    </sheetView>
  </sheetViews>
  <sheetFormatPr defaultColWidth="9.140625" defaultRowHeight="12.75"/>
  <cols>
    <col min="1" max="1" width="8.57421875" style="37" customWidth="1"/>
    <col min="2" max="2" width="9.421875" style="37" customWidth="1"/>
    <col min="3" max="3" width="15.28125" style="37" customWidth="1"/>
    <col min="4" max="4" width="3.421875" style="37" customWidth="1"/>
    <col min="5" max="5" width="4.00390625" style="37" customWidth="1"/>
    <col min="6" max="6" width="67.7109375" style="37" customWidth="1"/>
    <col min="7" max="7" width="25.8515625" style="37" customWidth="1"/>
    <col min="8" max="16384" width="9.140625" style="37" customWidth="1"/>
  </cols>
  <sheetData>
    <row r="1" spans="1:3" ht="12">
      <c r="A1" s="37" t="s">
        <v>170</v>
      </c>
      <c r="C1" s="37" t="s">
        <v>171</v>
      </c>
    </row>
    <row r="2" spans="1:3" ht="12">
      <c r="A2" s="37" t="s">
        <v>172</v>
      </c>
      <c r="C2" s="37" t="s">
        <v>173</v>
      </c>
    </row>
    <row r="3" spans="1:3" ht="12">
      <c r="A3" s="37" t="s">
        <v>174</v>
      </c>
      <c r="C3" s="37" t="s">
        <v>175</v>
      </c>
    </row>
    <row r="4" ht="12">
      <c r="C4" s="37" t="s">
        <v>176</v>
      </c>
    </row>
    <row r="5" ht="12">
      <c r="C5" s="37" t="s">
        <v>177</v>
      </c>
    </row>
    <row r="6" ht="12">
      <c r="C6" s="37" t="s">
        <v>178</v>
      </c>
    </row>
    <row r="8" spans="1:7" ht="12">
      <c r="A8" s="38" t="s">
        <v>0</v>
      </c>
      <c r="B8" s="38"/>
      <c r="C8" s="39"/>
      <c r="D8" s="39"/>
      <c r="E8" s="39"/>
      <c r="F8" s="39"/>
      <c r="G8" s="39"/>
    </row>
    <row r="9" spans="1:5" ht="12">
      <c r="A9" s="37" t="s">
        <v>159</v>
      </c>
      <c r="C9" s="37" t="s">
        <v>158</v>
      </c>
      <c r="E9" s="37" t="s">
        <v>165</v>
      </c>
    </row>
    <row r="10" spans="1:7" ht="12">
      <c r="A10" s="38" t="s">
        <v>0</v>
      </c>
      <c r="B10" s="38"/>
      <c r="C10" s="39"/>
      <c r="D10" s="39"/>
      <c r="E10" s="39"/>
      <c r="F10" s="39"/>
      <c r="G10" s="39"/>
    </row>
    <row r="11" spans="1:4" ht="12">
      <c r="A11" s="37" t="s">
        <v>19</v>
      </c>
      <c r="B11" s="37" t="s">
        <v>155</v>
      </c>
      <c r="D11" s="37" t="s">
        <v>108</v>
      </c>
    </row>
    <row r="12" spans="1:4" ht="12">
      <c r="A12" s="37" t="s">
        <v>113</v>
      </c>
      <c r="B12" s="37" t="s">
        <v>156</v>
      </c>
      <c r="D12" s="37" t="s">
        <v>115</v>
      </c>
    </row>
    <row r="13" spans="1:4" ht="12">
      <c r="A13" s="37" t="s">
        <v>117</v>
      </c>
      <c r="B13" s="37" t="s">
        <v>157</v>
      </c>
      <c r="D13" s="37" t="s">
        <v>116</v>
      </c>
    </row>
    <row r="14" ht="12">
      <c r="E14" s="37" t="s">
        <v>167</v>
      </c>
    </row>
    <row r="15" spans="1:4" ht="12">
      <c r="A15" s="37" t="s">
        <v>118</v>
      </c>
      <c r="B15" s="37" t="s">
        <v>161</v>
      </c>
      <c r="D15" s="37" t="s">
        <v>116</v>
      </c>
    </row>
    <row r="16" ht="12">
      <c r="E16" s="37" t="s">
        <v>168</v>
      </c>
    </row>
    <row r="17" spans="1:4" ht="12">
      <c r="A17" s="37" t="s">
        <v>153</v>
      </c>
      <c r="B17" s="37" t="s">
        <v>162</v>
      </c>
      <c r="D17" s="37" t="s">
        <v>116</v>
      </c>
    </row>
    <row r="18" ht="12">
      <c r="E18" s="37" t="s">
        <v>169</v>
      </c>
    </row>
    <row r="19" spans="1:4" ht="12">
      <c r="A19" s="37" t="s">
        <v>120</v>
      </c>
      <c r="B19" s="37" t="s">
        <v>160</v>
      </c>
      <c r="D19" s="37" t="s">
        <v>119</v>
      </c>
    </row>
    <row r="20" ht="12">
      <c r="E20" s="37" t="s">
        <v>167</v>
      </c>
    </row>
    <row r="21" spans="1:4" ht="12">
      <c r="A21" s="37" t="s">
        <v>121</v>
      </c>
      <c r="B21" s="37" t="s">
        <v>163</v>
      </c>
      <c r="D21" s="37" t="s">
        <v>119</v>
      </c>
    </row>
    <row r="22" ht="12">
      <c r="E22" s="37" t="s">
        <v>168</v>
      </c>
    </row>
    <row r="23" spans="1:4" ht="12">
      <c r="A23" s="37" t="s">
        <v>154</v>
      </c>
      <c r="B23" s="37" t="s">
        <v>164</v>
      </c>
      <c r="D23" s="37" t="s">
        <v>119</v>
      </c>
    </row>
    <row r="24" ht="12">
      <c r="E24" s="37" t="s">
        <v>169</v>
      </c>
    </row>
    <row r="25" spans="1:4" ht="12">
      <c r="A25" s="37" t="s">
        <v>103</v>
      </c>
      <c r="B25" s="37" t="s">
        <v>166</v>
      </c>
      <c r="D25" s="40" t="s">
        <v>124</v>
      </c>
    </row>
    <row r="26" spans="1:7" ht="12">
      <c r="A26" s="38" t="s">
        <v>0</v>
      </c>
      <c r="B26" s="38"/>
      <c r="C26" s="39"/>
      <c r="D26" s="39"/>
      <c r="E26" s="39"/>
      <c r="F26" s="39"/>
      <c r="G26" s="39"/>
    </row>
    <row r="28" spans="1:3" ht="12">
      <c r="A28" s="37" t="s">
        <v>179</v>
      </c>
      <c r="C28" s="37" t="s">
        <v>180</v>
      </c>
    </row>
    <row r="29" spans="1:3" ht="12">
      <c r="A29" s="37" t="s">
        <v>181</v>
      </c>
      <c r="C29" s="37" t="s">
        <v>182</v>
      </c>
    </row>
    <row r="30" ht="12">
      <c r="C30" s="37" t="s">
        <v>183</v>
      </c>
    </row>
    <row r="31" ht="12">
      <c r="C31" s="37" t="s">
        <v>184</v>
      </c>
    </row>
    <row r="32" spans="1:3" ht="12">
      <c r="A32" s="37" t="s">
        <v>185</v>
      </c>
      <c r="C32" s="37" t="s">
        <v>186</v>
      </c>
    </row>
    <row r="33" ht="12">
      <c r="C33" s="37" t="s">
        <v>187</v>
      </c>
    </row>
    <row r="34" ht="12">
      <c r="C34" s="37" t="s">
        <v>188</v>
      </c>
    </row>
    <row r="35" spans="1:3" ht="12">
      <c r="A35" s="37" t="s">
        <v>189</v>
      </c>
      <c r="C35" s="37" t="s">
        <v>190</v>
      </c>
    </row>
    <row r="36" ht="12">
      <c r="C36" s="37" t="s">
        <v>191</v>
      </c>
    </row>
    <row r="37" ht="12">
      <c r="C37" s="37" t="s">
        <v>192</v>
      </c>
    </row>
    <row r="38" ht="12">
      <c r="C38" s="37" t="s">
        <v>193</v>
      </c>
    </row>
    <row r="39" ht="12">
      <c r="C39" s="37" t="s">
        <v>194</v>
      </c>
    </row>
    <row r="40" spans="1:3" ht="12">
      <c r="A40" s="37" t="s">
        <v>195</v>
      </c>
      <c r="C40" s="37" t="s">
        <v>196</v>
      </c>
    </row>
    <row r="41" ht="12">
      <c r="C41" s="37" t="s">
        <v>197</v>
      </c>
    </row>
    <row r="42" ht="12">
      <c r="C42" s="37" t="s">
        <v>198</v>
      </c>
    </row>
    <row r="43" spans="1:3" ht="12">
      <c r="A43" s="37" t="s">
        <v>199</v>
      </c>
      <c r="C43" s="37" t="s">
        <v>200</v>
      </c>
    </row>
    <row r="44" ht="12">
      <c r="C44" s="37" t="s">
        <v>201</v>
      </c>
    </row>
    <row r="45" ht="12">
      <c r="C45" s="37" t="s">
        <v>202</v>
      </c>
    </row>
    <row r="46" ht="12">
      <c r="C46" s="37" t="s">
        <v>203</v>
      </c>
    </row>
    <row r="47" ht="12">
      <c r="C47" s="37" t="s">
        <v>204</v>
      </c>
    </row>
    <row r="48" ht="12">
      <c r="C48" s="37" t="s">
        <v>205</v>
      </c>
    </row>
    <row r="49" spans="1:3" ht="12">
      <c r="A49" s="37" t="s">
        <v>206</v>
      </c>
      <c r="C49" s="37" t="s">
        <v>207</v>
      </c>
    </row>
    <row r="50" spans="1:3" ht="12">
      <c r="A50" s="37" t="s">
        <v>208</v>
      </c>
      <c r="C50" s="37" t="s">
        <v>209</v>
      </c>
    </row>
  </sheetData>
  <printOptions/>
  <pageMargins left="0.7874015748031497" right="0.1968503937007874" top="0.5905511811023623" bottom="0.5905511811023623" header="0.31496062992125984" footer="0.1181102362204724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21" customWidth="1"/>
    <col min="2" max="2" width="5.7109375" style="21" customWidth="1"/>
    <col min="3" max="3" width="8.7109375" style="20" customWidth="1"/>
    <col min="4" max="4" width="6.7109375" style="21" customWidth="1"/>
    <col min="5" max="10" width="10.57421875" style="21" customWidth="1"/>
    <col min="11" max="11" width="11.28125" style="21" bestFit="1" customWidth="1"/>
    <col min="12" max="12" width="10.57421875" style="21" customWidth="1"/>
    <col min="13" max="13" width="3.00390625" style="12" customWidth="1"/>
    <col min="14" max="16384" width="9.140625" style="12" customWidth="1"/>
  </cols>
  <sheetData>
    <row r="1" spans="1:2" ht="12">
      <c r="A1" s="12" t="s">
        <v>103</v>
      </c>
      <c r="B1" s="12"/>
    </row>
    <row r="2" spans="1:2" ht="12">
      <c r="A2" s="31" t="s">
        <v>124</v>
      </c>
      <c r="B2" s="12"/>
    </row>
    <row r="3" spans="1:12" ht="1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7" ht="12">
      <c r="B4" s="21" t="s">
        <v>39</v>
      </c>
      <c r="C4" s="20" t="s">
        <v>4</v>
      </c>
      <c r="E4" s="21" t="s">
        <v>2</v>
      </c>
      <c r="F4" s="21" t="s">
        <v>101</v>
      </c>
      <c r="G4" s="21" t="s">
        <v>3</v>
      </c>
    </row>
    <row r="5" spans="2:12" ht="12">
      <c r="B5" s="21" t="s">
        <v>40</v>
      </c>
      <c r="E5" s="21" t="s">
        <v>102</v>
      </c>
      <c r="F5" s="21" t="s">
        <v>105</v>
      </c>
      <c r="G5" s="5" t="s">
        <v>0</v>
      </c>
      <c r="H5" s="4"/>
      <c r="I5" s="5"/>
      <c r="J5" s="5"/>
      <c r="K5" s="5"/>
      <c r="L5" s="5"/>
    </row>
    <row r="6" spans="7:12" ht="12">
      <c r="G6" s="21" t="s">
        <v>4</v>
      </c>
      <c r="H6" s="21" t="s">
        <v>5</v>
      </c>
      <c r="I6" s="21" t="s">
        <v>6</v>
      </c>
      <c r="J6" s="21" t="s">
        <v>7</v>
      </c>
      <c r="K6" s="21" t="s">
        <v>20</v>
      </c>
      <c r="L6" s="21" t="s">
        <v>9</v>
      </c>
    </row>
    <row r="7" spans="11:12" ht="12">
      <c r="K7" s="21" t="s">
        <v>8</v>
      </c>
      <c r="L7" s="22"/>
    </row>
    <row r="8" spans="2:11" s="1" customFormat="1" ht="12">
      <c r="B8" s="8"/>
      <c r="K8" s="1" t="s">
        <v>10</v>
      </c>
    </row>
    <row r="9" spans="1:12" ht="12">
      <c r="A9" s="5" t="s">
        <v>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8" ht="12">
      <c r="A10" s="14"/>
      <c r="B10" s="14"/>
      <c r="C10" s="19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5"/>
      <c r="O10" s="25"/>
      <c r="P10" s="25"/>
      <c r="R10" s="26"/>
    </row>
    <row r="11" spans="1:18" ht="12">
      <c r="A11" s="14"/>
      <c r="B11" s="14"/>
      <c r="C11" s="32" t="s">
        <v>26</v>
      </c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5"/>
      <c r="O11" s="25"/>
      <c r="P11" s="25"/>
      <c r="R11" s="26"/>
    </row>
    <row r="12" spans="1:18" ht="12">
      <c r="A12" s="14"/>
      <c r="B12" s="14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5"/>
      <c r="O12" s="25"/>
      <c r="P12" s="25"/>
      <c r="R12" s="26"/>
    </row>
    <row r="13" spans="1:12" ht="12">
      <c r="A13" s="27" t="s">
        <v>4</v>
      </c>
      <c r="C13" s="24">
        <v>6725.058</v>
      </c>
      <c r="E13" s="24">
        <v>5691.991</v>
      </c>
      <c r="F13" s="24">
        <v>569.853</v>
      </c>
      <c r="G13" s="21">
        <v>462.508</v>
      </c>
      <c r="H13" s="21">
        <v>76.29</v>
      </c>
      <c r="I13" s="21">
        <v>92.941</v>
      </c>
      <c r="J13" s="21">
        <v>132.371</v>
      </c>
      <c r="K13" s="21">
        <v>41.781</v>
      </c>
      <c r="L13" s="21">
        <v>119.125</v>
      </c>
    </row>
    <row r="14" spans="1:12" ht="12">
      <c r="A14" s="23"/>
      <c r="C14" s="33">
        <f>(C13/$C13)</f>
        <v>1</v>
      </c>
      <c r="E14" s="34">
        <f aca="true" t="shared" si="0" ref="E14:L14">(E13/$C13)</f>
        <v>0.8463854140737522</v>
      </c>
      <c r="F14" s="34">
        <f t="shared" si="0"/>
        <v>0.08473577476952615</v>
      </c>
      <c r="G14" s="34">
        <f t="shared" si="0"/>
        <v>0.0687738306494903</v>
      </c>
      <c r="H14" s="34">
        <f t="shared" si="0"/>
        <v>0.011344140080278863</v>
      </c>
      <c r="I14" s="34">
        <f t="shared" si="0"/>
        <v>0.013820103856353358</v>
      </c>
      <c r="J14" s="34">
        <f t="shared" si="0"/>
        <v>0.019683250315461965</v>
      </c>
      <c r="K14" s="34">
        <f t="shared" si="0"/>
        <v>0.006212734522140924</v>
      </c>
      <c r="L14" s="34">
        <f t="shared" si="0"/>
        <v>0.0177136018752552</v>
      </c>
    </row>
    <row r="15" spans="3:12" ht="12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3:4" ht="12">
      <c r="C16" s="23" t="s">
        <v>122</v>
      </c>
      <c r="D16" s="28" t="s">
        <v>27</v>
      </c>
    </row>
    <row r="17" spans="3:4" ht="12">
      <c r="C17" s="23"/>
      <c r="D17" s="28"/>
    </row>
    <row r="18" spans="1:13" ht="12">
      <c r="A18" s="27" t="s">
        <v>4</v>
      </c>
      <c r="B18" s="27"/>
      <c r="C18" s="24">
        <v>6725.058</v>
      </c>
      <c r="D18" s="19">
        <v>100</v>
      </c>
      <c r="E18" s="19">
        <v>100</v>
      </c>
      <c r="F18" s="19">
        <v>100</v>
      </c>
      <c r="G18" s="19">
        <v>100</v>
      </c>
      <c r="H18" s="19">
        <v>100</v>
      </c>
      <c r="I18" s="19">
        <v>100</v>
      </c>
      <c r="J18" s="19">
        <v>100</v>
      </c>
      <c r="K18" s="19">
        <v>100</v>
      </c>
      <c r="L18" s="19">
        <v>100</v>
      </c>
      <c r="M18" s="21"/>
    </row>
    <row r="19" spans="1:13" ht="12">
      <c r="A19" s="27"/>
      <c r="B19" s="2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1"/>
    </row>
    <row r="20" spans="1:3" ht="12">
      <c r="A20" s="27" t="s">
        <v>38</v>
      </c>
      <c r="C20" s="21"/>
    </row>
    <row r="21" spans="1:12" ht="12">
      <c r="A21" s="14" t="s">
        <v>45</v>
      </c>
      <c r="B21" s="29" t="s">
        <v>41</v>
      </c>
      <c r="C21" s="24">
        <v>115.755</v>
      </c>
      <c r="D21" s="24">
        <v>1.721249095546834</v>
      </c>
      <c r="E21" s="24">
        <v>1.7804314869788094</v>
      </c>
      <c r="F21" s="24">
        <v>0.787396047752666</v>
      </c>
      <c r="G21" s="24">
        <v>2.14482776514136</v>
      </c>
      <c r="H21" s="24">
        <v>3.0462708087560624</v>
      </c>
      <c r="I21" s="24">
        <v>5.17209842803499</v>
      </c>
      <c r="J21" s="24">
        <v>0.4109661481744491</v>
      </c>
      <c r="K21" s="24">
        <v>0.4715061870228094</v>
      </c>
      <c r="L21" s="24">
        <v>1.7192025183630641</v>
      </c>
    </row>
    <row r="22" spans="1:12" ht="12">
      <c r="A22" s="14" t="s">
        <v>46</v>
      </c>
      <c r="B22" s="29" t="s">
        <v>42</v>
      </c>
      <c r="C22" s="24">
        <v>1408.648</v>
      </c>
      <c r="D22" s="24">
        <v>20.94625800996809</v>
      </c>
      <c r="E22" s="24">
        <v>21.360135671331875</v>
      </c>
      <c r="F22" s="24">
        <v>19.639099908221944</v>
      </c>
      <c r="G22" s="24">
        <v>17.46975187456217</v>
      </c>
      <c r="H22" s="24">
        <v>19.659195176300955</v>
      </c>
      <c r="I22" s="24">
        <v>26.142391409603942</v>
      </c>
      <c r="J22" s="24">
        <v>13.481049474582802</v>
      </c>
      <c r="K22" s="24">
        <v>15.262918551494698</v>
      </c>
      <c r="L22" s="24">
        <v>14.507450157397692</v>
      </c>
    </row>
    <row r="23" spans="1:12" ht="12">
      <c r="A23" s="14" t="s">
        <v>47</v>
      </c>
      <c r="B23" s="29" t="s">
        <v>43</v>
      </c>
      <c r="C23" s="24">
        <v>3178.07</v>
      </c>
      <c r="D23" s="24">
        <v>47.257138897538134</v>
      </c>
      <c r="E23" s="24">
        <v>45.82900781115079</v>
      </c>
      <c r="F23" s="24">
        <v>50.7288721828261</v>
      </c>
      <c r="G23" s="24">
        <v>60.534304271493674</v>
      </c>
      <c r="H23" s="24">
        <v>62.173286144973126</v>
      </c>
      <c r="I23" s="24">
        <v>55.83327056950108</v>
      </c>
      <c r="J23" s="24">
        <v>56.31822680194303</v>
      </c>
      <c r="K23" s="24">
        <v>57.75352432924057</v>
      </c>
      <c r="L23" s="24">
        <v>68.81259181532005</v>
      </c>
    </row>
    <row r="24" spans="1:12" ht="12">
      <c r="A24" s="14" t="s">
        <v>48</v>
      </c>
      <c r="B24" s="29" t="s">
        <v>44</v>
      </c>
      <c r="C24" s="24">
        <v>1952.245</v>
      </c>
      <c r="D24" s="24">
        <v>29.029415062293886</v>
      </c>
      <c r="E24" s="24">
        <v>29.95203260159758</v>
      </c>
      <c r="F24" s="24">
        <v>27.756456489656106</v>
      </c>
      <c r="G24" s="24">
        <v>19.25545071652815</v>
      </c>
      <c r="H24" s="24">
        <v>14.739808624983617</v>
      </c>
      <c r="I24" s="24">
        <v>12.120592634036646</v>
      </c>
      <c r="J24" s="24">
        <v>29.36066056764699</v>
      </c>
      <c r="K24" s="24">
        <v>25.908905962040162</v>
      </c>
      <c r="L24" s="24">
        <v>14.15152151101784</v>
      </c>
    </row>
    <row r="25" spans="1:12" ht="12">
      <c r="A25" s="14" t="s">
        <v>25</v>
      </c>
      <c r="B25" s="24"/>
      <c r="C25" s="24">
        <v>70.34</v>
      </c>
      <c r="D25" s="24">
        <v>1.0459389346530543</v>
      </c>
      <c r="E25" s="24">
        <v>1.0783924289409452</v>
      </c>
      <c r="F25" s="24">
        <v>1.0881753715431874</v>
      </c>
      <c r="G25" s="24">
        <v>0.5956653722746418</v>
      </c>
      <c r="H25" s="24">
        <v>0.3814392449862367</v>
      </c>
      <c r="I25" s="24">
        <v>0.7316469588233395</v>
      </c>
      <c r="J25" s="24">
        <v>0.4290970076527336</v>
      </c>
      <c r="K25" s="24">
        <v>0.6031449702017663</v>
      </c>
      <c r="L25" s="24">
        <v>0.8092339979013642</v>
      </c>
    </row>
    <row r="26" spans="1:12" ht="12">
      <c r="A26" s="1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">
      <c r="A27" s="30" t="s">
        <v>49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2">
      <c r="A28" s="14" t="s">
        <v>45</v>
      </c>
      <c r="B28" s="29" t="s">
        <v>41</v>
      </c>
      <c r="C28" s="24">
        <v>115.755</v>
      </c>
      <c r="D28" s="24">
        <v>1.721249095546834</v>
      </c>
      <c r="E28" s="24">
        <v>1.7804314869788094</v>
      </c>
      <c r="F28" s="24">
        <v>0.787396047752666</v>
      </c>
      <c r="G28" s="24">
        <v>2.14482776514136</v>
      </c>
      <c r="H28" s="24">
        <v>3.0462708087560624</v>
      </c>
      <c r="I28" s="24">
        <v>5.17209842803499</v>
      </c>
      <c r="J28" s="24">
        <v>0.4109661481744491</v>
      </c>
      <c r="K28" s="24">
        <v>0.4715061870228094</v>
      </c>
      <c r="L28" s="24">
        <v>1.7192025183630641</v>
      </c>
    </row>
    <row r="29" spans="1:12" ht="12">
      <c r="A29" s="14" t="s">
        <v>63</v>
      </c>
      <c r="B29" s="29" t="s">
        <v>50</v>
      </c>
      <c r="C29" s="24">
        <v>9.38</v>
      </c>
      <c r="D29" s="24">
        <v>0.139478350967382</v>
      </c>
      <c r="E29" s="24">
        <v>0.14026726324760527</v>
      </c>
      <c r="F29" s="24">
        <v>0.19847223757705934</v>
      </c>
      <c r="G29" s="24">
        <v>0.057080093749729735</v>
      </c>
      <c r="H29" s="24">
        <v>0.031458906802988594</v>
      </c>
      <c r="I29" s="24">
        <v>0.03120259089099536</v>
      </c>
      <c r="J29" s="24">
        <v>0.04003898134787831</v>
      </c>
      <c r="K29" s="24">
        <v>0.06462267537876068</v>
      </c>
      <c r="L29" s="24">
        <v>0.10996852046169989</v>
      </c>
    </row>
    <row r="30" spans="1:12" ht="12">
      <c r="A30" s="14" t="s">
        <v>64</v>
      </c>
      <c r="B30" s="29" t="s">
        <v>51</v>
      </c>
      <c r="C30" s="24">
        <v>959.888</v>
      </c>
      <c r="D30" s="24">
        <v>14.273304408675733</v>
      </c>
      <c r="E30" s="24">
        <v>14.160036444189739</v>
      </c>
      <c r="F30" s="24">
        <v>15.115828117075807</v>
      </c>
      <c r="G30" s="24">
        <v>14.62980099803679</v>
      </c>
      <c r="H30" s="24">
        <v>16.618167518678725</v>
      </c>
      <c r="I30" s="24">
        <v>22.77143564196641</v>
      </c>
      <c r="J30" s="24">
        <v>10.790883199492336</v>
      </c>
      <c r="K30" s="24">
        <v>11.646442162705537</v>
      </c>
      <c r="L30" s="24">
        <v>12.316474291710389</v>
      </c>
    </row>
    <row r="31" spans="1:12" ht="12">
      <c r="A31" s="14" t="s">
        <v>65</v>
      </c>
      <c r="B31" s="29" t="s">
        <v>52</v>
      </c>
      <c r="C31" s="24">
        <v>35.241</v>
      </c>
      <c r="D31" s="24">
        <v>0.5240252203029326</v>
      </c>
      <c r="E31" s="24">
        <v>0.5545335542519305</v>
      </c>
      <c r="F31" s="24">
        <v>0.47310446729244215</v>
      </c>
      <c r="G31" s="24">
        <v>0.21167201432191443</v>
      </c>
      <c r="H31" s="24">
        <v>0.1441866561803644</v>
      </c>
      <c r="I31" s="24">
        <v>0.11297489805360389</v>
      </c>
      <c r="J31" s="24">
        <v>0.3626171895656904</v>
      </c>
      <c r="K31" s="24">
        <v>0.3326871065795457</v>
      </c>
      <c r="L31" s="24">
        <v>0.1217208814270724</v>
      </c>
    </row>
    <row r="32" spans="1:12" ht="12">
      <c r="A32" s="14" t="s">
        <v>66</v>
      </c>
      <c r="B32" s="29" t="s">
        <v>53</v>
      </c>
      <c r="C32" s="24">
        <v>404.139</v>
      </c>
      <c r="D32" s="24">
        <v>6.009450030022046</v>
      </c>
      <c r="E32" s="24">
        <v>6.505298409642601</v>
      </c>
      <c r="F32" s="24">
        <v>3.851695086276636</v>
      </c>
      <c r="G32" s="24">
        <v>2.5711987684537347</v>
      </c>
      <c r="H32" s="24">
        <v>2.865382094638878</v>
      </c>
      <c r="I32" s="24">
        <v>3.2267782786929344</v>
      </c>
      <c r="J32" s="24">
        <v>2.287510104176897</v>
      </c>
      <c r="K32" s="24">
        <v>3.219166606830856</v>
      </c>
      <c r="L32" s="24">
        <v>1.9592864637985308</v>
      </c>
    </row>
    <row r="33" spans="1:12" ht="12">
      <c r="A33" s="14" t="s">
        <v>67</v>
      </c>
      <c r="B33" s="29" t="s">
        <v>54</v>
      </c>
      <c r="C33" s="24">
        <v>1121.422</v>
      </c>
      <c r="D33" s="24">
        <v>16.67527625784045</v>
      </c>
      <c r="E33" s="24">
        <v>17.048393084247675</v>
      </c>
      <c r="F33" s="24">
        <v>15.140220372622412</v>
      </c>
      <c r="G33" s="24">
        <v>13.977704169441393</v>
      </c>
      <c r="H33" s="24">
        <v>17.56193472276838</v>
      </c>
      <c r="I33" s="24">
        <v>14.300470190766184</v>
      </c>
      <c r="J33" s="24">
        <v>13.143362216799753</v>
      </c>
      <c r="K33" s="24">
        <v>11.533950838898063</v>
      </c>
      <c r="L33" s="24">
        <v>13.214690451206716</v>
      </c>
    </row>
    <row r="34" spans="1:12" ht="12">
      <c r="A34" s="14" t="s">
        <v>68</v>
      </c>
      <c r="B34" s="29" t="s">
        <v>55</v>
      </c>
      <c r="C34" s="24">
        <v>219.93</v>
      </c>
      <c r="D34" s="24">
        <v>3.270306367617945</v>
      </c>
      <c r="E34" s="24">
        <v>2.9277628864838334</v>
      </c>
      <c r="F34" s="24">
        <v>4.0322679708626605</v>
      </c>
      <c r="G34" s="24">
        <v>6.5374004341546526</v>
      </c>
      <c r="H34" s="24">
        <v>6.324551055184166</v>
      </c>
      <c r="I34" s="24">
        <v>3.8099439429315374</v>
      </c>
      <c r="J34" s="24">
        <v>3.373850767917444</v>
      </c>
      <c r="K34" s="24">
        <v>3.8270984418754934</v>
      </c>
      <c r="L34" s="24">
        <v>13.267576075550892</v>
      </c>
    </row>
    <row r="35" spans="1:12" ht="12">
      <c r="A35" s="14" t="s">
        <v>69</v>
      </c>
      <c r="B35" s="29" t="s">
        <v>56</v>
      </c>
      <c r="C35" s="24">
        <v>416.879</v>
      </c>
      <c r="D35" s="24">
        <v>6.198890775365803</v>
      </c>
      <c r="E35" s="24">
        <v>6.2821251825591435</v>
      </c>
      <c r="F35" s="24">
        <v>6.380768373598103</v>
      </c>
      <c r="G35" s="24">
        <v>4.952779195170678</v>
      </c>
      <c r="H35" s="24">
        <v>3.4434395071437933</v>
      </c>
      <c r="I35" s="24">
        <v>3.7690577893502333</v>
      </c>
      <c r="J35" s="24">
        <v>7.212304809965929</v>
      </c>
      <c r="K35" s="24">
        <v>5.200928651779517</v>
      </c>
      <c r="L35" s="24">
        <v>4.245120671563483</v>
      </c>
    </row>
    <row r="36" spans="1:12" ht="12">
      <c r="A36" s="14" t="s">
        <v>70</v>
      </c>
      <c r="B36" s="29" t="s">
        <v>57</v>
      </c>
      <c r="C36" s="24">
        <v>262.494</v>
      </c>
      <c r="D36" s="24">
        <v>3.9032228420929607</v>
      </c>
      <c r="E36" s="24">
        <v>3.9447532506639593</v>
      </c>
      <c r="F36" s="24">
        <v>4.15791440950561</v>
      </c>
      <c r="G36" s="24">
        <v>3.0808115751511327</v>
      </c>
      <c r="H36" s="24">
        <v>1.9609385240529558</v>
      </c>
      <c r="I36" s="24">
        <v>2.3520297823350296</v>
      </c>
      <c r="J36" s="24">
        <v>4.870402127354179</v>
      </c>
      <c r="K36" s="24">
        <v>3.4513295517101077</v>
      </c>
      <c r="L36" s="24">
        <v>2.2480587618048267</v>
      </c>
    </row>
    <row r="37" spans="1:12" ht="12">
      <c r="A37" s="14" t="s">
        <v>71</v>
      </c>
      <c r="B37" s="29" t="s">
        <v>58</v>
      </c>
      <c r="C37" s="24">
        <v>1157.345</v>
      </c>
      <c r="D37" s="24">
        <v>17.209442654620972</v>
      </c>
      <c r="E37" s="24">
        <v>15.62597340719618</v>
      </c>
      <c r="F37" s="24">
        <v>21.01770105623731</v>
      </c>
      <c r="G37" s="24">
        <v>31.985608897575823</v>
      </c>
      <c r="H37" s="24">
        <v>32.88242233582383</v>
      </c>
      <c r="I37" s="24">
        <v>31.601768864118096</v>
      </c>
      <c r="J37" s="24">
        <v>27.718306879905718</v>
      </c>
      <c r="K37" s="24">
        <v>33.74021684497738</v>
      </c>
      <c r="L37" s="24">
        <v>35.83714585519412</v>
      </c>
    </row>
    <row r="38" spans="1:12" ht="12">
      <c r="A38" s="14" t="s">
        <v>72</v>
      </c>
      <c r="B38" s="29" t="s">
        <v>59</v>
      </c>
      <c r="C38" s="24">
        <v>470.35</v>
      </c>
      <c r="D38" s="24">
        <v>6.993991724681036</v>
      </c>
      <c r="E38" s="24">
        <v>7.178243957167185</v>
      </c>
      <c r="F38" s="24">
        <v>7.001279277287301</v>
      </c>
      <c r="G38" s="24">
        <v>4.71948593321629</v>
      </c>
      <c r="H38" s="24">
        <v>3.187835889369511</v>
      </c>
      <c r="I38" s="24">
        <v>3.246145404073552</v>
      </c>
      <c r="J38" s="24">
        <v>8.220078415967244</v>
      </c>
      <c r="K38" s="24">
        <v>6.110432971925038</v>
      </c>
      <c r="L38" s="24">
        <v>2.472193074501574</v>
      </c>
    </row>
    <row r="39" spans="1:12" ht="12">
      <c r="A39" s="14" t="s">
        <v>73</v>
      </c>
      <c r="B39" s="29" t="s">
        <v>60</v>
      </c>
      <c r="C39" s="24">
        <v>395.241</v>
      </c>
      <c r="D39" s="24">
        <v>5.8771389034860375</v>
      </c>
      <c r="E39" s="24">
        <v>6.112483312078322</v>
      </c>
      <c r="F39" s="24">
        <v>5.906435519335688</v>
      </c>
      <c r="G39" s="24">
        <v>2.950435451927318</v>
      </c>
      <c r="H39" s="24">
        <v>2.217852929610696</v>
      </c>
      <c r="I39" s="24">
        <v>1.9205732669112665</v>
      </c>
      <c r="J39" s="24">
        <v>4.395222518527472</v>
      </c>
      <c r="K39" s="24">
        <v>3.661951604796439</v>
      </c>
      <c r="L39" s="24">
        <v>2.36810073452256</v>
      </c>
    </row>
    <row r="40" spans="1:12" ht="12">
      <c r="A40" s="14" t="s">
        <v>74</v>
      </c>
      <c r="B40" s="29" t="s">
        <v>61</v>
      </c>
      <c r="C40" s="24">
        <v>850.679</v>
      </c>
      <c r="D40" s="24">
        <v>12.649392763601444</v>
      </c>
      <c r="E40" s="24">
        <v>13.123896365964036</v>
      </c>
      <c r="F40" s="24">
        <v>10.929485323407967</v>
      </c>
      <c r="G40" s="24">
        <v>8.93195360945108</v>
      </c>
      <c r="H40" s="24">
        <v>7.086118757373182</v>
      </c>
      <c r="I40" s="24">
        <v>4.531907339064568</v>
      </c>
      <c r="J40" s="24">
        <v>13.963783608192127</v>
      </c>
      <c r="K40" s="24">
        <v>13.094468777674063</v>
      </c>
      <c r="L40" s="24">
        <v>6.495697796432319</v>
      </c>
    </row>
    <row r="41" spans="1:12" ht="12">
      <c r="A41" s="14" t="s">
        <v>75</v>
      </c>
      <c r="B41" s="29" t="s">
        <v>62</v>
      </c>
      <c r="C41" s="24">
        <v>235.975</v>
      </c>
      <c r="D41" s="24">
        <v>3.508891670525369</v>
      </c>
      <c r="E41" s="24">
        <v>3.537408966388035</v>
      </c>
      <c r="F41" s="24">
        <v>3.9192563696251486</v>
      </c>
      <c r="G41" s="24">
        <v>2.6535757219334584</v>
      </c>
      <c r="H41" s="24">
        <v>2.248001048630227</v>
      </c>
      <c r="I41" s="24">
        <v>2.421966623987261</v>
      </c>
      <c r="J41" s="24">
        <v>2.7815760249601498</v>
      </c>
      <c r="K41" s="24">
        <v>3.042052607644623</v>
      </c>
      <c r="L41" s="24">
        <v>2.815529905561385</v>
      </c>
    </row>
    <row r="42" spans="1:12" ht="12">
      <c r="A42" s="14" t="s">
        <v>25</v>
      </c>
      <c r="B42" s="24"/>
      <c r="C42" s="24">
        <v>70.34</v>
      </c>
      <c r="D42" s="24">
        <v>1.0459389346530543</v>
      </c>
      <c r="E42" s="24">
        <v>1.0783924289409452</v>
      </c>
      <c r="F42" s="24">
        <v>1.0881753715431874</v>
      </c>
      <c r="G42" s="24">
        <v>0.5956653722746418</v>
      </c>
      <c r="H42" s="24">
        <v>0.3814392449862367</v>
      </c>
      <c r="I42" s="24">
        <v>0.7316469588233395</v>
      </c>
      <c r="J42" s="24">
        <v>0.4290970076527336</v>
      </c>
      <c r="K42" s="24">
        <v>0.6031449702017663</v>
      </c>
      <c r="L42" s="24">
        <v>0.8092339979013642</v>
      </c>
    </row>
    <row r="43" spans="1:12" ht="12">
      <c r="A43" s="1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">
      <c r="A44" s="30" t="s">
        <v>123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">
      <c r="A45" s="14" t="s">
        <v>90</v>
      </c>
      <c r="B45" s="29" t="s">
        <v>77</v>
      </c>
      <c r="C45" s="24">
        <v>143.573</v>
      </c>
      <c r="D45" s="24">
        <v>2.134896085654577</v>
      </c>
      <c r="E45" s="24">
        <v>2.118344881430768</v>
      </c>
      <c r="F45" s="24">
        <v>1.7471172390072527</v>
      </c>
      <c r="G45" s="24">
        <v>2.8168161415586326</v>
      </c>
      <c r="H45" s="24">
        <v>3.9297417748066588</v>
      </c>
      <c r="I45" s="24">
        <v>4.308109445777428</v>
      </c>
      <c r="J45" s="24">
        <v>1.6725717868717467</v>
      </c>
      <c r="K45" s="24">
        <v>1.4982886958186736</v>
      </c>
      <c r="L45" s="24">
        <v>2.674501573976915</v>
      </c>
    </row>
    <row r="46" spans="1:12" ht="12">
      <c r="A46" s="14" t="s">
        <v>89</v>
      </c>
      <c r="B46" s="29" t="s">
        <v>78</v>
      </c>
      <c r="C46" s="24">
        <v>96.035</v>
      </c>
      <c r="D46" s="24">
        <v>1.4280174237902483</v>
      </c>
      <c r="E46" s="24">
        <v>1.4452939226362094</v>
      </c>
      <c r="F46" s="24">
        <v>1.576546934033865</v>
      </c>
      <c r="G46" s="24">
        <v>1.0330632118795784</v>
      </c>
      <c r="H46" s="24">
        <v>1.2557346965526281</v>
      </c>
      <c r="I46" s="24">
        <v>0.9446853380101354</v>
      </c>
      <c r="J46" s="24">
        <v>1.025904465479599</v>
      </c>
      <c r="K46" s="24">
        <v>0.8831765635097293</v>
      </c>
      <c r="L46" s="24">
        <v>1.0199370409233999</v>
      </c>
    </row>
    <row r="47" spans="1:12" ht="12">
      <c r="A47" s="14" t="s">
        <v>91</v>
      </c>
      <c r="B47" s="29" t="s">
        <v>79</v>
      </c>
      <c r="C47" s="24">
        <v>109.524</v>
      </c>
      <c r="D47" s="24">
        <v>1.628595619547073</v>
      </c>
      <c r="E47" s="24">
        <v>1.600687703125321</v>
      </c>
      <c r="F47" s="24">
        <v>1.9778785055093155</v>
      </c>
      <c r="G47" s="24">
        <v>1.5405138938137286</v>
      </c>
      <c r="H47" s="24">
        <v>1.6555249705072748</v>
      </c>
      <c r="I47" s="24">
        <v>2.413359012706986</v>
      </c>
      <c r="J47" s="24">
        <v>1.167174078914566</v>
      </c>
      <c r="K47" s="24">
        <v>1.443239750125655</v>
      </c>
      <c r="L47" s="24">
        <v>1.2348373557187828</v>
      </c>
    </row>
    <row r="48" spans="1:12" ht="12">
      <c r="A48" s="14" t="s">
        <v>92</v>
      </c>
      <c r="B48" s="29" t="s">
        <v>80</v>
      </c>
      <c r="C48" s="24">
        <v>363.218</v>
      </c>
      <c r="D48" s="24">
        <v>5.400964571606669</v>
      </c>
      <c r="E48" s="24">
        <v>5.32465704882527</v>
      </c>
      <c r="F48" s="24">
        <v>6.187736135459495</v>
      </c>
      <c r="G48" s="24">
        <v>5.370717911906389</v>
      </c>
      <c r="H48" s="24">
        <v>5.241840346047975</v>
      </c>
      <c r="I48" s="24">
        <v>8.342927233406138</v>
      </c>
      <c r="J48" s="24">
        <v>3.9291083394399076</v>
      </c>
      <c r="K48" s="24">
        <v>5.222469543572437</v>
      </c>
      <c r="L48" s="24">
        <v>4.788247639034628</v>
      </c>
    </row>
    <row r="49" spans="1:12" ht="12">
      <c r="A49" s="14" t="s">
        <v>93</v>
      </c>
      <c r="B49" s="29" t="s">
        <v>81</v>
      </c>
      <c r="C49" s="24">
        <v>121.544</v>
      </c>
      <c r="D49" s="24">
        <v>1.8073301375244644</v>
      </c>
      <c r="E49" s="24">
        <v>1.8967703919419407</v>
      </c>
      <c r="F49" s="24">
        <v>1.4114166284989287</v>
      </c>
      <c r="G49" s="24">
        <v>1.1960874190284276</v>
      </c>
      <c r="H49" s="24">
        <v>1.2937475422729061</v>
      </c>
      <c r="I49" s="24">
        <v>1.4191799098352718</v>
      </c>
      <c r="J49" s="24">
        <v>1.3394172439582688</v>
      </c>
      <c r="K49" s="24">
        <v>0.9286517795170054</v>
      </c>
      <c r="L49" s="24">
        <v>0.8940188877229801</v>
      </c>
    </row>
    <row r="50" spans="1:12" ht="12">
      <c r="A50" s="14" t="s">
        <v>94</v>
      </c>
      <c r="B50" s="29" t="s">
        <v>82</v>
      </c>
      <c r="C50" s="24">
        <v>420.148</v>
      </c>
      <c r="D50" s="24">
        <v>6.2475000215611525</v>
      </c>
      <c r="E50" s="24">
        <v>6.313274212836949</v>
      </c>
      <c r="F50" s="24">
        <v>6.652592861667833</v>
      </c>
      <c r="G50" s="24">
        <v>4.938509171733245</v>
      </c>
      <c r="H50" s="24">
        <v>4.961331760387993</v>
      </c>
      <c r="I50" s="24">
        <v>4.975199319998709</v>
      </c>
      <c r="J50" s="24">
        <v>4.328742700440428</v>
      </c>
      <c r="K50" s="24">
        <v>4.171752710562218</v>
      </c>
      <c r="L50" s="24">
        <v>5.841762854144806</v>
      </c>
    </row>
    <row r="51" spans="1:12" ht="12">
      <c r="A51" s="14" t="s">
        <v>95</v>
      </c>
      <c r="B51" s="29" t="s">
        <v>83</v>
      </c>
      <c r="C51" s="24">
        <v>579.73</v>
      </c>
      <c r="D51" s="24">
        <v>8.620446098754837</v>
      </c>
      <c r="E51" s="24">
        <v>8.838348479468783</v>
      </c>
      <c r="F51" s="24">
        <v>7.076210882455651</v>
      </c>
      <c r="G51" s="24">
        <v>7.84310757867972</v>
      </c>
      <c r="H51" s="24">
        <v>11.306855420107485</v>
      </c>
      <c r="I51" s="24">
        <v>7.906090960932205</v>
      </c>
      <c r="J51" s="24">
        <v>7.475202272401055</v>
      </c>
      <c r="K51" s="24">
        <v>6.433546348818842</v>
      </c>
      <c r="L51" s="24">
        <v>6.4789087093389295</v>
      </c>
    </row>
    <row r="52" spans="1:12" ht="12">
      <c r="A52" s="14" t="s">
        <v>96</v>
      </c>
      <c r="B52" s="29" t="s">
        <v>84</v>
      </c>
      <c r="C52" s="24">
        <v>174.208</v>
      </c>
      <c r="D52" s="24">
        <v>2.5904311903332284</v>
      </c>
      <c r="E52" s="24">
        <v>2.7418349747917734</v>
      </c>
      <c r="F52" s="24">
        <v>1.9984101162931491</v>
      </c>
      <c r="G52" s="24">
        <v>1.4579207278576802</v>
      </c>
      <c r="H52" s="24">
        <v>1.3383143269104731</v>
      </c>
      <c r="I52" s="24">
        <v>1.7494969927158088</v>
      </c>
      <c r="J52" s="24">
        <v>1.9770191356112743</v>
      </c>
      <c r="K52" s="24">
        <v>1.3498958856896675</v>
      </c>
      <c r="L52" s="24">
        <v>0.7681007345225603</v>
      </c>
    </row>
    <row r="53" spans="1:12" ht="12">
      <c r="A53" s="14" t="s">
        <v>97</v>
      </c>
      <c r="B53" s="29" t="s">
        <v>85</v>
      </c>
      <c r="C53" s="24">
        <v>340.016</v>
      </c>
      <c r="D53" s="24">
        <v>5.055956394725518</v>
      </c>
      <c r="E53" s="24">
        <v>4.073407705669246</v>
      </c>
      <c r="F53" s="24">
        <v>6.628551573826933</v>
      </c>
      <c r="G53" s="24">
        <v>15.19152101152845</v>
      </c>
      <c r="H53" s="24">
        <v>14.035915585266745</v>
      </c>
      <c r="I53" s="24">
        <v>15.759460302772727</v>
      </c>
      <c r="J53" s="24">
        <v>12.116702298841892</v>
      </c>
      <c r="K53" s="24">
        <v>18.25231564586774</v>
      </c>
      <c r="L53" s="24">
        <v>17.831689401888774</v>
      </c>
    </row>
    <row r="54" spans="1:12" ht="12">
      <c r="A54" s="14" t="s">
        <v>98</v>
      </c>
      <c r="B54" s="29" t="s">
        <v>86</v>
      </c>
      <c r="C54" s="24">
        <v>124.238</v>
      </c>
      <c r="D54" s="24">
        <v>1.8473892715869515</v>
      </c>
      <c r="E54" s="24">
        <v>1.4101041270093364</v>
      </c>
      <c r="F54" s="24">
        <v>2.1166862331162597</v>
      </c>
      <c r="G54" s="24">
        <v>6.89306995770884</v>
      </c>
      <c r="H54" s="24">
        <v>11.222965001966182</v>
      </c>
      <c r="I54" s="24">
        <v>8.22134472407226</v>
      </c>
      <c r="J54" s="24">
        <v>4.083220645005326</v>
      </c>
      <c r="K54" s="24">
        <v>3.5757880376247573</v>
      </c>
      <c r="L54" s="24">
        <v>7.369569779643231</v>
      </c>
    </row>
    <row r="55" spans="1:12" ht="12">
      <c r="A55" s="14" t="s">
        <v>99</v>
      </c>
      <c r="B55" s="29" t="s">
        <v>87</v>
      </c>
      <c r="C55" s="24">
        <v>241.844</v>
      </c>
      <c r="D55" s="24">
        <v>3.596162293321485</v>
      </c>
      <c r="E55" s="24">
        <v>3.7309616266083347</v>
      </c>
      <c r="F55" s="24">
        <v>3.445625450774147</v>
      </c>
      <c r="G55" s="24">
        <v>2.1232065175088866</v>
      </c>
      <c r="H55" s="24">
        <v>1.5755669157163457</v>
      </c>
      <c r="I55" s="24">
        <v>1.053356430423602</v>
      </c>
      <c r="J55" s="24">
        <v>3.1215296401779846</v>
      </c>
      <c r="K55" s="24">
        <v>3.140183336923482</v>
      </c>
      <c r="L55" s="24">
        <v>1.8426023084994754</v>
      </c>
    </row>
    <row r="56" spans="1:12" ht="12">
      <c r="A56" s="14" t="s">
        <v>100</v>
      </c>
      <c r="B56" s="29" t="s">
        <v>88</v>
      </c>
      <c r="C56" s="24">
        <v>298.947</v>
      </c>
      <c r="D56" s="24">
        <v>4.445270211795943</v>
      </c>
      <c r="E56" s="24">
        <v>4.6721788562209605</v>
      </c>
      <c r="F56" s="24">
        <v>3.3129596580170673</v>
      </c>
      <c r="G56" s="24">
        <v>3.0485959161787473</v>
      </c>
      <c r="H56" s="24">
        <v>2.13003014811902</v>
      </c>
      <c r="I56" s="24">
        <v>1.0329133536329498</v>
      </c>
      <c r="J56" s="24">
        <v>5.2103557425720135</v>
      </c>
      <c r="K56" s="24">
        <v>5.06928986860056</v>
      </c>
      <c r="L56" s="24">
        <v>2.098635886673662</v>
      </c>
    </row>
    <row r="57" spans="1:12" ht="12">
      <c r="A57" s="5" t="s">
        <v>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ht="12">
      <c r="A58" s="21" t="s">
        <v>107</v>
      </c>
    </row>
  </sheetData>
  <printOptions/>
  <pageMargins left="0.7874015748031497" right="0.1968503937007874" top="0.3937007874015748" bottom="0.3937007874015748" header="0.31496062992125984" footer="0.31496062992125984"/>
  <pageSetup horizontalDpi="600" verticalDpi="600" orientation="landscape" paperSize="9" scale="75" r:id="rId1"/>
  <headerFooter alignWithMargins="0">
    <oddFooter>&amp;L&amp;F     &amp;A&amp;C&amp;P&amp;R&amp;D     &amp;T</oddFooter>
  </headerFooter>
  <ignoredErrors>
    <ignoredError sqref="B22 B29" twoDigitTextYear="1"/>
    <ignoredError sqref="B32 B34 B38:B40 B46 B49:B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9.8515625" style="1" bestFit="1" customWidth="1"/>
    <col min="3" max="3" width="10.140625" style="1" customWidth="1"/>
    <col min="4" max="4" width="11.28125" style="1" customWidth="1"/>
    <col min="5" max="5" width="9.7109375" style="1" customWidth="1"/>
    <col min="6" max="6" width="9.28125" style="1" bestFit="1" customWidth="1"/>
    <col min="7" max="7" width="12.00390625" style="1" customWidth="1"/>
    <col min="8" max="8" width="9.28125" style="1" bestFit="1" customWidth="1"/>
    <col min="9" max="9" width="9.28125" style="1" customWidth="1"/>
    <col min="10" max="10" width="9.28125" style="1" bestFit="1" customWidth="1"/>
    <col min="11" max="11" width="2.7109375" style="1" customWidth="1"/>
    <col min="12" max="16384" width="9.140625" style="1" customWidth="1"/>
  </cols>
  <sheetData>
    <row r="1" ht="12">
      <c r="A1" s="3" t="s">
        <v>19</v>
      </c>
    </row>
    <row r="2" ht="12">
      <c r="A2" s="8" t="s">
        <v>108</v>
      </c>
    </row>
    <row r="3" spans="1:10" ht="12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2:5" ht="12">
      <c r="B4" s="1" t="s">
        <v>1</v>
      </c>
      <c r="C4" s="1" t="s">
        <v>2</v>
      </c>
      <c r="D4" s="1" t="s">
        <v>101</v>
      </c>
      <c r="E4" s="1" t="s">
        <v>3</v>
      </c>
    </row>
    <row r="5" spans="3:10" ht="12">
      <c r="C5" s="1" t="s">
        <v>102</v>
      </c>
      <c r="D5" s="4" t="s">
        <v>105</v>
      </c>
      <c r="E5" s="5" t="s">
        <v>0</v>
      </c>
      <c r="F5" s="4"/>
      <c r="G5" s="4"/>
      <c r="H5" s="4"/>
      <c r="I5" s="4"/>
      <c r="J5" s="4"/>
    </row>
    <row r="6" spans="5:10" ht="12">
      <c r="E6" s="1" t="s">
        <v>4</v>
      </c>
      <c r="F6" s="1" t="s">
        <v>5</v>
      </c>
      <c r="G6" s="1" t="s">
        <v>20</v>
      </c>
      <c r="H6" s="1" t="s">
        <v>7</v>
      </c>
      <c r="I6" s="1" t="s">
        <v>6</v>
      </c>
      <c r="J6" s="1" t="s">
        <v>9</v>
      </c>
    </row>
    <row r="7" spans="7:10" ht="12">
      <c r="G7" s="1" t="s">
        <v>8</v>
      </c>
      <c r="J7" s="5"/>
    </row>
    <row r="8" spans="2:8" ht="12">
      <c r="B8" s="5"/>
      <c r="C8" s="4"/>
      <c r="E8" s="4"/>
      <c r="F8" s="4"/>
      <c r="G8" s="1" t="s">
        <v>10</v>
      </c>
      <c r="H8" s="4"/>
    </row>
    <row r="9" spans="1:10" ht="12">
      <c r="A9" s="5" t="s">
        <v>0</v>
      </c>
      <c r="B9" s="4"/>
      <c r="C9" s="4"/>
      <c r="D9" s="4"/>
      <c r="E9" s="4"/>
      <c r="F9" s="4"/>
      <c r="G9" s="4"/>
      <c r="H9" s="4"/>
      <c r="I9" s="4"/>
      <c r="J9" s="4"/>
    </row>
    <row r="10" ht="12">
      <c r="A10" s="3"/>
    </row>
    <row r="11" ht="12">
      <c r="B11" s="16" t="s">
        <v>26</v>
      </c>
    </row>
    <row r="13" spans="1:10" ht="12">
      <c r="A13" s="17" t="s">
        <v>4</v>
      </c>
      <c r="B13" s="7">
        <v>6856.635</v>
      </c>
      <c r="C13" s="7">
        <v>5771.519</v>
      </c>
      <c r="D13" s="7">
        <v>584.479</v>
      </c>
      <c r="E13" s="7">
        <v>500.316</v>
      </c>
      <c r="F13" s="7">
        <v>81.989</v>
      </c>
      <c r="G13" s="7">
        <v>46.98</v>
      </c>
      <c r="H13" s="7">
        <v>138.061</v>
      </c>
      <c r="I13" s="7">
        <v>99.745</v>
      </c>
      <c r="J13" s="7">
        <v>133.541</v>
      </c>
    </row>
    <row r="14" ht="12">
      <c r="A14" s="3"/>
    </row>
    <row r="15" ht="12">
      <c r="B15" s="16" t="s">
        <v>106</v>
      </c>
    </row>
    <row r="17" spans="1:10" ht="12">
      <c r="A17" s="8" t="s">
        <v>4</v>
      </c>
      <c r="B17" s="6">
        <v>63.25031299363607</v>
      </c>
      <c r="C17" s="6">
        <v>65.39840374710147</v>
      </c>
      <c r="D17" s="6">
        <v>57.566726123231696</v>
      </c>
      <c r="E17" s="6">
        <v>50.06850048485734</v>
      </c>
      <c r="F17" s="6">
        <v>47.02282633631567</v>
      </c>
      <c r="G17" s="6">
        <v>57.917057054095366</v>
      </c>
      <c r="H17" s="6">
        <v>62.98374551210989</v>
      </c>
      <c r="I17" s="6">
        <v>47.23624515774619</v>
      </c>
      <c r="J17" s="6">
        <v>42.60713921078156</v>
      </c>
    </row>
    <row r="19" ht="12">
      <c r="A19" s="8" t="s">
        <v>21</v>
      </c>
    </row>
    <row r="20" spans="1:10" ht="12">
      <c r="A20" s="1" t="s">
        <v>23</v>
      </c>
      <c r="B20" s="6">
        <v>71.22437715862013</v>
      </c>
      <c r="C20" s="6">
        <v>73.71503230021051</v>
      </c>
      <c r="D20" s="6">
        <v>64.79771442271193</v>
      </c>
      <c r="E20" s="6">
        <v>55.94173559295892</v>
      </c>
      <c r="F20" s="6">
        <v>55.541532326489055</v>
      </c>
      <c r="G20" s="6">
        <v>62.805762593166925</v>
      </c>
      <c r="H20" s="6">
        <v>65.2319468958637</v>
      </c>
      <c r="I20" s="6">
        <v>56.71326206977564</v>
      </c>
      <c r="J20" s="6">
        <v>48.326970846633586</v>
      </c>
    </row>
    <row r="21" spans="1:10" ht="12">
      <c r="A21" s="1" t="s">
        <v>24</v>
      </c>
      <c r="B21" s="6">
        <v>55.04670308590337</v>
      </c>
      <c r="C21" s="6">
        <v>56.833323251242106</v>
      </c>
      <c r="D21" s="6">
        <v>50.53586310188683</v>
      </c>
      <c r="E21" s="6">
        <v>43.72993364447672</v>
      </c>
      <c r="F21" s="6">
        <v>36.99170746328305</v>
      </c>
      <c r="G21" s="6">
        <v>53.1652647444936</v>
      </c>
      <c r="H21" s="6">
        <v>60.94490791888859</v>
      </c>
      <c r="I21" s="6">
        <v>36.79957808006528</v>
      </c>
      <c r="J21" s="6">
        <v>35.87233658234971</v>
      </c>
    </row>
    <row r="23" ht="12">
      <c r="A23" s="8" t="s">
        <v>22</v>
      </c>
    </row>
    <row r="24" spans="1:10" ht="12">
      <c r="A24" s="1" t="s">
        <v>12</v>
      </c>
      <c r="B24" s="6">
        <v>64.51051654197671</v>
      </c>
      <c r="C24" s="6">
        <v>68.22518643598465</v>
      </c>
      <c r="D24" s="6">
        <v>55.739407089894975</v>
      </c>
      <c r="E24" s="6">
        <v>49.194223331575905</v>
      </c>
      <c r="F24" s="6">
        <v>56.7319427998907</v>
      </c>
      <c r="G24" s="6">
        <v>47.351408137702535</v>
      </c>
      <c r="H24" s="6">
        <v>53.70694243783743</v>
      </c>
      <c r="I24" s="6">
        <v>53.00264710462119</v>
      </c>
      <c r="J24" s="6">
        <v>39.023428838905176</v>
      </c>
    </row>
    <row r="25" spans="1:10" ht="12">
      <c r="A25" s="1" t="s">
        <v>13</v>
      </c>
      <c r="B25" s="6">
        <v>76.3330260560278</v>
      </c>
      <c r="C25" s="6">
        <v>80.30682804611148</v>
      </c>
      <c r="D25" s="6">
        <v>68.78939133019222</v>
      </c>
      <c r="E25" s="6">
        <v>56.451293281519234</v>
      </c>
      <c r="F25" s="6">
        <v>54.975871109928946</v>
      </c>
      <c r="G25" s="6">
        <v>66.10319497300647</v>
      </c>
      <c r="H25" s="6">
        <v>73.06592740188859</v>
      </c>
      <c r="I25" s="6">
        <v>56.64243702943684</v>
      </c>
      <c r="J25" s="6">
        <v>44.81142438667155</v>
      </c>
    </row>
    <row r="26" spans="1:10" ht="12">
      <c r="A26" s="1" t="s">
        <v>14</v>
      </c>
      <c r="B26" s="6">
        <v>70.40856195917387</v>
      </c>
      <c r="C26" s="6">
        <v>72.76150739675816</v>
      </c>
      <c r="D26" s="6">
        <v>65.56674155761743</v>
      </c>
      <c r="E26" s="6">
        <v>54.477973280787516</v>
      </c>
      <c r="F26" s="6">
        <v>44.538683690530476</v>
      </c>
      <c r="G26" s="6">
        <v>66.02007827122682</v>
      </c>
      <c r="H26" s="6">
        <v>71.0498932999418</v>
      </c>
      <c r="I26" s="6">
        <v>50.440081245768454</v>
      </c>
      <c r="J26" s="6">
        <v>47.006260873681846</v>
      </c>
    </row>
    <row r="27" spans="1:10" ht="12">
      <c r="A27" s="1" t="s">
        <v>15</v>
      </c>
      <c r="B27" s="6">
        <v>63.34015404029717</v>
      </c>
      <c r="C27" s="6">
        <v>64.78916465552548</v>
      </c>
      <c r="D27" s="6">
        <v>60.77066901635468</v>
      </c>
      <c r="E27" s="6">
        <v>45.35924172140176</v>
      </c>
      <c r="F27" s="6">
        <v>28.98919966768208</v>
      </c>
      <c r="G27" s="6">
        <v>62.474245274567764</v>
      </c>
      <c r="H27" s="6">
        <v>62.749957753619114</v>
      </c>
      <c r="I27" s="6">
        <v>26.303225177823247</v>
      </c>
      <c r="J27" s="6">
        <v>42.24646753711321</v>
      </c>
    </row>
    <row r="28" spans="1:10" ht="12">
      <c r="A28" s="1" t="s">
        <v>16</v>
      </c>
      <c r="B28" s="6">
        <v>30.456424450364196</v>
      </c>
      <c r="C28" s="6">
        <v>31.232546373021076</v>
      </c>
      <c r="D28" s="6">
        <v>28.783130267389723</v>
      </c>
      <c r="E28" s="6">
        <v>19.009194696604244</v>
      </c>
      <c r="F28" s="6">
        <v>12.75108620363957</v>
      </c>
      <c r="G28" s="6">
        <v>34.35175879396986</v>
      </c>
      <c r="H28" s="6">
        <v>30.422788605697153</v>
      </c>
      <c r="I28" s="6">
        <v>7.954736429331691</v>
      </c>
      <c r="J28" s="6">
        <v>21.317264143701546</v>
      </c>
    </row>
    <row r="30" ht="12">
      <c r="A30" s="8" t="s">
        <v>17</v>
      </c>
    </row>
    <row r="31" spans="1:10" ht="12">
      <c r="A31" s="1" t="s">
        <v>12</v>
      </c>
      <c r="B31" s="6">
        <v>65.36396639352763</v>
      </c>
      <c r="C31" s="6">
        <v>68.86979774432693</v>
      </c>
      <c r="D31" s="6">
        <v>57.26691042047531</v>
      </c>
      <c r="E31" s="6">
        <v>50.53804961567885</v>
      </c>
      <c r="F31" s="6">
        <v>57.77703106332138</v>
      </c>
      <c r="G31" s="6">
        <v>49.63297571993224</v>
      </c>
      <c r="H31" s="6">
        <v>53.118882192622166</v>
      </c>
      <c r="I31" s="6">
        <v>57.05821832759782</v>
      </c>
      <c r="J31" s="6">
        <v>40.644675609088424</v>
      </c>
    </row>
    <row r="32" spans="1:10" ht="12">
      <c r="A32" s="1" t="s">
        <v>13</v>
      </c>
      <c r="B32" s="6">
        <v>81.53766030857366</v>
      </c>
      <c r="C32" s="6">
        <v>84.96286781472574</v>
      </c>
      <c r="D32" s="6">
        <v>74.05076398080368</v>
      </c>
      <c r="E32" s="6">
        <v>65.03831167133033</v>
      </c>
      <c r="F32" s="6">
        <v>68.31911051308381</v>
      </c>
      <c r="G32" s="6">
        <v>71.02981969486825</v>
      </c>
      <c r="H32" s="6">
        <v>76.08350853896941</v>
      </c>
      <c r="I32" s="6">
        <v>70.38164953062136</v>
      </c>
      <c r="J32" s="6">
        <v>52.0606253480786</v>
      </c>
    </row>
    <row r="33" spans="1:10" ht="12">
      <c r="A33" s="1" t="s">
        <v>14</v>
      </c>
      <c r="B33" s="6">
        <v>79.47796431110544</v>
      </c>
      <c r="C33" s="6">
        <v>82.22092492243664</v>
      </c>
      <c r="D33" s="6">
        <v>73.63216584409736</v>
      </c>
      <c r="E33" s="6">
        <v>61.78827864206083</v>
      </c>
      <c r="F33" s="6">
        <v>59.95601863971935</v>
      </c>
      <c r="G33" s="6">
        <v>71.18272118272118</v>
      </c>
      <c r="H33" s="6">
        <v>73.08876741858495</v>
      </c>
      <c r="I33" s="6">
        <v>62.61767732591378</v>
      </c>
      <c r="J33" s="6">
        <v>54.10041663123884</v>
      </c>
    </row>
    <row r="34" spans="1:10" ht="12">
      <c r="A34" s="1" t="s">
        <v>15</v>
      </c>
      <c r="B34" s="6">
        <v>76.04474181521017</v>
      </c>
      <c r="C34" s="6">
        <v>78.02936286086076</v>
      </c>
      <c r="D34" s="6">
        <v>71.38897310407555</v>
      </c>
      <c r="E34" s="6">
        <v>53.3291159259845</v>
      </c>
      <c r="F34" s="6">
        <v>43.862400669176075</v>
      </c>
      <c r="G34" s="6">
        <v>68.64699118436182</v>
      </c>
      <c r="H34" s="6">
        <v>66.80004639294827</v>
      </c>
      <c r="I34" s="6">
        <v>39.59772450223487</v>
      </c>
      <c r="J34" s="6">
        <v>49.27902621722847</v>
      </c>
    </row>
    <row r="35" spans="1:10" ht="12">
      <c r="A35" s="1" t="s">
        <v>16</v>
      </c>
      <c r="B35" s="6">
        <v>42.15173481093216</v>
      </c>
      <c r="C35" s="6">
        <v>43.56943536683179</v>
      </c>
      <c r="D35" s="6">
        <v>38.98942883277177</v>
      </c>
      <c r="E35" s="6">
        <v>23.82958678983592</v>
      </c>
      <c r="F35" s="6">
        <v>18.433962264150942</v>
      </c>
      <c r="G35" s="6">
        <v>46.89369535204786</v>
      </c>
      <c r="H35" s="6">
        <v>38.555442522889116</v>
      </c>
      <c r="I35" s="6">
        <v>10.962390423225564</v>
      </c>
      <c r="J35" s="6">
        <v>27.816850868379504</v>
      </c>
    </row>
    <row r="37" ht="12">
      <c r="A37" s="8" t="s">
        <v>18</v>
      </c>
    </row>
    <row r="38" spans="1:10" ht="12">
      <c r="A38" s="1" t="s">
        <v>12</v>
      </c>
      <c r="B38" s="6">
        <v>63.626597569792466</v>
      </c>
      <c r="C38" s="6">
        <v>67.55250244794136</v>
      </c>
      <c r="D38" s="6">
        <v>54.24126565589981</v>
      </c>
      <c r="E38" s="6">
        <v>47.81748697508472</v>
      </c>
      <c r="F38" s="6">
        <v>55.73618868058766</v>
      </c>
      <c r="G38" s="6">
        <v>45.06152849740933</v>
      </c>
      <c r="H38" s="6">
        <v>54.283885060068535</v>
      </c>
      <c r="I38" s="6">
        <v>49.142239632581386</v>
      </c>
      <c r="J38" s="6">
        <v>37.12044127885182</v>
      </c>
    </row>
    <row r="39" spans="1:10" ht="12">
      <c r="A39" s="1" t="s">
        <v>13</v>
      </c>
      <c r="B39" s="6">
        <v>70.96958006425382</v>
      </c>
      <c r="C39" s="6">
        <v>75.47680030481351</v>
      </c>
      <c r="D39" s="6">
        <v>63.82601014176386</v>
      </c>
      <c r="E39" s="6">
        <v>47.37903643584873</v>
      </c>
      <c r="F39" s="6">
        <v>39.527733366129624</v>
      </c>
      <c r="G39" s="6">
        <v>60.965467365756645</v>
      </c>
      <c r="H39" s="6">
        <v>70.39275911645537</v>
      </c>
      <c r="I39" s="6">
        <v>41.92235160295747</v>
      </c>
      <c r="J39" s="6">
        <v>36.76752962987486</v>
      </c>
    </row>
    <row r="40" spans="1:10" ht="12">
      <c r="A40" s="1" t="s">
        <v>14</v>
      </c>
      <c r="B40" s="6">
        <v>61.02937848711232</v>
      </c>
      <c r="C40" s="6">
        <v>62.997275681055434</v>
      </c>
      <c r="D40" s="6">
        <v>57.9519026382695</v>
      </c>
      <c r="E40" s="6">
        <v>46.07434089654361</v>
      </c>
      <c r="F40" s="6">
        <v>23.195129022905192</v>
      </c>
      <c r="G40" s="6">
        <v>61.03867157026636</v>
      </c>
      <c r="H40" s="6">
        <v>69.32591218305504</v>
      </c>
      <c r="I40" s="6">
        <v>34.09718670076726</v>
      </c>
      <c r="J40" s="6">
        <v>38.09447515287458</v>
      </c>
    </row>
    <row r="41" spans="1:10" ht="12">
      <c r="A41" s="1" t="s">
        <v>15</v>
      </c>
      <c r="B41" s="6">
        <v>50.25710974632657</v>
      </c>
      <c r="C41" s="6">
        <v>51.08603708175985</v>
      </c>
      <c r="D41" s="6">
        <v>50.31226004607115</v>
      </c>
      <c r="E41" s="6">
        <v>37.11921775103423</v>
      </c>
      <c r="F41" s="6">
        <v>12.236485690731362</v>
      </c>
      <c r="G41" s="6">
        <v>57.05634987384356</v>
      </c>
      <c r="H41" s="6">
        <v>58.92563793669915</v>
      </c>
      <c r="I41" s="6">
        <v>14.051675716158021</v>
      </c>
      <c r="J41" s="6">
        <v>33.796478595938574</v>
      </c>
    </row>
    <row r="42" spans="1:10" ht="12">
      <c r="A42" s="1" t="s">
        <v>16</v>
      </c>
      <c r="B42" s="6">
        <v>18.663174491549327</v>
      </c>
      <c r="C42" s="6">
        <v>18.96041424727991</v>
      </c>
      <c r="D42" s="6">
        <v>18.29185560752669</v>
      </c>
      <c r="E42" s="6">
        <v>12.90899456881706</v>
      </c>
      <c r="F42" s="6">
        <v>1.3444423404658208</v>
      </c>
      <c r="G42" s="6">
        <v>24.625267665952887</v>
      </c>
      <c r="H42" s="6">
        <v>23.164226535013054</v>
      </c>
      <c r="I42" s="6">
        <v>3.548743441038387</v>
      </c>
      <c r="J42" s="6">
        <v>13.844884488448844</v>
      </c>
    </row>
    <row r="43" spans="1:10" ht="12">
      <c r="A43" s="5" t="s">
        <v>0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2">
      <c r="A44" s="3" t="s">
        <v>107</v>
      </c>
      <c r="B44" s="2"/>
      <c r="D44" s="2"/>
      <c r="E44" s="2"/>
      <c r="F44" s="2"/>
      <c r="G44" s="2"/>
      <c r="H44" s="2"/>
      <c r="I44" s="2"/>
      <c r="J44" s="2"/>
    </row>
  </sheetData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10.7109375" style="1" customWidth="1"/>
    <col min="3" max="3" width="8.7109375" style="1" customWidth="1"/>
    <col min="4" max="4" width="10.7109375" style="1" customWidth="1"/>
    <col min="5" max="5" width="12.57421875" style="1" customWidth="1"/>
    <col min="6" max="6" width="8.7109375" style="1" customWidth="1"/>
    <col min="7" max="7" width="10.7109375" style="1" customWidth="1"/>
    <col min="8" max="8" width="12.57421875" style="1" customWidth="1"/>
    <col min="9" max="9" width="8.7109375" style="1" customWidth="1"/>
    <col min="10" max="10" width="10.7109375" style="1" customWidth="1"/>
    <col min="11" max="11" width="12.7109375" style="1" customWidth="1"/>
    <col min="12" max="12" width="2.7109375" style="1" customWidth="1"/>
    <col min="13" max="16384" width="9.140625" style="1" customWidth="1"/>
  </cols>
  <sheetData>
    <row r="1" ht="12">
      <c r="A1" s="1" t="s">
        <v>113</v>
      </c>
    </row>
    <row r="2" ht="12">
      <c r="A2" s="8" t="s">
        <v>115</v>
      </c>
    </row>
    <row r="3" spans="1:11" ht="12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2:6" ht="12">
      <c r="B4" s="1" t="s">
        <v>4</v>
      </c>
      <c r="C4" s="1" t="s">
        <v>109</v>
      </c>
      <c r="F4" s="1" t="s">
        <v>104</v>
      </c>
    </row>
    <row r="5" spans="2:11" ht="12">
      <c r="B5" s="1" t="s">
        <v>105</v>
      </c>
      <c r="F5" s="4" t="s">
        <v>0</v>
      </c>
      <c r="G5" s="4"/>
      <c r="H5" s="4"/>
      <c r="I5" s="4"/>
      <c r="J5" s="4"/>
      <c r="K5" s="4"/>
    </row>
    <row r="6" spans="6:9" ht="12">
      <c r="F6" s="1" t="s">
        <v>111</v>
      </c>
      <c r="I6" s="1" t="s">
        <v>112</v>
      </c>
    </row>
    <row r="7" spans="3:11" ht="12">
      <c r="C7" s="4" t="s">
        <v>0</v>
      </c>
      <c r="D7" s="4"/>
      <c r="E7" s="4"/>
      <c r="F7" s="4" t="s">
        <v>0</v>
      </c>
      <c r="G7" s="4"/>
      <c r="H7" s="4"/>
      <c r="I7" s="4" t="s">
        <v>0</v>
      </c>
      <c r="J7" s="4"/>
      <c r="K7" s="4"/>
    </row>
    <row r="8" spans="3:11" ht="12">
      <c r="C8" s="1" t="s">
        <v>4</v>
      </c>
      <c r="D8" s="1" t="s">
        <v>101</v>
      </c>
      <c r="E8" s="1" t="s">
        <v>110</v>
      </c>
      <c r="F8" s="1" t="s">
        <v>4</v>
      </c>
      <c r="G8" s="1" t="s">
        <v>101</v>
      </c>
      <c r="H8" s="1" t="s">
        <v>110</v>
      </c>
      <c r="I8" s="1" t="s">
        <v>4</v>
      </c>
      <c r="J8" s="1" t="s">
        <v>101</v>
      </c>
      <c r="K8" s="1" t="s">
        <v>110</v>
      </c>
    </row>
    <row r="9" spans="4:11" ht="12">
      <c r="D9" s="1" t="s">
        <v>105</v>
      </c>
      <c r="E9" s="1" t="s">
        <v>105</v>
      </c>
      <c r="G9" s="1" t="s">
        <v>105</v>
      </c>
      <c r="H9" s="1" t="s">
        <v>105</v>
      </c>
      <c r="J9" s="1" t="s">
        <v>105</v>
      </c>
      <c r="K9" s="1" t="s">
        <v>105</v>
      </c>
    </row>
    <row r="10" spans="1:11" ht="12">
      <c r="A10" s="5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2" ht="12">
      <c r="B12" s="16" t="s">
        <v>26</v>
      </c>
    </row>
    <row r="14" spans="1:11" ht="12">
      <c r="A14" s="17" t="s">
        <v>4</v>
      </c>
      <c r="B14" s="7">
        <v>1084.795</v>
      </c>
      <c r="C14" s="7">
        <v>613.135</v>
      </c>
      <c r="D14" s="7">
        <v>214.373</v>
      </c>
      <c r="E14" s="7">
        <v>398.762</v>
      </c>
      <c r="F14" s="7">
        <v>335.776</v>
      </c>
      <c r="G14" s="7">
        <v>303.251</v>
      </c>
      <c r="H14" s="7">
        <v>32.525</v>
      </c>
      <c r="I14" s="7">
        <v>135.884</v>
      </c>
      <c r="J14" s="7">
        <v>66.855</v>
      </c>
      <c r="K14" s="7">
        <v>69.029</v>
      </c>
    </row>
    <row r="16" ht="12">
      <c r="B16" s="16" t="s">
        <v>106</v>
      </c>
    </row>
    <row r="18" spans="1:11" ht="12">
      <c r="A18" s="17" t="s">
        <v>4</v>
      </c>
      <c r="B18" s="6">
        <v>53.847471172508286</v>
      </c>
      <c r="C18" s="6">
        <v>48.791114173920725</v>
      </c>
      <c r="D18" s="6">
        <v>49.765302900865436</v>
      </c>
      <c r="E18" s="6">
        <v>48.282993394964194</v>
      </c>
      <c r="F18" s="6">
        <v>62.30014936034808</v>
      </c>
      <c r="G18" s="6">
        <v>62.16389073950699</v>
      </c>
      <c r="H18" s="6">
        <v>63.59992178333985</v>
      </c>
      <c r="I18" s="6">
        <v>62.06109101538237</v>
      </c>
      <c r="J18" s="6">
        <v>69.12649668093555</v>
      </c>
      <c r="K18" s="6">
        <v>56.470982836761074</v>
      </c>
    </row>
    <row r="20" ht="12">
      <c r="A20" s="8" t="s">
        <v>21</v>
      </c>
    </row>
    <row r="21" spans="1:11" ht="12">
      <c r="A21" s="1" t="s">
        <v>23</v>
      </c>
      <c r="B21" s="6">
        <v>60.29091444270016</v>
      </c>
      <c r="C21" s="6">
        <v>55.8808159682479</v>
      </c>
      <c r="D21" s="6">
        <v>56.85017503951314</v>
      </c>
      <c r="E21" s="6">
        <v>55.42329948176895</v>
      </c>
      <c r="F21" s="6">
        <v>69.03526441009474</v>
      </c>
      <c r="G21" s="6">
        <v>69.37974183457095</v>
      </c>
      <c r="H21" s="6">
        <v>65.74694066035558</v>
      </c>
      <c r="I21" s="6">
        <v>63.84397175813654</v>
      </c>
      <c r="J21" s="6">
        <v>74.46886075949367</v>
      </c>
      <c r="K21" s="6">
        <v>55.43335364094013</v>
      </c>
    </row>
    <row r="22" spans="1:11" ht="12">
      <c r="A22" s="1" t="s">
        <v>24</v>
      </c>
      <c r="B22" s="6">
        <v>47.24976641851774</v>
      </c>
      <c r="C22" s="6">
        <v>41.58582646338685</v>
      </c>
      <c r="D22" s="6">
        <v>43.44514672487932</v>
      </c>
      <c r="E22" s="6">
        <v>40.51570498641219</v>
      </c>
      <c r="F22" s="6">
        <v>55.33309930130115</v>
      </c>
      <c r="G22" s="6">
        <v>54.698519812985104</v>
      </c>
      <c r="H22" s="6">
        <v>61.381887572553076</v>
      </c>
      <c r="I22" s="6">
        <v>60.20260627034691</v>
      </c>
      <c r="J22" s="6">
        <v>63.55436321003823</v>
      </c>
      <c r="K22" s="6">
        <v>57.55211813443807</v>
      </c>
    </row>
    <row r="24" ht="12">
      <c r="A24" s="17" t="s">
        <v>22</v>
      </c>
    </row>
    <row r="25" spans="1:11" ht="12">
      <c r="A25" s="3" t="s">
        <v>12</v>
      </c>
      <c r="B25" s="6">
        <v>51.52738859850381</v>
      </c>
      <c r="C25" s="6">
        <v>43.93586326433363</v>
      </c>
      <c r="D25" s="6">
        <v>41.67989970748015</v>
      </c>
      <c r="E25" s="6">
        <v>44.69033660128435</v>
      </c>
      <c r="F25" s="6">
        <v>61.536135739121924</v>
      </c>
      <c r="G25" s="6">
        <v>62.88033167029724</v>
      </c>
      <c r="H25" s="6">
        <v>57.295399963051906</v>
      </c>
      <c r="I25" s="6">
        <v>54.27392781208441</v>
      </c>
      <c r="J25" s="6">
        <v>59.455165921393274</v>
      </c>
      <c r="K25" s="6">
        <v>53.40253520290529</v>
      </c>
    </row>
    <row r="26" spans="1:11" ht="12">
      <c r="A26" s="3" t="s">
        <v>13</v>
      </c>
      <c r="B26" s="6">
        <v>61.812639475808375</v>
      </c>
      <c r="C26" s="6">
        <v>54.72299226281599</v>
      </c>
      <c r="D26" s="6">
        <v>55.78920596164606</v>
      </c>
      <c r="E26" s="6">
        <v>54.326369966696944</v>
      </c>
      <c r="F26" s="6">
        <v>78.11787718294917</v>
      </c>
      <c r="G26" s="6">
        <v>78.43984856190315</v>
      </c>
      <c r="H26" s="6">
        <v>75.75506254751538</v>
      </c>
      <c r="I26" s="6">
        <v>75.72625118253768</v>
      </c>
      <c r="J26" s="6">
        <v>79.19973680963935</v>
      </c>
      <c r="K26" s="6">
        <v>71.28587950793819</v>
      </c>
    </row>
    <row r="27" spans="1:11" ht="12">
      <c r="A27" s="3" t="s">
        <v>14</v>
      </c>
      <c r="B27" s="6">
        <v>59.971958745366294</v>
      </c>
      <c r="C27" s="6">
        <v>54.532225921695385</v>
      </c>
      <c r="D27" s="6">
        <v>55.91911021233569</v>
      </c>
      <c r="E27" s="6">
        <v>53.93658045128454</v>
      </c>
      <c r="F27" s="6">
        <v>71.55128619590819</v>
      </c>
      <c r="G27" s="6">
        <v>71.57478551325875</v>
      </c>
      <c r="H27" s="6">
        <v>71.11868053065614</v>
      </c>
      <c r="I27" s="6">
        <v>76.10079894275246</v>
      </c>
      <c r="J27" s="6">
        <v>76.2238867292437</v>
      </c>
      <c r="K27" s="6">
        <v>73.74470659407139</v>
      </c>
    </row>
    <row r="28" spans="1:11" ht="12">
      <c r="A28" s="3" t="s">
        <v>15</v>
      </c>
      <c r="B28" s="6">
        <v>55.401605413368735</v>
      </c>
      <c r="C28" s="6">
        <v>50.742435360642304</v>
      </c>
      <c r="D28" s="6">
        <v>57.12706180895414</v>
      </c>
      <c r="E28" s="6">
        <v>44.93612461880821</v>
      </c>
      <c r="F28" s="6">
        <v>63.27732179828453</v>
      </c>
      <c r="G28" s="6">
        <v>63.31450665251507</v>
      </c>
      <c r="H28" s="6">
        <v>61.80659670164918</v>
      </c>
      <c r="I28" s="6">
        <v>68.63213038416764</v>
      </c>
      <c r="J28" s="6">
        <v>68.72729438389614</v>
      </c>
      <c r="K28" s="6">
        <v>64.52442159383033</v>
      </c>
    </row>
    <row r="29" spans="1:11" ht="12">
      <c r="A29" s="3" t="s">
        <v>16</v>
      </c>
      <c r="B29" s="6">
        <v>25.983157242343914</v>
      </c>
      <c r="C29" s="6">
        <v>23.737746389796563</v>
      </c>
      <c r="D29" s="6">
        <v>28.191792817056506</v>
      </c>
      <c r="E29" s="6">
        <v>18.721986493754855</v>
      </c>
      <c r="F29" s="6">
        <v>29.530456568910363</v>
      </c>
      <c r="G29" s="6">
        <v>29.48572337187379</v>
      </c>
      <c r="H29" s="6">
        <v>32.42647058823529</v>
      </c>
      <c r="I29" s="6">
        <v>26.319503245836863</v>
      </c>
      <c r="J29" s="6">
        <v>26.302195436934994</v>
      </c>
      <c r="K29" s="18" t="s">
        <v>114</v>
      </c>
    </row>
    <row r="31" ht="12">
      <c r="A31" s="17" t="s">
        <v>17</v>
      </c>
    </row>
    <row r="32" spans="1:11" ht="12">
      <c r="A32" s="3" t="s">
        <v>12</v>
      </c>
      <c r="B32" s="6">
        <v>52.903183130401096</v>
      </c>
      <c r="C32" s="6">
        <v>47.250884748219846</v>
      </c>
      <c r="D32" s="6">
        <v>44.06346890388473</v>
      </c>
      <c r="E32" s="6">
        <v>48.223427935447965</v>
      </c>
      <c r="F32" s="6">
        <v>61.96682053239858</v>
      </c>
      <c r="G32" s="6">
        <v>63.41758567938444</v>
      </c>
      <c r="H32" s="6">
        <v>57.37218887844385</v>
      </c>
      <c r="I32" s="6">
        <v>53.03526050922619</v>
      </c>
      <c r="J32" s="6">
        <v>59.59829158490131</v>
      </c>
      <c r="K32" s="6">
        <v>51.932254685135604</v>
      </c>
    </row>
    <row r="33" spans="1:11" ht="12">
      <c r="A33" s="3" t="s">
        <v>13</v>
      </c>
      <c r="B33" s="6">
        <v>68.82951605755648</v>
      </c>
      <c r="C33" s="6">
        <v>63.26193759935306</v>
      </c>
      <c r="D33" s="6">
        <v>61.605940949475</v>
      </c>
      <c r="E33" s="6">
        <v>63.80478190202322</v>
      </c>
      <c r="F33" s="6">
        <v>81.94204504710062</v>
      </c>
      <c r="G33" s="6">
        <v>82.38600643467326</v>
      </c>
      <c r="H33" s="6">
        <v>78.6421110500275</v>
      </c>
      <c r="I33" s="6">
        <v>77.90035265394701</v>
      </c>
      <c r="J33" s="6">
        <v>82.42404706261584</v>
      </c>
      <c r="K33" s="6">
        <v>72.11865279637449</v>
      </c>
    </row>
    <row r="34" spans="1:11" ht="12">
      <c r="A34" s="3" t="s">
        <v>14</v>
      </c>
      <c r="B34" s="6">
        <v>67.3712642386559</v>
      </c>
      <c r="C34" s="6">
        <v>61.97611008586365</v>
      </c>
      <c r="D34" s="6">
        <v>63.70268836222144</v>
      </c>
      <c r="E34" s="6">
        <v>61.342677081052145</v>
      </c>
      <c r="F34" s="6">
        <v>79.21474271340297</v>
      </c>
      <c r="G34" s="6">
        <v>79.3606216819266</v>
      </c>
      <c r="H34" s="6">
        <v>76.57500870170554</v>
      </c>
      <c r="I34" s="6">
        <v>82.7286179343001</v>
      </c>
      <c r="J34" s="6">
        <v>83.06426478838124</v>
      </c>
      <c r="K34" s="6">
        <v>76.40845070422536</v>
      </c>
    </row>
    <row r="35" spans="1:11" ht="12">
      <c r="A35" s="3" t="s">
        <v>15</v>
      </c>
      <c r="B35" s="6">
        <v>64.99790121729396</v>
      </c>
      <c r="C35" s="6">
        <v>59.2578674613509</v>
      </c>
      <c r="D35" s="6">
        <v>66.67804452535366</v>
      </c>
      <c r="E35" s="6">
        <v>52.91524159953318</v>
      </c>
      <c r="F35" s="6">
        <v>74.9208760602608</v>
      </c>
      <c r="G35" s="6">
        <v>75.02270326370999</v>
      </c>
      <c r="H35" s="6">
        <v>70.80838323353292</v>
      </c>
      <c r="I35" s="6">
        <v>77.07426018983809</v>
      </c>
      <c r="J35" s="6">
        <v>77.37034498514964</v>
      </c>
      <c r="K35" s="6">
        <v>64.17910447761194</v>
      </c>
    </row>
    <row r="36" spans="1:11" ht="12">
      <c r="A36" s="3" t="s">
        <v>16</v>
      </c>
      <c r="B36" s="6">
        <v>34.33938031786804</v>
      </c>
      <c r="C36" s="6">
        <v>30.432840135607474</v>
      </c>
      <c r="D36" s="6">
        <v>37.181246278509846</v>
      </c>
      <c r="E36" s="6">
        <v>23.476984656437626</v>
      </c>
      <c r="F36" s="6">
        <v>40.78742261613147</v>
      </c>
      <c r="G36" s="6">
        <v>40.76728308540942</v>
      </c>
      <c r="H36" s="6">
        <v>42.113095238095234</v>
      </c>
      <c r="I36" s="6">
        <v>36.50615901455767</v>
      </c>
      <c r="J36" s="6">
        <v>36.48031945236737</v>
      </c>
      <c r="K36" s="18" t="s">
        <v>114</v>
      </c>
    </row>
    <row r="38" ht="12">
      <c r="A38" s="17" t="s">
        <v>18</v>
      </c>
    </row>
    <row r="39" spans="1:11" ht="12">
      <c r="A39" s="3" t="s">
        <v>12</v>
      </c>
      <c r="B39" s="6">
        <v>50.1396408418484</v>
      </c>
      <c r="C39" s="6">
        <v>40.734908136482936</v>
      </c>
      <c r="D39" s="6">
        <v>39.66368404813329</v>
      </c>
      <c r="E39" s="6">
        <v>41.1248543389445</v>
      </c>
      <c r="F39" s="6">
        <v>61.083447332421336</v>
      </c>
      <c r="G39" s="6">
        <v>62.31455432926977</v>
      </c>
      <c r="H39" s="6">
        <v>57.215170746449076</v>
      </c>
      <c r="I39" s="6">
        <v>55.5632390567734</v>
      </c>
      <c r="J39" s="6">
        <v>59.30637225489019</v>
      </c>
      <c r="K39" s="6">
        <v>54.933247157197385</v>
      </c>
    </row>
    <row r="40" spans="1:11" ht="12">
      <c r="A40" s="3" t="s">
        <v>13</v>
      </c>
      <c r="B40" s="6">
        <v>54.75531987840279</v>
      </c>
      <c r="C40" s="6">
        <v>46.25203305639808</v>
      </c>
      <c r="D40" s="6">
        <v>50.96327457513542</v>
      </c>
      <c r="E40" s="6">
        <v>44.27882029173066</v>
      </c>
      <c r="F40" s="6">
        <v>74.16052485116286</v>
      </c>
      <c r="G40" s="6">
        <v>74.34357005758156</v>
      </c>
      <c r="H40" s="6">
        <v>72.83470040316975</v>
      </c>
      <c r="I40" s="6">
        <v>73.46025163752886</v>
      </c>
      <c r="J40" s="6">
        <v>75.83977158212967</v>
      </c>
      <c r="K40" s="6">
        <v>70.41769569419091</v>
      </c>
    </row>
    <row r="41" spans="1:11" ht="12">
      <c r="A41" s="3" t="s">
        <v>14</v>
      </c>
      <c r="B41" s="6">
        <v>52.257263859478606</v>
      </c>
      <c r="C41" s="6">
        <v>46.72368396481858</v>
      </c>
      <c r="D41" s="6">
        <v>49.359022136096</v>
      </c>
      <c r="E41" s="6">
        <v>45.40169182595691</v>
      </c>
      <c r="F41" s="6">
        <v>63.67875065538161</v>
      </c>
      <c r="G41" s="6">
        <v>63.59099785005622</v>
      </c>
      <c r="H41" s="6">
        <v>65.32347504621072</v>
      </c>
      <c r="I41" s="6">
        <v>69.27251661686688</v>
      </c>
      <c r="J41" s="6">
        <v>69.18835748172842</v>
      </c>
      <c r="K41" s="6">
        <v>70.91136079900123</v>
      </c>
    </row>
    <row r="42" spans="1:11" ht="12">
      <c r="A42" s="3" t="s">
        <v>15</v>
      </c>
      <c r="B42" s="6">
        <v>45.78873894834807</v>
      </c>
      <c r="C42" s="6">
        <v>42.43153109354076</v>
      </c>
      <c r="D42" s="6">
        <v>48.38384890462799</v>
      </c>
      <c r="E42" s="6">
        <v>36.68192565018361</v>
      </c>
      <c r="F42" s="6">
        <v>51.10682621599653</v>
      </c>
      <c r="G42" s="6">
        <v>51.06366474683421</v>
      </c>
      <c r="H42" s="6">
        <v>52.77777777777777</v>
      </c>
      <c r="I42" s="6">
        <v>59.44072948328268</v>
      </c>
      <c r="J42" s="6">
        <v>59.31317655841731</v>
      </c>
      <c r="K42" s="6">
        <v>64.8936170212766</v>
      </c>
    </row>
    <row r="43" spans="1:11" ht="12">
      <c r="A43" s="3" t="s">
        <v>16</v>
      </c>
      <c r="B43" s="6">
        <v>16.868767346367004</v>
      </c>
      <c r="C43" s="6">
        <v>16.04156911318218</v>
      </c>
      <c r="D43" s="6">
        <v>18.742176019158546</v>
      </c>
      <c r="E43" s="6">
        <v>12.67270937298435</v>
      </c>
      <c r="F43" s="6">
        <v>18.170786516853934</v>
      </c>
      <c r="G43" s="6">
        <v>18.095498950059348</v>
      </c>
      <c r="H43" s="6">
        <v>22.96511627906977</v>
      </c>
      <c r="I43" s="6">
        <v>15.964712578258396</v>
      </c>
      <c r="J43" s="6">
        <v>15.997689864279527</v>
      </c>
      <c r="K43" s="18" t="s">
        <v>114</v>
      </c>
    </row>
    <row r="44" spans="1:11" ht="12">
      <c r="A44" s="5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5" ht="12">
      <c r="A45" s="3" t="s">
        <v>107</v>
      </c>
      <c r="E45" s="15"/>
    </row>
  </sheetData>
  <conditionalFormatting sqref="B14:K14">
    <cfRule type="cellIs" priority="1" dxfId="0" operator="lessThan" stopIfTrue="1">
      <formula>0.05</formula>
    </cfRule>
  </conditionalFormatting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5" width="8.7109375" style="0" customWidth="1"/>
    <col min="6" max="6" width="10.7109375" style="0" customWidth="1"/>
    <col min="7" max="7" width="8.7109375" style="0" customWidth="1"/>
    <col min="8" max="8" width="7.7109375" style="0" customWidth="1"/>
    <col min="9" max="9" width="11.7109375" style="0" customWidth="1"/>
    <col min="10" max="10" width="8.7109375" style="0" customWidth="1"/>
    <col min="11" max="12" width="7.7109375" style="0" customWidth="1"/>
    <col min="13" max="13" width="10.7109375" style="0" customWidth="1"/>
    <col min="14" max="15" width="6.7109375" style="0" customWidth="1"/>
    <col min="16" max="16" width="7.7109375" style="0" customWidth="1"/>
  </cols>
  <sheetData>
    <row r="1" spans="1:2" s="1" customFormat="1" ht="12">
      <c r="A1" s="3" t="s">
        <v>117</v>
      </c>
      <c r="B1" s="3"/>
    </row>
    <row r="2" spans="1:2" s="1" customFormat="1" ht="12">
      <c r="A2" s="8" t="s">
        <v>116</v>
      </c>
      <c r="B2" s="8"/>
    </row>
    <row r="3" spans="1:16" s="1" customFormat="1" ht="12">
      <c r="A3" s="5" t="s">
        <v>0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7" s="1" customFormat="1" ht="12">
      <c r="B4" s="1" t="s">
        <v>39</v>
      </c>
      <c r="C4" s="1" t="s">
        <v>1</v>
      </c>
      <c r="D4" s="1" t="s">
        <v>2</v>
      </c>
      <c r="E4" s="1" t="s">
        <v>125</v>
      </c>
      <c r="G4" s="1" t="s">
        <v>3</v>
      </c>
    </row>
    <row r="5" spans="2:16" s="1" customFormat="1" ht="12">
      <c r="B5" s="1" t="s">
        <v>40</v>
      </c>
      <c r="D5" s="1" t="s">
        <v>102</v>
      </c>
      <c r="E5" s="5" t="s">
        <v>0</v>
      </c>
      <c r="F5" s="4"/>
      <c r="G5" s="5" t="s">
        <v>0</v>
      </c>
      <c r="H5" s="4"/>
      <c r="I5" s="4"/>
      <c r="J5" s="4"/>
      <c r="K5" s="4"/>
      <c r="L5" s="4"/>
      <c r="M5" s="4"/>
      <c r="N5" s="4"/>
      <c r="O5" s="4"/>
      <c r="P5" s="4"/>
    </row>
    <row r="6" spans="5:12" s="1" customFormat="1" ht="12">
      <c r="E6" s="1" t="s">
        <v>4</v>
      </c>
      <c r="F6" s="1" t="s">
        <v>126</v>
      </c>
      <c r="G6" s="1" t="s">
        <v>4</v>
      </c>
      <c r="H6" s="1" t="s">
        <v>5</v>
      </c>
      <c r="I6" s="1" t="s">
        <v>20</v>
      </c>
      <c r="J6" s="1" t="s">
        <v>7</v>
      </c>
      <c r="K6" s="1" t="s">
        <v>6</v>
      </c>
      <c r="L6" s="1" t="s">
        <v>9</v>
      </c>
    </row>
    <row r="7" spans="6:16" s="1" customFormat="1" ht="12">
      <c r="F7" s="5" t="s">
        <v>0</v>
      </c>
      <c r="I7" s="1" t="s">
        <v>8</v>
      </c>
      <c r="L7" s="5" t="s">
        <v>0</v>
      </c>
      <c r="M7" s="4"/>
      <c r="N7" s="4"/>
      <c r="O7" s="4"/>
      <c r="P7" s="4"/>
    </row>
    <row r="8" spans="3:13" s="1" customFormat="1" ht="12">
      <c r="C8" s="5"/>
      <c r="D8" s="4"/>
      <c r="F8" s="1" t="s">
        <v>127</v>
      </c>
      <c r="G8" s="4"/>
      <c r="H8" s="4"/>
      <c r="I8" s="1" t="s">
        <v>10</v>
      </c>
      <c r="J8" s="4"/>
      <c r="K8" s="4"/>
      <c r="L8" s="1" t="s">
        <v>4</v>
      </c>
      <c r="M8" s="1" t="s">
        <v>126</v>
      </c>
    </row>
    <row r="9" spans="6:16" s="1" customFormat="1" ht="12">
      <c r="F9" s="1" t="s">
        <v>128</v>
      </c>
      <c r="M9" s="5" t="s">
        <v>0</v>
      </c>
      <c r="N9" s="4"/>
      <c r="O9" s="4"/>
      <c r="P9" s="4"/>
    </row>
    <row r="10" spans="13:16" s="1" customFormat="1" ht="12">
      <c r="M10" s="1" t="s">
        <v>129</v>
      </c>
      <c r="N10" s="1" t="s">
        <v>130</v>
      </c>
      <c r="O10" s="1" t="s">
        <v>131</v>
      </c>
      <c r="P10" s="1" t="s">
        <v>132</v>
      </c>
    </row>
    <row r="11" spans="1:16" s="1" customFormat="1" ht="12">
      <c r="A11" s="5" t="s">
        <v>0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" s="1" customFormat="1" ht="12">
      <c r="A12" s="3"/>
      <c r="B12" s="3"/>
    </row>
    <row r="13" s="1" customFormat="1" ht="12">
      <c r="C13" s="1" t="s">
        <v>26</v>
      </c>
    </row>
    <row r="14" s="1" customFormat="1" ht="12"/>
    <row r="15" spans="1:16" s="1" customFormat="1" ht="12">
      <c r="A15" s="17" t="s">
        <v>4</v>
      </c>
      <c r="B15" s="3"/>
      <c r="C15" s="7">
        <v>6856.635</v>
      </c>
      <c r="D15" s="7">
        <v>5771.519</v>
      </c>
      <c r="E15" s="7">
        <v>584.479</v>
      </c>
      <c r="F15" s="7">
        <v>26.146</v>
      </c>
      <c r="G15" s="7">
        <v>500.316</v>
      </c>
      <c r="H15" s="7">
        <v>81.989</v>
      </c>
      <c r="I15" s="7">
        <v>46.98</v>
      </c>
      <c r="J15" s="7">
        <v>138.061</v>
      </c>
      <c r="K15" s="7">
        <v>99.745</v>
      </c>
      <c r="L15" s="7">
        <v>133.541</v>
      </c>
      <c r="M15" s="7">
        <v>4.378</v>
      </c>
      <c r="N15" s="7">
        <v>7.293</v>
      </c>
      <c r="O15" s="7">
        <v>7.48</v>
      </c>
      <c r="P15" s="7">
        <v>5.532</v>
      </c>
    </row>
    <row r="16" spans="1:16" s="1" customFormat="1" ht="12">
      <c r="A16" s="3"/>
      <c r="B16" s="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s="1" customFormat="1" ht="12">
      <c r="A17" s="8" t="s">
        <v>21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s="1" customFormat="1" ht="12">
      <c r="A18" s="1" t="s">
        <v>23</v>
      </c>
      <c r="C18" s="7">
        <v>3915.308</v>
      </c>
      <c r="D18" s="7">
        <v>3300.609</v>
      </c>
      <c r="E18" s="7">
        <v>324.332</v>
      </c>
      <c r="F18" s="7">
        <v>14.767</v>
      </c>
      <c r="G18" s="7">
        <v>290.153</v>
      </c>
      <c r="H18" s="7">
        <v>52.369</v>
      </c>
      <c r="I18" s="7">
        <v>25.111</v>
      </c>
      <c r="J18" s="7">
        <v>68.003</v>
      </c>
      <c r="K18" s="7">
        <v>62.764</v>
      </c>
      <c r="L18" s="7">
        <v>81.906</v>
      </c>
      <c r="M18" s="7">
        <v>3.348</v>
      </c>
      <c r="N18" s="7">
        <v>5.936</v>
      </c>
      <c r="O18" s="7">
        <v>4.849</v>
      </c>
      <c r="P18" s="7">
        <v>4.475</v>
      </c>
    </row>
    <row r="19" spans="1:16" s="1" customFormat="1" ht="12">
      <c r="A19" s="1" t="s">
        <v>24</v>
      </c>
      <c r="C19" s="7">
        <v>2941.327</v>
      </c>
      <c r="D19" s="7">
        <v>2470.91</v>
      </c>
      <c r="E19" s="7">
        <v>260.147</v>
      </c>
      <c r="F19" s="7">
        <v>11.379</v>
      </c>
      <c r="G19" s="7">
        <v>210.163</v>
      </c>
      <c r="H19" s="7">
        <v>29.62</v>
      </c>
      <c r="I19" s="7">
        <v>21.869</v>
      </c>
      <c r="J19" s="7">
        <v>70.058</v>
      </c>
      <c r="K19" s="7">
        <v>36.981</v>
      </c>
      <c r="L19" s="7">
        <v>51.635</v>
      </c>
      <c r="M19" s="7">
        <v>1.03</v>
      </c>
      <c r="N19" s="7">
        <v>1.357</v>
      </c>
      <c r="O19" s="7">
        <v>2.631</v>
      </c>
      <c r="P19" s="7">
        <v>1.057</v>
      </c>
    </row>
    <row r="20" spans="3:16" s="1" customFormat="1" ht="1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1" customFormat="1" ht="12">
      <c r="A21" s="8" t="s">
        <v>22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1" customFormat="1" ht="12">
      <c r="A22" s="3" t="s">
        <v>12</v>
      </c>
      <c r="B22" s="3"/>
      <c r="C22" s="7">
        <v>1222.453</v>
      </c>
      <c r="D22" s="7">
        <v>1005.249</v>
      </c>
      <c r="E22" s="7">
        <v>83.744</v>
      </c>
      <c r="F22" s="7">
        <v>6.012</v>
      </c>
      <c r="G22" s="7">
        <v>133.429</v>
      </c>
      <c r="H22" s="7">
        <v>31.143</v>
      </c>
      <c r="I22" s="7">
        <v>11.719</v>
      </c>
      <c r="J22" s="7">
        <v>28.252</v>
      </c>
      <c r="K22" s="7">
        <v>30.635</v>
      </c>
      <c r="L22" s="7">
        <v>31.68</v>
      </c>
      <c r="M22" s="7">
        <v>1.7</v>
      </c>
      <c r="N22" s="7">
        <v>1.803</v>
      </c>
      <c r="O22" s="7">
        <v>1.607</v>
      </c>
      <c r="P22" s="7">
        <v>1.775</v>
      </c>
    </row>
    <row r="23" spans="1:16" s="1" customFormat="1" ht="12">
      <c r="A23" s="3" t="s">
        <v>13</v>
      </c>
      <c r="B23" s="3"/>
      <c r="C23" s="7">
        <v>1871.411</v>
      </c>
      <c r="D23" s="7">
        <v>1545.896</v>
      </c>
      <c r="E23" s="7">
        <v>157.386</v>
      </c>
      <c r="F23" s="7">
        <v>8.534</v>
      </c>
      <c r="G23" s="7">
        <v>168.073</v>
      </c>
      <c r="H23" s="7">
        <v>28.936</v>
      </c>
      <c r="I23" s="7">
        <v>14.938</v>
      </c>
      <c r="J23" s="7">
        <v>42.17</v>
      </c>
      <c r="K23" s="7">
        <v>39.196</v>
      </c>
      <c r="L23" s="7">
        <v>42.833</v>
      </c>
      <c r="M23" s="7">
        <v>1.517</v>
      </c>
      <c r="N23" s="7">
        <v>2.939</v>
      </c>
      <c r="O23" s="7">
        <v>2.048</v>
      </c>
      <c r="P23" s="7">
        <v>2.561</v>
      </c>
    </row>
    <row r="24" spans="1:16" s="1" customFormat="1" ht="12">
      <c r="A24" s="3" t="s">
        <v>14</v>
      </c>
      <c r="B24" s="3"/>
      <c r="C24" s="7">
        <v>1803.823</v>
      </c>
      <c r="D24" s="7">
        <v>1521.382</v>
      </c>
      <c r="E24" s="7">
        <v>152.92</v>
      </c>
      <c r="F24" s="7">
        <v>6.1</v>
      </c>
      <c r="G24" s="7">
        <v>129.389</v>
      </c>
      <c r="H24" s="7">
        <v>14.651</v>
      </c>
      <c r="I24" s="7">
        <v>11.64</v>
      </c>
      <c r="J24" s="7">
        <v>40.286</v>
      </c>
      <c r="K24" s="7">
        <v>23.095</v>
      </c>
      <c r="L24" s="7">
        <v>39.717</v>
      </c>
      <c r="M24" s="7">
        <v>0.89</v>
      </c>
      <c r="N24" s="7">
        <v>1.966</v>
      </c>
      <c r="O24" s="7">
        <v>2.824</v>
      </c>
      <c r="P24" s="7">
        <v>0.991</v>
      </c>
    </row>
    <row r="25" spans="1:16" s="1" customFormat="1" ht="12">
      <c r="A25" s="3" t="s">
        <v>15</v>
      </c>
      <c r="B25" s="3"/>
      <c r="C25" s="7">
        <v>1466.64</v>
      </c>
      <c r="D25" s="7">
        <v>1268.739</v>
      </c>
      <c r="E25" s="7">
        <v>141.386</v>
      </c>
      <c r="F25" s="7">
        <v>4.749</v>
      </c>
      <c r="G25" s="7">
        <v>56.421</v>
      </c>
      <c r="H25" s="7">
        <v>5.234</v>
      </c>
      <c r="I25" s="7">
        <v>6.974</v>
      </c>
      <c r="J25" s="7">
        <v>22.28</v>
      </c>
      <c r="K25" s="7">
        <v>5.399</v>
      </c>
      <c r="L25" s="7">
        <v>16.534</v>
      </c>
      <c r="M25" s="7">
        <v>0.242</v>
      </c>
      <c r="N25" s="7">
        <v>0.527</v>
      </c>
      <c r="O25" s="7">
        <v>0.87</v>
      </c>
      <c r="P25" s="7">
        <v>0.183</v>
      </c>
    </row>
    <row r="26" spans="1:16" s="1" customFormat="1" ht="12">
      <c r="A26" s="3" t="s">
        <v>16</v>
      </c>
      <c r="B26" s="3"/>
      <c r="C26" s="7">
        <v>492.308</v>
      </c>
      <c r="D26" s="7">
        <v>430.253</v>
      </c>
      <c r="E26" s="7">
        <v>49.043</v>
      </c>
      <c r="F26" s="7">
        <v>1.09</v>
      </c>
      <c r="G26" s="7">
        <v>13.004</v>
      </c>
      <c r="H26" s="7">
        <v>2.025</v>
      </c>
      <c r="I26" s="7">
        <v>1.709</v>
      </c>
      <c r="J26" s="7">
        <v>5.073</v>
      </c>
      <c r="K26" s="7">
        <v>1.42</v>
      </c>
      <c r="L26" s="7">
        <v>2.777</v>
      </c>
      <c r="M26" s="7">
        <v>0.058</v>
      </c>
      <c r="N26" s="7">
        <v>0.112</v>
      </c>
      <c r="O26" s="7">
        <v>0.22</v>
      </c>
      <c r="P26" s="35" t="s">
        <v>114</v>
      </c>
    </row>
    <row r="27" spans="1:16" s="1" customFormat="1" ht="12">
      <c r="A27" s="3"/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s="1" customFormat="1" ht="12">
      <c r="A28" s="17" t="s">
        <v>17</v>
      </c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1" customFormat="1" ht="12">
      <c r="A29" s="3" t="s">
        <v>12</v>
      </c>
      <c r="B29" s="3"/>
      <c r="C29" s="7">
        <v>630.174</v>
      </c>
      <c r="D29" s="7">
        <v>518.186</v>
      </c>
      <c r="E29" s="7">
        <v>42.602</v>
      </c>
      <c r="F29" s="7">
        <v>3.14</v>
      </c>
      <c r="G29" s="7">
        <v>69.366</v>
      </c>
      <c r="H29" s="7">
        <v>15.475</v>
      </c>
      <c r="I29" s="7">
        <v>6.153</v>
      </c>
      <c r="J29" s="7">
        <v>13.838</v>
      </c>
      <c r="K29" s="7">
        <v>16.083</v>
      </c>
      <c r="L29" s="7">
        <v>17.817</v>
      </c>
      <c r="M29" s="7">
        <v>1.142</v>
      </c>
      <c r="N29" s="7">
        <v>1.272</v>
      </c>
      <c r="O29" s="7">
        <v>0.887</v>
      </c>
      <c r="P29" s="7">
        <v>1.244</v>
      </c>
    </row>
    <row r="30" spans="1:16" s="1" customFormat="1" ht="12">
      <c r="A30" s="3" t="s">
        <v>13</v>
      </c>
      <c r="B30" s="3"/>
      <c r="C30" s="7">
        <v>1014.525</v>
      </c>
      <c r="D30" s="7">
        <v>832.761</v>
      </c>
      <c r="E30" s="7">
        <v>82.243</v>
      </c>
      <c r="F30" s="7">
        <v>4.951</v>
      </c>
      <c r="G30" s="7">
        <v>99.48</v>
      </c>
      <c r="H30" s="7">
        <v>19.294</v>
      </c>
      <c r="I30" s="7">
        <v>8.194</v>
      </c>
      <c r="J30" s="7">
        <v>20.627</v>
      </c>
      <c r="K30" s="7">
        <v>25.191</v>
      </c>
      <c r="L30" s="7">
        <v>26.174</v>
      </c>
      <c r="M30" s="7">
        <v>1.262</v>
      </c>
      <c r="N30" s="7">
        <v>2.537</v>
      </c>
      <c r="O30" s="7">
        <v>1.342</v>
      </c>
      <c r="P30" s="7">
        <v>2.196</v>
      </c>
    </row>
    <row r="31" spans="1:16" s="1" customFormat="1" ht="12">
      <c r="A31" s="3" t="s">
        <v>14</v>
      </c>
      <c r="B31" s="3"/>
      <c r="C31" s="7">
        <v>1035.183</v>
      </c>
      <c r="D31" s="7">
        <v>873.215</v>
      </c>
      <c r="E31" s="7">
        <v>83.398</v>
      </c>
      <c r="F31" s="7">
        <v>3.585</v>
      </c>
      <c r="G31" s="7">
        <v>78.481</v>
      </c>
      <c r="H31" s="7">
        <v>11.451</v>
      </c>
      <c r="I31" s="7">
        <v>6.163</v>
      </c>
      <c r="J31" s="7">
        <v>18.987</v>
      </c>
      <c r="K31" s="7">
        <v>16.429</v>
      </c>
      <c r="L31" s="7">
        <v>25.451</v>
      </c>
      <c r="M31" s="7">
        <v>0.698</v>
      </c>
      <c r="N31" s="7">
        <v>1.631</v>
      </c>
      <c r="O31" s="7">
        <v>1.917</v>
      </c>
      <c r="P31" s="7">
        <v>0.853</v>
      </c>
    </row>
    <row r="32" spans="1:16" s="1" customFormat="1" ht="12">
      <c r="A32" s="3" t="s">
        <v>15</v>
      </c>
      <c r="B32" s="3"/>
      <c r="C32" s="7">
        <v>893.328</v>
      </c>
      <c r="D32" s="7">
        <v>777.135</v>
      </c>
      <c r="E32" s="7">
        <v>82.415</v>
      </c>
      <c r="F32" s="7">
        <v>2.546</v>
      </c>
      <c r="G32" s="7">
        <v>33.72</v>
      </c>
      <c r="H32" s="7">
        <v>4.195</v>
      </c>
      <c r="I32" s="7">
        <v>3.582</v>
      </c>
      <c r="J32" s="7">
        <v>11.519</v>
      </c>
      <c r="K32" s="7">
        <v>3.898</v>
      </c>
      <c r="L32" s="7">
        <v>10.526</v>
      </c>
      <c r="M32" s="7">
        <v>0.217</v>
      </c>
      <c r="N32" s="7">
        <v>0.44</v>
      </c>
      <c r="O32" s="7">
        <v>0.593</v>
      </c>
      <c r="P32" s="7">
        <v>0.162</v>
      </c>
    </row>
    <row r="33" spans="1:16" s="1" customFormat="1" ht="12">
      <c r="A33" s="3" t="s">
        <v>16</v>
      </c>
      <c r="B33" s="3"/>
      <c r="C33" s="7">
        <v>342.098</v>
      </c>
      <c r="D33" s="7">
        <v>299.312</v>
      </c>
      <c r="E33" s="7">
        <v>33.674</v>
      </c>
      <c r="F33" s="7">
        <v>0.545</v>
      </c>
      <c r="G33" s="7">
        <v>9.106</v>
      </c>
      <c r="H33" s="7">
        <v>1.954</v>
      </c>
      <c r="I33" s="7">
        <v>1.019</v>
      </c>
      <c r="J33" s="7">
        <v>3.032</v>
      </c>
      <c r="K33" s="7">
        <v>1.163</v>
      </c>
      <c r="L33" s="7">
        <v>1.938</v>
      </c>
      <c r="M33" s="35" t="s">
        <v>114</v>
      </c>
      <c r="N33" s="7">
        <v>0.056</v>
      </c>
      <c r="O33" s="7">
        <v>0.11</v>
      </c>
      <c r="P33" s="35" t="s">
        <v>114</v>
      </c>
    </row>
    <row r="34" spans="3:16" s="1" customFormat="1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s="1" customFormat="1" ht="12">
      <c r="A35" s="17" t="s">
        <v>18</v>
      </c>
      <c r="B35" s="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s="1" customFormat="1" ht="12">
      <c r="A36" s="3" t="s">
        <v>12</v>
      </c>
      <c r="B36" s="3"/>
      <c r="C36" s="7">
        <v>592.279</v>
      </c>
      <c r="D36" s="7">
        <v>487.063</v>
      </c>
      <c r="E36" s="7">
        <v>41.142</v>
      </c>
      <c r="F36" s="7">
        <v>2.872</v>
      </c>
      <c r="G36" s="7">
        <v>64.063</v>
      </c>
      <c r="H36" s="7">
        <v>15.668</v>
      </c>
      <c r="I36" s="7">
        <v>5.566</v>
      </c>
      <c r="J36" s="7">
        <v>14.414</v>
      </c>
      <c r="K36" s="7">
        <v>14.552</v>
      </c>
      <c r="L36" s="7">
        <v>13.863</v>
      </c>
      <c r="M36" s="7">
        <v>0.558</v>
      </c>
      <c r="N36" s="7">
        <v>0.531</v>
      </c>
      <c r="O36" s="7">
        <v>0.72</v>
      </c>
      <c r="P36" s="7">
        <v>0.531</v>
      </c>
    </row>
    <row r="37" spans="1:16" s="1" customFormat="1" ht="12">
      <c r="A37" s="3" t="s">
        <v>13</v>
      </c>
      <c r="B37" s="3"/>
      <c r="C37" s="7">
        <v>856.886</v>
      </c>
      <c r="D37" s="7">
        <v>713.135</v>
      </c>
      <c r="E37" s="7">
        <v>75.143</v>
      </c>
      <c r="F37" s="7">
        <v>3.583</v>
      </c>
      <c r="G37" s="7">
        <v>68.593</v>
      </c>
      <c r="H37" s="7">
        <v>9.642</v>
      </c>
      <c r="I37" s="7">
        <v>6.744</v>
      </c>
      <c r="J37" s="7">
        <v>21.543</v>
      </c>
      <c r="K37" s="7">
        <v>14.005</v>
      </c>
      <c r="L37" s="7">
        <v>16.659</v>
      </c>
      <c r="M37" s="7">
        <v>0.255</v>
      </c>
      <c r="N37" s="7">
        <v>0.402</v>
      </c>
      <c r="O37" s="7">
        <v>0.706</v>
      </c>
      <c r="P37" s="7">
        <v>0.365</v>
      </c>
    </row>
    <row r="38" spans="1:16" s="1" customFormat="1" ht="12">
      <c r="A38" s="3" t="s">
        <v>14</v>
      </c>
      <c r="B38" s="3"/>
      <c r="C38" s="7">
        <v>768.64</v>
      </c>
      <c r="D38" s="7">
        <v>648.167</v>
      </c>
      <c r="E38" s="7">
        <v>69.522</v>
      </c>
      <c r="F38" s="7">
        <v>2.515</v>
      </c>
      <c r="G38" s="7">
        <v>50.908</v>
      </c>
      <c r="H38" s="7">
        <v>3.2</v>
      </c>
      <c r="I38" s="7">
        <v>5.477</v>
      </c>
      <c r="J38" s="7">
        <v>21.299</v>
      </c>
      <c r="K38" s="7">
        <v>6.666</v>
      </c>
      <c r="L38" s="7">
        <v>14.266</v>
      </c>
      <c r="M38" s="7">
        <v>0.192</v>
      </c>
      <c r="N38" s="7">
        <v>0.335</v>
      </c>
      <c r="O38" s="7">
        <v>0.907</v>
      </c>
      <c r="P38" s="7">
        <v>0.138</v>
      </c>
    </row>
    <row r="39" spans="1:16" s="1" customFormat="1" ht="12">
      <c r="A39" s="3" t="s">
        <v>15</v>
      </c>
      <c r="B39" s="3"/>
      <c r="C39" s="7">
        <v>573.312</v>
      </c>
      <c r="D39" s="7">
        <v>491.604</v>
      </c>
      <c r="E39" s="7">
        <v>58.971</v>
      </c>
      <c r="F39" s="7">
        <v>2.203</v>
      </c>
      <c r="G39" s="7">
        <v>22.701</v>
      </c>
      <c r="H39" s="7">
        <v>1.039</v>
      </c>
      <c r="I39" s="7">
        <v>3.392</v>
      </c>
      <c r="J39" s="7">
        <v>10.761</v>
      </c>
      <c r="K39" s="7">
        <v>1.501</v>
      </c>
      <c r="L39" s="7">
        <v>6.008</v>
      </c>
      <c r="M39" s="35" t="s">
        <v>114</v>
      </c>
      <c r="N39" s="7">
        <v>0.087</v>
      </c>
      <c r="O39" s="7">
        <v>0.277</v>
      </c>
      <c r="P39" s="35" t="s">
        <v>114</v>
      </c>
    </row>
    <row r="40" spans="1:16" s="1" customFormat="1" ht="12">
      <c r="A40" s="3" t="s">
        <v>16</v>
      </c>
      <c r="B40" s="3"/>
      <c r="C40" s="7">
        <v>150.21</v>
      </c>
      <c r="D40" s="7">
        <v>130.941</v>
      </c>
      <c r="E40" s="7">
        <v>15.369</v>
      </c>
      <c r="F40" s="7">
        <v>0.545</v>
      </c>
      <c r="G40" s="7">
        <v>3.898</v>
      </c>
      <c r="H40" s="7">
        <v>0.071</v>
      </c>
      <c r="I40" s="7">
        <v>0.69</v>
      </c>
      <c r="J40" s="7">
        <v>2.041</v>
      </c>
      <c r="K40" s="7">
        <v>0.257</v>
      </c>
      <c r="L40" s="7">
        <v>0.839</v>
      </c>
      <c r="M40" s="35" t="s">
        <v>114</v>
      </c>
      <c r="N40" s="7">
        <v>0.056</v>
      </c>
      <c r="O40" s="7">
        <v>0.11</v>
      </c>
      <c r="P40" s="35" t="s">
        <v>114</v>
      </c>
    </row>
    <row r="41" spans="1:16" s="1" customFormat="1" ht="12">
      <c r="A41" s="3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s="1" customFormat="1" ht="12">
      <c r="A42" s="17" t="s">
        <v>38</v>
      </c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s="1" customFormat="1" ht="12">
      <c r="A43" s="3" t="s">
        <v>45</v>
      </c>
      <c r="B43" s="11" t="s">
        <v>41</v>
      </c>
      <c r="C43" s="7">
        <v>116.979</v>
      </c>
      <c r="D43" s="7">
        <v>102.11</v>
      </c>
      <c r="E43" s="7">
        <v>4.629</v>
      </c>
      <c r="F43" s="7">
        <v>0.328</v>
      </c>
      <c r="G43" s="7">
        <v>10.233</v>
      </c>
      <c r="H43" s="7">
        <v>2.301</v>
      </c>
      <c r="I43" s="7">
        <v>0.241</v>
      </c>
      <c r="J43" s="7">
        <v>0.579</v>
      </c>
      <c r="K43" s="7">
        <v>4.681</v>
      </c>
      <c r="L43" s="7">
        <v>2.431</v>
      </c>
      <c r="M43" s="7">
        <v>0.145</v>
      </c>
      <c r="N43" s="7">
        <v>0.377</v>
      </c>
      <c r="O43" s="7">
        <v>0.074</v>
      </c>
      <c r="P43" s="7">
        <v>0.114</v>
      </c>
    </row>
    <row r="44" spans="1:16" s="1" customFormat="1" ht="12">
      <c r="A44" s="3" t="s">
        <v>46</v>
      </c>
      <c r="B44" s="11" t="s">
        <v>42</v>
      </c>
      <c r="C44" s="7">
        <v>1411.353</v>
      </c>
      <c r="D44" s="7">
        <v>1211.735</v>
      </c>
      <c r="E44" s="7">
        <v>112.533</v>
      </c>
      <c r="F44" s="7">
        <v>6.723</v>
      </c>
      <c r="G44" s="7">
        <v>87.03</v>
      </c>
      <c r="H44" s="7">
        <v>15.72</v>
      </c>
      <c r="I44" s="7">
        <v>7.163</v>
      </c>
      <c r="J44" s="7">
        <v>18.554</v>
      </c>
      <c r="K44" s="7">
        <v>25.597</v>
      </c>
      <c r="L44" s="7">
        <v>19.996</v>
      </c>
      <c r="M44" s="7">
        <v>0.574</v>
      </c>
      <c r="N44" s="7">
        <v>1.139</v>
      </c>
      <c r="O44" s="7">
        <v>1.287</v>
      </c>
      <c r="P44" s="7">
        <v>0.869</v>
      </c>
    </row>
    <row r="45" spans="1:16" s="1" customFormat="1" ht="12">
      <c r="A45" s="3" t="s">
        <v>47</v>
      </c>
      <c r="B45" s="11" t="s">
        <v>43</v>
      </c>
      <c r="C45" s="7">
        <v>3233.516</v>
      </c>
      <c r="D45" s="7">
        <v>2635.802</v>
      </c>
      <c r="E45" s="7">
        <v>296.63</v>
      </c>
      <c r="F45" s="7">
        <v>14.362</v>
      </c>
      <c r="G45" s="7">
        <v>300.877</v>
      </c>
      <c r="H45" s="7">
        <v>50.813</v>
      </c>
      <c r="I45" s="7">
        <v>26.909</v>
      </c>
      <c r="J45" s="7">
        <v>77.095</v>
      </c>
      <c r="K45" s="7">
        <v>55.978</v>
      </c>
      <c r="L45" s="7">
        <v>90.082</v>
      </c>
      <c r="M45" s="7">
        <v>3.171</v>
      </c>
      <c r="N45" s="7">
        <v>4.884</v>
      </c>
      <c r="O45" s="7">
        <v>4.314</v>
      </c>
      <c r="P45" s="7">
        <v>4.115</v>
      </c>
    </row>
    <row r="46" spans="1:16" s="1" customFormat="1" ht="12">
      <c r="A46" s="3" t="s">
        <v>48</v>
      </c>
      <c r="B46" s="11" t="s">
        <v>44</v>
      </c>
      <c r="C46" s="7">
        <v>2014.304</v>
      </c>
      <c r="D46" s="7">
        <v>1751.965</v>
      </c>
      <c r="E46" s="7">
        <v>163.56</v>
      </c>
      <c r="F46" s="7">
        <v>4.602</v>
      </c>
      <c r="G46" s="7">
        <v>98.727</v>
      </c>
      <c r="H46" s="7">
        <v>12.776</v>
      </c>
      <c r="I46" s="7">
        <v>12.371</v>
      </c>
      <c r="J46" s="7">
        <v>41.097</v>
      </c>
      <c r="K46" s="7">
        <v>12.633</v>
      </c>
      <c r="L46" s="7">
        <v>19.85</v>
      </c>
      <c r="M46" s="7">
        <v>0.459</v>
      </c>
      <c r="N46" s="7">
        <v>0.813</v>
      </c>
      <c r="O46" s="7">
        <v>1.768</v>
      </c>
      <c r="P46" s="7">
        <v>0.416</v>
      </c>
    </row>
    <row r="47" spans="1:16" s="1" customFormat="1" ht="12">
      <c r="A47" s="3" t="s">
        <v>25</v>
      </c>
      <c r="B47" s="11"/>
      <c r="C47" s="7">
        <v>80.483</v>
      </c>
      <c r="D47" s="7">
        <v>69.907</v>
      </c>
      <c r="E47" s="7">
        <v>7.127</v>
      </c>
      <c r="F47" s="7">
        <v>0.131</v>
      </c>
      <c r="G47" s="7">
        <v>3.449</v>
      </c>
      <c r="H47" s="7">
        <v>0.379</v>
      </c>
      <c r="I47" s="7">
        <v>0.296</v>
      </c>
      <c r="J47" s="7">
        <v>0.736</v>
      </c>
      <c r="K47" s="7">
        <v>0.856</v>
      </c>
      <c r="L47" s="7">
        <v>1.182</v>
      </c>
      <c r="M47" s="35" t="s">
        <v>114</v>
      </c>
      <c r="N47" s="7">
        <v>0.08</v>
      </c>
      <c r="O47" s="35" t="s">
        <v>114</v>
      </c>
      <c r="P47" s="35" t="s">
        <v>114</v>
      </c>
    </row>
    <row r="48" spans="1:16" s="1" customFormat="1" ht="12">
      <c r="A48" s="3"/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s="1" customFormat="1" ht="12">
      <c r="A49" s="17" t="s">
        <v>49</v>
      </c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1" customFormat="1" ht="12">
      <c r="A50" s="3" t="s">
        <v>45</v>
      </c>
      <c r="B50" s="11" t="s">
        <v>41</v>
      </c>
      <c r="C50" s="7">
        <v>116.979</v>
      </c>
      <c r="D50" s="7">
        <v>102.11</v>
      </c>
      <c r="E50" s="7">
        <v>4.629</v>
      </c>
      <c r="F50" s="7">
        <v>0.328</v>
      </c>
      <c r="G50" s="7">
        <v>10.233</v>
      </c>
      <c r="H50" s="7">
        <v>2.301</v>
      </c>
      <c r="I50" s="7">
        <v>0.241</v>
      </c>
      <c r="J50" s="7">
        <v>0.579</v>
      </c>
      <c r="K50" s="7">
        <v>4.681</v>
      </c>
      <c r="L50" s="7">
        <v>2.431</v>
      </c>
      <c r="M50" s="7">
        <v>0.145</v>
      </c>
      <c r="N50" s="7">
        <v>0.377</v>
      </c>
      <c r="O50" s="7">
        <v>0.074</v>
      </c>
      <c r="P50" s="7">
        <v>0.114</v>
      </c>
    </row>
    <row r="51" spans="1:16" s="1" customFormat="1" ht="12">
      <c r="A51" s="3" t="s">
        <v>63</v>
      </c>
      <c r="B51" s="11" t="s">
        <v>50</v>
      </c>
      <c r="C51" s="7">
        <v>9.338</v>
      </c>
      <c r="D51" s="7">
        <v>7.958</v>
      </c>
      <c r="E51" s="7">
        <v>1.105</v>
      </c>
      <c r="F51" s="35" t="s">
        <v>114</v>
      </c>
      <c r="G51" s="7">
        <v>0.275</v>
      </c>
      <c r="H51" s="35" t="s">
        <v>114</v>
      </c>
      <c r="I51" s="35" t="s">
        <v>114</v>
      </c>
      <c r="J51" s="7">
        <v>0.054</v>
      </c>
      <c r="K51" s="35" t="s">
        <v>114</v>
      </c>
      <c r="L51" s="7">
        <v>0.138</v>
      </c>
      <c r="M51" s="35" t="s">
        <v>114</v>
      </c>
      <c r="N51" s="35" t="s">
        <v>114</v>
      </c>
      <c r="O51" s="35" t="s">
        <v>114</v>
      </c>
      <c r="P51" s="35" t="s">
        <v>114</v>
      </c>
    </row>
    <row r="52" spans="1:16" s="1" customFormat="1" ht="12">
      <c r="A52" s="3" t="s">
        <v>64</v>
      </c>
      <c r="B52" s="11" t="s">
        <v>51</v>
      </c>
      <c r="C52" s="7">
        <v>958.472</v>
      </c>
      <c r="D52" s="7">
        <v>799.991</v>
      </c>
      <c r="E52" s="7">
        <v>86.321</v>
      </c>
      <c r="F52" s="7">
        <v>5.318</v>
      </c>
      <c r="G52" s="7">
        <v>72.111</v>
      </c>
      <c r="H52" s="7">
        <v>13.04</v>
      </c>
      <c r="I52" s="7">
        <v>5.323</v>
      </c>
      <c r="J52" s="7">
        <v>14.64</v>
      </c>
      <c r="K52" s="7">
        <v>22.181</v>
      </c>
      <c r="L52" s="7">
        <v>16.927</v>
      </c>
      <c r="M52" s="7">
        <v>0.499</v>
      </c>
      <c r="N52" s="7">
        <v>0.943</v>
      </c>
      <c r="O52" s="7">
        <v>1.073</v>
      </c>
      <c r="P52" s="7">
        <v>0.795</v>
      </c>
    </row>
    <row r="53" spans="1:16" s="1" customFormat="1" ht="12">
      <c r="A53" s="3" t="s">
        <v>65</v>
      </c>
      <c r="B53" s="11" t="s">
        <v>52</v>
      </c>
      <c r="C53" s="7">
        <v>34.385</v>
      </c>
      <c r="D53" s="7">
        <v>30.672</v>
      </c>
      <c r="E53" s="7">
        <v>2.636</v>
      </c>
      <c r="F53" s="35" t="s">
        <v>114</v>
      </c>
      <c r="G53" s="7">
        <v>1.077</v>
      </c>
      <c r="H53" s="7">
        <v>0.136</v>
      </c>
      <c r="I53" s="7">
        <v>0.143</v>
      </c>
      <c r="J53" s="7">
        <v>0.503</v>
      </c>
      <c r="K53" s="7">
        <v>0.117</v>
      </c>
      <c r="L53" s="7">
        <v>0.178</v>
      </c>
      <c r="M53" s="35" t="s">
        <v>114</v>
      </c>
      <c r="N53" s="35" t="s">
        <v>114</v>
      </c>
      <c r="O53" s="35" t="s">
        <v>114</v>
      </c>
      <c r="P53" s="35" t="s">
        <v>114</v>
      </c>
    </row>
    <row r="54" spans="1:16" s="1" customFormat="1" ht="12">
      <c r="A54" s="3" t="s">
        <v>66</v>
      </c>
      <c r="B54" s="11" t="s">
        <v>53</v>
      </c>
      <c r="C54" s="7">
        <v>409.158</v>
      </c>
      <c r="D54" s="7">
        <v>373.114</v>
      </c>
      <c r="E54" s="7">
        <v>22.471</v>
      </c>
      <c r="F54" s="7">
        <v>1.354</v>
      </c>
      <c r="G54" s="7">
        <v>13.567</v>
      </c>
      <c r="H54" s="7">
        <v>2.523</v>
      </c>
      <c r="I54" s="7">
        <v>1.667</v>
      </c>
      <c r="J54" s="7">
        <v>3.357</v>
      </c>
      <c r="K54" s="7">
        <v>3.267</v>
      </c>
      <c r="L54" s="7">
        <v>2.753</v>
      </c>
      <c r="M54" s="7">
        <v>0.071</v>
      </c>
      <c r="N54" s="7">
        <v>0.191</v>
      </c>
      <c r="O54" s="7">
        <v>0.196</v>
      </c>
      <c r="P54" s="7">
        <v>0.069</v>
      </c>
    </row>
    <row r="55" spans="1:16" s="1" customFormat="1" ht="12">
      <c r="A55" s="3" t="s">
        <v>67</v>
      </c>
      <c r="B55" s="11" t="s">
        <v>54</v>
      </c>
      <c r="C55" s="7">
        <v>1147.98</v>
      </c>
      <c r="D55" s="7">
        <v>985.756</v>
      </c>
      <c r="E55" s="7">
        <v>89.468</v>
      </c>
      <c r="F55" s="7">
        <v>3.988</v>
      </c>
      <c r="G55" s="7">
        <v>72.713</v>
      </c>
      <c r="H55" s="7">
        <v>14.768</v>
      </c>
      <c r="I55" s="7">
        <v>5.591</v>
      </c>
      <c r="J55" s="7">
        <v>18.814</v>
      </c>
      <c r="K55" s="7">
        <v>14.618</v>
      </c>
      <c r="L55" s="7">
        <v>18.922</v>
      </c>
      <c r="M55" s="7">
        <v>0.717</v>
      </c>
      <c r="N55" s="7">
        <v>0.946</v>
      </c>
      <c r="O55" s="7">
        <v>1.113</v>
      </c>
      <c r="P55" s="7">
        <v>0.601</v>
      </c>
    </row>
    <row r="56" spans="1:16" s="1" customFormat="1" ht="12">
      <c r="A56" s="3" t="s">
        <v>68</v>
      </c>
      <c r="B56" s="11" t="s">
        <v>55</v>
      </c>
      <c r="C56" s="7">
        <v>227.367</v>
      </c>
      <c r="D56" s="7">
        <v>171.19</v>
      </c>
      <c r="E56" s="7">
        <v>23.618</v>
      </c>
      <c r="F56" s="7">
        <v>1.295</v>
      </c>
      <c r="G56" s="7">
        <v>32.527</v>
      </c>
      <c r="H56" s="7">
        <v>5.125</v>
      </c>
      <c r="I56" s="7">
        <v>1.878</v>
      </c>
      <c r="J56" s="7">
        <v>4.582</v>
      </c>
      <c r="K56" s="7">
        <v>3.704</v>
      </c>
      <c r="L56" s="7">
        <v>17.238</v>
      </c>
      <c r="M56" s="7">
        <v>0.601</v>
      </c>
      <c r="N56" s="7">
        <v>0.631</v>
      </c>
      <c r="O56" s="7">
        <v>0.537</v>
      </c>
      <c r="P56" s="7">
        <v>0.128</v>
      </c>
    </row>
    <row r="57" spans="1:16" s="1" customFormat="1" ht="12">
      <c r="A57" s="3" t="s">
        <v>69</v>
      </c>
      <c r="B57" s="11" t="s">
        <v>56</v>
      </c>
      <c r="C57" s="7">
        <v>437.688</v>
      </c>
      <c r="D57" s="7">
        <v>370.988</v>
      </c>
      <c r="E57" s="7">
        <v>39.226</v>
      </c>
      <c r="F57" s="7">
        <v>1.196</v>
      </c>
      <c r="G57" s="7">
        <v>27.463</v>
      </c>
      <c r="H57" s="7">
        <v>3.503</v>
      </c>
      <c r="I57" s="7">
        <v>2.645</v>
      </c>
      <c r="J57" s="7">
        <v>10.706</v>
      </c>
      <c r="K57" s="7">
        <v>4.351</v>
      </c>
      <c r="L57" s="7">
        <v>6.258</v>
      </c>
      <c r="M57" s="7">
        <v>0.106</v>
      </c>
      <c r="N57" s="7">
        <v>0.237</v>
      </c>
      <c r="O57" s="7">
        <v>0.374</v>
      </c>
      <c r="P57" s="7">
        <v>0.196</v>
      </c>
    </row>
    <row r="58" spans="1:16" s="1" customFormat="1" ht="12">
      <c r="A58" s="3" t="s">
        <v>70</v>
      </c>
      <c r="B58" s="11" t="s">
        <v>57</v>
      </c>
      <c r="C58" s="7">
        <v>267.938</v>
      </c>
      <c r="D58" s="7">
        <v>228.153</v>
      </c>
      <c r="E58" s="7">
        <v>24.067</v>
      </c>
      <c r="F58" s="7">
        <v>0.531</v>
      </c>
      <c r="G58" s="7">
        <v>15.715</v>
      </c>
      <c r="H58" s="7">
        <v>1.735</v>
      </c>
      <c r="I58" s="7">
        <v>1.541</v>
      </c>
      <c r="J58" s="7">
        <v>6.996</v>
      </c>
      <c r="K58" s="7">
        <v>2.395</v>
      </c>
      <c r="L58" s="7">
        <v>3.048</v>
      </c>
      <c r="M58" s="35" t="s">
        <v>114</v>
      </c>
      <c r="N58" s="7">
        <v>0.076</v>
      </c>
      <c r="O58" s="7">
        <v>0.166</v>
      </c>
      <c r="P58" s="7">
        <v>0.076</v>
      </c>
    </row>
    <row r="59" spans="1:16" s="1" customFormat="1" ht="12">
      <c r="A59" s="3" t="s">
        <v>71</v>
      </c>
      <c r="B59" s="11" t="s">
        <v>58</v>
      </c>
      <c r="C59" s="7">
        <v>1152.543</v>
      </c>
      <c r="D59" s="7">
        <v>879.715</v>
      </c>
      <c r="E59" s="7">
        <v>120.251</v>
      </c>
      <c r="F59" s="7">
        <v>7.352</v>
      </c>
      <c r="G59" s="7">
        <v>152.459</v>
      </c>
      <c r="H59" s="7">
        <v>25.682</v>
      </c>
      <c r="I59" s="7">
        <v>15.254</v>
      </c>
      <c r="J59" s="7">
        <v>35.997</v>
      </c>
      <c r="K59" s="7">
        <v>30.91</v>
      </c>
      <c r="L59" s="7">
        <v>44.616</v>
      </c>
      <c r="M59" s="7">
        <v>1.709</v>
      </c>
      <c r="N59" s="7">
        <v>2.994</v>
      </c>
      <c r="O59" s="7">
        <v>2.124</v>
      </c>
      <c r="P59" s="7">
        <v>3.114</v>
      </c>
    </row>
    <row r="60" spans="1:16" s="1" customFormat="1" ht="12">
      <c r="A60" s="3" t="s">
        <v>72</v>
      </c>
      <c r="B60" s="11" t="s">
        <v>59</v>
      </c>
      <c r="C60" s="7">
        <v>481.955</v>
      </c>
      <c r="D60" s="7">
        <v>416.804</v>
      </c>
      <c r="E60" s="7">
        <v>40.983</v>
      </c>
      <c r="F60" s="7">
        <v>0.847</v>
      </c>
      <c r="G60" s="7">
        <v>24.162</v>
      </c>
      <c r="H60" s="7">
        <v>2.759</v>
      </c>
      <c r="I60" s="7">
        <v>2.896</v>
      </c>
      <c r="J60" s="7">
        <v>11.401</v>
      </c>
      <c r="K60" s="7">
        <v>3.454</v>
      </c>
      <c r="L60" s="7">
        <v>3.652</v>
      </c>
      <c r="M60" s="7">
        <v>0.089</v>
      </c>
      <c r="N60" s="7">
        <v>0.233</v>
      </c>
      <c r="O60" s="7">
        <v>0.322</v>
      </c>
      <c r="P60" s="7">
        <v>0.084</v>
      </c>
    </row>
    <row r="61" spans="1:16" s="1" customFormat="1" ht="12">
      <c r="A61" s="3" t="s">
        <v>73</v>
      </c>
      <c r="B61" s="11" t="s">
        <v>60</v>
      </c>
      <c r="C61" s="7">
        <v>405.007</v>
      </c>
      <c r="D61" s="7">
        <v>354.778</v>
      </c>
      <c r="E61" s="7">
        <v>34.936</v>
      </c>
      <c r="F61" s="7">
        <v>0.646</v>
      </c>
      <c r="G61" s="7">
        <v>15.288</v>
      </c>
      <c r="H61" s="7">
        <v>1.953</v>
      </c>
      <c r="I61" s="7">
        <v>1.723</v>
      </c>
      <c r="J61" s="7">
        <v>6.273</v>
      </c>
      <c r="K61" s="7">
        <v>1.99</v>
      </c>
      <c r="L61" s="7">
        <v>3.349</v>
      </c>
      <c r="M61" s="7">
        <v>0.07</v>
      </c>
      <c r="N61" s="7">
        <v>0.133</v>
      </c>
      <c r="O61" s="7">
        <v>0.265</v>
      </c>
      <c r="P61" s="35" t="s">
        <v>114</v>
      </c>
    </row>
    <row r="62" spans="1:16" s="1" customFormat="1" ht="12">
      <c r="A62" s="3" t="s">
        <v>74</v>
      </c>
      <c r="B62" s="11" t="s">
        <v>61</v>
      </c>
      <c r="C62" s="7">
        <v>883.403</v>
      </c>
      <c r="D62" s="7">
        <v>773.11</v>
      </c>
      <c r="E62" s="7">
        <v>64.516</v>
      </c>
      <c r="F62" s="7">
        <v>2.303</v>
      </c>
      <c r="G62" s="7">
        <v>45.746</v>
      </c>
      <c r="H62" s="7">
        <v>6.157</v>
      </c>
      <c r="I62" s="7">
        <v>6.236</v>
      </c>
      <c r="J62" s="7">
        <v>19.527</v>
      </c>
      <c r="K62" s="7">
        <v>4.828</v>
      </c>
      <c r="L62" s="7">
        <v>8.998</v>
      </c>
      <c r="M62" s="7">
        <v>0.23</v>
      </c>
      <c r="N62" s="7">
        <v>0.306</v>
      </c>
      <c r="O62" s="7">
        <v>0.937</v>
      </c>
      <c r="P62" s="7">
        <v>0.211</v>
      </c>
    </row>
    <row r="63" spans="1:16" s="1" customFormat="1" ht="12">
      <c r="A63" s="3" t="s">
        <v>75</v>
      </c>
      <c r="B63" s="11" t="s">
        <v>62</v>
      </c>
      <c r="C63" s="7">
        <v>243.939</v>
      </c>
      <c r="D63" s="7">
        <v>207.273</v>
      </c>
      <c r="E63" s="7">
        <v>23.125</v>
      </c>
      <c r="F63" s="7">
        <v>0.806</v>
      </c>
      <c r="G63" s="7">
        <v>13.531</v>
      </c>
      <c r="H63" s="7">
        <v>1.907</v>
      </c>
      <c r="I63" s="7">
        <v>1.516</v>
      </c>
      <c r="J63" s="7">
        <v>3.896</v>
      </c>
      <c r="K63" s="7">
        <v>2.361</v>
      </c>
      <c r="L63" s="7">
        <v>3.851</v>
      </c>
      <c r="M63" s="7">
        <v>0.07</v>
      </c>
      <c r="N63" s="7">
        <v>0.141</v>
      </c>
      <c r="O63" s="7">
        <v>0.244</v>
      </c>
      <c r="P63" s="7">
        <v>0.073</v>
      </c>
    </row>
    <row r="64" spans="1:16" s="1" customFormat="1" ht="12">
      <c r="A64" s="3" t="s">
        <v>25</v>
      </c>
      <c r="B64" s="11"/>
      <c r="C64" s="7">
        <v>80.483</v>
      </c>
      <c r="D64" s="7">
        <v>69.907</v>
      </c>
      <c r="E64" s="7">
        <v>7.127</v>
      </c>
      <c r="F64" s="7">
        <v>0.131</v>
      </c>
      <c r="G64" s="7">
        <v>3.449</v>
      </c>
      <c r="H64" s="7">
        <v>0.379</v>
      </c>
      <c r="I64" s="7">
        <v>0.296</v>
      </c>
      <c r="J64" s="7">
        <v>0.736</v>
      </c>
      <c r="K64" s="7">
        <v>0.856</v>
      </c>
      <c r="L64" s="7">
        <v>1.182</v>
      </c>
      <c r="M64" s="35" t="s">
        <v>114</v>
      </c>
      <c r="N64" s="7">
        <v>0.08</v>
      </c>
      <c r="O64" s="35" t="s">
        <v>114</v>
      </c>
      <c r="P64" s="35" t="s">
        <v>114</v>
      </c>
    </row>
    <row r="65" spans="1:16" s="1" customFormat="1" ht="12">
      <c r="A65" s="3" t="s">
        <v>11</v>
      </c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1" customFormat="1" ht="12">
      <c r="A66" s="17" t="s">
        <v>76</v>
      </c>
      <c r="B66" s="11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1" customFormat="1" ht="12">
      <c r="A67" s="3" t="s">
        <v>90</v>
      </c>
      <c r="B67" s="11" t="s">
        <v>77</v>
      </c>
      <c r="C67" s="7">
        <v>144.129</v>
      </c>
      <c r="D67" s="7">
        <v>120.073</v>
      </c>
      <c r="E67" s="7">
        <v>10.111</v>
      </c>
      <c r="F67" s="7">
        <v>0.752</v>
      </c>
      <c r="G67" s="7">
        <v>13.938</v>
      </c>
      <c r="H67" s="7">
        <v>3.084</v>
      </c>
      <c r="I67" s="7">
        <v>0.685</v>
      </c>
      <c r="J67" s="7">
        <v>2.244</v>
      </c>
      <c r="K67" s="7">
        <v>4.277</v>
      </c>
      <c r="L67" s="7">
        <v>3.648</v>
      </c>
      <c r="M67" s="7">
        <v>0.097</v>
      </c>
      <c r="N67" s="7">
        <v>0.192</v>
      </c>
      <c r="O67" s="7">
        <v>0.13</v>
      </c>
      <c r="P67" s="7">
        <v>0.156</v>
      </c>
    </row>
    <row r="68" spans="1:16" s="1" customFormat="1" ht="12">
      <c r="A68" s="3" t="s">
        <v>89</v>
      </c>
      <c r="B68" s="11" t="s">
        <v>78</v>
      </c>
      <c r="C68" s="7">
        <v>91.533</v>
      </c>
      <c r="D68" s="7">
        <v>78.152</v>
      </c>
      <c r="E68" s="7">
        <v>8.703</v>
      </c>
      <c r="F68" s="7">
        <v>0.231</v>
      </c>
      <c r="G68" s="7">
        <v>4.677</v>
      </c>
      <c r="H68" s="7">
        <v>0.783</v>
      </c>
      <c r="I68" s="7">
        <v>0.369</v>
      </c>
      <c r="J68" s="7">
        <v>1.377</v>
      </c>
      <c r="K68" s="7">
        <v>0.874</v>
      </c>
      <c r="L68" s="7">
        <v>1.274</v>
      </c>
      <c r="M68" s="7">
        <v>0.078</v>
      </c>
      <c r="N68" s="7">
        <v>0.063</v>
      </c>
      <c r="O68" s="7">
        <v>0.09</v>
      </c>
      <c r="P68" s="35" t="s">
        <v>114</v>
      </c>
    </row>
    <row r="69" spans="1:16" s="1" customFormat="1" ht="12">
      <c r="A69" s="3" t="s">
        <v>91</v>
      </c>
      <c r="B69" s="11" t="s">
        <v>79</v>
      </c>
      <c r="C69" s="7">
        <v>109.81</v>
      </c>
      <c r="D69" s="7">
        <v>90.573</v>
      </c>
      <c r="E69" s="7">
        <v>11.309</v>
      </c>
      <c r="F69" s="7">
        <v>0.505</v>
      </c>
      <c r="G69" s="7">
        <v>7.92</v>
      </c>
      <c r="H69" s="7">
        <v>1.379</v>
      </c>
      <c r="I69" s="7">
        <v>0.662</v>
      </c>
      <c r="J69" s="7">
        <v>1.635</v>
      </c>
      <c r="K69" s="7">
        <v>2.432</v>
      </c>
      <c r="L69" s="7">
        <v>1.812</v>
      </c>
      <c r="M69" s="35" t="s">
        <v>114</v>
      </c>
      <c r="N69" s="7">
        <v>0.096</v>
      </c>
      <c r="O69" s="7">
        <v>0.099</v>
      </c>
      <c r="P69" s="7">
        <v>0.085</v>
      </c>
    </row>
    <row r="70" spans="1:16" s="1" customFormat="1" ht="12">
      <c r="A70" s="3" t="s">
        <v>92</v>
      </c>
      <c r="B70" s="11" t="s">
        <v>80</v>
      </c>
      <c r="C70" s="7">
        <v>363.459</v>
      </c>
      <c r="D70" s="7">
        <v>301.348</v>
      </c>
      <c r="E70" s="7">
        <v>35.427</v>
      </c>
      <c r="F70" s="7">
        <v>2.685</v>
      </c>
      <c r="G70" s="7">
        <v>26.665</v>
      </c>
      <c r="H70" s="7">
        <v>4.209</v>
      </c>
      <c r="I70" s="7">
        <v>2.399</v>
      </c>
      <c r="J70" s="7">
        <v>5.285</v>
      </c>
      <c r="K70" s="7">
        <v>8.108</v>
      </c>
      <c r="L70" s="7">
        <v>6.664</v>
      </c>
      <c r="M70" s="7">
        <v>0.148</v>
      </c>
      <c r="N70" s="7">
        <v>0.377</v>
      </c>
      <c r="O70" s="7">
        <v>0.541</v>
      </c>
      <c r="P70" s="7">
        <v>0.348</v>
      </c>
    </row>
    <row r="71" spans="1:16" s="1" customFormat="1" ht="12">
      <c r="A71" s="3" t="s">
        <v>93</v>
      </c>
      <c r="B71" s="11" t="s">
        <v>81</v>
      </c>
      <c r="C71" s="7">
        <v>126.033</v>
      </c>
      <c r="D71" s="7">
        <v>111.239</v>
      </c>
      <c r="E71" s="7">
        <v>8.489</v>
      </c>
      <c r="F71" s="7">
        <v>0.459</v>
      </c>
      <c r="G71" s="7">
        <v>6.298</v>
      </c>
      <c r="H71" s="7">
        <v>1.087</v>
      </c>
      <c r="I71" s="7">
        <v>0.468</v>
      </c>
      <c r="J71" s="7">
        <v>1.91</v>
      </c>
      <c r="K71" s="7">
        <v>1.512</v>
      </c>
      <c r="L71" s="7">
        <v>1.321</v>
      </c>
      <c r="M71" s="7">
        <v>0.068</v>
      </c>
      <c r="N71" s="7">
        <v>0.137</v>
      </c>
      <c r="O71" s="7">
        <v>0.112</v>
      </c>
      <c r="P71" s="35" t="s">
        <v>114</v>
      </c>
    </row>
    <row r="72" spans="1:16" s="1" customFormat="1" ht="12">
      <c r="A72" s="3" t="s">
        <v>94</v>
      </c>
      <c r="B72" s="11" t="s">
        <v>82</v>
      </c>
      <c r="C72" s="7">
        <v>426.084</v>
      </c>
      <c r="D72" s="7">
        <v>361.4</v>
      </c>
      <c r="E72" s="7">
        <v>39.198</v>
      </c>
      <c r="F72" s="7">
        <v>1.457</v>
      </c>
      <c r="G72" s="7">
        <v>25.462</v>
      </c>
      <c r="H72" s="7">
        <v>4.168</v>
      </c>
      <c r="I72" s="7">
        <v>2.004</v>
      </c>
      <c r="J72" s="7">
        <v>6.163</v>
      </c>
      <c r="K72" s="7">
        <v>4.962</v>
      </c>
      <c r="L72" s="7">
        <v>8.165</v>
      </c>
      <c r="M72" s="7">
        <v>0.182</v>
      </c>
      <c r="N72" s="7">
        <v>0.337</v>
      </c>
      <c r="O72" s="7">
        <v>0.349</v>
      </c>
      <c r="P72" s="7">
        <v>0.305</v>
      </c>
    </row>
    <row r="73" spans="1:16" s="1" customFormat="1" ht="12">
      <c r="A73" s="3" t="s">
        <v>95</v>
      </c>
      <c r="B73" s="11" t="s">
        <v>83</v>
      </c>
      <c r="C73" s="7">
        <v>595.863</v>
      </c>
      <c r="D73" s="7">
        <v>513.117</v>
      </c>
      <c r="E73" s="7">
        <v>41.781</v>
      </c>
      <c r="F73" s="7">
        <v>2.072</v>
      </c>
      <c r="G73" s="7">
        <v>40.953</v>
      </c>
      <c r="H73" s="7">
        <v>9.513</v>
      </c>
      <c r="I73" s="7">
        <v>3.119</v>
      </c>
      <c r="J73" s="7">
        <v>10.741</v>
      </c>
      <c r="K73" s="7">
        <v>8.144</v>
      </c>
      <c r="L73" s="7">
        <v>9.436</v>
      </c>
      <c r="M73" s="7">
        <v>0.467</v>
      </c>
      <c r="N73" s="7">
        <v>0.472</v>
      </c>
      <c r="O73" s="7">
        <v>0.652</v>
      </c>
      <c r="P73" s="7">
        <v>0.25</v>
      </c>
    </row>
    <row r="74" spans="1:16" s="1" customFormat="1" ht="12">
      <c r="A74" s="3" t="s">
        <v>96</v>
      </c>
      <c r="B74" s="11" t="s">
        <v>84</v>
      </c>
      <c r="C74" s="7">
        <v>178.455</v>
      </c>
      <c r="D74" s="7">
        <v>159.006</v>
      </c>
      <c r="E74" s="7">
        <v>11.819</v>
      </c>
      <c r="F74" s="7">
        <v>0.446</v>
      </c>
      <c r="G74" s="7">
        <v>7.629</v>
      </c>
      <c r="H74" s="7">
        <v>1.233</v>
      </c>
      <c r="I74" s="7">
        <v>0.631</v>
      </c>
      <c r="J74" s="7">
        <v>2.793</v>
      </c>
      <c r="K74" s="7">
        <v>1.821</v>
      </c>
      <c r="L74" s="7">
        <v>1.151</v>
      </c>
      <c r="M74" s="35" t="s">
        <v>114</v>
      </c>
      <c r="N74" s="7">
        <v>0.058</v>
      </c>
      <c r="O74" s="7">
        <v>0.123</v>
      </c>
      <c r="P74" s="35" t="s">
        <v>114</v>
      </c>
    </row>
    <row r="75" spans="1:16" s="1" customFormat="1" ht="12">
      <c r="A75" s="3" t="s">
        <v>97</v>
      </c>
      <c r="B75" s="11" t="s">
        <v>85</v>
      </c>
      <c r="C75" s="7">
        <v>298.28</v>
      </c>
      <c r="D75" s="7">
        <v>199.121</v>
      </c>
      <c r="E75" s="7">
        <v>33.479</v>
      </c>
      <c r="F75" s="7">
        <v>3.199</v>
      </c>
      <c r="G75" s="7">
        <v>65.608</v>
      </c>
      <c r="H75" s="7">
        <v>9.677</v>
      </c>
      <c r="I75" s="7">
        <v>7.72</v>
      </c>
      <c r="J75" s="7">
        <v>13.992</v>
      </c>
      <c r="K75" s="7">
        <v>14.241</v>
      </c>
      <c r="L75" s="7">
        <v>19.978</v>
      </c>
      <c r="M75" s="7">
        <v>0.936</v>
      </c>
      <c r="N75" s="7">
        <v>1.71</v>
      </c>
      <c r="O75" s="7">
        <v>0.925</v>
      </c>
      <c r="P75" s="7">
        <v>2.454</v>
      </c>
    </row>
    <row r="76" spans="1:16" s="1" customFormat="1" ht="12">
      <c r="A76" s="3" t="s">
        <v>98</v>
      </c>
      <c r="B76" s="11" t="s">
        <v>86</v>
      </c>
      <c r="C76" s="7">
        <v>121.558</v>
      </c>
      <c r="D76" s="7">
        <v>75.891</v>
      </c>
      <c r="E76" s="7">
        <v>11.892</v>
      </c>
      <c r="F76" s="7">
        <v>1.262</v>
      </c>
      <c r="G76" s="7">
        <v>33.75</v>
      </c>
      <c r="H76" s="7">
        <v>9.293</v>
      </c>
      <c r="I76" s="7">
        <v>1.664</v>
      </c>
      <c r="J76" s="7">
        <v>4.929</v>
      </c>
      <c r="K76" s="7">
        <v>8.611</v>
      </c>
      <c r="L76" s="7">
        <v>9.253</v>
      </c>
      <c r="M76" s="7">
        <v>0.249</v>
      </c>
      <c r="N76" s="7">
        <v>0.312</v>
      </c>
      <c r="O76" s="7">
        <v>0.119</v>
      </c>
      <c r="P76" s="7">
        <v>0.289</v>
      </c>
    </row>
    <row r="77" spans="1:16" s="1" customFormat="1" ht="12">
      <c r="A77" s="3" t="s">
        <v>99</v>
      </c>
      <c r="B77" s="11" t="s">
        <v>87</v>
      </c>
      <c r="C77" s="7">
        <v>251.917</v>
      </c>
      <c r="D77" s="7">
        <v>220.699</v>
      </c>
      <c r="E77" s="7">
        <v>20.526</v>
      </c>
      <c r="F77" s="7">
        <v>0.715</v>
      </c>
      <c r="G77" s="7">
        <v>10.685</v>
      </c>
      <c r="H77" s="7">
        <v>1.307</v>
      </c>
      <c r="I77" s="7">
        <v>1.473</v>
      </c>
      <c r="J77" s="7">
        <v>4.398</v>
      </c>
      <c r="K77" s="7">
        <v>1.096</v>
      </c>
      <c r="L77" s="7">
        <v>2.411</v>
      </c>
      <c r="M77" s="7">
        <v>0.056</v>
      </c>
      <c r="N77" s="7">
        <v>0.073</v>
      </c>
      <c r="O77" s="7">
        <v>0.232</v>
      </c>
      <c r="P77" s="35" t="s">
        <v>114</v>
      </c>
    </row>
    <row r="78" spans="1:16" s="1" customFormat="1" ht="12">
      <c r="A78" s="3" t="s">
        <v>100</v>
      </c>
      <c r="B78" s="11" t="s">
        <v>88</v>
      </c>
      <c r="C78" s="7">
        <v>308.662</v>
      </c>
      <c r="D78" s="7">
        <v>273.804</v>
      </c>
      <c r="E78" s="7">
        <v>19.442</v>
      </c>
      <c r="F78" s="7">
        <v>0.793</v>
      </c>
      <c r="G78" s="7">
        <v>15.402</v>
      </c>
      <c r="H78" s="7">
        <v>1.843</v>
      </c>
      <c r="I78" s="7">
        <v>2.39</v>
      </c>
      <c r="J78" s="7">
        <v>7.154</v>
      </c>
      <c r="K78" s="7">
        <v>1.089</v>
      </c>
      <c r="L78" s="7">
        <v>2.926</v>
      </c>
      <c r="M78" s="7">
        <v>0.072</v>
      </c>
      <c r="N78" s="7">
        <v>0.092</v>
      </c>
      <c r="O78" s="7">
        <v>0.27</v>
      </c>
      <c r="P78" s="7">
        <v>0.089</v>
      </c>
    </row>
    <row r="79" spans="1:16" s="1" customFormat="1" ht="12">
      <c r="A79" s="3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s="1" customFormat="1" ht="12">
      <c r="A80" s="17" t="s">
        <v>32</v>
      </c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s="1" customFormat="1" ht="12">
      <c r="A81" s="3" t="s">
        <v>33</v>
      </c>
      <c r="B81" s="3"/>
      <c r="C81" s="7">
        <v>6482.07</v>
      </c>
      <c r="D81" s="7">
        <v>5483.197</v>
      </c>
      <c r="E81" s="7">
        <v>553.049</v>
      </c>
      <c r="F81" s="7">
        <v>24.376</v>
      </c>
      <c r="G81" s="7">
        <v>445.546</v>
      </c>
      <c r="H81" s="7">
        <v>70.668</v>
      </c>
      <c r="I81" s="7">
        <v>42.556</v>
      </c>
      <c r="J81" s="7">
        <v>124.7</v>
      </c>
      <c r="K81" s="7">
        <v>90.003</v>
      </c>
      <c r="L81" s="7">
        <v>117.619</v>
      </c>
      <c r="M81" s="7">
        <v>3.816</v>
      </c>
      <c r="N81" s="7">
        <v>6.51</v>
      </c>
      <c r="O81" s="7">
        <v>6.886</v>
      </c>
      <c r="P81" s="7">
        <v>4.695</v>
      </c>
    </row>
    <row r="82" spans="1:16" s="1" customFormat="1" ht="12">
      <c r="A82" s="3" t="s">
        <v>34</v>
      </c>
      <c r="B82" s="3"/>
      <c r="C82" s="7">
        <v>347.732</v>
      </c>
      <c r="D82" s="7">
        <v>270.137</v>
      </c>
      <c r="E82" s="7">
        <v>29.2</v>
      </c>
      <c r="F82" s="7">
        <v>1.671</v>
      </c>
      <c r="G82" s="7">
        <v>48.357</v>
      </c>
      <c r="H82" s="7">
        <v>9.986</v>
      </c>
      <c r="I82" s="7">
        <v>3.977</v>
      </c>
      <c r="J82" s="7">
        <v>12.043</v>
      </c>
      <c r="K82" s="7">
        <v>8.803</v>
      </c>
      <c r="L82" s="7">
        <v>13.548</v>
      </c>
      <c r="M82" s="7">
        <v>0.512</v>
      </c>
      <c r="N82" s="7">
        <v>0.71</v>
      </c>
      <c r="O82" s="7">
        <v>0.559</v>
      </c>
      <c r="P82" s="7">
        <v>0.695</v>
      </c>
    </row>
    <row r="83" spans="1:16" s="1" customFormat="1" ht="12">
      <c r="A83" s="3" t="s">
        <v>35</v>
      </c>
      <c r="B83" s="3"/>
      <c r="C83" s="7">
        <v>26.833</v>
      </c>
      <c r="D83" s="7">
        <v>18.185</v>
      </c>
      <c r="E83" s="7">
        <v>2.23</v>
      </c>
      <c r="F83" s="7">
        <v>0.099</v>
      </c>
      <c r="G83" s="7">
        <v>6.413</v>
      </c>
      <c r="H83" s="7">
        <v>1.335</v>
      </c>
      <c r="I83" s="7">
        <v>0.447</v>
      </c>
      <c r="J83" s="7">
        <v>1.318</v>
      </c>
      <c r="K83" s="7">
        <v>0.939</v>
      </c>
      <c r="L83" s="7">
        <v>2.374</v>
      </c>
      <c r="M83" s="7">
        <v>0.05</v>
      </c>
      <c r="N83" s="7">
        <v>0.073</v>
      </c>
      <c r="O83" s="35" t="s">
        <v>114</v>
      </c>
      <c r="P83" s="7">
        <v>0.142</v>
      </c>
    </row>
    <row r="84" spans="1:16" s="1" customFormat="1" ht="12">
      <c r="A84" s="3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s="1" customFormat="1" ht="12">
      <c r="A85" s="17" t="s">
        <v>36</v>
      </c>
      <c r="B85" s="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s="1" customFormat="1" ht="12">
      <c r="A86" s="3" t="s">
        <v>139</v>
      </c>
      <c r="B86" s="3"/>
      <c r="C86" s="7">
        <v>144.017</v>
      </c>
      <c r="D86" s="7">
        <v>115.15</v>
      </c>
      <c r="E86" s="7">
        <v>12.048</v>
      </c>
      <c r="F86" s="7">
        <v>0.769</v>
      </c>
      <c r="G86" s="7">
        <v>16.808</v>
      </c>
      <c r="H86" s="7">
        <v>2.659</v>
      </c>
      <c r="I86" s="7">
        <v>1.959</v>
      </c>
      <c r="J86" s="7">
        <v>3.262</v>
      </c>
      <c r="K86" s="7">
        <v>3.198</v>
      </c>
      <c r="L86" s="7">
        <v>5.73</v>
      </c>
      <c r="M86" s="7">
        <v>0.428</v>
      </c>
      <c r="N86" s="7">
        <v>0.515</v>
      </c>
      <c r="O86" s="7">
        <v>0.365</v>
      </c>
      <c r="P86" s="7">
        <v>0.342</v>
      </c>
    </row>
    <row r="87" spans="1:16" s="1" customFormat="1" ht="12">
      <c r="A87" s="3" t="s">
        <v>140</v>
      </c>
      <c r="B87" s="3"/>
      <c r="C87" s="7">
        <v>365.355</v>
      </c>
      <c r="D87" s="7">
        <v>295.637</v>
      </c>
      <c r="E87" s="7">
        <v>31.117</v>
      </c>
      <c r="F87" s="7">
        <v>1.893</v>
      </c>
      <c r="G87" s="7">
        <v>38.574</v>
      </c>
      <c r="H87" s="7">
        <v>6.371</v>
      </c>
      <c r="I87" s="7">
        <v>4.249</v>
      </c>
      <c r="J87" s="7">
        <v>7.658</v>
      </c>
      <c r="K87" s="7">
        <v>7.989</v>
      </c>
      <c r="L87" s="7">
        <v>12.307</v>
      </c>
      <c r="M87" s="7">
        <v>0.673</v>
      </c>
      <c r="N87" s="7">
        <v>0.989</v>
      </c>
      <c r="O87" s="7">
        <v>0.82</v>
      </c>
      <c r="P87" s="7">
        <v>0.636</v>
      </c>
    </row>
    <row r="88" spans="1:16" s="1" customFormat="1" ht="12">
      <c r="A88" s="3" t="s">
        <v>141</v>
      </c>
      <c r="B88" s="3"/>
      <c r="C88" s="7">
        <v>451.902</v>
      </c>
      <c r="D88" s="7">
        <v>376.337</v>
      </c>
      <c r="E88" s="7">
        <v>36.602</v>
      </c>
      <c r="F88" s="7">
        <v>1.773</v>
      </c>
      <c r="G88" s="7">
        <v>38.947</v>
      </c>
      <c r="H88" s="7">
        <v>6.831</v>
      </c>
      <c r="I88" s="7">
        <v>3.909</v>
      </c>
      <c r="J88" s="7">
        <v>8.449</v>
      </c>
      <c r="K88" s="7">
        <v>7.826</v>
      </c>
      <c r="L88" s="7">
        <v>11.932</v>
      </c>
      <c r="M88" s="7">
        <v>0.583</v>
      </c>
      <c r="N88" s="7">
        <v>0.844</v>
      </c>
      <c r="O88" s="7">
        <v>0.725</v>
      </c>
      <c r="P88" s="7">
        <v>0.642</v>
      </c>
    </row>
    <row r="89" spans="1:16" s="1" customFormat="1" ht="12">
      <c r="A89" s="3" t="s">
        <v>142</v>
      </c>
      <c r="B89" s="3"/>
      <c r="C89" s="7">
        <v>573.368</v>
      </c>
      <c r="D89" s="7">
        <v>479.544</v>
      </c>
      <c r="E89" s="7">
        <v>49.263</v>
      </c>
      <c r="F89" s="7">
        <v>2.23</v>
      </c>
      <c r="G89" s="7">
        <v>44.537</v>
      </c>
      <c r="H89" s="7">
        <v>7.51</v>
      </c>
      <c r="I89" s="7">
        <v>4.346</v>
      </c>
      <c r="J89" s="7">
        <v>10.98</v>
      </c>
      <c r="K89" s="7">
        <v>9.033</v>
      </c>
      <c r="L89" s="7">
        <v>12.668</v>
      </c>
      <c r="M89" s="7">
        <v>0.518</v>
      </c>
      <c r="N89" s="7">
        <v>0.77</v>
      </c>
      <c r="O89" s="7">
        <v>0.672</v>
      </c>
      <c r="P89" s="7">
        <v>0.7</v>
      </c>
    </row>
    <row r="90" spans="1:16" s="1" customFormat="1" ht="12">
      <c r="A90" s="3" t="s">
        <v>143</v>
      </c>
      <c r="B90" s="3"/>
      <c r="C90" s="7">
        <v>1306.948</v>
      </c>
      <c r="D90" s="7">
        <v>1095.898</v>
      </c>
      <c r="E90" s="7">
        <v>109.595</v>
      </c>
      <c r="F90" s="7">
        <v>5.96</v>
      </c>
      <c r="G90" s="7">
        <v>101.391</v>
      </c>
      <c r="H90" s="7">
        <v>16.892</v>
      </c>
      <c r="I90" s="7">
        <v>9.839</v>
      </c>
      <c r="J90" s="7">
        <v>27.457</v>
      </c>
      <c r="K90" s="7">
        <v>20.95</v>
      </c>
      <c r="L90" s="7">
        <v>26.253</v>
      </c>
      <c r="M90" s="7">
        <v>0.75</v>
      </c>
      <c r="N90" s="7">
        <v>1.401</v>
      </c>
      <c r="O90" s="7">
        <v>1.429</v>
      </c>
      <c r="P90" s="7">
        <v>1.261</v>
      </c>
    </row>
    <row r="91" spans="1:16" s="1" customFormat="1" ht="12">
      <c r="A91" s="3" t="s">
        <v>144</v>
      </c>
      <c r="B91" s="3"/>
      <c r="C91" s="7">
        <v>4015.045</v>
      </c>
      <c r="D91" s="7">
        <v>3408.953</v>
      </c>
      <c r="E91" s="7">
        <v>345.854</v>
      </c>
      <c r="F91" s="7">
        <v>13.521</v>
      </c>
      <c r="G91" s="7">
        <v>260.059</v>
      </c>
      <c r="H91" s="7">
        <v>41.726</v>
      </c>
      <c r="I91" s="7">
        <v>22.678</v>
      </c>
      <c r="J91" s="7">
        <v>80.255</v>
      </c>
      <c r="K91" s="7">
        <v>50.749</v>
      </c>
      <c r="L91" s="7">
        <v>64.651</v>
      </c>
      <c r="M91" s="7">
        <v>1.426</v>
      </c>
      <c r="N91" s="7">
        <v>2.774</v>
      </c>
      <c r="O91" s="7">
        <v>3.469</v>
      </c>
      <c r="P91" s="7">
        <v>1.951</v>
      </c>
    </row>
    <row r="92" spans="1:16" s="1" customFormat="1" ht="12">
      <c r="A92" s="3"/>
      <c r="B92" s="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s="1" customFormat="1" ht="12">
      <c r="A93" s="8" t="s">
        <v>37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s="1" customFormat="1" ht="12">
      <c r="A94" s="3" t="s">
        <v>152</v>
      </c>
      <c r="B94" s="3"/>
      <c r="C94" s="7">
        <v>890.348</v>
      </c>
      <c r="D94" s="7">
        <v>726.404</v>
      </c>
      <c r="E94" s="7">
        <v>67.825</v>
      </c>
      <c r="F94" s="7">
        <v>4.349</v>
      </c>
      <c r="G94" s="7">
        <v>96.066</v>
      </c>
      <c r="H94" s="7">
        <v>19.542</v>
      </c>
      <c r="I94" s="7">
        <v>8.839</v>
      </c>
      <c r="J94" s="7">
        <v>18.294</v>
      </c>
      <c r="K94" s="7">
        <v>20.154</v>
      </c>
      <c r="L94" s="7">
        <v>29.237</v>
      </c>
      <c r="M94" s="7">
        <v>1.88</v>
      </c>
      <c r="N94" s="7">
        <v>2.368</v>
      </c>
      <c r="O94" s="7">
        <v>1.745</v>
      </c>
      <c r="P94" s="7">
        <v>1.425</v>
      </c>
    </row>
    <row r="95" spans="1:16" s="1" customFormat="1" ht="12">
      <c r="A95" s="3" t="s">
        <v>145</v>
      </c>
      <c r="B95" s="3"/>
      <c r="C95" s="7">
        <v>675.552</v>
      </c>
      <c r="D95" s="7">
        <v>555.086</v>
      </c>
      <c r="E95" s="7">
        <v>57.302</v>
      </c>
      <c r="F95" s="7">
        <v>3.129</v>
      </c>
      <c r="G95" s="7">
        <v>63.127</v>
      </c>
      <c r="H95" s="7">
        <v>11.295</v>
      </c>
      <c r="I95" s="7">
        <v>5.82</v>
      </c>
      <c r="J95" s="7">
        <v>13.541</v>
      </c>
      <c r="K95" s="7">
        <v>13.777</v>
      </c>
      <c r="L95" s="7">
        <v>18.694</v>
      </c>
      <c r="M95" s="7">
        <v>0.753</v>
      </c>
      <c r="N95" s="7">
        <v>1.15</v>
      </c>
      <c r="O95" s="7">
        <v>0.946</v>
      </c>
      <c r="P95" s="7">
        <v>0.951</v>
      </c>
    </row>
    <row r="96" spans="1:16" s="1" customFormat="1" ht="12">
      <c r="A96" s="3" t="s">
        <v>146</v>
      </c>
      <c r="B96" s="3"/>
      <c r="C96" s="7">
        <v>766.375</v>
      </c>
      <c r="D96" s="7">
        <v>631.058</v>
      </c>
      <c r="E96" s="7">
        <v>66.866</v>
      </c>
      <c r="F96" s="7">
        <v>3.652</v>
      </c>
      <c r="G96" s="7">
        <v>68.399</v>
      </c>
      <c r="H96" s="7">
        <v>10.953</v>
      </c>
      <c r="I96" s="7">
        <v>6.621</v>
      </c>
      <c r="J96" s="7">
        <v>17.949</v>
      </c>
      <c r="K96" s="7">
        <v>13.535</v>
      </c>
      <c r="L96" s="7">
        <v>19.341</v>
      </c>
      <c r="M96" s="7">
        <v>0.624</v>
      </c>
      <c r="N96" s="7">
        <v>1.11</v>
      </c>
      <c r="O96" s="7">
        <v>1.103</v>
      </c>
      <c r="P96" s="7">
        <v>0.972</v>
      </c>
    </row>
    <row r="97" spans="1:16" s="1" customFormat="1" ht="12">
      <c r="A97" s="3" t="s">
        <v>147</v>
      </c>
      <c r="B97" s="3"/>
      <c r="C97" s="7">
        <v>2010.761</v>
      </c>
      <c r="D97" s="7">
        <v>1662.103</v>
      </c>
      <c r="E97" s="7">
        <v>173.508</v>
      </c>
      <c r="F97" s="7">
        <v>9.988</v>
      </c>
      <c r="G97" s="7">
        <v>175.026</v>
      </c>
      <c r="H97" s="7">
        <v>28.366</v>
      </c>
      <c r="I97" s="7">
        <v>15.589</v>
      </c>
      <c r="J97" s="7">
        <v>52.411</v>
      </c>
      <c r="K97" s="7">
        <v>34.756</v>
      </c>
      <c r="L97" s="7">
        <v>43.904</v>
      </c>
      <c r="M97" s="7">
        <v>0.961</v>
      </c>
      <c r="N97" s="7">
        <v>2.093</v>
      </c>
      <c r="O97" s="7">
        <v>2.398</v>
      </c>
      <c r="P97" s="7">
        <v>1.88</v>
      </c>
    </row>
    <row r="98" spans="1:16" s="1" customFormat="1" ht="12">
      <c r="A98" s="3" t="s">
        <v>148</v>
      </c>
      <c r="B98" s="3"/>
      <c r="C98" s="7">
        <v>2513.599</v>
      </c>
      <c r="D98" s="7">
        <v>2196.868</v>
      </c>
      <c r="E98" s="7">
        <v>218.978</v>
      </c>
      <c r="F98" s="7">
        <v>5.028</v>
      </c>
      <c r="G98" s="7">
        <v>97.698</v>
      </c>
      <c r="H98" s="7">
        <v>11.833</v>
      </c>
      <c r="I98" s="7">
        <v>10.111</v>
      </c>
      <c r="J98" s="7">
        <v>35.866</v>
      </c>
      <c r="K98" s="7">
        <v>17.523</v>
      </c>
      <c r="L98" s="7">
        <v>22.365</v>
      </c>
      <c r="M98" s="7">
        <v>0.16</v>
      </c>
      <c r="N98" s="7">
        <v>0.572</v>
      </c>
      <c r="O98" s="7">
        <v>1.288</v>
      </c>
      <c r="P98" s="7">
        <v>0.304</v>
      </c>
    </row>
    <row r="99" spans="1:16" s="1" customFormat="1" ht="12">
      <c r="A99" s="3"/>
      <c r="B99" s="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s="1" customFormat="1" ht="12">
      <c r="A100" s="17" t="s">
        <v>28</v>
      </c>
      <c r="B100" s="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s="1" customFormat="1" ht="12">
      <c r="A101" s="3" t="s">
        <v>31</v>
      </c>
      <c r="B101" s="3"/>
      <c r="C101" s="7">
        <v>1117.51</v>
      </c>
      <c r="D101" s="7">
        <v>953.142</v>
      </c>
      <c r="E101" s="7">
        <v>90.648</v>
      </c>
      <c r="F101" s="7">
        <v>4.124</v>
      </c>
      <c r="G101" s="7">
        <v>73.67</v>
      </c>
      <c r="H101" s="7">
        <v>10.986</v>
      </c>
      <c r="I101" s="7">
        <v>5.127</v>
      </c>
      <c r="J101" s="7">
        <v>13.094</v>
      </c>
      <c r="K101" s="7">
        <v>18.289</v>
      </c>
      <c r="L101" s="7">
        <v>26.174</v>
      </c>
      <c r="M101" s="7">
        <v>0.853</v>
      </c>
      <c r="N101" s="7">
        <v>1.751</v>
      </c>
      <c r="O101" s="7">
        <v>1.181</v>
      </c>
      <c r="P101" s="7">
        <v>0.451</v>
      </c>
    </row>
    <row r="102" spans="1:16" s="1" customFormat="1" ht="12">
      <c r="A102" s="3" t="s">
        <v>29</v>
      </c>
      <c r="B102" s="3"/>
      <c r="C102" s="7">
        <v>1723.042</v>
      </c>
      <c r="D102" s="7">
        <v>1479.353</v>
      </c>
      <c r="E102" s="7">
        <v>136.633</v>
      </c>
      <c r="F102" s="7">
        <v>6.998</v>
      </c>
      <c r="G102" s="7">
        <v>106.99</v>
      </c>
      <c r="H102" s="7">
        <v>19.681</v>
      </c>
      <c r="I102" s="7">
        <v>9.411</v>
      </c>
      <c r="J102" s="7">
        <v>24.295</v>
      </c>
      <c r="K102" s="7">
        <v>23.32</v>
      </c>
      <c r="L102" s="7">
        <v>30.283</v>
      </c>
      <c r="M102" s="7">
        <v>1.057</v>
      </c>
      <c r="N102" s="7">
        <v>1.744</v>
      </c>
      <c r="O102" s="7">
        <v>1.797</v>
      </c>
      <c r="P102" s="7">
        <v>1.008</v>
      </c>
    </row>
    <row r="103" spans="1:16" s="1" customFormat="1" ht="12">
      <c r="A103" s="3" t="s">
        <v>30</v>
      </c>
      <c r="B103" s="3"/>
      <c r="C103" s="7">
        <v>3935.933</v>
      </c>
      <c r="D103" s="7">
        <v>3269.302</v>
      </c>
      <c r="E103" s="7">
        <v>350.168</v>
      </c>
      <c r="F103" s="7">
        <v>14.893</v>
      </c>
      <c r="G103" s="7">
        <v>316.258</v>
      </c>
      <c r="H103" s="7">
        <v>50.952</v>
      </c>
      <c r="I103" s="7">
        <v>32.166</v>
      </c>
      <c r="J103" s="7">
        <v>99.939</v>
      </c>
      <c r="K103" s="7">
        <v>57.28</v>
      </c>
      <c r="L103" s="7">
        <v>75.921</v>
      </c>
      <c r="M103" s="7">
        <v>2.439</v>
      </c>
      <c r="N103" s="7">
        <v>3.718</v>
      </c>
      <c r="O103" s="7">
        <v>4.465</v>
      </c>
      <c r="P103" s="7">
        <v>4.055</v>
      </c>
    </row>
    <row r="104" spans="1:16" s="1" customFormat="1" ht="12">
      <c r="A104" s="3" t="s">
        <v>25</v>
      </c>
      <c r="B104" s="3"/>
      <c r="C104" s="7">
        <v>80.15</v>
      </c>
      <c r="D104" s="7">
        <v>69.722</v>
      </c>
      <c r="E104" s="7">
        <v>7.03</v>
      </c>
      <c r="F104" s="7">
        <v>0.131</v>
      </c>
      <c r="G104" s="7">
        <v>3.398</v>
      </c>
      <c r="H104" s="7">
        <v>0.37</v>
      </c>
      <c r="I104" s="7">
        <v>0.276</v>
      </c>
      <c r="J104" s="7">
        <v>0.733</v>
      </c>
      <c r="K104" s="7">
        <v>0.856</v>
      </c>
      <c r="L104" s="7">
        <v>1.163</v>
      </c>
      <c r="M104" s="35" t="s">
        <v>114</v>
      </c>
      <c r="N104" s="7">
        <v>0.08</v>
      </c>
      <c r="O104" s="35" t="s">
        <v>114</v>
      </c>
      <c r="P104" s="35" t="s">
        <v>114</v>
      </c>
    </row>
    <row r="105" spans="1:16" s="1" customFormat="1" ht="12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s="1" customFormat="1" ht="12">
      <c r="A106" s="17" t="s">
        <v>133</v>
      </c>
      <c r="B106" s="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s="1" customFormat="1" ht="12">
      <c r="A107" s="3" t="s">
        <v>134</v>
      </c>
      <c r="B107" s="3"/>
      <c r="C107" s="7">
        <v>5771.519</v>
      </c>
      <c r="D107" s="7">
        <v>5771.519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s="1" customFormat="1" ht="12">
      <c r="A108" s="3" t="s">
        <v>135</v>
      </c>
      <c r="B108" s="3"/>
      <c r="C108" s="7">
        <v>613.135</v>
      </c>
      <c r="D108" s="7"/>
      <c r="E108" s="7">
        <v>214.373</v>
      </c>
      <c r="F108" s="7">
        <v>21.222</v>
      </c>
      <c r="G108" s="7">
        <v>398.762</v>
      </c>
      <c r="H108" s="7">
        <v>63.958</v>
      </c>
      <c r="I108" s="7">
        <v>36.593</v>
      </c>
      <c r="J108" s="7">
        <v>107.628</v>
      </c>
      <c r="K108" s="7">
        <v>75.408</v>
      </c>
      <c r="L108" s="7">
        <v>115.175</v>
      </c>
      <c r="M108" s="7">
        <v>4.363</v>
      </c>
      <c r="N108" s="7">
        <v>7.143</v>
      </c>
      <c r="O108" s="7">
        <v>7.218</v>
      </c>
      <c r="P108" s="7">
        <v>5.524</v>
      </c>
    </row>
    <row r="109" spans="1:16" s="1" customFormat="1" ht="12">
      <c r="A109" s="3" t="s">
        <v>136</v>
      </c>
      <c r="B109" s="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s="1" customFormat="1" ht="12">
      <c r="A110" s="3" t="s">
        <v>137</v>
      </c>
      <c r="B110" s="3"/>
      <c r="C110" s="7">
        <v>335.776</v>
      </c>
      <c r="D110" s="7"/>
      <c r="E110" s="7">
        <v>303.251</v>
      </c>
      <c r="F110" s="7">
        <v>2.788</v>
      </c>
      <c r="G110" s="7">
        <v>32.525</v>
      </c>
      <c r="H110" s="7">
        <v>1.974</v>
      </c>
      <c r="I110" s="7">
        <v>7.626</v>
      </c>
      <c r="J110" s="7">
        <v>10.746</v>
      </c>
      <c r="K110" s="7">
        <v>1.726</v>
      </c>
      <c r="L110" s="7">
        <v>10.453</v>
      </c>
      <c r="M110" s="35" t="s">
        <v>114</v>
      </c>
      <c r="N110" s="7">
        <v>0.128</v>
      </c>
      <c r="O110" s="7">
        <v>0.203</v>
      </c>
      <c r="P110" s="35" t="s">
        <v>114</v>
      </c>
    </row>
    <row r="111" spans="1:16" s="1" customFormat="1" ht="12">
      <c r="A111" s="3" t="s">
        <v>138</v>
      </c>
      <c r="B111" s="3"/>
      <c r="C111" s="7">
        <v>135.884</v>
      </c>
      <c r="D111" s="7"/>
      <c r="E111" s="7">
        <v>66.855</v>
      </c>
      <c r="F111" s="7">
        <v>2.136</v>
      </c>
      <c r="G111" s="7">
        <v>69.029</v>
      </c>
      <c r="H111" s="7">
        <v>16.057</v>
      </c>
      <c r="I111" s="7">
        <v>2.761</v>
      </c>
      <c r="J111" s="7">
        <v>19.687</v>
      </c>
      <c r="K111" s="7">
        <v>22.611</v>
      </c>
      <c r="L111" s="7">
        <v>7.913</v>
      </c>
      <c r="M111" s="35" t="s">
        <v>114</v>
      </c>
      <c r="N111" s="35" t="s">
        <v>114</v>
      </c>
      <c r="O111" s="7">
        <v>0.059</v>
      </c>
      <c r="P111" s="35" t="s">
        <v>114</v>
      </c>
    </row>
    <row r="112" spans="1:16" s="1" customFormat="1" ht="12">
      <c r="A112" s="3" t="s">
        <v>25</v>
      </c>
      <c r="B112" s="3"/>
      <c r="C112" s="7">
        <v>0.321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s="1" customFormat="1" ht="12">
      <c r="A113" s="5" t="s">
        <v>0</v>
      </c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1" customFormat="1" ht="12">
      <c r="A114" s="1" t="s">
        <v>107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</sheetData>
  <conditionalFormatting sqref="D107 E108:P108 E110:P111 C107:C108 C110:C112 C101:P104 C81:P83 C86:P91 C94:P98 C43:P47 C50:P64 C67:P78 C15:P15 C18:P19 C22:P26 C29:P33 C36:P40">
    <cfRule type="cellIs" priority="1" dxfId="0" operator="lessThan" stopIfTrue="1">
      <formula>0.05</formula>
    </cfRule>
  </conditionalFormatting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8" scale="75" r:id="rId1"/>
  <ignoredErrors>
    <ignoredError sqref="B44 B51" twoDigitTextYear="1"/>
    <ignoredError sqref="B54 B56 B60 B61:B62 B68 B71:B7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5" width="8.7109375" style="0" customWidth="1"/>
    <col min="6" max="6" width="10.7109375" style="0" customWidth="1"/>
    <col min="7" max="7" width="8.7109375" style="0" customWidth="1"/>
    <col min="8" max="8" width="7.7109375" style="0" customWidth="1"/>
    <col min="9" max="9" width="11.7109375" style="0" customWidth="1"/>
    <col min="10" max="10" width="8.7109375" style="0" customWidth="1"/>
    <col min="11" max="12" width="7.7109375" style="0" customWidth="1"/>
    <col min="13" max="13" width="10.7109375" style="0" customWidth="1"/>
    <col min="14" max="15" width="6.7109375" style="0" customWidth="1"/>
    <col min="16" max="16" width="7.7109375" style="0" customWidth="1"/>
  </cols>
  <sheetData>
    <row r="1" spans="1:2" s="1" customFormat="1" ht="12">
      <c r="A1" s="3" t="s">
        <v>118</v>
      </c>
      <c r="B1" s="3"/>
    </row>
    <row r="2" spans="1:2" s="1" customFormat="1" ht="12">
      <c r="A2" s="8" t="s">
        <v>116</v>
      </c>
      <c r="B2" s="8"/>
    </row>
    <row r="3" spans="1:16" s="1" customFormat="1" ht="12">
      <c r="A3" s="5" t="s">
        <v>0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7" s="1" customFormat="1" ht="12">
      <c r="B4" s="1" t="s">
        <v>39</v>
      </c>
      <c r="C4" s="1" t="s">
        <v>1</v>
      </c>
      <c r="D4" s="1" t="s">
        <v>2</v>
      </c>
      <c r="E4" s="1" t="s">
        <v>125</v>
      </c>
      <c r="G4" s="1" t="s">
        <v>3</v>
      </c>
    </row>
    <row r="5" spans="2:16" s="1" customFormat="1" ht="12">
      <c r="B5" s="1" t="s">
        <v>40</v>
      </c>
      <c r="D5" s="1" t="s">
        <v>102</v>
      </c>
      <c r="E5" s="5" t="s">
        <v>0</v>
      </c>
      <c r="F5" s="4"/>
      <c r="G5" s="5" t="s">
        <v>0</v>
      </c>
      <c r="H5" s="4"/>
      <c r="I5" s="4"/>
      <c r="J5" s="4"/>
      <c r="K5" s="4"/>
      <c r="L5" s="4"/>
      <c r="M5" s="4"/>
      <c r="N5" s="4"/>
      <c r="O5" s="4"/>
      <c r="P5" s="4"/>
    </row>
    <row r="6" spans="5:12" s="1" customFormat="1" ht="12">
      <c r="E6" s="1" t="s">
        <v>4</v>
      </c>
      <c r="F6" s="1" t="s">
        <v>126</v>
      </c>
      <c r="G6" s="1" t="s">
        <v>4</v>
      </c>
      <c r="H6" s="1" t="s">
        <v>5</v>
      </c>
      <c r="I6" s="1" t="s">
        <v>20</v>
      </c>
      <c r="J6" s="1" t="s">
        <v>7</v>
      </c>
      <c r="K6" s="1" t="s">
        <v>6</v>
      </c>
      <c r="L6" s="1" t="s">
        <v>9</v>
      </c>
    </row>
    <row r="7" spans="6:16" s="1" customFormat="1" ht="12">
      <c r="F7" s="5" t="s">
        <v>0</v>
      </c>
      <c r="I7" s="1" t="s">
        <v>8</v>
      </c>
      <c r="L7" s="5" t="s">
        <v>0</v>
      </c>
      <c r="M7" s="4"/>
      <c r="N7" s="4"/>
      <c r="O7" s="4"/>
      <c r="P7" s="4"/>
    </row>
    <row r="8" spans="3:13" s="1" customFormat="1" ht="12">
      <c r="C8" s="5"/>
      <c r="D8" s="4"/>
      <c r="F8" s="1" t="s">
        <v>127</v>
      </c>
      <c r="G8" s="4"/>
      <c r="H8" s="4"/>
      <c r="I8" s="1" t="s">
        <v>10</v>
      </c>
      <c r="J8" s="4"/>
      <c r="K8" s="4"/>
      <c r="L8" s="1" t="s">
        <v>4</v>
      </c>
      <c r="M8" s="1" t="s">
        <v>126</v>
      </c>
    </row>
    <row r="9" spans="6:16" s="1" customFormat="1" ht="12">
      <c r="F9" s="1" t="s">
        <v>128</v>
      </c>
      <c r="M9" s="5" t="s">
        <v>0</v>
      </c>
      <c r="N9" s="4"/>
      <c r="O9" s="4"/>
      <c r="P9" s="4"/>
    </row>
    <row r="10" spans="13:16" s="1" customFormat="1" ht="12">
      <c r="M10" s="1" t="s">
        <v>129</v>
      </c>
      <c r="N10" s="1" t="s">
        <v>130</v>
      </c>
      <c r="O10" s="1" t="s">
        <v>131</v>
      </c>
      <c r="P10" s="1" t="s">
        <v>132</v>
      </c>
    </row>
    <row r="11" spans="1:16" s="1" customFormat="1" ht="12">
      <c r="A11" s="5" t="s">
        <v>0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2" s="1" customFormat="1" ht="12">
      <c r="A12" s="3"/>
      <c r="B12" s="3"/>
    </row>
    <row r="13" s="1" customFormat="1" ht="12">
      <c r="C13" s="1" t="s">
        <v>26</v>
      </c>
    </row>
    <row r="14" s="1" customFormat="1" ht="12"/>
    <row r="15" spans="1:16" s="1" customFormat="1" ht="12">
      <c r="A15" s="17" t="s">
        <v>4</v>
      </c>
      <c r="B15" s="3"/>
      <c r="C15" s="7">
        <v>6856.635</v>
      </c>
      <c r="D15" s="7">
        <v>5771.519</v>
      </c>
      <c r="E15" s="7">
        <v>584.479</v>
      </c>
      <c r="F15" s="7">
        <v>26.146</v>
      </c>
      <c r="G15" s="7">
        <v>500.316</v>
      </c>
      <c r="H15" s="7">
        <v>81.989</v>
      </c>
      <c r="I15" s="7">
        <v>46.98</v>
      </c>
      <c r="J15" s="7">
        <v>138.061</v>
      </c>
      <c r="K15" s="7">
        <v>99.745</v>
      </c>
      <c r="L15" s="7">
        <v>133.541</v>
      </c>
      <c r="M15" s="7">
        <v>4.378</v>
      </c>
      <c r="N15" s="7">
        <v>7.293</v>
      </c>
      <c r="O15" s="7">
        <v>7.48</v>
      </c>
      <c r="P15" s="7">
        <v>5.532</v>
      </c>
    </row>
    <row r="16" spans="1:16" s="1" customFormat="1" ht="12">
      <c r="A16" s="17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1" customFormat="1" ht="12">
      <c r="A17" s="17"/>
      <c r="B17" s="3"/>
      <c r="C17" s="7" t="s">
        <v>27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1" customFormat="1" ht="12">
      <c r="A18" s="17"/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1" customFormat="1" ht="12">
      <c r="A19" s="17" t="s">
        <v>4</v>
      </c>
      <c r="B19" s="3"/>
      <c r="C19" s="9">
        <f>('T 3a werkn. naar herkomst'!C15/'T 3a werkn. naar herkomst'!C$15)*100</f>
        <v>100</v>
      </c>
      <c r="D19" s="9">
        <f>('T 3a werkn. naar herkomst'!D15/'T 3a werkn. naar herkomst'!D$15)*100</f>
        <v>100</v>
      </c>
      <c r="E19" s="9">
        <f>('T 3a werkn. naar herkomst'!E15/'T 3a werkn. naar herkomst'!E$15)*100</f>
        <v>100</v>
      </c>
      <c r="F19" s="9">
        <f>('T 3a werkn. naar herkomst'!F15/'T 3a werkn. naar herkomst'!F$15)*100</f>
        <v>100</v>
      </c>
      <c r="G19" s="9">
        <f>('T 3a werkn. naar herkomst'!G15/'T 3a werkn. naar herkomst'!G$15)*100</f>
        <v>100</v>
      </c>
      <c r="H19" s="9">
        <f>('T 3a werkn. naar herkomst'!H15/'T 3a werkn. naar herkomst'!H$15)*100</f>
        <v>100</v>
      </c>
      <c r="I19" s="9">
        <f>('T 3a werkn. naar herkomst'!I15/'T 3a werkn. naar herkomst'!I$15)*100</f>
        <v>100</v>
      </c>
      <c r="J19" s="9">
        <f>('T 3a werkn. naar herkomst'!J15/'T 3a werkn. naar herkomst'!J$15)*100</f>
        <v>100</v>
      </c>
      <c r="K19" s="9">
        <f>('T 3a werkn. naar herkomst'!K15/'T 3a werkn. naar herkomst'!K$15)*100</f>
        <v>100</v>
      </c>
      <c r="L19" s="9">
        <f>('T 3a werkn. naar herkomst'!L15/'T 3a werkn. naar herkomst'!L$15)*100</f>
        <v>100</v>
      </c>
      <c r="M19" s="9">
        <f>('T 3a werkn. naar herkomst'!M15/'T 3a werkn. naar herkomst'!M$15)*100</f>
        <v>100</v>
      </c>
      <c r="N19" s="9">
        <f>('T 3a werkn. naar herkomst'!N15/'T 3a werkn. naar herkomst'!N$15)*100</f>
        <v>100</v>
      </c>
      <c r="O19" s="9">
        <f>('T 3a werkn. naar herkomst'!O15/'T 3a werkn. naar herkomst'!O$15)*100</f>
        <v>100</v>
      </c>
      <c r="P19" s="9">
        <f>('T 3a werkn. naar herkomst'!P15/'T 3a werkn. naar herkomst'!P$15)*100</f>
        <v>100</v>
      </c>
    </row>
    <row r="20" spans="1:16" s="1" customFormat="1" ht="12">
      <c r="A20" s="3"/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1" customFormat="1" ht="12">
      <c r="A21" s="8" t="s">
        <v>21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1" customFormat="1" ht="12">
      <c r="A22" s="1" t="s">
        <v>23</v>
      </c>
      <c r="C22" s="7">
        <f>('T 3a werkn. naar herkomst'!C18/'T 3a werkn. naar herkomst'!C$15)*100</f>
        <v>57.10247081841165</v>
      </c>
      <c r="D22" s="7">
        <f>('T 3a werkn. naar herkomst'!D18/'T 3a werkn. naar herkomst'!D$15)*100</f>
        <v>57.18787376425512</v>
      </c>
      <c r="E22" s="7">
        <f>('T 3a werkn. naar herkomst'!E18/'T 3a werkn. naar herkomst'!E$15)*100</f>
        <v>55.49078752187846</v>
      </c>
      <c r="F22" s="7">
        <f>('T 3a werkn. naar herkomst'!F18/'T 3a werkn. naar herkomst'!F$15)*100</f>
        <v>56.47900252428669</v>
      </c>
      <c r="G22" s="7">
        <f>('T 3a werkn. naar herkomst'!G18/'T 3a werkn. naar herkomst'!G$15)*100</f>
        <v>57.993947824974626</v>
      </c>
      <c r="H22" s="7">
        <f>('T 3a werkn. naar herkomst'!H18/'T 3a werkn. naar herkomst'!H$15)*100</f>
        <v>63.87320250277476</v>
      </c>
      <c r="I22" s="7">
        <f>('T 3a werkn. naar herkomst'!I18/'T 3a werkn. naar herkomst'!I$15)*100</f>
        <v>53.45040442741593</v>
      </c>
      <c r="J22" s="7">
        <f>('T 3a werkn. naar herkomst'!J18/'T 3a werkn. naar herkomst'!J$15)*100</f>
        <v>49.25576375660034</v>
      </c>
      <c r="K22" s="7">
        <f>('T 3a werkn. naar herkomst'!K18/'T 3a werkn. naar herkomst'!K$15)*100</f>
        <v>62.924457366284024</v>
      </c>
      <c r="L22" s="7">
        <f>('T 3a werkn. naar herkomst'!L18/'T 3a werkn. naar herkomst'!L$15)*100</f>
        <v>61.33397233808344</v>
      </c>
      <c r="M22" s="7">
        <f>('T 3a werkn. naar herkomst'!M18/'T 3a werkn. naar herkomst'!M$15)*100</f>
        <v>76.47327546825034</v>
      </c>
      <c r="N22" s="7">
        <f>('T 3a werkn. naar herkomst'!N18/'T 3a werkn. naar herkomst'!N$15)*100</f>
        <v>81.39311668723434</v>
      </c>
      <c r="O22" s="7">
        <f>('T 3a werkn. naar herkomst'!O18/'T 3a werkn. naar herkomst'!O$15)*100</f>
        <v>64.82620320855614</v>
      </c>
      <c r="P22" s="7">
        <f>('T 3a werkn. naar herkomst'!P18/'T 3a werkn. naar herkomst'!P$15)*100</f>
        <v>80.89298626174981</v>
      </c>
    </row>
    <row r="23" spans="1:16" s="1" customFormat="1" ht="12">
      <c r="A23" s="1" t="s">
        <v>24</v>
      </c>
      <c r="C23" s="7">
        <f>('T 3a werkn. naar herkomst'!C19/'T 3a werkn. naar herkomst'!C$15)*100</f>
        <v>42.89752918158835</v>
      </c>
      <c r="D23" s="7">
        <f>('T 3a werkn. naar herkomst'!D19/'T 3a werkn. naar herkomst'!D$15)*100</f>
        <v>42.81212623574487</v>
      </c>
      <c r="E23" s="7">
        <f>('T 3a werkn. naar herkomst'!E19/'T 3a werkn. naar herkomst'!E$15)*100</f>
        <v>44.50921247812153</v>
      </c>
      <c r="F23" s="7">
        <f>('T 3a werkn. naar herkomst'!F19/'T 3a werkn. naar herkomst'!F$15)*100</f>
        <v>43.520997475713294</v>
      </c>
      <c r="G23" s="7">
        <f>('T 3a werkn. naar herkomst'!G19/'T 3a werkn. naar herkomst'!G$15)*100</f>
        <v>42.00605217502539</v>
      </c>
      <c r="H23" s="7">
        <f>('T 3a werkn. naar herkomst'!H19/'T 3a werkn. naar herkomst'!H$15)*100</f>
        <v>36.12679749722524</v>
      </c>
      <c r="I23" s="7">
        <f>('T 3a werkn. naar herkomst'!I19/'T 3a werkn. naar herkomst'!I$15)*100</f>
        <v>46.54959557258408</v>
      </c>
      <c r="J23" s="7">
        <f>('T 3a werkn. naar herkomst'!J19/'T 3a werkn. naar herkomst'!J$15)*100</f>
        <v>50.744236243399655</v>
      </c>
      <c r="K23" s="7">
        <f>('T 3a werkn. naar herkomst'!K19/'T 3a werkn. naar herkomst'!K$15)*100</f>
        <v>37.075542633715976</v>
      </c>
      <c r="L23" s="7">
        <f>('T 3a werkn. naar herkomst'!L19/'T 3a werkn. naar herkomst'!L$15)*100</f>
        <v>38.666027661916566</v>
      </c>
      <c r="M23" s="7">
        <f>('T 3a werkn. naar herkomst'!M19/'T 3a werkn. naar herkomst'!M$15)*100</f>
        <v>23.526724531749657</v>
      </c>
      <c r="N23" s="7">
        <f>('T 3a werkn. naar herkomst'!N19/'T 3a werkn. naar herkomst'!N$15)*100</f>
        <v>18.606883312765664</v>
      </c>
      <c r="O23" s="7">
        <f>('T 3a werkn. naar herkomst'!O19/'T 3a werkn. naar herkomst'!O$15)*100</f>
        <v>35.17379679144385</v>
      </c>
      <c r="P23" s="7">
        <f>('T 3a werkn. naar herkomst'!P19/'T 3a werkn. naar herkomst'!P$15)*100</f>
        <v>19.10701373825018</v>
      </c>
    </row>
    <row r="24" spans="3:16" s="1" customFormat="1" ht="12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1" customFormat="1" ht="12">
      <c r="A25" s="8" t="s">
        <v>22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1" customFormat="1" ht="12">
      <c r="A26" s="3" t="s">
        <v>12</v>
      </c>
      <c r="B26" s="3"/>
      <c r="C26" s="7">
        <f>('T 3a werkn. naar herkomst'!C22/'T 3a werkn. naar herkomst'!C$15)*100</f>
        <v>17.828760025872747</v>
      </c>
      <c r="D26" s="7">
        <f>('T 3a werkn. naar herkomst'!D22/'T 3a werkn. naar herkomst'!D$15)*100</f>
        <v>17.41740779160564</v>
      </c>
      <c r="E26" s="7">
        <f>('T 3a werkn. naar herkomst'!E22/'T 3a werkn. naar herkomst'!E$15)*100</f>
        <v>14.3279741444945</v>
      </c>
      <c r="F26" s="7">
        <f>('T 3a werkn. naar herkomst'!F22/'T 3a werkn. naar herkomst'!F$15)*100</f>
        <v>22.9939570106326</v>
      </c>
      <c r="G26" s="7">
        <f>('T 3a werkn. naar herkomst'!G22/'T 3a werkn. naar herkomst'!G$15)*100</f>
        <v>26.66894522661678</v>
      </c>
      <c r="H26" s="7">
        <f>('T 3a werkn. naar herkomst'!H22/'T 3a werkn. naar herkomst'!H$15)*100</f>
        <v>37.98436375611362</v>
      </c>
      <c r="I26" s="7">
        <f>('T 3a werkn. naar herkomst'!I22/'T 3a werkn. naar herkomst'!I$15)*100</f>
        <v>24.944657300979138</v>
      </c>
      <c r="J26" s="7">
        <f>('T 3a werkn. naar herkomst'!J22/'T 3a werkn. naar herkomst'!J$15)*100</f>
        <v>20.463418344065303</v>
      </c>
      <c r="K26" s="7">
        <f>('T 3a werkn. naar herkomst'!K22/'T 3a werkn. naar herkomst'!K$15)*100</f>
        <v>30.713318963356564</v>
      </c>
      <c r="L26" s="7">
        <f>('T 3a werkn. naar herkomst'!L22/'T 3a werkn. naar herkomst'!L$15)*100</f>
        <v>23.723051347526226</v>
      </c>
      <c r="M26" s="7">
        <f>('T 3a werkn. naar herkomst'!M22/'T 3a werkn. naar herkomst'!M$15)*100</f>
        <v>38.83051621745089</v>
      </c>
      <c r="N26" s="7">
        <f>('T 3a werkn. naar herkomst'!N22/'T 3a werkn. naar herkomst'!N$15)*100</f>
        <v>24.72233648704237</v>
      </c>
      <c r="O26" s="7">
        <f>('T 3a werkn. naar herkomst'!O22/'T 3a werkn. naar herkomst'!O$15)*100</f>
        <v>21.483957219251334</v>
      </c>
      <c r="P26" s="7">
        <f>('T 3a werkn. naar herkomst'!P22/'T 3a werkn. naar herkomst'!P$15)*100</f>
        <v>32.08604483007954</v>
      </c>
    </row>
    <row r="27" spans="1:16" s="1" customFormat="1" ht="12">
      <c r="A27" s="3" t="s">
        <v>13</v>
      </c>
      <c r="B27" s="3"/>
      <c r="C27" s="7">
        <f>('T 3a werkn. naar herkomst'!C23/'T 3a werkn. naar herkomst'!C$15)*100</f>
        <v>27.293431836462055</v>
      </c>
      <c r="D27" s="7">
        <f>('T 3a werkn. naar herkomst'!D23/'T 3a werkn. naar herkomst'!D$15)*100</f>
        <v>26.78490705826317</v>
      </c>
      <c r="E27" s="7">
        <f>('T 3a werkn. naar herkomst'!E23/'T 3a werkn. naar herkomst'!E$15)*100</f>
        <v>26.92757139264199</v>
      </c>
      <c r="F27" s="7">
        <f>('T 3a werkn. naar herkomst'!F23/'T 3a werkn. naar herkomst'!F$15)*100</f>
        <v>32.63979193758127</v>
      </c>
      <c r="G27" s="7">
        <f>('T 3a werkn. naar herkomst'!G23/'T 3a werkn. naar herkomst'!G$15)*100</f>
        <v>33.59336899079782</v>
      </c>
      <c r="H27" s="7">
        <f>('T 3a werkn. naar herkomst'!H23/'T 3a werkn. naar herkomst'!H$15)*100</f>
        <v>35.292539243069186</v>
      </c>
      <c r="I27" s="7">
        <f>('T 3a werkn. naar herkomst'!I23/'T 3a werkn. naar herkomst'!I$15)*100</f>
        <v>31.796509152830993</v>
      </c>
      <c r="J27" s="7">
        <f>('T 3a werkn. naar herkomst'!J23/'T 3a werkn. naar herkomst'!J$15)*100</f>
        <v>30.544469473638465</v>
      </c>
      <c r="K27" s="7">
        <f>('T 3a werkn. naar herkomst'!K23/'T 3a werkn. naar herkomst'!K$15)*100</f>
        <v>39.29620532357511</v>
      </c>
      <c r="L27" s="7">
        <f>('T 3a werkn. naar herkomst'!L23/'T 3a werkn. naar herkomst'!L$15)*100</f>
        <v>32.07479350910956</v>
      </c>
      <c r="M27" s="7">
        <f>('T 3a werkn. naar herkomst'!M23/'T 3a werkn. naar herkomst'!M$15)*100</f>
        <v>34.65052535404294</v>
      </c>
      <c r="N27" s="7">
        <f>('T 3a werkn. naar herkomst'!N23/'T 3a werkn. naar herkomst'!N$15)*100</f>
        <v>40.298916769505006</v>
      </c>
      <c r="O27" s="7">
        <f>('T 3a werkn. naar herkomst'!O23/'T 3a werkn. naar herkomst'!O$15)*100</f>
        <v>27.379679144385026</v>
      </c>
      <c r="P27" s="7">
        <f>('T 3a werkn. naar herkomst'!P23/'T 3a werkn. naar herkomst'!P$15)*100</f>
        <v>46.294287780188</v>
      </c>
    </row>
    <row r="28" spans="1:16" s="1" customFormat="1" ht="12">
      <c r="A28" s="3" t="s">
        <v>14</v>
      </c>
      <c r="B28" s="3"/>
      <c r="C28" s="7">
        <f>('T 3a werkn. naar herkomst'!C24/'T 3a werkn. naar herkomst'!C$15)*100</f>
        <v>26.30770049740142</v>
      </c>
      <c r="D28" s="7">
        <f>('T 3a werkn. naar herkomst'!D24/'T 3a werkn. naar herkomst'!D$15)*100</f>
        <v>26.360166188485213</v>
      </c>
      <c r="E28" s="7">
        <f>('T 3a werkn. naar herkomst'!E24/'T 3a werkn. naar herkomst'!E$15)*100</f>
        <v>26.16347208368478</v>
      </c>
      <c r="F28" s="7">
        <f>('T 3a werkn. naar herkomst'!F24/'T 3a werkn. naar herkomst'!F$15)*100</f>
        <v>23.330528570335805</v>
      </c>
      <c r="G28" s="7">
        <f>('T 3a werkn. naar herkomst'!G24/'T 3a werkn. naar herkomst'!G$15)*100</f>
        <v>25.86145556008603</v>
      </c>
      <c r="H28" s="7">
        <f>('T 3a werkn. naar herkomst'!H24/'T 3a werkn. naar herkomst'!H$15)*100</f>
        <v>17.86947029479564</v>
      </c>
      <c r="I28" s="7">
        <f>('T 3a werkn. naar herkomst'!I24/'T 3a werkn. naar herkomst'!I$15)*100</f>
        <v>24.77650063856961</v>
      </c>
      <c r="J28" s="7">
        <f>('T 3a werkn. naar herkomst'!J24/'T 3a werkn. naar herkomst'!J$15)*100</f>
        <v>29.17985528136114</v>
      </c>
      <c r="K28" s="7">
        <f>('T 3a werkn. naar herkomst'!K24/'T 3a werkn. naar herkomst'!K$15)*100</f>
        <v>23.154042809163364</v>
      </c>
      <c r="L28" s="7">
        <f>('T 3a werkn. naar herkomst'!L24/'T 3a werkn. naar herkomst'!L$15)*100</f>
        <v>29.74142772631626</v>
      </c>
      <c r="M28" s="7">
        <f>('T 3a werkn. naar herkomst'!M24/'T 3a werkn. naar herkomst'!M$15)*100</f>
        <v>20.328917313841938</v>
      </c>
      <c r="N28" s="7">
        <f>('T 3a werkn. naar herkomst'!N24/'T 3a werkn. naar herkomst'!N$15)*100</f>
        <v>26.957356369121072</v>
      </c>
      <c r="O28" s="7">
        <f>('T 3a werkn. naar herkomst'!O24/'T 3a werkn. naar herkomst'!O$15)*100</f>
        <v>37.75401069518716</v>
      </c>
      <c r="P28" s="7">
        <f>('T 3a werkn. naar herkomst'!P24/'T 3a werkn. naar herkomst'!P$15)*100</f>
        <v>17.913955169920463</v>
      </c>
    </row>
    <row r="29" spans="1:16" s="1" customFormat="1" ht="12">
      <c r="A29" s="3" t="s">
        <v>15</v>
      </c>
      <c r="B29" s="3"/>
      <c r="C29" s="7">
        <f>('T 3a werkn. naar herkomst'!C25/'T 3a werkn. naar herkomst'!C$15)*100</f>
        <v>21.390084203111293</v>
      </c>
      <c r="D29" s="7">
        <f>('T 3a werkn. naar herkomst'!D25/'T 3a werkn. naar herkomst'!D$15)*100</f>
        <v>21.982757052346187</v>
      </c>
      <c r="E29" s="7">
        <f>('T 3a werkn. naar herkomst'!E25/'T 3a werkn. naar herkomst'!E$15)*100</f>
        <v>24.190090661939948</v>
      </c>
      <c r="F29" s="7">
        <f>('T 3a werkn. naar herkomst'!F25/'T 3a werkn. naar herkomst'!F$15)*100</f>
        <v>18.163390193528645</v>
      </c>
      <c r="G29" s="7">
        <f>('T 3a werkn. naar herkomst'!G25/'T 3a werkn. naar herkomst'!G$15)*100</f>
        <v>11.277072889933562</v>
      </c>
      <c r="H29" s="7">
        <f>('T 3a werkn. naar herkomst'!H25/'T 3a werkn. naar herkomst'!H$15)*100</f>
        <v>6.383783190427985</v>
      </c>
      <c r="I29" s="7">
        <f>('T 3a werkn. naar herkomst'!I25/'T 3a werkn. naar herkomst'!I$15)*100</f>
        <v>14.844614729672204</v>
      </c>
      <c r="J29" s="7">
        <f>('T 3a werkn. naar herkomst'!J25/'T 3a werkn. naar herkomst'!J$15)*100</f>
        <v>16.137794163449488</v>
      </c>
      <c r="K29" s="7">
        <f>('T 3a werkn. naar herkomst'!K25/'T 3a werkn. naar herkomst'!K$15)*100</f>
        <v>5.412802646749211</v>
      </c>
      <c r="L29" s="7">
        <f>('T 3a werkn. naar herkomst'!L25/'T 3a werkn. naar herkomst'!L$15)*100</f>
        <v>12.381216255681775</v>
      </c>
      <c r="M29" s="7">
        <f>('T 3a werkn. naar herkomst'!M25/'T 3a werkn. naar herkomst'!M$15)*100</f>
        <v>5.527638190954773</v>
      </c>
      <c r="N29" s="7">
        <f>('T 3a werkn. naar herkomst'!N25/'T 3a werkn. naar herkomst'!N$15)*100</f>
        <v>7.226107226107226</v>
      </c>
      <c r="O29" s="7">
        <f>('T 3a werkn. naar herkomst'!O25/'T 3a werkn. naar herkomst'!O$15)*100</f>
        <v>11.631016042780749</v>
      </c>
      <c r="P29" s="7">
        <f>('T 3a werkn. naar herkomst'!P25/'T 3a werkn. naar herkomst'!P$15)*100</f>
        <v>3.308026030368764</v>
      </c>
    </row>
    <row r="30" spans="1:16" s="1" customFormat="1" ht="12">
      <c r="A30" s="3" t="s">
        <v>16</v>
      </c>
      <c r="B30" s="3"/>
      <c r="C30" s="7">
        <f>('T 3a werkn. naar herkomst'!C26/'T 3a werkn. naar herkomst'!C$15)*100</f>
        <v>7.18002343715248</v>
      </c>
      <c r="D30" s="7">
        <f>('T 3a werkn. naar herkomst'!D26/'T 3a werkn. naar herkomst'!D$15)*100</f>
        <v>7.454761909299787</v>
      </c>
      <c r="E30" s="7">
        <f>('T 3a werkn. naar herkomst'!E26/'T 3a werkn. naar herkomst'!E$15)*100</f>
        <v>8.390891717238771</v>
      </c>
      <c r="F30" s="7">
        <f>('T 3a werkn. naar herkomst'!F26/'T 3a werkn. naar herkomst'!F$15)*100</f>
        <v>4.168897728141972</v>
      </c>
      <c r="G30" s="7">
        <f>('T 3a werkn. naar herkomst'!G26/'T 3a werkn. naar herkomst'!G$15)*100</f>
        <v>2.5991573325658184</v>
      </c>
      <c r="H30" s="7">
        <f>('T 3a werkn. naar herkomst'!H26/'T 3a werkn. naar herkomst'!H$15)*100</f>
        <v>2.469843515593555</v>
      </c>
      <c r="I30" s="7">
        <f>('T 3a werkn. naar herkomst'!I26/'T 3a werkn. naar herkomst'!I$15)*100</f>
        <v>3.6377181779480634</v>
      </c>
      <c r="J30" s="7">
        <f>('T 3a werkn. naar herkomst'!J26/'T 3a werkn. naar herkomst'!J$15)*100</f>
        <v>3.6744627374856043</v>
      </c>
      <c r="K30" s="7">
        <f>('T 3a werkn. naar herkomst'!K26/'T 3a werkn. naar herkomst'!K$15)*100</f>
        <v>1.423630257155747</v>
      </c>
      <c r="L30" s="7">
        <f>('T 3a werkn. naar herkomst'!L26/'T 3a werkn. naar herkomst'!L$15)*100</f>
        <v>2.0795111613661725</v>
      </c>
      <c r="M30" s="7">
        <f>('T 3a werkn. naar herkomst'!M26/'T 3a werkn. naar herkomst'!M$15)*100</f>
        <v>1.3248058474189128</v>
      </c>
      <c r="N30" s="7">
        <f>('T 3a werkn. naar herkomst'!N26/'T 3a werkn. naar herkomst'!N$15)*100</f>
        <v>1.5357191827780063</v>
      </c>
      <c r="O30" s="7">
        <f>('T 3a werkn. naar herkomst'!O26/'T 3a werkn. naar herkomst'!O$15)*100</f>
        <v>2.941176470588235</v>
      </c>
      <c r="P30" s="35" t="s">
        <v>114</v>
      </c>
    </row>
    <row r="31" spans="1:16" s="1" customFormat="1" ht="12">
      <c r="A31" s="3"/>
      <c r="B31" s="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1" customFormat="1" ht="12">
      <c r="A32" s="17" t="s">
        <v>17</v>
      </c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1" customFormat="1" ht="12">
      <c r="A33" s="3" t="s">
        <v>12</v>
      </c>
      <c r="B33" s="3"/>
      <c r="C33" s="7">
        <f>('T 3a werkn. naar herkomst'!C29/'T 3a werkn. naar herkomst'!C$15)*100</f>
        <v>9.190718187565766</v>
      </c>
      <c r="D33" s="7">
        <f>('T 3a werkn. naar herkomst'!D29/'T 3a werkn. naar herkomst'!D$15)*100</f>
        <v>8.978329621716572</v>
      </c>
      <c r="E33" s="7">
        <f>('T 3a werkn. naar herkomst'!E29/'T 3a werkn. naar herkomst'!E$15)*100</f>
        <v>7.288884630585529</v>
      </c>
      <c r="F33" s="7">
        <f>('T 3a werkn. naar herkomst'!F29/'T 3a werkn. naar herkomst'!F$15)*100</f>
        <v>12.009485198500727</v>
      </c>
      <c r="G33" s="7">
        <f>('T 3a werkn. naar herkomst'!G29/'T 3a werkn. naar herkomst'!G$15)*100</f>
        <v>13.864437675389155</v>
      </c>
      <c r="H33" s="7">
        <f>('T 3a werkn. naar herkomst'!H29/'T 3a werkn. naar herkomst'!H$15)*100</f>
        <v>18.874483162375437</v>
      </c>
      <c r="I33" s="7">
        <f>('T 3a werkn. naar herkomst'!I29/'T 3a werkn. naar herkomst'!I$15)*100</f>
        <v>13.0970625798212</v>
      </c>
      <c r="J33" s="7">
        <f>('T 3a werkn. naar herkomst'!J29/'T 3a werkn. naar herkomst'!J$15)*100</f>
        <v>10.0231057286272</v>
      </c>
      <c r="K33" s="7">
        <f>('T 3a werkn. naar herkomst'!K29/'T 3a werkn. naar herkomst'!K$15)*100</f>
        <v>16.12411649706752</v>
      </c>
      <c r="L33" s="7">
        <f>('T 3a werkn. naar herkomst'!L29/'T 3a werkn. naar herkomst'!L$15)*100</f>
        <v>13.341969881908927</v>
      </c>
      <c r="M33" s="7">
        <f>('T 3a werkn. naar herkomst'!M29/'T 3a werkn. naar herkomst'!M$15)*100</f>
        <v>26.08497030607583</v>
      </c>
      <c r="N33" s="7">
        <f>('T 3a werkn. naar herkomst'!N29/'T 3a werkn. naar herkomst'!N$15)*100</f>
        <v>17.441382147264502</v>
      </c>
      <c r="O33" s="7">
        <f>('T 3a werkn. naar herkomst'!O29/'T 3a werkn. naar herkomst'!O$15)*100</f>
        <v>11.858288770053475</v>
      </c>
      <c r="P33" s="7">
        <f>('T 3a werkn. naar herkomst'!P29/'T 3a werkn. naar herkomst'!P$15)*100</f>
        <v>22.487346348517715</v>
      </c>
    </row>
    <row r="34" spans="1:16" s="1" customFormat="1" ht="12">
      <c r="A34" s="3" t="s">
        <v>13</v>
      </c>
      <c r="B34" s="3"/>
      <c r="C34" s="7">
        <f>('T 3a werkn. naar herkomst'!C30/'T 3a werkn. naar herkomst'!C$15)*100</f>
        <v>14.796252097420965</v>
      </c>
      <c r="D34" s="7">
        <f>('T 3a werkn. naar herkomst'!D30/'T 3a werkn. naar herkomst'!D$15)*100</f>
        <v>14.42880115269481</v>
      </c>
      <c r="E34" s="7">
        <f>('T 3a werkn. naar herkomst'!E30/'T 3a werkn. naar herkomst'!E$15)*100</f>
        <v>14.07116423344551</v>
      </c>
      <c r="F34" s="7">
        <f>('T 3a werkn. naar herkomst'!F30/'T 3a werkn. naar herkomst'!F$15)*100</f>
        <v>18.935974910120095</v>
      </c>
      <c r="G34" s="7">
        <f>('T 3a werkn. naar herkomst'!G30/'T 3a werkn. naar herkomst'!G$15)*100</f>
        <v>19.88343366992061</v>
      </c>
      <c r="H34" s="7">
        <f>('T 3a werkn. naar herkomst'!H30/'T 3a werkn. naar herkomst'!H$15)*100</f>
        <v>23.53242508141336</v>
      </c>
      <c r="I34" s="7">
        <f>('T 3a werkn. naar herkomst'!I30/'T 3a werkn. naar herkomst'!I$15)*100</f>
        <v>17.44146445295871</v>
      </c>
      <c r="J34" s="7">
        <f>('T 3a werkn. naar herkomst'!J30/'T 3a werkn. naar herkomst'!J$15)*100</f>
        <v>14.940497316403617</v>
      </c>
      <c r="K34" s="7">
        <f>('T 3a werkn. naar herkomst'!K30/'T 3a werkn. naar herkomst'!K$15)*100</f>
        <v>25.255401273246775</v>
      </c>
      <c r="L34" s="7">
        <f>('T 3a werkn. naar herkomst'!L30/'T 3a werkn. naar herkomst'!L$15)*100</f>
        <v>19.599973041987106</v>
      </c>
      <c r="M34" s="7">
        <f>('T 3a werkn. naar herkomst'!M30/'T 3a werkn. naar herkomst'!M$15)*100</f>
        <v>28.82594792142531</v>
      </c>
      <c r="N34" s="7">
        <f>('T 3a werkn. naar herkomst'!N30/'T 3a werkn. naar herkomst'!N$15)*100</f>
        <v>34.786781845605375</v>
      </c>
      <c r="O34" s="7">
        <f>('T 3a werkn. naar herkomst'!O30/'T 3a werkn. naar herkomst'!O$15)*100</f>
        <v>17.941176470588236</v>
      </c>
      <c r="P34" s="7">
        <f>('T 3a werkn. naar herkomst'!P30/'T 3a werkn. naar herkomst'!P$15)*100</f>
        <v>39.69631236442517</v>
      </c>
    </row>
    <row r="35" spans="1:16" s="1" customFormat="1" ht="12">
      <c r="A35" s="3" t="s">
        <v>14</v>
      </c>
      <c r="B35" s="3"/>
      <c r="C35" s="7">
        <f>('T 3a werkn. naar herkomst'!C31/'T 3a werkn. naar herkomst'!C$15)*100</f>
        <v>15.097536911327495</v>
      </c>
      <c r="D35" s="7">
        <f>('T 3a werkn. naar herkomst'!D31/'T 3a werkn. naar herkomst'!D$15)*100</f>
        <v>15.129725813949499</v>
      </c>
      <c r="E35" s="7">
        <f>('T 3a werkn. naar herkomst'!E31/'T 3a werkn. naar herkomst'!E$15)*100</f>
        <v>14.268776123693064</v>
      </c>
      <c r="F35" s="7">
        <f>('T 3a werkn. naar herkomst'!F31/'T 3a werkn. naar herkomst'!F$15)*100</f>
        <v>13.711466381090798</v>
      </c>
      <c r="G35" s="7">
        <f>('T 3a werkn. naar herkomst'!G31/'T 3a werkn. naar herkomst'!G$15)*100</f>
        <v>15.686286267079206</v>
      </c>
      <c r="H35" s="7">
        <f>('T 3a werkn. naar herkomst'!H31/'T 3a werkn. naar herkomst'!H$15)*100</f>
        <v>13.966507702252743</v>
      </c>
      <c r="I35" s="7">
        <f>('T 3a werkn. naar herkomst'!I31/'T 3a werkn. naar herkomst'!I$15)*100</f>
        <v>13.118348233290764</v>
      </c>
      <c r="J35" s="7">
        <f>('T 3a werkn. naar herkomst'!J31/'T 3a werkn. naar herkomst'!J$15)*100</f>
        <v>13.752616597011464</v>
      </c>
      <c r="K35" s="7">
        <f>('T 3a werkn. naar herkomst'!K31/'T 3a werkn. naar herkomst'!K$15)*100</f>
        <v>16.471001052684343</v>
      </c>
      <c r="L35" s="7">
        <f>('T 3a werkn. naar herkomst'!L31/'T 3a werkn. naar herkomst'!L$15)*100</f>
        <v>19.058566283014205</v>
      </c>
      <c r="M35" s="7">
        <f>('T 3a werkn. naar herkomst'!M31/'T 3a werkn. naar herkomst'!M$15)*100</f>
        <v>15.943353129282775</v>
      </c>
      <c r="N35" s="7">
        <f>('T 3a werkn. naar herkomst'!N31/'T 3a werkn. naar herkomst'!N$15)*100</f>
        <v>22.36391059920472</v>
      </c>
      <c r="O35" s="7">
        <f>('T 3a werkn. naar herkomst'!O31/'T 3a werkn. naar herkomst'!O$15)*100</f>
        <v>25.628342245989305</v>
      </c>
      <c r="P35" s="7">
        <f>('T 3a werkn. naar herkomst'!P31/'T 3a werkn. naar herkomst'!P$15)*100</f>
        <v>15.419378163412869</v>
      </c>
    </row>
    <row r="36" spans="1:16" s="1" customFormat="1" ht="12">
      <c r="A36" s="3" t="s">
        <v>15</v>
      </c>
      <c r="B36" s="3"/>
      <c r="C36" s="7">
        <f>('T 3a werkn. naar herkomst'!C32/'T 3a werkn. naar herkomst'!C$15)*100</f>
        <v>13.028664935496783</v>
      </c>
      <c r="D36" s="7">
        <f>('T 3a werkn. naar herkomst'!D32/'T 3a werkn. naar herkomst'!D$15)*100</f>
        <v>13.464999422162519</v>
      </c>
      <c r="E36" s="7">
        <f>('T 3a werkn. naar herkomst'!E32/'T 3a werkn. naar herkomst'!E$15)*100</f>
        <v>14.100592151300559</v>
      </c>
      <c r="F36" s="7">
        <f>('T 3a werkn. naar herkomst'!F32/'T 3a werkn. naar herkomst'!F$15)*100</f>
        <v>9.73762717050409</v>
      </c>
      <c r="G36" s="7">
        <f>('T 3a werkn. naar herkomst'!G32/'T 3a werkn. naar herkomst'!G$15)*100</f>
        <v>6.739740484014104</v>
      </c>
      <c r="H36" s="7">
        <f>('T 3a werkn. naar herkomst'!H32/'T 3a werkn. naar herkomst'!H$15)*100</f>
        <v>5.1165400236617105</v>
      </c>
      <c r="I36" s="7">
        <f>('T 3a werkn. naar herkomst'!I32/'T 3a werkn. naar herkomst'!I$15)*100</f>
        <v>7.624521072796934</v>
      </c>
      <c r="J36" s="7">
        <f>('T 3a werkn. naar herkomst'!J32/'T 3a werkn. naar herkomst'!J$15)*100</f>
        <v>8.343413418706223</v>
      </c>
      <c r="K36" s="7">
        <f>('T 3a werkn. naar herkomst'!K32/'T 3a werkn. naar herkomst'!K$15)*100</f>
        <v>3.907965311544438</v>
      </c>
      <c r="L36" s="7">
        <f>('T 3a werkn. naar herkomst'!L32/'T 3a werkn. naar herkomst'!L$15)*100</f>
        <v>7.882223436996877</v>
      </c>
      <c r="M36" s="7">
        <f>('T 3a werkn. naar herkomst'!M32/'T 3a werkn. naar herkomst'!M$15)*100</f>
        <v>4.9566011877569665</v>
      </c>
      <c r="N36" s="7">
        <f>('T 3a werkn. naar herkomst'!N32/'T 3a werkn. naar herkomst'!N$15)*100</f>
        <v>6.033182503770739</v>
      </c>
      <c r="O36" s="7">
        <f>('T 3a werkn. naar herkomst'!O32/'T 3a werkn. naar herkomst'!O$15)*100</f>
        <v>7.927807486631015</v>
      </c>
      <c r="P36" s="7">
        <f>('T 3a werkn. naar herkomst'!P32/'T 3a werkn. naar herkomst'!P$15)*100</f>
        <v>2.928416485900217</v>
      </c>
    </row>
    <row r="37" spans="1:16" s="1" customFormat="1" ht="12">
      <c r="A37" s="3" t="s">
        <v>16</v>
      </c>
      <c r="B37" s="3"/>
      <c r="C37" s="7">
        <f>('T 3a werkn. naar herkomst'!C33/'T 3a werkn. naar herkomst'!C$15)*100</f>
        <v>4.989298686600644</v>
      </c>
      <c r="D37" s="7">
        <f>('T 3a werkn. naar herkomst'!D33/'T 3a werkn. naar herkomst'!D$15)*100</f>
        <v>5.18601775373173</v>
      </c>
      <c r="E37" s="7">
        <f>('T 3a werkn. naar herkomst'!E33/'T 3a werkn. naar herkomst'!E$15)*100</f>
        <v>5.761370382853789</v>
      </c>
      <c r="F37" s="7">
        <f>('T 3a werkn. naar herkomst'!F33/'T 3a werkn. naar herkomst'!F$15)*100</f>
        <v>2.084448864070986</v>
      </c>
      <c r="G37" s="7">
        <f>('T 3a werkn. naar herkomst'!G33/'T 3a werkn. naar herkomst'!G$15)*100</f>
        <v>1.820049728571543</v>
      </c>
      <c r="H37" s="7">
        <f>('T 3a werkn. naar herkomst'!H33/'T 3a werkn. naar herkomst'!H$15)*100</f>
        <v>2.3832465330715094</v>
      </c>
      <c r="I37" s="7">
        <f>('T 3a werkn. naar herkomst'!I33/'T 3a werkn. naar herkomst'!I$15)*100</f>
        <v>2.1690080885483183</v>
      </c>
      <c r="J37" s="7">
        <f>('T 3a werkn. naar herkomst'!J33/'T 3a werkn. naar herkomst'!J$15)*100</f>
        <v>2.196130695851833</v>
      </c>
      <c r="K37" s="7">
        <f>('T 3a werkn. naar herkomst'!K33/'T 3a werkn. naar herkomst'!K$15)*100</f>
        <v>1.1659732317409393</v>
      </c>
      <c r="L37" s="7">
        <f>('T 3a werkn. naar herkomst'!L33/'T 3a werkn. naar herkomst'!L$15)*100</f>
        <v>1.4512396941763204</v>
      </c>
      <c r="M37" s="35" t="s">
        <v>114</v>
      </c>
      <c r="N37" s="7">
        <f>('T 3a werkn. naar herkomst'!N33/'T 3a werkn. naar herkomst'!N$15)*100</f>
        <v>0.7678595913890032</v>
      </c>
      <c r="O37" s="7">
        <f>('T 3a werkn. naar herkomst'!O33/'T 3a werkn. naar herkomst'!O$15)*100</f>
        <v>1.4705882352941175</v>
      </c>
      <c r="P37" s="35" t="s">
        <v>114</v>
      </c>
    </row>
    <row r="38" spans="3:16" s="1" customFormat="1" ht="1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1" customFormat="1" ht="12">
      <c r="A39" s="17" t="s">
        <v>18</v>
      </c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1" customFormat="1" ht="12">
      <c r="A40" s="3" t="s">
        <v>12</v>
      </c>
      <c r="B40" s="3"/>
      <c r="C40" s="7">
        <f>('T 3a werkn. naar herkomst'!C36/'T 3a werkn. naar herkomst'!C$15)*100</f>
        <v>8.638041838306982</v>
      </c>
      <c r="D40" s="7">
        <f>('T 3a werkn. naar herkomst'!D36/'T 3a werkn. naar herkomst'!D$15)*100</f>
        <v>8.43907816988907</v>
      </c>
      <c r="E40" s="7">
        <f>('T 3a werkn. naar herkomst'!E36/'T 3a werkn. naar herkomst'!E$15)*100</f>
        <v>7.0390895139089675</v>
      </c>
      <c r="F40" s="7">
        <f>('T 3a werkn. naar herkomst'!F36/'T 3a werkn. naar herkomst'!F$15)*100</f>
        <v>10.984471812131874</v>
      </c>
      <c r="G40" s="7">
        <f>('T 3a werkn. naar herkomst'!G36/'T 3a werkn. naar herkomst'!G$15)*100</f>
        <v>12.804507551227626</v>
      </c>
      <c r="H40" s="7">
        <f>('T 3a werkn. naar herkomst'!H36/'T 3a werkn. naar herkomst'!H$15)*100</f>
        <v>19.109880593738183</v>
      </c>
      <c r="I40" s="7">
        <f>('T 3a werkn. naar herkomst'!I36/'T 3a werkn. naar herkomst'!I$15)*100</f>
        <v>11.847594721157941</v>
      </c>
      <c r="J40" s="7">
        <f>('T 3a werkn. naar herkomst'!J36/'T 3a werkn. naar herkomst'!J$15)*100</f>
        <v>10.440312615438103</v>
      </c>
      <c r="K40" s="7">
        <f>('T 3a werkn. naar herkomst'!K36/'T 3a werkn. naar herkomst'!K$15)*100</f>
        <v>14.589202466289036</v>
      </c>
      <c r="L40" s="7">
        <f>('T 3a werkn. naar herkomst'!L36/'T 3a werkn. naar herkomst'!L$15)*100</f>
        <v>10.381081465617301</v>
      </c>
      <c r="M40" s="7">
        <f>('T 3a werkn. naar herkomst'!M36/'T 3a werkn. naar herkomst'!M$15)*100</f>
        <v>12.745545911375059</v>
      </c>
      <c r="N40" s="7">
        <f>('T 3a werkn. naar herkomst'!N36/'T 3a werkn. naar herkomst'!N$15)*100</f>
        <v>7.280954339777869</v>
      </c>
      <c r="O40" s="7">
        <f>('T 3a werkn. naar herkomst'!O36/'T 3a werkn. naar herkomst'!O$15)*100</f>
        <v>9.62566844919786</v>
      </c>
      <c r="P40" s="7">
        <f>('T 3a werkn. naar herkomst'!P36/'T 3a werkn. naar herkomst'!P$15)*100</f>
        <v>9.598698481561822</v>
      </c>
    </row>
    <row r="41" spans="1:16" s="1" customFormat="1" ht="12">
      <c r="A41" s="3" t="s">
        <v>13</v>
      </c>
      <c r="B41" s="3"/>
      <c r="C41" s="7">
        <f>('T 3a werkn. naar herkomst'!C37/'T 3a werkn. naar herkomst'!C$15)*100</f>
        <v>12.497179739041089</v>
      </c>
      <c r="D41" s="7">
        <f>('T 3a werkn. naar herkomst'!D37/'T 3a werkn. naar herkomst'!D$15)*100</f>
        <v>12.35610590556836</v>
      </c>
      <c r="E41" s="7">
        <f>('T 3a werkn. naar herkomst'!E37/'T 3a werkn. naar herkomst'!E$15)*100</f>
        <v>12.85640715919648</v>
      </c>
      <c r="F41" s="7">
        <f>('T 3a werkn. naar herkomst'!F37/'T 3a werkn. naar herkomst'!F$15)*100</f>
        <v>13.703817027461179</v>
      </c>
      <c r="G41" s="7">
        <f>('T 3a werkn. naar herkomst'!G37/'T 3a werkn. naar herkomst'!G$15)*100</f>
        <v>13.709935320877205</v>
      </c>
      <c r="H41" s="7">
        <f>('T 3a werkn. naar herkomst'!H37/'T 3a werkn. naar herkomst'!H$15)*100</f>
        <v>11.760114161655832</v>
      </c>
      <c r="I41" s="7">
        <f>('T 3a werkn. naar herkomst'!I37/'T 3a werkn. naar herkomst'!I$15)*100</f>
        <v>14.355044699872286</v>
      </c>
      <c r="J41" s="7">
        <f>('T 3a werkn. naar herkomst'!J37/'T 3a werkn. naar herkomst'!J$15)*100</f>
        <v>15.603972157234844</v>
      </c>
      <c r="K41" s="7">
        <f>('T 3a werkn. naar herkomst'!K37/'T 3a werkn. naar herkomst'!K$15)*100</f>
        <v>14.040804050328337</v>
      </c>
      <c r="L41" s="7">
        <f>('T 3a werkn. naar herkomst'!L37/'T 3a werkn. naar herkomst'!L$15)*100</f>
        <v>12.474820467122456</v>
      </c>
      <c r="M41" s="7">
        <f>('T 3a werkn. naar herkomst'!M37/'T 3a werkn. naar herkomst'!M$15)*100</f>
        <v>5.824577432617634</v>
      </c>
      <c r="N41" s="7">
        <f>('T 3a werkn. naar herkomst'!N37/'T 3a werkn. naar herkomst'!N$15)*100</f>
        <v>5.51213492389963</v>
      </c>
      <c r="O41" s="7">
        <f>('T 3a werkn. naar herkomst'!O37/'T 3a werkn. naar herkomst'!O$15)*100</f>
        <v>9.43850267379679</v>
      </c>
      <c r="P41" s="7">
        <f>('T 3a werkn. naar herkomst'!P37/'T 3a werkn. naar herkomst'!P$15)*100</f>
        <v>6.597975415762834</v>
      </c>
    </row>
    <row r="42" spans="1:16" s="1" customFormat="1" ht="12">
      <c r="A42" s="3" t="s">
        <v>14</v>
      </c>
      <c r="B42" s="3"/>
      <c r="C42" s="7">
        <f>('T 3a werkn. naar herkomst'!C38/'T 3a werkn. naar herkomst'!C$15)*100</f>
        <v>11.210163586073927</v>
      </c>
      <c r="D42" s="7">
        <f>('T 3a werkn. naar herkomst'!D38/'T 3a werkn. naar herkomst'!D$15)*100</f>
        <v>11.230440374535716</v>
      </c>
      <c r="E42" s="7">
        <f>('T 3a werkn. naar herkomst'!E38/'T 3a werkn. naar herkomst'!E$15)*100</f>
        <v>11.894695959991719</v>
      </c>
      <c r="F42" s="7">
        <f>('T 3a werkn. naar herkomst'!F38/'T 3a werkn. naar herkomst'!F$15)*100</f>
        <v>9.619062189245009</v>
      </c>
      <c r="G42" s="7">
        <f>('T 3a werkn. naar herkomst'!G38/'T 3a werkn. naar herkomst'!G$15)*100</f>
        <v>10.175169293006821</v>
      </c>
      <c r="H42" s="7">
        <f>('T 3a werkn. naar herkomst'!H38/'T 3a werkn. naar herkomst'!H$15)*100</f>
        <v>3.9029625925429023</v>
      </c>
      <c r="I42" s="7">
        <f>('T 3a werkn. naar herkomst'!I38/'T 3a werkn. naar herkomst'!I$15)*100</f>
        <v>11.658152405278843</v>
      </c>
      <c r="J42" s="7">
        <f>('T 3a werkn. naar herkomst'!J38/'T 3a werkn. naar herkomst'!J$15)*100</f>
        <v>15.42723868434967</v>
      </c>
      <c r="K42" s="7">
        <f>('T 3a werkn. naar herkomst'!K38/'T 3a werkn. naar herkomst'!K$15)*100</f>
        <v>6.683041756479022</v>
      </c>
      <c r="L42" s="7">
        <f>('T 3a werkn. naar herkomst'!L38/'T 3a werkn. naar herkomst'!L$15)*100</f>
        <v>10.682861443302057</v>
      </c>
      <c r="M42" s="7">
        <f>('T 3a werkn. naar herkomst'!M38/'T 3a werkn. naar herkomst'!M$15)*100</f>
        <v>4.3855641845591595</v>
      </c>
      <c r="N42" s="7">
        <f>('T 3a werkn. naar herkomst'!N38/'T 3a werkn. naar herkomst'!N$15)*100</f>
        <v>4.593445769916358</v>
      </c>
      <c r="O42" s="7">
        <f>('T 3a werkn. naar herkomst'!O38/'T 3a werkn. naar herkomst'!O$15)*100</f>
        <v>12.12566844919786</v>
      </c>
      <c r="P42" s="7">
        <f>('T 3a werkn. naar herkomst'!P38/'T 3a werkn. naar herkomst'!P$15)*100</f>
        <v>2.4945770065075923</v>
      </c>
    </row>
    <row r="43" spans="1:16" s="1" customFormat="1" ht="12">
      <c r="A43" s="3" t="s">
        <v>15</v>
      </c>
      <c r="B43" s="3"/>
      <c r="C43" s="7">
        <f>('T 3a werkn. naar herkomst'!C39/'T 3a werkn. naar herkomst'!C$15)*100</f>
        <v>8.361419267614508</v>
      </c>
      <c r="D43" s="7">
        <f>('T 3a werkn. naar herkomst'!D39/'T 3a werkn. naar herkomst'!D$15)*100</f>
        <v>8.517757630183667</v>
      </c>
      <c r="E43" s="7">
        <f>('T 3a werkn. naar herkomst'!E39/'T 3a werkn. naar herkomst'!E$15)*100</f>
        <v>10.08949851063939</v>
      </c>
      <c r="F43" s="7">
        <f>('T 3a werkn. naar herkomst'!F39/'T 3a werkn. naar herkomst'!F$15)*100</f>
        <v>8.425763023024553</v>
      </c>
      <c r="G43" s="7">
        <f>('T 3a werkn. naar herkomst'!G39/'T 3a werkn. naar herkomst'!G$15)*100</f>
        <v>4.537332405919459</v>
      </c>
      <c r="H43" s="7">
        <f>('T 3a werkn. naar herkomst'!H39/'T 3a werkn. naar herkomst'!H$15)*100</f>
        <v>1.2672431667662734</v>
      </c>
      <c r="I43" s="7">
        <f>('T 3a werkn. naar herkomst'!I39/'T 3a werkn. naar herkomst'!I$15)*100</f>
        <v>7.2200936568752665</v>
      </c>
      <c r="J43" s="7">
        <f>('T 3a werkn. naar herkomst'!J39/'T 3a werkn. naar herkomst'!J$15)*100</f>
        <v>7.794380744743265</v>
      </c>
      <c r="K43" s="7">
        <f>('T 3a werkn. naar herkomst'!K39/'T 3a werkn. naar herkomst'!K$15)*100</f>
        <v>1.504837335204772</v>
      </c>
      <c r="L43" s="7">
        <f>('T 3a werkn. naar herkomst'!L39/'T 3a werkn. naar herkomst'!L$15)*100</f>
        <v>4.498992818684899</v>
      </c>
      <c r="M43" s="35" t="s">
        <v>114</v>
      </c>
      <c r="N43" s="7">
        <f>('T 3a werkn. naar herkomst'!N39/'T 3a werkn. naar herkomst'!N$15)*100</f>
        <v>1.192924722336487</v>
      </c>
      <c r="O43" s="7">
        <f>('T 3a werkn. naar herkomst'!O39/'T 3a werkn. naar herkomst'!O$15)*100</f>
        <v>3.7032085561497325</v>
      </c>
      <c r="P43" s="35" t="s">
        <v>114</v>
      </c>
    </row>
    <row r="44" spans="1:16" s="1" customFormat="1" ht="12">
      <c r="A44" s="3" t="s">
        <v>16</v>
      </c>
      <c r="B44" s="3"/>
      <c r="C44" s="7">
        <f>('T 3a werkn. naar herkomst'!C40/'T 3a werkn. naar herkomst'!C$15)*100</f>
        <v>2.190724750551838</v>
      </c>
      <c r="D44" s="7">
        <f>('T 3a werkn. naar herkomst'!D40/'T 3a werkn. naar herkomst'!D$15)*100</f>
        <v>2.2687441555680574</v>
      </c>
      <c r="E44" s="7">
        <f>('T 3a werkn. naar herkomst'!E40/'T 3a werkn. naar herkomst'!E$15)*100</f>
        <v>2.629521334384982</v>
      </c>
      <c r="F44" s="7">
        <f>('T 3a werkn. naar herkomst'!F40/'T 3a werkn. naar herkomst'!F$15)*100</f>
        <v>2.084448864070986</v>
      </c>
      <c r="G44" s="7">
        <f>('T 3a werkn. naar herkomst'!G40/'T 3a werkn. naar herkomst'!G$15)*100</f>
        <v>0.7791076039942757</v>
      </c>
      <c r="H44" s="7">
        <f>('T 3a werkn. naar herkomst'!H40/'T 3a werkn. naar herkomst'!H$15)*100</f>
        <v>0.08659698252204563</v>
      </c>
      <c r="I44" s="7">
        <f>('T 3a werkn. naar herkomst'!I40/'T 3a werkn. naar herkomst'!I$15)*100</f>
        <v>1.4687100893997445</v>
      </c>
      <c r="J44" s="7">
        <f>('T 3a werkn. naar herkomst'!J40/'T 3a werkn. naar herkomst'!J$15)*100</f>
        <v>1.4783320416337704</v>
      </c>
      <c r="K44" s="7">
        <f>('T 3a werkn. naar herkomst'!K40/'T 3a werkn. naar herkomst'!K$15)*100</f>
        <v>0.2576570254148077</v>
      </c>
      <c r="L44" s="7">
        <f>('T 3a werkn. naar herkomst'!L40/'T 3a werkn. naar herkomst'!L$15)*100</f>
        <v>0.6282714671898517</v>
      </c>
      <c r="M44" s="35" t="s">
        <v>114</v>
      </c>
      <c r="N44" s="7">
        <f>('T 3a werkn. naar herkomst'!N40/'T 3a werkn. naar herkomst'!N$15)*100</f>
        <v>0.7678595913890032</v>
      </c>
      <c r="O44" s="7">
        <f>('T 3a werkn. naar herkomst'!O40/'T 3a werkn. naar herkomst'!O$15)*100</f>
        <v>1.4705882352941175</v>
      </c>
      <c r="P44" s="35" t="s">
        <v>114</v>
      </c>
    </row>
    <row r="45" spans="1:16" s="1" customFormat="1" ht="12">
      <c r="A45" s="3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s="1" customFormat="1" ht="12">
      <c r="A46" s="17" t="s">
        <v>38</v>
      </c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s="1" customFormat="1" ht="12">
      <c r="A47" s="3" t="s">
        <v>45</v>
      </c>
      <c r="B47" s="11" t="s">
        <v>41</v>
      </c>
      <c r="C47" s="7">
        <f>('T 3a werkn. naar herkomst'!C43/'T 3a werkn. naar herkomst'!C$15)*100</f>
        <v>1.706070105817212</v>
      </c>
      <c r="D47" s="7">
        <f>('T 3a werkn. naar herkomst'!D43/'T 3a werkn. naar herkomst'!D$15)*100</f>
        <v>1.769204952803586</v>
      </c>
      <c r="E47" s="7">
        <f>('T 3a werkn. naar herkomst'!E43/'T 3a werkn. naar herkomst'!E$15)*100</f>
        <v>0.791987393901235</v>
      </c>
      <c r="F47" s="7">
        <f>('T 3a werkn. naar herkomst'!F43/'T 3a werkn. naar herkomst'!F$15)*100</f>
        <v>1.2544939952574008</v>
      </c>
      <c r="G47" s="7">
        <f>('T 3a werkn. naar herkomst'!G43/'T 3a werkn. naar herkomst'!G$15)*100</f>
        <v>2.0453073657448493</v>
      </c>
      <c r="H47" s="7">
        <f>('T 3a werkn. naar herkomst'!H43/'T 3a werkn. naar herkomst'!H$15)*100</f>
        <v>2.8064740392003804</v>
      </c>
      <c r="I47" s="7">
        <f>('T 3a werkn. naar herkomst'!I43/'T 3a werkn. naar herkomst'!I$15)*100</f>
        <v>0.5129842486164325</v>
      </c>
      <c r="J47" s="7">
        <f>('T 3a werkn. naar herkomst'!J43/'T 3a werkn. naar herkomst'!J$15)*100</f>
        <v>0.41937983934637585</v>
      </c>
      <c r="K47" s="7">
        <f>('T 3a werkn. naar herkomst'!K43/'T 3a werkn. naar herkomst'!K$15)*100</f>
        <v>4.692967066018347</v>
      </c>
      <c r="L47" s="7">
        <f>('T 3a werkn. naar herkomst'!L43/'T 3a werkn. naar herkomst'!L$15)*100</f>
        <v>1.820414704098367</v>
      </c>
      <c r="M47" s="7">
        <f>('T 3a werkn. naar herkomst'!M43/'T 3a werkn. naar herkomst'!M$15)*100</f>
        <v>3.3120146185472814</v>
      </c>
      <c r="N47" s="7">
        <f>('T 3a werkn. naar herkomst'!N43/'T 3a werkn. naar herkomst'!N$15)*100</f>
        <v>5.16934046345811</v>
      </c>
      <c r="O47" s="7">
        <f>('T 3a werkn. naar herkomst'!O43/'T 3a werkn. naar herkomst'!O$15)*100</f>
        <v>0.9893048128342244</v>
      </c>
      <c r="P47" s="7">
        <f>('T 3a werkn. naar herkomst'!P43/'T 3a werkn. naar herkomst'!P$15)*100</f>
        <v>2.0607375271149677</v>
      </c>
    </row>
    <row r="48" spans="1:16" s="1" customFormat="1" ht="12">
      <c r="A48" s="3" t="s">
        <v>46</v>
      </c>
      <c r="B48" s="11" t="s">
        <v>42</v>
      </c>
      <c r="C48" s="7">
        <f>('T 3a werkn. naar herkomst'!C44/'T 3a werkn. naar herkomst'!C$15)*100</f>
        <v>20.583755734409078</v>
      </c>
      <c r="D48" s="7">
        <f>('T 3a werkn. naar herkomst'!D44/'T 3a werkn. naar herkomst'!D$15)*100</f>
        <v>20.995079458284724</v>
      </c>
      <c r="E48" s="7">
        <f>('T 3a werkn. naar herkomst'!E44/'T 3a werkn. naar herkomst'!E$15)*100</f>
        <v>19.25355744175582</v>
      </c>
      <c r="F48" s="7">
        <f>('T 3a werkn. naar herkomst'!F44/'T 3a werkn. naar herkomst'!F$15)*100</f>
        <v>25.713302225961904</v>
      </c>
      <c r="G48" s="7">
        <f>('T 3a werkn. naar herkomst'!G44/'T 3a werkn. naar herkomst'!G$15)*100</f>
        <v>17.39500635598302</v>
      </c>
      <c r="H48" s="7">
        <f>('T 3a werkn. naar herkomst'!H44/'T 3a werkn. naar herkomst'!H$15)*100</f>
        <v>19.173303735867005</v>
      </c>
      <c r="I48" s="7">
        <f>('T 3a werkn. naar herkomst'!I44/'T 3a werkn. naar herkomst'!I$15)*100</f>
        <v>15.246913580246915</v>
      </c>
      <c r="J48" s="7">
        <f>('T 3a werkn. naar herkomst'!J44/'T 3a werkn. naar herkomst'!J$15)*100</f>
        <v>13.438987114391463</v>
      </c>
      <c r="K48" s="7">
        <f>('T 3a werkn. naar herkomst'!K44/'T 3a werkn. naar herkomst'!K$15)*100</f>
        <v>25.66243922001103</v>
      </c>
      <c r="L48" s="7">
        <f>('T 3a werkn. naar herkomst'!L44/'T 3a werkn. naar herkomst'!L$15)*100</f>
        <v>14.97367849574288</v>
      </c>
      <c r="M48" s="7">
        <f>('T 3a werkn. naar herkomst'!M44/'T 3a werkn. naar herkomst'!M$15)*100</f>
        <v>13.111009593421652</v>
      </c>
      <c r="N48" s="7">
        <f>('T 3a werkn. naar herkomst'!N44/'T 3a werkn. naar herkomst'!N$15)*100</f>
        <v>15.617715617715616</v>
      </c>
      <c r="O48" s="7">
        <f>('T 3a werkn. naar herkomst'!O44/'T 3a werkn. naar herkomst'!O$15)*100</f>
        <v>17.205882352941174</v>
      </c>
      <c r="P48" s="7">
        <f>('T 3a werkn. naar herkomst'!P44/'T 3a werkn. naar herkomst'!P$15)*100</f>
        <v>15.708604483007955</v>
      </c>
    </row>
    <row r="49" spans="1:16" s="1" customFormat="1" ht="12">
      <c r="A49" s="3" t="s">
        <v>47</v>
      </c>
      <c r="B49" s="11" t="s">
        <v>43</v>
      </c>
      <c r="C49" s="7">
        <f>('T 3a werkn. naar herkomst'!C45/'T 3a werkn. naar herkomst'!C$15)*100</f>
        <v>47.15893437524383</v>
      </c>
      <c r="D49" s="7">
        <f>('T 3a werkn. naar herkomst'!D45/'T 3a werkn. naar herkomst'!D$15)*100</f>
        <v>45.66912107540493</v>
      </c>
      <c r="E49" s="7">
        <f>('T 3a werkn. naar herkomst'!E45/'T 3a werkn. naar herkomst'!E$15)*100</f>
        <v>50.751181821759204</v>
      </c>
      <c r="F49" s="7">
        <f>('T 3a werkn. naar herkomst'!F45/'T 3a werkn. naar herkomst'!F$15)*100</f>
        <v>54.93000841428899</v>
      </c>
      <c r="G49" s="7">
        <f>('T 3a werkn. naar herkomst'!G45/'T 3a werkn. naar herkomst'!G$15)*100</f>
        <v>60.13739316751814</v>
      </c>
      <c r="H49" s="7">
        <f>('T 3a werkn. naar herkomst'!H45/'T 3a werkn. naar herkomst'!H$15)*100</f>
        <v>61.97538694215078</v>
      </c>
      <c r="I49" s="7">
        <f>('T 3a werkn. naar herkomst'!I45/'T 3a werkn. naar herkomst'!I$15)*100</f>
        <v>57.27756492124308</v>
      </c>
      <c r="J49" s="7">
        <f>('T 3a werkn. naar herkomst'!J45/'T 3a werkn. naar herkomst'!J$15)*100</f>
        <v>55.841258574108544</v>
      </c>
      <c r="K49" s="7">
        <f>('T 3a werkn. naar herkomst'!K45/'T 3a werkn. naar herkomst'!K$15)*100</f>
        <v>56.12110882751015</v>
      </c>
      <c r="L49" s="7">
        <f>('T 3a werkn. naar herkomst'!L45/'T 3a werkn. naar herkomst'!L$15)*100</f>
        <v>67.45643659999551</v>
      </c>
      <c r="M49" s="7">
        <f>('T 3a werkn. naar herkomst'!M45/'T 3a werkn. naar herkomst'!M$15)*100</f>
        <v>72.43033348560986</v>
      </c>
      <c r="N49" s="7">
        <f>('T 3a werkn. naar herkomst'!N45/'T 3a werkn. naar herkomst'!N$15)*100</f>
        <v>66.96832579185521</v>
      </c>
      <c r="O49" s="7">
        <f>('T 3a werkn. naar herkomst'!O45/'T 3a werkn. naar herkomst'!O$15)*100</f>
        <v>57.67379679144384</v>
      </c>
      <c r="P49" s="7">
        <f>('T 3a werkn. naar herkomst'!P45/'T 3a werkn. naar herkomst'!P$15)*100</f>
        <v>74.38539407086046</v>
      </c>
    </row>
    <row r="50" spans="1:16" s="1" customFormat="1" ht="12">
      <c r="A50" s="3" t="s">
        <v>48</v>
      </c>
      <c r="B50" s="11" t="s">
        <v>44</v>
      </c>
      <c r="C50" s="7">
        <f>('T 3a werkn. naar herkomst'!C46/'T 3a werkn. naar herkomst'!C$15)*100</f>
        <v>29.3774424334969</v>
      </c>
      <c r="D50" s="7">
        <f>('T 3a werkn. naar herkomst'!D46/'T 3a werkn. naar herkomst'!D$15)*100</f>
        <v>30.355353590623196</v>
      </c>
      <c r="E50" s="7">
        <f>('T 3a werkn. naar herkomst'!E46/'T 3a werkn. naar herkomst'!E$15)*100</f>
        <v>27.983896769601646</v>
      </c>
      <c r="F50" s="7">
        <f>('T 3a werkn. naar herkomst'!F46/'T 3a werkn. naar herkomst'!F$15)*100</f>
        <v>17.6011627017517</v>
      </c>
      <c r="G50" s="7">
        <f>('T 3a werkn. naar herkomst'!G46/'T 3a werkn. naar herkomst'!G$15)*100</f>
        <v>19.73292878900535</v>
      </c>
      <c r="H50" s="7">
        <f>('T 3a werkn. naar herkomst'!H46/'T 3a werkn. naar herkomst'!H$15)*100</f>
        <v>15.582578150727535</v>
      </c>
      <c r="I50" s="7">
        <f>('T 3a werkn. naar herkomst'!I46/'T 3a werkn. naar herkomst'!I$15)*100</f>
        <v>26.332481907194556</v>
      </c>
      <c r="J50" s="7">
        <f>('T 3a werkn. naar herkomst'!J46/'T 3a werkn. naar herkomst'!J$15)*100</f>
        <v>29.76727678345079</v>
      </c>
      <c r="K50" s="7">
        <f>('T 3a werkn. naar herkomst'!K46/'T 3a werkn. naar herkomst'!K$15)*100</f>
        <v>12.66529650609053</v>
      </c>
      <c r="L50" s="7">
        <f>('T 3a werkn. naar herkomst'!L46/'T 3a werkn. naar herkomst'!L$15)*100</f>
        <v>14.864348776780167</v>
      </c>
      <c r="M50" s="7">
        <f>('T 3a werkn. naar herkomst'!M46/'T 3a werkn. naar herkomst'!M$15)*100</f>
        <v>10.48423937871174</v>
      </c>
      <c r="N50" s="7">
        <f>('T 3a werkn. naar herkomst'!N46/'T 3a werkn. naar herkomst'!N$15)*100</f>
        <v>11.147675853558207</v>
      </c>
      <c r="O50" s="7">
        <f>('T 3a werkn. naar herkomst'!O46/'T 3a werkn. naar herkomst'!O$15)*100</f>
        <v>23.636363636363637</v>
      </c>
      <c r="P50" s="7">
        <f>('T 3a werkn. naar herkomst'!P46/'T 3a werkn. naar herkomst'!P$15)*100</f>
        <v>7.519884309472162</v>
      </c>
    </row>
    <row r="51" spans="1:16" s="1" customFormat="1" ht="12">
      <c r="A51" s="3" t="s">
        <v>25</v>
      </c>
      <c r="B51" s="11"/>
      <c r="C51" s="7">
        <f>('T 3a werkn. naar herkomst'!C47/'T 3a werkn. naar herkomst'!C$15)*100</f>
        <v>1.1737973510329776</v>
      </c>
      <c r="D51" s="7">
        <f>('T 3a werkn. naar herkomst'!D47/'T 3a werkn. naar herkomst'!D$15)*100</f>
        <v>1.2112409228835597</v>
      </c>
      <c r="E51" s="7">
        <f>('T 3a werkn. naar herkomst'!E47/'T 3a werkn. naar herkomst'!E$15)*100</f>
        <v>1.2193765729820916</v>
      </c>
      <c r="F51" s="7">
        <f>('T 3a werkn. naar herkomst'!F47/'T 3a werkn. naar herkomst'!F$15)*100</f>
        <v>0.5010326627399985</v>
      </c>
      <c r="G51" s="7">
        <f>('T 3a werkn. naar herkomst'!G47/'T 3a werkn. naar herkomst'!G$15)*100</f>
        <v>0.6893643217486548</v>
      </c>
      <c r="H51" s="7">
        <f>('T 3a werkn. naar herkomst'!H47/'T 3a werkn. naar herkomst'!H$15)*100</f>
        <v>0.4622571320542999</v>
      </c>
      <c r="I51" s="7">
        <f>('T 3a werkn. naar herkomst'!I47/'T 3a werkn. naar herkomst'!I$15)*100</f>
        <v>0.6300553426990209</v>
      </c>
      <c r="J51" s="7">
        <f>('T 3a werkn. naar herkomst'!J47/'T 3a werkn. naar herkomst'!J$15)*100</f>
        <v>0.5330976887028198</v>
      </c>
      <c r="K51" s="7">
        <f>('T 3a werkn. naar herkomst'!K47/'T 3a werkn. naar herkomst'!K$15)*100</f>
        <v>0.8581883803699434</v>
      </c>
      <c r="L51" s="7">
        <f>('T 3a werkn. naar herkomst'!L47/'T 3a werkn. naar herkomst'!L$15)*100</f>
        <v>0.8851214233830809</v>
      </c>
      <c r="M51" s="35" t="s">
        <v>114</v>
      </c>
      <c r="N51" s="7">
        <f>('T 3a werkn. naar herkomst'!N47/'T 3a werkn. naar herkomst'!N$15)*100</f>
        <v>1.0969422734128618</v>
      </c>
      <c r="O51" s="35" t="s">
        <v>114</v>
      </c>
      <c r="P51" s="35" t="s">
        <v>114</v>
      </c>
    </row>
    <row r="52" spans="1:16" s="1" customFormat="1" ht="12">
      <c r="A52" s="3"/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s="1" customFormat="1" ht="12">
      <c r="A53" s="17" t="s">
        <v>49</v>
      </c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s="1" customFormat="1" ht="12">
      <c r="A54" s="3" t="s">
        <v>45</v>
      </c>
      <c r="B54" s="11" t="s">
        <v>41</v>
      </c>
      <c r="C54" s="7">
        <f>('T 3a werkn. naar herkomst'!C50/'T 3a werkn. naar herkomst'!C$15)*100</f>
        <v>1.706070105817212</v>
      </c>
      <c r="D54" s="7">
        <f>('T 3a werkn. naar herkomst'!D50/'T 3a werkn. naar herkomst'!D$15)*100</f>
        <v>1.769204952803586</v>
      </c>
      <c r="E54" s="7">
        <f>('T 3a werkn. naar herkomst'!E50/'T 3a werkn. naar herkomst'!E$15)*100</f>
        <v>0.791987393901235</v>
      </c>
      <c r="F54" s="7">
        <f>('T 3a werkn. naar herkomst'!F50/'T 3a werkn. naar herkomst'!F$15)*100</f>
        <v>1.2544939952574008</v>
      </c>
      <c r="G54" s="7">
        <f>('T 3a werkn. naar herkomst'!G50/'T 3a werkn. naar herkomst'!G$15)*100</f>
        <v>2.0453073657448493</v>
      </c>
      <c r="H54" s="7">
        <f>('T 3a werkn. naar herkomst'!H50/'T 3a werkn. naar herkomst'!H$15)*100</f>
        <v>2.8064740392003804</v>
      </c>
      <c r="I54" s="7">
        <f>('T 3a werkn. naar herkomst'!I50/'T 3a werkn. naar herkomst'!I$15)*100</f>
        <v>0.5129842486164325</v>
      </c>
      <c r="J54" s="7">
        <f>('T 3a werkn. naar herkomst'!J50/'T 3a werkn. naar herkomst'!J$15)*100</f>
        <v>0.41937983934637585</v>
      </c>
      <c r="K54" s="7">
        <f>('T 3a werkn. naar herkomst'!K50/'T 3a werkn. naar herkomst'!K$15)*100</f>
        <v>4.692967066018347</v>
      </c>
      <c r="L54" s="7">
        <f>('T 3a werkn. naar herkomst'!L50/'T 3a werkn. naar herkomst'!L$15)*100</f>
        <v>1.820414704098367</v>
      </c>
      <c r="M54" s="7">
        <f>('T 3a werkn. naar herkomst'!M50/'T 3a werkn. naar herkomst'!M$15)*100</f>
        <v>3.3120146185472814</v>
      </c>
      <c r="N54" s="7">
        <f>('T 3a werkn. naar herkomst'!N50/'T 3a werkn. naar herkomst'!N$15)*100</f>
        <v>5.16934046345811</v>
      </c>
      <c r="O54" s="7">
        <f>('T 3a werkn. naar herkomst'!O50/'T 3a werkn. naar herkomst'!O$15)*100</f>
        <v>0.9893048128342244</v>
      </c>
      <c r="P54" s="7">
        <f>('T 3a werkn. naar herkomst'!P50/'T 3a werkn. naar herkomst'!P$15)*100</f>
        <v>2.0607375271149677</v>
      </c>
    </row>
    <row r="55" spans="1:16" s="1" customFormat="1" ht="12">
      <c r="A55" s="3" t="s">
        <v>63</v>
      </c>
      <c r="B55" s="11" t="s">
        <v>50</v>
      </c>
      <c r="C55" s="7">
        <f>('T 3a werkn. naar herkomst'!C51/'T 3a werkn. naar herkomst'!C$15)*100</f>
        <v>0.13618925318323052</v>
      </c>
      <c r="D55" s="7">
        <f>('T 3a werkn. naar herkomst'!D51/'T 3a werkn. naar herkomst'!D$15)*100</f>
        <v>0.1378839782040049</v>
      </c>
      <c r="E55" s="7">
        <f>('T 3a werkn. naar herkomst'!E51/'T 3a werkn. naar herkomst'!E$15)*100</f>
        <v>0.18905726296410988</v>
      </c>
      <c r="F55" s="35" t="s">
        <v>114</v>
      </c>
      <c r="G55" s="7">
        <f>('T 3a werkn. naar herkomst'!G51/'T 3a werkn. naar herkomst'!G$15)*100</f>
        <v>0.054965261954444795</v>
      </c>
      <c r="H55" s="35" t="s">
        <v>114</v>
      </c>
      <c r="I55" s="35" t="s">
        <v>114</v>
      </c>
      <c r="J55" s="7">
        <f>('T 3a werkn. naar herkomst'!J51/'T 3a werkn. naar herkomst'!J$15)*100</f>
        <v>0.0391131456385221</v>
      </c>
      <c r="K55" s="35" t="s">
        <v>114</v>
      </c>
      <c r="L55" s="7">
        <f>('T 3a werkn. naar herkomst'!L51/'T 3a werkn. naar herkomst'!L$15)*100</f>
        <v>0.103339049430512</v>
      </c>
      <c r="M55" s="35" t="s">
        <v>114</v>
      </c>
      <c r="N55" s="35" t="s">
        <v>114</v>
      </c>
      <c r="O55" s="35" t="s">
        <v>114</v>
      </c>
      <c r="P55" s="35" t="s">
        <v>114</v>
      </c>
    </row>
    <row r="56" spans="1:16" s="1" customFormat="1" ht="12">
      <c r="A56" s="3" t="s">
        <v>64</v>
      </c>
      <c r="B56" s="11" t="s">
        <v>51</v>
      </c>
      <c r="C56" s="7">
        <f>('T 3a werkn. naar herkomst'!C52/'T 3a werkn. naar herkomst'!C$15)*100</f>
        <v>13.978751967984296</v>
      </c>
      <c r="D56" s="7">
        <f>('T 3a werkn. naar herkomst'!D52/'T 3a werkn. naar herkomst'!D$15)*100</f>
        <v>13.861013019276209</v>
      </c>
      <c r="E56" s="7">
        <f>('T 3a werkn. naar herkomst'!E52/'T 3a werkn. naar herkomst'!E$15)*100</f>
        <v>14.768879634683197</v>
      </c>
      <c r="F56" s="7">
        <f>('T 3a werkn. naar herkomst'!F52/'T 3a werkn. naar herkomst'!F$15)*100</f>
        <v>20.339631301155052</v>
      </c>
      <c r="G56" s="7">
        <f>('T 3a werkn. naar herkomst'!G52/'T 3a werkn. naar herkomst'!G$15)*100</f>
        <v>14.413090926534434</v>
      </c>
      <c r="H56" s="7">
        <f>('T 3a werkn. naar herkomst'!H52/'T 3a werkn. naar herkomst'!H$15)*100</f>
        <v>15.904572564612323</v>
      </c>
      <c r="I56" s="7">
        <f>('T 3a werkn. naar herkomst'!I52/'T 3a werkn. naar herkomst'!I$15)*100</f>
        <v>11.330353341847596</v>
      </c>
      <c r="J56" s="7">
        <f>('T 3a werkn. naar herkomst'!J52/'T 3a werkn. naar herkomst'!J$15)*100</f>
        <v>10.604008373110437</v>
      </c>
      <c r="K56" s="7">
        <f>('T 3a werkn. naar herkomst'!K52/'T 3a werkn. naar herkomst'!K$15)*100</f>
        <v>22.237706150684243</v>
      </c>
      <c r="L56" s="7">
        <f>('T 3a werkn. naar herkomst'!L52/'T 3a werkn. naar herkomst'!L$15)*100</f>
        <v>12.675507896451277</v>
      </c>
      <c r="M56" s="7">
        <f>('T 3a werkn. naar herkomst'!M52/'T 3a werkn. naar herkomst'!M$15)*100</f>
        <v>11.397898583828232</v>
      </c>
      <c r="N56" s="7">
        <f>('T 3a werkn. naar herkomst'!N52/'T 3a werkn. naar herkomst'!N$15)*100</f>
        <v>12.930207047854106</v>
      </c>
      <c r="O56" s="7">
        <f>('T 3a werkn. naar herkomst'!O52/'T 3a werkn. naar herkomst'!O$15)*100</f>
        <v>14.344919786096256</v>
      </c>
      <c r="P56" s="7">
        <f>('T 3a werkn. naar herkomst'!P52/'T 3a werkn. naar herkomst'!P$15)*100</f>
        <v>14.370932754880695</v>
      </c>
    </row>
    <row r="57" spans="1:16" s="1" customFormat="1" ht="12">
      <c r="A57" s="3" t="s">
        <v>65</v>
      </c>
      <c r="B57" s="11" t="s">
        <v>52</v>
      </c>
      <c r="C57" s="7">
        <f>('T 3a werkn. naar herkomst'!C53/'T 3a werkn. naar herkomst'!C$15)*100</f>
        <v>0.5014850579037676</v>
      </c>
      <c r="D57" s="7">
        <f>('T 3a werkn. naar herkomst'!D53/'T 3a werkn. naar herkomst'!D$15)*100</f>
        <v>0.5314372178277503</v>
      </c>
      <c r="E57" s="7">
        <f>('T 3a werkn. naar herkomst'!E53/'T 3a werkn. naar herkomst'!E$15)*100</f>
        <v>0.45099995038316176</v>
      </c>
      <c r="F57" s="35" t="s">
        <v>114</v>
      </c>
      <c r="G57" s="7">
        <f>('T 3a werkn. naar herkomst'!G53/'T 3a werkn. naar herkomst'!G$15)*100</f>
        <v>0.21526395318158925</v>
      </c>
      <c r="H57" s="7">
        <f>('T 3a werkn. naar herkomst'!H53/'T 3a werkn. naar herkomst'!H$15)*100</f>
        <v>0.16587591018307335</v>
      </c>
      <c r="I57" s="7">
        <f>('T 3a werkn. naar herkomst'!I53/'T 3a werkn. naar herkomst'!I$15)*100</f>
        <v>0.30438484461472964</v>
      </c>
      <c r="J57" s="7">
        <f>('T 3a werkn. naar herkomst'!J53/'T 3a werkn. naar herkomst'!J$15)*100</f>
        <v>0.3643317084477151</v>
      </c>
      <c r="K57" s="7">
        <f>('T 3a werkn. naar herkomst'!K53/'T 3a werkn. naar herkomst'!K$15)*100</f>
        <v>0.11729911273748057</v>
      </c>
      <c r="L57" s="7">
        <f>('T 3a werkn. naar herkomst'!L53/'T 3a werkn. naar herkomst'!L$15)*100</f>
        <v>0.13329239709152993</v>
      </c>
      <c r="M57" s="35" t="s">
        <v>114</v>
      </c>
      <c r="N57" s="35" t="s">
        <v>114</v>
      </c>
      <c r="O57" s="35" t="s">
        <v>114</v>
      </c>
      <c r="P57" s="35" t="s">
        <v>114</v>
      </c>
    </row>
    <row r="58" spans="1:16" s="1" customFormat="1" ht="12">
      <c r="A58" s="3" t="s">
        <v>66</v>
      </c>
      <c r="B58" s="11" t="s">
        <v>53</v>
      </c>
      <c r="C58" s="7">
        <f>('T 3a werkn. naar herkomst'!C54/'T 3a werkn. naar herkomst'!C$15)*100</f>
        <v>5.967329455337786</v>
      </c>
      <c r="D58" s="7">
        <f>('T 3a werkn. naar herkomst'!D54/'T 3a werkn. naar herkomst'!D$15)*100</f>
        <v>6.464745242976762</v>
      </c>
      <c r="E58" s="7">
        <f>('T 3a werkn. naar herkomst'!E54/'T 3a werkn. naar herkomst'!E$15)*100</f>
        <v>3.8446205937253515</v>
      </c>
      <c r="F58" s="7">
        <f>('T 3a werkn. naar herkomst'!F54/'T 3a werkn. naar herkomst'!F$15)*100</f>
        <v>5.178612407251587</v>
      </c>
      <c r="G58" s="7">
        <f>('T 3a werkn. naar herkomst'!G54/'T 3a werkn. naar herkomst'!G$15)*100</f>
        <v>2.7116862143125546</v>
      </c>
      <c r="H58" s="7">
        <f>('T 3a werkn. naar herkomst'!H54/'T 3a werkn. naar herkomst'!H$15)*100</f>
        <v>3.0772420690580446</v>
      </c>
      <c r="I58" s="7">
        <f>('T 3a werkn. naar herkomst'!I54/'T 3a werkn. naar herkomst'!I$15)*100</f>
        <v>3.548318433375905</v>
      </c>
      <c r="J58" s="7">
        <f>('T 3a werkn. naar herkomst'!J54/'T 3a werkn. naar herkomst'!J$15)*100</f>
        <v>2.431533887194791</v>
      </c>
      <c r="K58" s="7">
        <f>('T 3a werkn. naar herkomst'!K54/'T 3a werkn. naar herkomst'!K$15)*100</f>
        <v>3.275352147977342</v>
      </c>
      <c r="L58" s="7">
        <f>('T 3a werkn. naar herkomst'!L54/'T 3a werkn. naar herkomst'!L$15)*100</f>
        <v>2.0615391527695617</v>
      </c>
      <c r="M58" s="7">
        <f>('T 3a werkn. naar herkomst'!M54/'T 3a werkn. naar herkomst'!M$15)*100</f>
        <v>1.6217450890817724</v>
      </c>
      <c r="N58" s="7">
        <f>('T 3a werkn. naar herkomst'!N54/'T 3a werkn. naar herkomst'!N$15)*100</f>
        <v>2.618949677773207</v>
      </c>
      <c r="O58" s="7">
        <f>('T 3a werkn. naar herkomst'!O54/'T 3a werkn. naar herkomst'!O$15)*100</f>
        <v>2.620320855614973</v>
      </c>
      <c r="P58" s="7">
        <f>('T 3a werkn. naar herkomst'!P54/'T 3a werkn. naar herkomst'!P$15)*100</f>
        <v>1.2472885032537961</v>
      </c>
    </row>
    <row r="59" spans="1:16" s="1" customFormat="1" ht="12">
      <c r="A59" s="3" t="s">
        <v>67</v>
      </c>
      <c r="B59" s="11" t="s">
        <v>54</v>
      </c>
      <c r="C59" s="7">
        <f>('T 3a werkn. naar herkomst'!C55/'T 3a werkn. naar herkomst'!C$15)*100</f>
        <v>16.74261499992343</v>
      </c>
      <c r="D59" s="7">
        <f>('T 3a werkn. naar herkomst'!D55/'T 3a werkn. naar herkomst'!D$15)*100</f>
        <v>17.079663083496737</v>
      </c>
      <c r="E59" s="7">
        <f>('T 3a werkn. naar herkomst'!E55/'T 3a werkn. naar herkomst'!E$15)*100</f>
        <v>15.307307875903152</v>
      </c>
      <c r="F59" s="7">
        <f>('T 3a werkn. naar herkomst'!F55/'T 3a werkn. naar herkomst'!F$15)*100</f>
        <v>15.252811137458885</v>
      </c>
      <c r="G59" s="7">
        <f>('T 3a werkn. naar herkomst'!G55/'T 3a werkn. naar herkomst'!G$15)*100</f>
        <v>14.533414881794704</v>
      </c>
      <c r="H59" s="7">
        <f>('T 3a werkn. naar herkomst'!H55/'T 3a werkn. naar herkomst'!H$15)*100</f>
        <v>18.012172364585492</v>
      </c>
      <c r="I59" s="7">
        <f>('T 3a werkn. naar herkomst'!I55/'T 3a werkn. naar herkomst'!I$15)*100</f>
        <v>11.900808854831844</v>
      </c>
      <c r="J59" s="7">
        <f>('T 3a werkn. naar herkomst'!J55/'T 3a werkn. naar herkomst'!J$15)*100</f>
        <v>13.627309667465829</v>
      </c>
      <c r="K59" s="7">
        <f>('T 3a werkn. naar herkomst'!K55/'T 3a werkn. naar herkomst'!K$15)*100</f>
        <v>14.655371196551206</v>
      </c>
      <c r="L59" s="7">
        <f>('T 3a werkn. naar herkomst'!L55/'T 3a werkn. naar herkomst'!L$15)*100</f>
        <v>14.169431111044547</v>
      </c>
      <c r="M59" s="7">
        <f>('T 3a werkn. naar herkomst'!M55/'T 3a werkn. naar herkomst'!M$15)*100</f>
        <v>16.37734125171311</v>
      </c>
      <c r="N59" s="7">
        <f>('T 3a werkn. naar herkomst'!N55/'T 3a werkn. naar herkomst'!N$15)*100</f>
        <v>12.971342383107087</v>
      </c>
      <c r="O59" s="7">
        <f>('T 3a werkn. naar herkomst'!O55/'T 3a werkn. naar herkomst'!O$15)*100</f>
        <v>14.879679144385024</v>
      </c>
      <c r="P59" s="7">
        <f>('T 3a werkn. naar herkomst'!P55/'T 3a werkn. naar herkomst'!P$15)*100</f>
        <v>10.86406362979031</v>
      </c>
    </row>
    <row r="60" spans="1:16" s="1" customFormat="1" ht="12">
      <c r="A60" s="3" t="s">
        <v>68</v>
      </c>
      <c r="B60" s="11" t="s">
        <v>55</v>
      </c>
      <c r="C60" s="7">
        <f>('T 3a werkn. naar herkomst'!C56/'T 3a werkn. naar herkomst'!C$15)*100</f>
        <v>3.316014342312227</v>
      </c>
      <c r="D60" s="7">
        <f>('T 3a werkn. naar herkomst'!D56/'T 3a werkn. naar herkomst'!D$15)*100</f>
        <v>2.9661168922774053</v>
      </c>
      <c r="E60" s="7">
        <f>('T 3a werkn. naar herkomst'!E56/'T 3a werkn. naar herkomst'!E$15)*100</f>
        <v>4.040863743607554</v>
      </c>
      <c r="F60" s="7">
        <f>('T 3a werkn. naar herkomst'!F56/'T 3a werkn. naar herkomst'!F$15)*100</f>
        <v>4.952956475177847</v>
      </c>
      <c r="G60" s="7">
        <f>('T 3a werkn. naar herkomst'!G56/'T 3a werkn. naar herkomst'!G$15)*100</f>
        <v>6.5012911839717304</v>
      </c>
      <c r="H60" s="7">
        <f>('T 3a werkn. naar herkomst'!H56/'T 3a werkn. naar herkomst'!H$15)*100</f>
        <v>6.250838527119491</v>
      </c>
      <c r="I60" s="7">
        <f>('T 3a werkn. naar herkomst'!I56/'T 3a werkn. naar herkomst'!I$15)*100</f>
        <v>3.9974457215836527</v>
      </c>
      <c r="J60" s="7">
        <f>('T 3a werkn. naar herkomst'!J56/'T 3a werkn. naar herkomst'!J$15)*100</f>
        <v>3.3188228391797825</v>
      </c>
      <c r="K60" s="7">
        <f>('T 3a werkn. naar herkomst'!K56/'T 3a werkn. naar herkomst'!K$15)*100</f>
        <v>3.7134693468344278</v>
      </c>
      <c r="L60" s="7">
        <f>('T 3a werkn. naar herkomst'!L56/'T 3a werkn. naar herkomst'!L$15)*100</f>
        <v>12.908395174515691</v>
      </c>
      <c r="M60" s="7">
        <f>('T 3a werkn. naar herkomst'!M56/'T 3a werkn. naar herkomst'!M$15)*100</f>
        <v>13.727729556875284</v>
      </c>
      <c r="N60" s="7">
        <f>('T 3a werkn. naar herkomst'!N56/'T 3a werkn. naar herkomst'!N$15)*100</f>
        <v>8.652132181543946</v>
      </c>
      <c r="O60" s="7">
        <f>('T 3a werkn. naar herkomst'!O56/'T 3a werkn. naar herkomst'!O$15)*100</f>
        <v>7.1791443850267385</v>
      </c>
      <c r="P60" s="7">
        <f>('T 3a werkn. naar herkomst'!P56/'T 3a werkn. naar herkomst'!P$15)*100</f>
        <v>2.3138105567606653</v>
      </c>
    </row>
    <row r="61" spans="1:16" s="1" customFormat="1" ht="12">
      <c r="A61" s="3" t="s">
        <v>69</v>
      </c>
      <c r="B61" s="11" t="s">
        <v>56</v>
      </c>
      <c r="C61" s="7">
        <f>('T 3a werkn. naar herkomst'!C57/'T 3a werkn. naar herkomst'!C$15)*100</f>
        <v>6.3834227722490695</v>
      </c>
      <c r="D61" s="7">
        <f>('T 3a werkn. naar herkomst'!D57/'T 3a werkn. naar herkomst'!D$15)*100</f>
        <v>6.4279091864724</v>
      </c>
      <c r="E61" s="7">
        <f>('T 3a werkn. naar herkomst'!E57/'T 3a werkn. naar herkomst'!E$15)*100</f>
        <v>6.711276196407398</v>
      </c>
      <c r="F61" s="7">
        <f>('T 3a werkn. naar herkomst'!F57/'T 3a werkn. naar herkomst'!F$15)*100</f>
        <v>4.574313470511742</v>
      </c>
      <c r="G61" s="7">
        <f>('T 3a werkn. naar herkomst'!G57/'T 3a werkn. naar herkomst'!G$15)*100</f>
        <v>5.489130869290609</v>
      </c>
      <c r="H61" s="7">
        <f>('T 3a werkn. naar herkomst'!H57/'T 3a werkn. naar herkomst'!H$15)*100</f>
        <v>4.272524363024308</v>
      </c>
      <c r="I61" s="7">
        <f>('T 3a werkn. naar herkomst'!I57/'T 3a werkn. naar herkomst'!I$15)*100</f>
        <v>5.630055342699021</v>
      </c>
      <c r="J61" s="7">
        <f>('T 3a werkn. naar herkomst'!J57/'T 3a werkn. naar herkomst'!J$15)*100</f>
        <v>7.754543281592918</v>
      </c>
      <c r="K61" s="7">
        <f>('T 3a werkn. naar herkomst'!K57/'T 3a werkn. naar herkomst'!K$15)*100</f>
        <v>4.362123414707504</v>
      </c>
      <c r="L61" s="7">
        <f>('T 3a werkn. naar herkomst'!L57/'T 3a werkn. naar herkomst'!L$15)*100</f>
        <v>4.686201241566261</v>
      </c>
      <c r="M61" s="7">
        <f>('T 3a werkn. naar herkomst'!M57/'T 3a werkn. naar herkomst'!M$15)*100</f>
        <v>2.4211968935587027</v>
      </c>
      <c r="N61" s="7">
        <f>('T 3a werkn. naar herkomst'!N57/'T 3a werkn. naar herkomst'!N$15)*100</f>
        <v>3.2496914849856022</v>
      </c>
      <c r="O61" s="7">
        <f>('T 3a werkn. naar herkomst'!O57/'T 3a werkn. naar herkomst'!O$15)*100</f>
        <v>5</v>
      </c>
      <c r="P61" s="7">
        <f>('T 3a werkn. naar herkomst'!P57/'T 3a werkn. naar herkomst'!P$15)*100</f>
        <v>3.543022415039769</v>
      </c>
    </row>
    <row r="62" spans="1:16" s="1" customFormat="1" ht="12">
      <c r="A62" s="3" t="s">
        <v>70</v>
      </c>
      <c r="B62" s="11" t="s">
        <v>57</v>
      </c>
      <c r="C62" s="7">
        <f>('T 3a werkn. naar herkomst'!C58/'T 3a werkn. naar herkomst'!C$15)*100</f>
        <v>3.907718582074151</v>
      </c>
      <c r="D62" s="7">
        <f>('T 3a werkn. naar herkomst'!D58/'T 3a werkn. naar herkomst'!D$15)*100</f>
        <v>3.953084101429796</v>
      </c>
      <c r="E62" s="7">
        <f>('T 3a werkn. naar herkomst'!E58/'T 3a werkn. naar herkomst'!E$15)*100</f>
        <v>4.117684296612881</v>
      </c>
      <c r="F62" s="7">
        <f>('T 3a werkn. naar herkomst'!F58/'T 3a werkn. naar herkomst'!F$15)*100</f>
        <v>2.030903388663658</v>
      </c>
      <c r="G62" s="7">
        <f>('T 3a werkn. naar herkomst'!G58/'T 3a werkn. naar herkomst'!G$15)*100</f>
        <v>3.141014878596727</v>
      </c>
      <c r="H62" s="7">
        <f>('T 3a werkn. naar herkomst'!H58/'T 3a werkn. naar herkomst'!H$15)*100</f>
        <v>2.116137530644355</v>
      </c>
      <c r="I62" s="7">
        <f>('T 3a werkn. naar herkomst'!I58/'T 3a werkn. naar herkomst'!I$15)*100</f>
        <v>3.2801191996594294</v>
      </c>
      <c r="J62" s="7">
        <f>('T 3a werkn. naar herkomst'!J58/'T 3a werkn. naar herkomst'!J$15)*100</f>
        <v>5.067325312724086</v>
      </c>
      <c r="K62" s="7">
        <f>('T 3a werkn. naar herkomst'!K58/'T 3a werkn. naar herkomst'!K$15)*100</f>
        <v>2.4011228633014183</v>
      </c>
      <c r="L62" s="7">
        <f>('T 3a werkn. naar herkomst'!L58/'T 3a werkn. naar herkomst'!L$15)*100</f>
        <v>2.282445091769569</v>
      </c>
      <c r="M62" s="35" t="s">
        <v>114</v>
      </c>
      <c r="N62" s="7">
        <f>('T 3a werkn. naar herkomst'!N58/'T 3a werkn. naar herkomst'!N$15)*100</f>
        <v>1.0420951597422186</v>
      </c>
      <c r="O62" s="7">
        <f>('T 3a werkn. naar herkomst'!O58/'T 3a werkn. naar herkomst'!O$15)*100</f>
        <v>2.2192513368983957</v>
      </c>
      <c r="P62" s="7">
        <f>('T 3a werkn. naar herkomst'!P58/'T 3a werkn. naar herkomst'!P$15)*100</f>
        <v>1.373825018076645</v>
      </c>
    </row>
    <row r="63" spans="1:16" s="1" customFormat="1" ht="12">
      <c r="A63" s="3" t="s">
        <v>71</v>
      </c>
      <c r="B63" s="11" t="s">
        <v>58</v>
      </c>
      <c r="C63" s="7">
        <f>('T 3a werkn. naar herkomst'!C59/'T 3a werkn. naar herkomst'!C$15)*100</f>
        <v>16.809163678684953</v>
      </c>
      <c r="D63" s="7">
        <f>('T 3a werkn. naar herkomst'!D59/'T 3a werkn. naar herkomst'!D$15)*100</f>
        <v>15.242347811728592</v>
      </c>
      <c r="E63" s="7">
        <f>('T 3a werkn. naar herkomst'!E59/'T 3a werkn. naar herkomst'!E$15)*100</f>
        <v>20.574049709228216</v>
      </c>
      <c r="F63" s="7">
        <f>('T 3a werkn. naar herkomst'!F59/'T 3a werkn. naar herkomst'!F$15)*100</f>
        <v>28.11902394247686</v>
      </c>
      <c r="G63" s="7">
        <f>('T 3a werkn. naar herkomst'!G59/'T 3a werkn. naar herkomst'!G$15)*100</f>
        <v>30.472541353864358</v>
      </c>
      <c r="H63" s="7">
        <f>('T 3a werkn. naar herkomst'!H59/'T 3a werkn. naar herkomst'!H$15)*100</f>
        <v>31.32371415677713</v>
      </c>
      <c r="I63" s="7">
        <f>('T 3a werkn. naar herkomst'!I59/'T 3a werkn. naar herkomst'!I$15)*100</f>
        <v>32.46913580246913</v>
      </c>
      <c r="J63" s="7">
        <f>('T 3a werkn. naar herkomst'!J59/'T 3a werkn. naar herkomst'!J$15)*100</f>
        <v>26.07325747314593</v>
      </c>
      <c r="K63" s="7">
        <f>('T 3a werkn. naar herkomst'!K59/'T 3a werkn. naar herkomst'!K$15)*100</f>
        <v>30.98902200611559</v>
      </c>
      <c r="L63" s="7">
        <f>('T 3a werkn. naar herkomst'!L59/'T 3a werkn. naar herkomst'!L$15)*100</f>
        <v>33.40996398109944</v>
      </c>
      <c r="M63" s="7">
        <f>('T 3a werkn. naar herkomst'!M59/'T 3a werkn. naar herkomst'!M$15)*100</f>
        <v>39.036089538602106</v>
      </c>
      <c r="N63" s="7">
        <f>('T 3a werkn. naar herkomst'!N59/'T 3a werkn. naar herkomst'!N$15)*100</f>
        <v>41.05306458247635</v>
      </c>
      <c r="O63" s="7">
        <f>('T 3a werkn. naar herkomst'!O59/'T 3a werkn. naar herkomst'!O$15)*100</f>
        <v>28.39572192513369</v>
      </c>
      <c r="P63" s="7">
        <f>('T 3a werkn. naar herkomst'!P59/'T 3a werkn. naar herkomst'!P$15)*100</f>
        <v>56.29067245119306</v>
      </c>
    </row>
    <row r="64" spans="1:16" s="1" customFormat="1" ht="12">
      <c r="A64" s="3" t="s">
        <v>72</v>
      </c>
      <c r="B64" s="11" t="s">
        <v>59</v>
      </c>
      <c r="C64" s="7">
        <f>('T 3a werkn. naar herkomst'!C60/'T 3a werkn. naar herkomst'!C$15)*100</f>
        <v>7.02903100427542</v>
      </c>
      <c r="D64" s="7">
        <f>('T 3a werkn. naar herkomst'!D60/'T 3a werkn. naar herkomst'!D$15)*100</f>
        <v>7.221738332664242</v>
      </c>
      <c r="E64" s="7">
        <f>('T 3a werkn. naar herkomst'!E60/'T 3a werkn. naar herkomst'!E$15)*100</f>
        <v>7.011885799147616</v>
      </c>
      <c r="F64" s="7">
        <f>('T 3a werkn. naar herkomst'!F60/'T 3a werkn. naar herkomst'!F$15)*100</f>
        <v>3.239501262143349</v>
      </c>
      <c r="G64" s="7">
        <f>('T 3a werkn. naar herkomst'!G60/'T 3a werkn. naar herkomst'!G$15)*100</f>
        <v>4.8293478521574364</v>
      </c>
      <c r="H64" s="7">
        <f>('T 3a werkn. naar herkomst'!H60/'T 3a werkn. naar herkomst'!H$15)*100</f>
        <v>3.365085560258083</v>
      </c>
      <c r="I64" s="7">
        <f>('T 3a werkn. naar herkomst'!I60/'T 3a werkn. naar herkomst'!I$15)*100</f>
        <v>6.164325244785015</v>
      </c>
      <c r="J64" s="7">
        <f>('T 3a werkn. naar herkomst'!J60/'T 3a werkn. naar herkomst'!J$15)*100</f>
        <v>8.257943952310933</v>
      </c>
      <c r="K64" s="7">
        <f>('T 3a werkn. naar herkomst'!K60/'T 3a werkn. naar herkomst'!K$15)*100</f>
        <v>3.4628302170534866</v>
      </c>
      <c r="L64" s="7">
        <f>('T 3a werkn. naar herkomst'!L60/'T 3a werkn. naar herkomst'!L$15)*100</f>
        <v>2.7347406414509403</v>
      </c>
      <c r="M64" s="7">
        <f>('T 3a werkn. naar herkomst'!M60/'T 3a werkn. naar herkomst'!M$15)*100</f>
        <v>2.032891731384194</v>
      </c>
      <c r="N64" s="7">
        <f>('T 3a werkn. naar herkomst'!N60/'T 3a werkn. naar herkomst'!N$15)*100</f>
        <v>3.1948443713149595</v>
      </c>
      <c r="O64" s="7">
        <f>('T 3a werkn. naar herkomst'!O60/'T 3a werkn. naar herkomst'!O$15)*100</f>
        <v>4.304812834224599</v>
      </c>
      <c r="P64" s="7">
        <f>('T 3a werkn. naar herkomst'!P60/'T 3a werkn. naar herkomst'!P$15)*100</f>
        <v>1.5184381778741867</v>
      </c>
    </row>
    <row r="65" spans="1:16" s="1" customFormat="1" ht="12">
      <c r="A65" s="3" t="s">
        <v>73</v>
      </c>
      <c r="B65" s="11" t="s">
        <v>60</v>
      </c>
      <c r="C65" s="7">
        <f>('T 3a werkn. naar herkomst'!C61/'T 3a werkn. naar herkomst'!C$15)*100</f>
        <v>5.906789554934746</v>
      </c>
      <c r="D65" s="7">
        <f>('T 3a werkn. naar herkomst'!D61/'T 3a werkn. naar herkomst'!D$15)*100</f>
        <v>6.147047250472536</v>
      </c>
      <c r="E65" s="7">
        <f>('T 3a werkn. naar herkomst'!E61/'T 3a werkn. naar herkomst'!E$15)*100</f>
        <v>5.977289175487913</v>
      </c>
      <c r="F65" s="7">
        <f>('T 3a werkn. naar herkomst'!F61/'T 3a werkn. naar herkomst'!F$15)*100</f>
        <v>2.4707412223667102</v>
      </c>
      <c r="G65" s="7">
        <f>('T 3a werkn. naar herkomst'!G61/'T 3a werkn. naar herkomst'!G$15)*100</f>
        <v>3.055668817307462</v>
      </c>
      <c r="H65" s="7">
        <f>('T 3a werkn. naar herkomst'!H61/'T 3a werkn. naar herkomst'!H$15)*100</f>
        <v>2.38202685726134</v>
      </c>
      <c r="I65" s="7">
        <f>('T 3a werkn. naar herkomst'!I61/'T 3a werkn. naar herkomst'!I$15)*100</f>
        <v>3.66751809280545</v>
      </c>
      <c r="J65" s="7">
        <f>('T 3a werkn. naar herkomst'!J61/'T 3a werkn. naar herkomst'!J$15)*100</f>
        <v>4.543643751674984</v>
      </c>
      <c r="K65" s="7">
        <f>('T 3a werkn. naar herkomst'!K61/'T 3a werkn. naar herkomst'!K$15)*100</f>
        <v>1.9950874730562933</v>
      </c>
      <c r="L65" s="7">
        <f>('T 3a werkn. naar herkomst'!L61/'T 3a werkn. naar herkomst'!L$15)*100</f>
        <v>2.507844032918729</v>
      </c>
      <c r="M65" s="7">
        <f>('T 3a werkn. naar herkomst'!M61/'T 3a werkn. naar herkomst'!M$15)*100</f>
        <v>1.5989036089538604</v>
      </c>
      <c r="N65" s="7">
        <f>('T 3a werkn. naar herkomst'!N61/'T 3a werkn. naar herkomst'!N$15)*100</f>
        <v>1.8236665295488828</v>
      </c>
      <c r="O65" s="7">
        <f>('T 3a werkn. naar herkomst'!O61/'T 3a werkn. naar herkomst'!O$15)*100</f>
        <v>3.5427807486631018</v>
      </c>
      <c r="P65" s="35" t="s">
        <v>114</v>
      </c>
    </row>
    <row r="66" spans="1:16" s="1" customFormat="1" ht="12">
      <c r="A66" s="3" t="s">
        <v>74</v>
      </c>
      <c r="B66" s="11" t="s">
        <v>61</v>
      </c>
      <c r="C66" s="7">
        <f>('T 3a werkn. naar herkomst'!C62/'T 3a werkn. naar herkomst'!C$15)*100</f>
        <v>12.883914631594068</v>
      </c>
      <c r="D66" s="7">
        <f>('T 3a werkn. naar herkomst'!D62/'T 3a werkn. naar herkomst'!D$15)*100</f>
        <v>13.395260415845463</v>
      </c>
      <c r="E66" s="7">
        <f>('T 3a werkn. naar herkomst'!E62/'T 3a werkn. naar herkomst'!E$15)*100</f>
        <v>11.038206676373317</v>
      </c>
      <c r="F66" s="7">
        <f>('T 3a werkn. naar herkomst'!F62/'T 3a werkn. naar herkomst'!F$15)*100</f>
        <v>8.808230704505469</v>
      </c>
      <c r="G66" s="7">
        <f>('T 3a werkn. naar herkomst'!G62/'T 3a werkn. naar herkomst'!G$15)*100</f>
        <v>9.143421357701934</v>
      </c>
      <c r="H66" s="7">
        <f>('T 3a werkn. naar herkomst'!H62/'T 3a werkn. naar herkomst'!H$15)*100</f>
        <v>7.509543963214576</v>
      </c>
      <c r="I66" s="7">
        <f>('T 3a werkn. naar herkomst'!I62/'T 3a werkn. naar herkomst'!I$15)*100</f>
        <v>13.273733503618562</v>
      </c>
      <c r="J66" s="7">
        <f>('T 3a werkn. naar herkomst'!J62/'T 3a werkn. naar herkomst'!J$15)*100</f>
        <v>14.143748053396688</v>
      </c>
      <c r="K66" s="7">
        <f>('T 3a werkn. naar herkomst'!K62/'T 3a werkn. naar herkomst'!K$15)*100</f>
        <v>4.84034287432954</v>
      </c>
      <c r="L66" s="7">
        <f>('T 3a werkn. naar herkomst'!L62/'T 3a werkn. naar herkomst'!L$15)*100</f>
        <v>6.738005556345991</v>
      </c>
      <c r="M66" s="7">
        <f>('T 3a werkn. naar herkomst'!M62/'T 3a werkn. naar herkomst'!M$15)*100</f>
        <v>5.253540429419826</v>
      </c>
      <c r="N66" s="7">
        <f>('T 3a werkn. naar herkomst'!N62/'T 3a werkn. naar herkomst'!N$15)*100</f>
        <v>4.195804195804196</v>
      </c>
      <c r="O66" s="7">
        <f>('T 3a werkn. naar herkomst'!O62/'T 3a werkn. naar herkomst'!O$15)*100</f>
        <v>12.526737967914439</v>
      </c>
      <c r="P66" s="7">
        <f>('T 3a werkn. naar herkomst'!P62/'T 3a werkn. naar herkomst'!P$15)*100</f>
        <v>3.814172089660159</v>
      </c>
    </row>
    <row r="67" spans="1:16" s="1" customFormat="1" ht="12">
      <c r="A67" s="3" t="s">
        <v>75</v>
      </c>
      <c r="B67" s="11" t="s">
        <v>62</v>
      </c>
      <c r="C67" s="7">
        <f>('T 3a werkn. naar herkomst'!C63/'T 3a werkn. naar herkomst'!C$15)*100</f>
        <v>3.557707242692662</v>
      </c>
      <c r="D67" s="7">
        <f>('T 3a werkn. naar herkomst'!D63/'T 3a werkn. naar herkomst'!D$15)*100</f>
        <v>3.5913075916409527</v>
      </c>
      <c r="E67" s="7">
        <f>('T 3a werkn. naar herkomst'!E63/'T 3a werkn. naar herkomst'!E$15)*100</f>
        <v>3.9565151185927974</v>
      </c>
      <c r="F67" s="7">
        <f>('T 3a werkn. naar herkomst'!F63/'T 3a werkn. naar herkomst'!F$15)*100</f>
        <v>3.0826895127361738</v>
      </c>
      <c r="G67" s="7">
        <f>('T 3a werkn. naar herkomst'!G63/'T 3a werkn. naar herkomst'!G$15)*100</f>
        <v>2.7044907618385183</v>
      </c>
      <c r="H67" s="7">
        <f>('T 3a werkn. naar herkomst'!H63/'T 3a werkn. naar herkomst'!H$15)*100</f>
        <v>2.3259217699935353</v>
      </c>
      <c r="I67" s="7">
        <f>('T 3a werkn. naar herkomst'!I63/'T 3a werkn. naar herkomst'!I$15)*100</f>
        <v>3.2269050659855263</v>
      </c>
      <c r="J67" s="7">
        <f>('T 3a werkn. naar herkomst'!J63/'T 3a werkn. naar herkomst'!J$15)*100</f>
        <v>2.821941026068187</v>
      </c>
      <c r="K67" s="7">
        <f>('T 3a werkn. naar herkomst'!K63/'T 3a werkn. naar herkomst'!K$15)*100</f>
        <v>2.367035941651211</v>
      </c>
      <c r="L67" s="7">
        <f>('T 3a werkn. naar herkomst'!L63/'T 3a werkn. naar herkomst'!L$15)*100</f>
        <v>2.8837585460645045</v>
      </c>
      <c r="M67" s="7">
        <f>('T 3a werkn. naar herkomst'!M63/'T 3a werkn. naar herkomst'!M$15)*100</f>
        <v>1.5989036089538604</v>
      </c>
      <c r="N67" s="7">
        <f>('T 3a werkn. naar herkomst'!N63/'T 3a werkn. naar herkomst'!N$15)*100</f>
        <v>1.9333607568901685</v>
      </c>
      <c r="O67" s="7">
        <f>('T 3a werkn. naar herkomst'!O63/'T 3a werkn. naar herkomst'!O$15)*100</f>
        <v>3.262032085561497</v>
      </c>
      <c r="P67" s="7">
        <f>('T 3a werkn. naar herkomst'!P63/'T 3a werkn. naar herkomst'!P$15)*100</f>
        <v>1.3195950831525667</v>
      </c>
    </row>
    <row r="68" spans="1:16" s="1" customFormat="1" ht="12">
      <c r="A68" s="3" t="s">
        <v>25</v>
      </c>
      <c r="B68" s="11"/>
      <c r="C68" s="7">
        <f>('T 3a werkn. naar herkomst'!C64/'T 3a werkn. naar herkomst'!C$15)*100</f>
        <v>1.1737973510329776</v>
      </c>
      <c r="D68" s="7">
        <f>('T 3a werkn. naar herkomst'!D64/'T 3a werkn. naar herkomst'!D$15)*100</f>
        <v>1.2112409228835597</v>
      </c>
      <c r="E68" s="7">
        <f>('T 3a werkn. naar herkomst'!E64/'T 3a werkn. naar herkomst'!E$15)*100</f>
        <v>1.2193765729820916</v>
      </c>
      <c r="F68" s="7">
        <f>('T 3a werkn. naar herkomst'!F64/'T 3a werkn. naar herkomst'!F$15)*100</f>
        <v>0.5010326627399985</v>
      </c>
      <c r="G68" s="7">
        <f>('T 3a werkn. naar herkomst'!G64/'T 3a werkn. naar herkomst'!G$15)*100</f>
        <v>0.6893643217486548</v>
      </c>
      <c r="H68" s="7">
        <f>('T 3a werkn. naar herkomst'!H64/'T 3a werkn. naar herkomst'!H$15)*100</f>
        <v>0.4622571320542999</v>
      </c>
      <c r="I68" s="7">
        <f>('T 3a werkn. naar herkomst'!I64/'T 3a werkn. naar herkomst'!I$15)*100</f>
        <v>0.6300553426990209</v>
      </c>
      <c r="J68" s="7">
        <f>('T 3a werkn. naar herkomst'!J64/'T 3a werkn. naar herkomst'!J$15)*100</f>
        <v>0.5330976887028198</v>
      </c>
      <c r="K68" s="7">
        <f>('T 3a werkn. naar herkomst'!K64/'T 3a werkn. naar herkomst'!K$15)*100</f>
        <v>0.8581883803699434</v>
      </c>
      <c r="L68" s="7">
        <f>('T 3a werkn. naar herkomst'!L64/'T 3a werkn. naar herkomst'!L$15)*100</f>
        <v>0.8851214233830809</v>
      </c>
      <c r="M68" s="35" t="s">
        <v>114</v>
      </c>
      <c r="N68" s="7">
        <f>('T 3a werkn. naar herkomst'!N64/'T 3a werkn. naar herkomst'!N$15)*100</f>
        <v>1.0969422734128618</v>
      </c>
      <c r="O68" s="35" t="s">
        <v>114</v>
      </c>
      <c r="P68" s="35" t="s">
        <v>114</v>
      </c>
    </row>
    <row r="69" spans="1:16" s="1" customFormat="1" ht="12">
      <c r="A69" s="3" t="s">
        <v>11</v>
      </c>
      <c r="B69" s="11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s="1" customFormat="1" ht="12">
      <c r="A70" s="17" t="s">
        <v>76</v>
      </c>
      <c r="B70" s="1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s="1" customFormat="1" ht="12">
      <c r="A71" s="3" t="s">
        <v>90</v>
      </c>
      <c r="B71" s="11" t="s">
        <v>77</v>
      </c>
      <c r="C71" s="7">
        <f>('T 3a werkn. naar herkomst'!C67/'T 3a werkn. naar herkomst'!C$15)*100</f>
        <v>2.102036932110284</v>
      </c>
      <c r="D71" s="7">
        <f>('T 3a werkn. naar herkomst'!D67/'T 3a werkn. naar herkomst'!D$15)*100</f>
        <v>2.080440175281412</v>
      </c>
      <c r="E71" s="7">
        <f>('T 3a werkn. naar herkomst'!E67/'T 3a werkn. naar herkomst'!E$15)*100</f>
        <v>1.7299167292580229</v>
      </c>
      <c r="F71" s="7">
        <f>('T 3a werkn. naar herkomst'!F67/'T 3a werkn. naar herkomst'!F$15)*100</f>
        <v>2.87615696473648</v>
      </c>
      <c r="G71" s="7">
        <f>('T 3a werkn. naar herkomst'!G67/'T 3a werkn. naar herkomst'!G$15)*100</f>
        <v>2.7858393495310962</v>
      </c>
      <c r="H71" s="7">
        <f>('T 3a werkn. naar herkomst'!H67/'T 3a werkn. naar herkomst'!H$15)*100</f>
        <v>3.7614801985632216</v>
      </c>
      <c r="I71" s="7">
        <f>('T 3a werkn. naar herkomst'!I67/'T 3a werkn. naar herkomst'!I$15)*100</f>
        <v>1.458067262664964</v>
      </c>
      <c r="J71" s="7">
        <f>('T 3a werkn. naar herkomst'!J67/'T 3a werkn. naar herkomst'!J$15)*100</f>
        <v>1.6253684965341408</v>
      </c>
      <c r="K71" s="7">
        <f>('T 3a werkn. naar herkomst'!K67/'T 3a werkn. naar herkomst'!K$15)*100</f>
        <v>4.287934232292345</v>
      </c>
      <c r="L71" s="7">
        <f>('T 3a werkn. naar herkomst'!L67/'T 3a werkn. naar herkomst'!L$15)*100</f>
        <v>2.7317453066848385</v>
      </c>
      <c r="M71" s="7">
        <f>('T 3a werkn. naar herkomst'!M67/'T 3a werkn. naar herkomst'!M$15)*100</f>
        <v>2.215623572407492</v>
      </c>
      <c r="N71" s="7">
        <f>('T 3a werkn. naar herkomst'!N67/'T 3a werkn. naar herkomst'!N$15)*100</f>
        <v>2.632661456190868</v>
      </c>
      <c r="O71" s="7">
        <f>('T 3a werkn. naar herkomst'!O67/'T 3a werkn. naar herkomst'!O$15)*100</f>
        <v>1.7379679144385027</v>
      </c>
      <c r="P71" s="7">
        <f>('T 3a werkn. naar herkomst'!P67/'T 3a werkn. naar herkomst'!P$15)*100</f>
        <v>2.8199566160520604</v>
      </c>
    </row>
    <row r="72" spans="1:16" s="1" customFormat="1" ht="12">
      <c r="A72" s="3" t="s">
        <v>89</v>
      </c>
      <c r="B72" s="11" t="s">
        <v>78</v>
      </c>
      <c r="C72" s="7">
        <f>('T 3a werkn. naar herkomst'!C68/'T 3a werkn. naar herkomst'!C$15)*100</f>
        <v>1.3349551201135834</v>
      </c>
      <c r="D72" s="7">
        <f>('T 3a werkn. naar herkomst'!D68/'T 3a werkn. naar herkomst'!D$15)*100</f>
        <v>1.3540975954510415</v>
      </c>
      <c r="E72" s="7">
        <f>('T 3a werkn. naar herkomst'!E68/'T 3a werkn. naar herkomst'!E$15)*100</f>
        <v>1.4890184249562428</v>
      </c>
      <c r="F72" s="7">
        <f>('T 3a werkn. naar herkomst'!F68/'T 3a werkn. naar herkomst'!F$15)*100</f>
        <v>0.8835003442209133</v>
      </c>
      <c r="G72" s="7">
        <f>('T 3a werkn. naar herkomst'!G68/'T 3a werkn. naar herkomst'!G$15)*100</f>
        <v>0.9348092005852302</v>
      </c>
      <c r="H72" s="7">
        <f>('T 3a werkn. naar herkomst'!H68/'T 3a werkn. naar herkomst'!H$15)*100</f>
        <v>0.9550061593628414</v>
      </c>
      <c r="I72" s="7">
        <f>('T 3a werkn. naar herkomst'!I68/'T 3a werkn. naar herkomst'!I$15)*100</f>
        <v>0.78544061302682</v>
      </c>
      <c r="J72" s="7">
        <f>('T 3a werkn. naar herkomst'!J68/'T 3a werkn. naar herkomst'!J$15)*100</f>
        <v>0.9973852137823135</v>
      </c>
      <c r="K72" s="7">
        <f>('T 3a werkn. naar herkomst'!K68/'T 3a werkn. naar herkomst'!K$15)*100</f>
        <v>0.876234397714171</v>
      </c>
      <c r="L72" s="7">
        <f>('T 3a werkn. naar herkomst'!L68/'T 3a werkn. naar herkomst'!L$15)*100</f>
        <v>0.9540141230034223</v>
      </c>
      <c r="M72" s="7">
        <f>('T 3a werkn. naar herkomst'!M68/'T 3a werkn. naar herkomst'!M$15)*100</f>
        <v>1.7816354499771585</v>
      </c>
      <c r="N72" s="7">
        <f>('T 3a werkn. naar herkomst'!N68/'T 3a werkn. naar herkomst'!N$15)*100</f>
        <v>0.8638420403126285</v>
      </c>
      <c r="O72" s="7">
        <f>('T 3a werkn. naar herkomst'!O68/'T 3a werkn. naar herkomst'!O$15)*100</f>
        <v>1.2032085561497325</v>
      </c>
      <c r="P72" s="35" t="s">
        <v>114</v>
      </c>
    </row>
    <row r="73" spans="1:16" s="1" customFormat="1" ht="12">
      <c r="A73" s="3" t="s">
        <v>91</v>
      </c>
      <c r="B73" s="11" t="s">
        <v>79</v>
      </c>
      <c r="C73" s="7">
        <f>('T 3a werkn. naar herkomst'!C69/'T 3a werkn. naar herkomst'!C$15)*100</f>
        <v>1.601514445496953</v>
      </c>
      <c r="D73" s="7">
        <f>('T 3a werkn. naar herkomst'!D69/'T 3a werkn. naar herkomst'!D$15)*100</f>
        <v>1.5693095699762922</v>
      </c>
      <c r="E73" s="7">
        <f>('T 3a werkn. naar herkomst'!E69/'T 3a werkn. naar herkomst'!E$15)*100</f>
        <v>1.934885598969338</v>
      </c>
      <c r="F73" s="7">
        <f>('T 3a werkn. naar herkomst'!F69/'T 3a werkn. naar herkomst'!F$15)*100</f>
        <v>1.93146179147862</v>
      </c>
      <c r="G73" s="7">
        <f>('T 3a werkn. naar herkomst'!G69/'T 3a werkn. naar herkomst'!G$15)*100</f>
        <v>1.58299954428801</v>
      </c>
      <c r="H73" s="7">
        <f>('T 3a werkn. naar herkomst'!H69/'T 3a werkn. naar herkomst'!H$15)*100</f>
        <v>1.6819329422239566</v>
      </c>
      <c r="I73" s="7">
        <f>('T 3a werkn. naar herkomst'!I69/'T 3a werkn. naar herkomst'!I$15)*100</f>
        <v>1.4091102596849725</v>
      </c>
      <c r="J73" s="7">
        <f>('T 3a werkn. naar herkomst'!J69/'T 3a werkn. naar herkomst'!J$15)*100</f>
        <v>1.1842591318330302</v>
      </c>
      <c r="K73" s="7">
        <f>('T 3a werkn. naar herkomst'!K69/'T 3a werkn. naar herkomst'!K$15)*100</f>
        <v>2.4382174545089974</v>
      </c>
      <c r="L73" s="7">
        <f>('T 3a werkn. naar herkomst'!L69/'T 3a werkn. naar herkomst'!L$15)*100</f>
        <v>1.3568866490441138</v>
      </c>
      <c r="M73" s="35" t="s">
        <v>114</v>
      </c>
      <c r="N73" s="7">
        <f>('T 3a werkn. naar herkomst'!N69/'T 3a werkn. naar herkomst'!N$15)*100</f>
        <v>1.316330728095434</v>
      </c>
      <c r="O73" s="7">
        <f>('T 3a werkn. naar herkomst'!O69/'T 3a werkn. naar herkomst'!O$15)*100</f>
        <v>1.3235294117647058</v>
      </c>
      <c r="P73" s="7">
        <f>('T 3a werkn. naar herkomst'!P69/'T 3a werkn. naar herkomst'!P$15)*100</f>
        <v>1.5365148228488794</v>
      </c>
    </row>
    <row r="74" spans="1:16" s="1" customFormat="1" ht="12">
      <c r="A74" s="3" t="s">
        <v>92</v>
      </c>
      <c r="B74" s="11" t="s">
        <v>80</v>
      </c>
      <c r="C74" s="7">
        <f>('T 3a werkn. naar herkomst'!C70/'T 3a werkn. naar herkomst'!C$15)*100</f>
        <v>5.300836343191667</v>
      </c>
      <c r="D74" s="7">
        <f>('T 3a werkn. naar herkomst'!D70/'T 3a werkn. naar herkomst'!D$15)*100</f>
        <v>5.221294428728382</v>
      </c>
      <c r="E74" s="7">
        <f>('T 3a werkn. naar herkomst'!E70/'T 3a werkn. naar herkomst'!E$15)*100</f>
        <v>6.061295615411331</v>
      </c>
      <c r="F74" s="7">
        <f>('T 3a werkn. naar herkomst'!F70/'T 3a werkn. naar herkomst'!F$15)*100</f>
        <v>10.269257247762564</v>
      </c>
      <c r="G74" s="7">
        <f>('T 3a werkn. naar herkomst'!G70/'T 3a werkn. naar herkomst'!G$15)*100</f>
        <v>5.329631672782802</v>
      </c>
      <c r="H74" s="7">
        <f>('T 3a werkn. naar herkomst'!H70/'T 3a werkn. naar herkomst'!H$15)*100</f>
        <v>5.133615485004086</v>
      </c>
      <c r="I74" s="7">
        <f>('T 3a werkn. naar herkomst'!I70/'T 3a werkn. naar herkomst'!I$15)*100</f>
        <v>5.106428267347808</v>
      </c>
      <c r="J74" s="7">
        <f>('T 3a werkn. naar herkomst'!J70/'T 3a werkn. naar herkomst'!J$15)*100</f>
        <v>3.828018049992395</v>
      </c>
      <c r="K74" s="7">
        <f>('T 3a werkn. naar herkomst'!K70/'T 3a werkn. naar herkomst'!K$15)*100</f>
        <v>8.12872825705549</v>
      </c>
      <c r="L74" s="7">
        <f>('T 3a werkn. naar herkomst'!L70/'T 3a werkn. naar herkomst'!L$15)*100</f>
        <v>4.990227720325593</v>
      </c>
      <c r="M74" s="7">
        <f>('T 3a werkn. naar herkomst'!M70/'T 3a werkn. naar herkomst'!M$15)*100</f>
        <v>3.380539058931018</v>
      </c>
      <c r="N74" s="7">
        <f>('T 3a werkn. naar herkomst'!N70/'T 3a werkn. naar herkomst'!N$15)*100</f>
        <v>5.16934046345811</v>
      </c>
      <c r="O74" s="7">
        <f>('T 3a werkn. naar herkomst'!O70/'T 3a werkn. naar herkomst'!O$15)*100</f>
        <v>7.232620320855615</v>
      </c>
      <c r="P74" s="7">
        <f>('T 3a werkn. naar herkomst'!P70/'T 3a werkn. naar herkomst'!P$15)*100</f>
        <v>6.290672451193058</v>
      </c>
    </row>
    <row r="75" spans="1:16" s="1" customFormat="1" ht="12">
      <c r="A75" s="3" t="s">
        <v>93</v>
      </c>
      <c r="B75" s="11" t="s">
        <v>81</v>
      </c>
      <c r="C75" s="7">
        <f>('T 3a werkn. naar herkomst'!C71/'T 3a werkn. naar herkomst'!C$15)*100</f>
        <v>1.8381173855688688</v>
      </c>
      <c r="D75" s="7">
        <f>('T 3a werkn. naar herkomst'!D71/'T 3a werkn. naar herkomst'!D$15)*100</f>
        <v>1.9273782170690246</v>
      </c>
      <c r="E75" s="7">
        <f>('T 3a werkn. naar herkomst'!E71/'T 3a werkn. naar herkomst'!E$15)*100</f>
        <v>1.4524046201831033</v>
      </c>
      <c r="F75" s="7">
        <f>('T 3a werkn. naar herkomst'!F71/'T 3a werkn. naar herkomst'!F$15)*100</f>
        <v>1.7555266579973992</v>
      </c>
      <c r="G75" s="7">
        <f>('T 3a werkn. naar herkomst'!G71/'T 3a werkn. naar herkomst'!G$15)*100</f>
        <v>1.258804435596703</v>
      </c>
      <c r="H75" s="7">
        <f>('T 3a werkn. naar herkomst'!H71/'T 3a werkn. naar herkomst'!H$15)*100</f>
        <v>1.325787605654417</v>
      </c>
      <c r="I75" s="7">
        <f>('T 3a werkn. naar herkomst'!I71/'T 3a werkn. naar herkomst'!I$15)*100</f>
        <v>0.996168582375479</v>
      </c>
      <c r="J75" s="7">
        <f>('T 3a werkn. naar herkomst'!J71/'T 3a werkn. naar herkomst'!J$15)*100</f>
        <v>1.3834464475847632</v>
      </c>
      <c r="K75" s="7">
        <f>('T 3a werkn. naar herkomst'!K71/'T 3a werkn. naar herkomst'!K$15)*100</f>
        <v>1.5158654569151335</v>
      </c>
      <c r="L75" s="7">
        <f>('T 3a werkn. naar herkomst'!L71/'T 3a werkn. naar herkomst'!L$15)*100</f>
        <v>0.9892093065051183</v>
      </c>
      <c r="M75" s="7">
        <f>('T 3a werkn. naar herkomst'!M71/'T 3a werkn. naar herkomst'!M$15)*100</f>
        <v>1.5532206486980358</v>
      </c>
      <c r="N75" s="7">
        <f>('T 3a werkn. naar herkomst'!N71/'T 3a werkn. naar herkomst'!N$15)*100</f>
        <v>1.8785136432195255</v>
      </c>
      <c r="O75" s="7">
        <f>('T 3a werkn. naar herkomst'!O71/'T 3a werkn. naar herkomst'!O$15)*100</f>
        <v>1.4973262032085561</v>
      </c>
      <c r="P75" s="35" t="s">
        <v>114</v>
      </c>
    </row>
    <row r="76" spans="1:16" s="1" customFormat="1" ht="12">
      <c r="A76" s="3" t="s">
        <v>94</v>
      </c>
      <c r="B76" s="11" t="s">
        <v>82</v>
      </c>
      <c r="C76" s="7">
        <f>('T 3a werkn. naar herkomst'!C72/'T 3a werkn. naar herkomst'!C$15)*100</f>
        <v>6.214185238094196</v>
      </c>
      <c r="D76" s="7">
        <f>('T 3a werkn. naar herkomst'!D72/'T 3a werkn. naar herkomst'!D$15)*100</f>
        <v>6.261783076517637</v>
      </c>
      <c r="E76" s="7">
        <f>('T 3a werkn. naar herkomst'!E72/'T 3a werkn. naar herkomst'!E$15)*100</f>
        <v>6.7064856051286705</v>
      </c>
      <c r="F76" s="7">
        <f>('T 3a werkn. naar herkomst'!F72/'T 3a werkn. naar herkomst'!F$15)*100</f>
        <v>5.57255411917693</v>
      </c>
      <c r="G76" s="7">
        <f>('T 3a werkn. naar herkomst'!G72/'T 3a werkn. naar herkomst'!G$15)*100</f>
        <v>5.089183635942085</v>
      </c>
      <c r="H76" s="7">
        <f>('T 3a werkn. naar herkomst'!H72/'T 3a werkn. naar herkomst'!H$15)*100</f>
        <v>5.08360877678713</v>
      </c>
      <c r="I76" s="7">
        <f>('T 3a werkn. naar herkomst'!I72/'T 3a werkn. naar herkomst'!I$15)*100</f>
        <v>4.265644955300128</v>
      </c>
      <c r="J76" s="7">
        <f>('T 3a werkn. naar herkomst'!J72/'T 3a werkn. naar herkomst'!J$15)*100</f>
        <v>4.463968825374291</v>
      </c>
      <c r="K76" s="7">
        <f>('T 3a werkn. naar herkomst'!K72/'T 3a werkn. naar herkomst'!K$15)*100</f>
        <v>4.974685447892124</v>
      </c>
      <c r="L76" s="7">
        <f>('T 3a werkn. naar herkomst'!L72/'T 3a werkn. naar herkomst'!L$15)*100</f>
        <v>6.114227091305292</v>
      </c>
      <c r="M76" s="7">
        <f>('T 3a werkn. naar herkomst'!M72/'T 3a werkn. naar herkomst'!M$15)*100</f>
        <v>4.157149383280037</v>
      </c>
      <c r="N76" s="7">
        <f>('T 3a werkn. naar herkomst'!N72/'T 3a werkn. naar herkomst'!N$15)*100</f>
        <v>4.62086932675168</v>
      </c>
      <c r="O76" s="7">
        <f>('T 3a werkn. naar herkomst'!O72/'T 3a werkn. naar herkomst'!O$15)*100</f>
        <v>4.665775401069518</v>
      </c>
      <c r="P76" s="7">
        <f>('T 3a werkn. naar herkomst'!P72/'T 3a werkn. naar herkomst'!P$15)*100</f>
        <v>5.513376717281273</v>
      </c>
    </row>
    <row r="77" spans="1:16" s="1" customFormat="1" ht="12">
      <c r="A77" s="3" t="s">
        <v>95</v>
      </c>
      <c r="B77" s="11" t="s">
        <v>83</v>
      </c>
      <c r="C77" s="7">
        <f>('T 3a werkn. naar herkomst'!C73/'T 3a werkn. naar herkomst'!C$15)*100</f>
        <v>8.690312376260367</v>
      </c>
      <c r="D77" s="7">
        <f>('T 3a werkn. naar herkomst'!D73/'T 3a werkn. naar herkomst'!D$15)*100</f>
        <v>8.890501789910072</v>
      </c>
      <c r="E77" s="7">
        <f>('T 3a werkn. naar herkomst'!E73/'T 3a werkn. naar herkomst'!E$15)*100</f>
        <v>7.148417650591381</v>
      </c>
      <c r="F77" s="7">
        <f>('T 3a werkn. naar herkomst'!F73/'T 3a werkn. naar herkomst'!F$15)*100</f>
        <v>7.924730360284555</v>
      </c>
      <c r="G77" s="7">
        <f>('T 3a werkn. naar herkomst'!G73/'T 3a werkn. naar herkomst'!G$15)*100</f>
        <v>8.185426810255919</v>
      </c>
      <c r="H77" s="7">
        <f>('T 3a werkn. naar herkomst'!H73/'T 3a werkn. naar herkomst'!H$15)*100</f>
        <v>11.602775982143946</v>
      </c>
      <c r="I77" s="7">
        <f>('T 3a werkn. naar herkomst'!I73/'T 3a werkn. naar herkomst'!I$15)*100</f>
        <v>6.638995317156238</v>
      </c>
      <c r="J77" s="7">
        <f>('T 3a werkn. naar herkomst'!J73/'T 3a werkn. naar herkomst'!J$15)*100</f>
        <v>7.779894394506775</v>
      </c>
      <c r="K77" s="7">
        <f>('T 3a werkn. naar herkomst'!K73/'T 3a werkn. naar herkomst'!K$15)*100</f>
        <v>8.164820291743947</v>
      </c>
      <c r="L77" s="7">
        <f>('T 3a werkn. naar herkomst'!L73/'T 3a werkn. naar herkomst'!L$15)*100</f>
        <v>7.065994713234137</v>
      </c>
      <c r="M77" s="7">
        <f>('T 3a werkn. naar herkomst'!M73/'T 3a werkn. naar herkomst'!M$15)*100</f>
        <v>10.66697121973504</v>
      </c>
      <c r="N77" s="7">
        <f>('T 3a werkn. naar herkomst'!N73/'T 3a werkn. naar herkomst'!N$15)*100</f>
        <v>6.471959413135883</v>
      </c>
      <c r="O77" s="7">
        <f>('T 3a werkn. naar herkomst'!O73/'T 3a werkn. naar herkomst'!O$15)*100</f>
        <v>8.71657754010695</v>
      </c>
      <c r="P77" s="7">
        <f>('T 3a werkn. naar herkomst'!P73/'T 3a werkn. naar herkomst'!P$15)*100</f>
        <v>4.519161243673174</v>
      </c>
    </row>
    <row r="78" spans="1:16" s="1" customFormat="1" ht="12">
      <c r="A78" s="3" t="s">
        <v>96</v>
      </c>
      <c r="B78" s="11" t="s">
        <v>84</v>
      </c>
      <c r="C78" s="7">
        <f>('T 3a werkn. naar herkomst'!C74/'T 3a werkn. naar herkomst'!C$15)*100</f>
        <v>2.602661509618056</v>
      </c>
      <c r="D78" s="7">
        <f>('T 3a werkn. naar herkomst'!D74/'T 3a werkn. naar herkomst'!D$15)*100</f>
        <v>2.7550112890557927</v>
      </c>
      <c r="E78" s="7">
        <f>('T 3a werkn. naar herkomst'!E74/'T 3a werkn. naar herkomst'!E$15)*100</f>
        <v>2.022142797260466</v>
      </c>
      <c r="F78" s="7">
        <f>('T 3a werkn. naar herkomst'!F74/'T 3a werkn. naar herkomst'!F$15)*100</f>
        <v>1.7058058594048804</v>
      </c>
      <c r="G78" s="7">
        <f>('T 3a werkn. naar herkomst'!G74/'T 3a werkn. naar herkomst'!G$15)*100</f>
        <v>1.5248363034562156</v>
      </c>
      <c r="H78" s="7">
        <f>('T 3a werkn. naar herkomst'!H74/'T 3a werkn. naar herkomst'!H$15)*100</f>
        <v>1.503860273939187</v>
      </c>
      <c r="I78" s="7">
        <f>('T 3a werkn. naar herkomst'!I74/'T 3a werkn. naar herkomst'!I$15)*100</f>
        <v>1.3431247339293317</v>
      </c>
      <c r="J78" s="7">
        <f>('T 3a werkn. naar herkomst'!J74/'T 3a werkn. naar herkomst'!J$15)*100</f>
        <v>2.023018810525782</v>
      </c>
      <c r="K78" s="7">
        <f>('T 3a werkn. naar herkomst'!K74/'T 3a werkn. naar herkomst'!K$15)*100</f>
        <v>1.8256554213243772</v>
      </c>
      <c r="L78" s="7">
        <f>('T 3a werkn. naar herkomst'!L74/'T 3a werkn. naar herkomst'!L$15)*100</f>
        <v>0.861907578945792</v>
      </c>
      <c r="M78" s="35" t="s">
        <v>114</v>
      </c>
      <c r="N78" s="7">
        <f>('T 3a werkn. naar herkomst'!N74/'T 3a werkn. naar herkomst'!N$15)*100</f>
        <v>0.7952831482243248</v>
      </c>
      <c r="O78" s="7">
        <f>('T 3a werkn. naar herkomst'!O74/'T 3a werkn. naar herkomst'!O$15)*100</f>
        <v>1.6443850267379676</v>
      </c>
      <c r="P78" s="35" t="s">
        <v>114</v>
      </c>
    </row>
    <row r="79" spans="1:16" s="1" customFormat="1" ht="12">
      <c r="A79" s="3" t="s">
        <v>97</v>
      </c>
      <c r="B79" s="11" t="s">
        <v>85</v>
      </c>
      <c r="C79" s="7">
        <f>('T 3a werkn. naar herkomst'!C75/'T 3a werkn. naar herkomst'!C$15)*100</f>
        <v>4.350238856231956</v>
      </c>
      <c r="D79" s="7">
        <f>('T 3a werkn. naar herkomst'!D75/'T 3a werkn. naar herkomst'!D$15)*100</f>
        <v>3.4500622799647718</v>
      </c>
      <c r="E79" s="7">
        <f>('T 3a werkn. naar herkomst'!E75/'T 3a werkn. naar herkomst'!E$15)*100</f>
        <v>5.728007336448358</v>
      </c>
      <c r="F79" s="7">
        <f>('T 3a werkn. naar herkomst'!F75/'T 3a werkn. naar herkomst'!F$15)*100</f>
        <v>12.235141130574466</v>
      </c>
      <c r="G79" s="7">
        <f>('T 3a werkn. naar herkomst'!G75/'T 3a werkn. naar herkomst'!G$15)*100</f>
        <v>13.113312386571687</v>
      </c>
      <c r="H79" s="7">
        <f>('T 3a werkn. naar herkomst'!H75/'T 3a werkn. naar herkomst'!H$15)*100</f>
        <v>11.802802815011768</v>
      </c>
      <c r="I79" s="7">
        <f>('T 3a werkn. naar herkomst'!I75/'T 3a werkn. naar herkomst'!I$15)*100</f>
        <v>16.432524478501488</v>
      </c>
      <c r="J79" s="7">
        <f>('T 3a werkn. naar herkomst'!J75/'T 3a werkn. naar herkomst'!J$15)*100</f>
        <v>10.134650625448172</v>
      </c>
      <c r="K79" s="7">
        <f>('T 3a werkn. naar herkomst'!K75/'T 3a werkn. naar herkomst'!K$15)*100</f>
        <v>14.277407388841546</v>
      </c>
      <c r="L79" s="7">
        <f>('T 3a werkn. naar herkomst'!L75/'T 3a werkn. naar herkomst'!L$15)*100</f>
        <v>14.960199489295423</v>
      </c>
      <c r="M79" s="7">
        <f>('T 3a werkn. naar herkomst'!M75/'T 3a werkn. naar herkomst'!M$15)*100</f>
        <v>21.379625399725903</v>
      </c>
      <c r="N79" s="7">
        <f>('T 3a werkn. naar herkomst'!N75/'T 3a werkn. naar herkomst'!N$15)*100</f>
        <v>23.447141094199917</v>
      </c>
      <c r="O79" s="7">
        <f>('T 3a werkn. naar herkomst'!O75/'T 3a werkn. naar herkomst'!O$15)*100</f>
        <v>12.366310160427807</v>
      </c>
      <c r="P79" s="7">
        <f>('T 3a werkn. naar herkomst'!P75/'T 3a werkn. naar herkomst'!P$15)*100</f>
        <v>44.360086767895886</v>
      </c>
    </row>
    <row r="80" spans="1:16" s="1" customFormat="1" ht="12">
      <c r="A80" s="3" t="s">
        <v>98</v>
      </c>
      <c r="B80" s="11" t="s">
        <v>86</v>
      </c>
      <c r="C80" s="7">
        <f>('T 3a werkn. naar herkomst'!C76/'T 3a werkn. naar herkomst'!C$15)*100</f>
        <v>1.7728521351945963</v>
      </c>
      <c r="D80" s="7">
        <f>('T 3a werkn. naar herkomst'!D76/'T 3a werkn. naar herkomst'!D$15)*100</f>
        <v>1.3149224666851136</v>
      </c>
      <c r="E80" s="7">
        <f>('T 3a werkn. naar herkomst'!E76/'T 3a werkn. naar herkomst'!E$15)*100</f>
        <v>2.034632553094294</v>
      </c>
      <c r="F80" s="7">
        <f>('T 3a werkn. naar herkomst'!F76/'T 3a werkn. naar herkomst'!F$15)*100</f>
        <v>4.826742140289145</v>
      </c>
      <c r="G80" s="7">
        <f>('T 3a werkn. naar herkomst'!G76/'T 3a werkn. naar herkomst'!G$15)*100</f>
        <v>6.745736694409134</v>
      </c>
      <c r="H80" s="7">
        <f>('T 3a werkn. naar herkomst'!H76/'T 3a werkn. naar herkomst'!H$15)*100</f>
        <v>11.33444730390662</v>
      </c>
      <c r="I80" s="7">
        <f>('T 3a werkn. naar herkomst'!I76/'T 3a werkn. naar herkomst'!I$15)*100</f>
        <v>3.5419327373350367</v>
      </c>
      <c r="J80" s="7">
        <f>('T 3a werkn. naar herkomst'!J76/'T 3a werkn. naar herkomst'!J$15)*100</f>
        <v>3.5701610157828787</v>
      </c>
      <c r="K80" s="7">
        <f>('T 3a werkn. naar herkomst'!K76/'T 3a werkn. naar herkomst'!K$15)*100</f>
        <v>8.633014186174746</v>
      </c>
      <c r="L80" s="7">
        <f>('T 3a werkn. naar herkomst'!L76/'T 3a werkn. naar herkomst'!L$15)*100</f>
        <v>6.928958147684981</v>
      </c>
      <c r="M80" s="7">
        <f>('T 3a werkn. naar herkomst'!M76/'T 3a werkn. naar herkomst'!M$15)*100</f>
        <v>5.68752855185016</v>
      </c>
      <c r="N80" s="7">
        <f>('T 3a werkn. naar herkomst'!N76/'T 3a werkn. naar herkomst'!N$15)*100</f>
        <v>4.27807486631016</v>
      </c>
      <c r="O80" s="7">
        <f>('T 3a werkn. naar herkomst'!O76/'T 3a werkn. naar herkomst'!O$15)*100</f>
        <v>1.5909090909090908</v>
      </c>
      <c r="P80" s="7">
        <f>('T 3a werkn. naar herkomst'!P76/'T 3a werkn. naar herkomst'!P$15)*100</f>
        <v>5.22415039768619</v>
      </c>
    </row>
    <row r="81" spans="1:16" s="1" customFormat="1" ht="12">
      <c r="A81" s="3" t="s">
        <v>99</v>
      </c>
      <c r="B81" s="11" t="s">
        <v>87</v>
      </c>
      <c r="C81" s="7">
        <f>('T 3a werkn. naar herkomst'!C77/'T 3a werkn. naar herkomst'!C$15)*100</f>
        <v>3.6740616935275106</v>
      </c>
      <c r="D81" s="7">
        <f>('T 3a werkn. naar herkomst'!D77/'T 3a werkn. naar herkomst'!D$15)*100</f>
        <v>3.8239326596689707</v>
      </c>
      <c r="E81" s="7">
        <f>('T 3a werkn. naar herkomst'!E77/'T 3a werkn. naar herkomst'!E$15)*100</f>
        <v>3.5118455923993848</v>
      </c>
      <c r="F81" s="7">
        <f>('T 3a werkn. naar herkomst'!F77/'T 3a werkn. naar herkomst'!F$15)*100</f>
        <v>2.7346439225885413</v>
      </c>
      <c r="G81" s="7">
        <f>('T 3a werkn. naar herkomst'!G77/'T 3a werkn. naar herkomst'!G$15)*100</f>
        <v>2.1356502690299735</v>
      </c>
      <c r="H81" s="7">
        <f>('T 3a werkn. naar herkomst'!H77/'T 3a werkn. naar herkomst'!H$15)*100</f>
        <v>1.5941162838917413</v>
      </c>
      <c r="I81" s="7">
        <f>('T 3a werkn. naar herkomst'!I77/'T 3a werkn. naar herkomst'!I$15)*100</f>
        <v>3.1353767560664116</v>
      </c>
      <c r="J81" s="7">
        <f>('T 3a werkn. naar herkomst'!J77/'T 3a werkn. naar herkomst'!J$15)*100</f>
        <v>3.1855484170040778</v>
      </c>
      <c r="K81" s="7">
        <f>('T 3a werkn. naar herkomst'!K77/'T 3a werkn. naar herkomst'!K$15)*100</f>
        <v>1.0988019449596471</v>
      </c>
      <c r="L81" s="7">
        <f>('T 3a werkn. naar herkomst'!L77/'T 3a werkn. naar herkomst'!L$15)*100</f>
        <v>1.8054380302678579</v>
      </c>
      <c r="M81" s="7">
        <f>('T 3a werkn. naar herkomst'!M77/'T 3a werkn. naar herkomst'!M$15)*100</f>
        <v>1.2791228871630882</v>
      </c>
      <c r="N81" s="7">
        <f>('T 3a werkn. naar herkomst'!N77/'T 3a werkn. naar herkomst'!N$15)*100</f>
        <v>1.0009598244892361</v>
      </c>
      <c r="O81" s="7">
        <f>('T 3a werkn. naar herkomst'!O77/'T 3a werkn. naar herkomst'!O$15)*100</f>
        <v>3.1016042780748663</v>
      </c>
      <c r="P81" s="35" t="s">
        <v>114</v>
      </c>
    </row>
    <row r="82" spans="1:16" s="1" customFormat="1" ht="12">
      <c r="A82" s="3" t="s">
        <v>100</v>
      </c>
      <c r="B82" s="11" t="s">
        <v>88</v>
      </c>
      <c r="C82" s="7">
        <f>('T 3a werkn. naar herkomst'!C78/'T 3a werkn. naar herkomst'!C$15)*100</f>
        <v>4.501654237100268</v>
      </c>
      <c r="D82" s="7">
        <f>('T 3a werkn. naar herkomst'!D78/'T 3a werkn. naar herkomst'!D$15)*100</f>
        <v>4.74405438152417</v>
      </c>
      <c r="E82" s="7">
        <f>('T 3a werkn. naar herkomst'!E78/'T 3a werkn. naar herkomst'!E$15)*100</f>
        <v>3.326381272894321</v>
      </c>
      <c r="F82" s="7">
        <f>('T 3a werkn. naar herkomst'!F78/'T 3a werkn. naar herkomst'!F$15)*100</f>
        <v>3.0329687141436548</v>
      </c>
      <c r="G82" s="7">
        <f>('T 3a werkn. naar herkomst'!G78/'T 3a werkn. naar herkomst'!G$15)*100</f>
        <v>3.0784544168085772</v>
      </c>
      <c r="H82" s="7">
        <f>('T 3a werkn. naar herkomst'!H78/'T 3a werkn. naar herkomst'!H$15)*100</f>
        <v>2.2478625181426777</v>
      </c>
      <c r="I82" s="7">
        <f>('T 3a werkn. naar herkomst'!I78/'T 3a werkn. naar herkomst'!I$15)*100</f>
        <v>5.087271179225203</v>
      </c>
      <c r="J82" s="7">
        <f>('T 3a werkn. naar herkomst'!J78/'T 3a werkn. naar herkomst'!J$15)*100</f>
        <v>5.181767479592354</v>
      </c>
      <c r="K82" s="7">
        <f>('T 3a werkn. naar herkomst'!K78/'T 3a werkn. naar herkomst'!K$15)*100</f>
        <v>1.0917840493257807</v>
      </c>
      <c r="L82" s="7">
        <f>('T 3a werkn. naar herkomst'!L78/'T 3a werkn. naar herkomst'!L$15)*100</f>
        <v>2.1910873814034644</v>
      </c>
      <c r="M82" s="7">
        <f>('T 3a werkn. naar herkomst'!M78/'T 3a werkn. naar herkomst'!M$15)*100</f>
        <v>1.6445865692096846</v>
      </c>
      <c r="N82" s="7">
        <f>('T 3a werkn. naar herkomst'!N78/'T 3a werkn. naar herkomst'!N$15)*100</f>
        <v>1.2614836144247907</v>
      </c>
      <c r="O82" s="7">
        <f>('T 3a werkn. naar herkomst'!O78/'T 3a werkn. naar herkomst'!O$15)*100</f>
        <v>3.6096256684491976</v>
      </c>
      <c r="P82" s="7">
        <f>('T 3a werkn. naar herkomst'!P78/'T 3a werkn. naar herkomst'!P$15)*100</f>
        <v>1.60882140274765</v>
      </c>
    </row>
    <row r="83" spans="1:16" s="1" customFormat="1" ht="12">
      <c r="A83" s="3"/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s="1" customFormat="1" ht="12">
      <c r="A84" s="17" t="s">
        <v>32</v>
      </c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s="1" customFormat="1" ht="12">
      <c r="A85" s="3" t="s">
        <v>33</v>
      </c>
      <c r="B85" s="3"/>
      <c r="C85" s="7">
        <f>('T 3a werkn. naar herkomst'!C81/'T 3a werkn. naar herkomst'!C$15)*100</f>
        <v>94.5371891605722</v>
      </c>
      <c r="D85" s="7">
        <f>('T 3a werkn. naar herkomst'!D81/'T 3a werkn. naar herkomst'!D$15)*100</f>
        <v>95.00440005482092</v>
      </c>
      <c r="E85" s="7">
        <f>('T 3a werkn. naar herkomst'!E81/'T 3a werkn. naar herkomst'!E$15)*100</f>
        <v>94.62256128962716</v>
      </c>
      <c r="F85" s="7">
        <f>('T 3a werkn. naar herkomst'!F81/'T 3a werkn. naar herkomst'!F$15)*100</f>
        <v>93.2303220377878</v>
      </c>
      <c r="G85" s="7">
        <f>('T 3a werkn. naar herkomst'!G81/'T 3a werkn. naar herkomst'!G$15)*100</f>
        <v>89.05291855547294</v>
      </c>
      <c r="H85" s="7">
        <f>('T 3a werkn. naar herkomst'!H81/'T 3a werkn. naar herkomst'!H$15)*100</f>
        <v>86.19205015306932</v>
      </c>
      <c r="I85" s="7">
        <f>('T 3a werkn. naar herkomst'!I81/'T 3a werkn. naar herkomst'!I$15)*100</f>
        <v>90.58322690506598</v>
      </c>
      <c r="J85" s="7">
        <f>('T 3a werkn. naar herkomst'!J81/'T 3a werkn. naar herkomst'!J$15)*100</f>
        <v>90.32239372451308</v>
      </c>
      <c r="K85" s="7">
        <f>('T 3a werkn. naar herkomst'!K81/'T 3a werkn. naar herkomst'!K$15)*100</f>
        <v>90.23309439069627</v>
      </c>
      <c r="L85" s="7">
        <f>('T 3a werkn. naar herkomst'!L81/'T 3a werkn. naar herkomst'!L$15)*100</f>
        <v>88.07706996353181</v>
      </c>
      <c r="M85" s="7">
        <f>('T 3a werkn. naar herkomst'!M81/'T 3a werkn. naar herkomst'!M$15)*100</f>
        <v>87.16308816811329</v>
      </c>
      <c r="N85" s="7">
        <f>('T 3a werkn. naar herkomst'!N81/'T 3a werkn. naar herkomst'!N$15)*100</f>
        <v>89.26367749897162</v>
      </c>
      <c r="O85" s="7">
        <f>('T 3a werkn. naar herkomst'!O81/'T 3a werkn. naar herkomst'!O$15)*100</f>
        <v>92.05882352941175</v>
      </c>
      <c r="P85" s="7">
        <f>('T 3a werkn. naar herkomst'!P81/'T 3a werkn. naar herkomst'!P$15)*100</f>
        <v>84.86984815618221</v>
      </c>
    </row>
    <row r="86" spans="1:16" s="1" customFormat="1" ht="12">
      <c r="A86" s="3" t="s">
        <v>34</v>
      </c>
      <c r="B86" s="3"/>
      <c r="C86" s="7">
        <f>('T 3a werkn. naar herkomst'!C82/'T 3a werkn. naar herkomst'!C$15)*100</f>
        <v>5.071467272211515</v>
      </c>
      <c r="D86" s="7">
        <f>('T 3a werkn. naar herkomst'!D82/'T 3a werkn. naar herkomst'!D$15)*100</f>
        <v>4.680518248315565</v>
      </c>
      <c r="E86" s="7">
        <f>('T 3a werkn. naar herkomst'!E82/'T 3a werkn. naar herkomst'!E$15)*100</f>
        <v>4.995902333531229</v>
      </c>
      <c r="F86" s="7">
        <f>('T 3a werkn. naar herkomst'!F82/'T 3a werkn. naar herkomst'!F$15)*100</f>
        <v>6.391034957546088</v>
      </c>
      <c r="G86" s="7">
        <f>('T 3a werkn. naar herkomst'!G82/'T 3a werkn. naar herkomst'!G$15)*100</f>
        <v>9.665291535749407</v>
      </c>
      <c r="H86" s="7">
        <f>('T 3a werkn. naar herkomst'!H82/'T 3a werkn. naar herkomst'!H$15)*100</f>
        <v>12.179682640354194</v>
      </c>
      <c r="I86" s="7">
        <f>('T 3a werkn. naar herkomst'!I82/'T 3a werkn. naar herkomst'!I$15)*100</f>
        <v>8.465304384844615</v>
      </c>
      <c r="J86" s="7">
        <f>('T 3a werkn. naar herkomst'!J82/'T 3a werkn. naar herkomst'!J$15)*100</f>
        <v>8.722955794902253</v>
      </c>
      <c r="K86" s="7">
        <f>('T 3a werkn. naar herkomst'!K82/'T 3a werkn. naar herkomst'!K$15)*100</f>
        <v>8.82550503784651</v>
      </c>
      <c r="L86" s="7">
        <f>('T 3a werkn. naar herkomst'!L82/'T 3a werkn. naar herkomst'!L$15)*100</f>
        <v>10.145198852786786</v>
      </c>
      <c r="M86" s="7">
        <f>('T 3a werkn. naar herkomst'!M82/'T 3a werkn. naar herkomst'!M$15)*100</f>
        <v>11.694837825491092</v>
      </c>
      <c r="N86" s="7">
        <f>('T 3a werkn. naar herkomst'!N82/'T 3a werkn. naar herkomst'!N$15)*100</f>
        <v>9.735362676539147</v>
      </c>
      <c r="O86" s="7">
        <f>('T 3a werkn. naar herkomst'!O82/'T 3a werkn. naar herkomst'!O$15)*100</f>
        <v>7.473262032085562</v>
      </c>
      <c r="P86" s="7">
        <f>('T 3a werkn. naar herkomst'!P82/'T 3a werkn. naar herkomst'!P$15)*100</f>
        <v>12.563268257411423</v>
      </c>
    </row>
    <row r="87" spans="1:16" s="1" customFormat="1" ht="12">
      <c r="A87" s="3" t="s">
        <v>35</v>
      </c>
      <c r="B87" s="3"/>
      <c r="C87" s="7">
        <f>('T 3a werkn. naar herkomst'!C83/'T 3a werkn. naar herkomst'!C$15)*100</f>
        <v>0.3913435672162803</v>
      </c>
      <c r="D87" s="7">
        <f>('T 3a werkn. naar herkomst'!D83/'T 3a werkn. naar herkomst'!D$15)*100</f>
        <v>0.315081696863512</v>
      </c>
      <c r="E87" s="7">
        <f>('T 3a werkn. naar herkomst'!E83/'T 3a werkn. naar herkomst'!E$15)*100</f>
        <v>0.38153637684159736</v>
      </c>
      <c r="F87" s="7">
        <f>('T 3a werkn. naar herkomst'!F83/'T 3a werkn. naar herkomst'!F$15)*100</f>
        <v>0.37864300466610573</v>
      </c>
      <c r="G87" s="7">
        <f>('T 3a werkn. naar herkomst'!G83/'T 3a werkn. naar herkomst'!G$15)*100</f>
        <v>1.2817899087776525</v>
      </c>
      <c r="H87" s="7">
        <f>('T 3a werkn. naar herkomst'!H83/'T 3a werkn. naar herkomst'!H$15)*100</f>
        <v>1.628267206576492</v>
      </c>
      <c r="I87" s="7">
        <f>('T 3a werkn. naar herkomst'!I83/'T 3a werkn. naar herkomst'!I$15)*100</f>
        <v>0.9514687100893999</v>
      </c>
      <c r="J87" s="7">
        <f>('T 3a werkn. naar herkomst'!J83/'T 3a werkn. naar herkomst'!J$15)*100</f>
        <v>0.9546504805846691</v>
      </c>
      <c r="K87" s="7">
        <f>('T 3a werkn. naar herkomst'!K83/'T 3a werkn. naar herkomst'!K$15)*100</f>
        <v>0.9414005714572158</v>
      </c>
      <c r="L87" s="7">
        <f>('T 3a werkn. naar herkomst'!L83/'T 3a werkn. naar herkomst'!L$15)*100</f>
        <v>1.7777311836814165</v>
      </c>
      <c r="M87" s="7">
        <f>('T 3a werkn. naar herkomst'!M83/'T 3a werkn. naar herkomst'!M$15)*100</f>
        <v>1.1420740063956145</v>
      </c>
      <c r="N87" s="7">
        <f>('T 3a werkn. naar herkomst'!N83/'T 3a werkn. naar herkomst'!N$15)*100</f>
        <v>1.0009598244892361</v>
      </c>
      <c r="O87" s="35" t="s">
        <v>114</v>
      </c>
      <c r="P87" s="7">
        <f>('T 3a werkn. naar herkomst'!P83/'T 3a werkn. naar herkomst'!P$15)*100</f>
        <v>2.566883586406363</v>
      </c>
    </row>
    <row r="88" spans="1:16" s="1" customFormat="1" ht="12">
      <c r="A88" s="3"/>
      <c r="B88" s="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s="1" customFormat="1" ht="12">
      <c r="A89" s="17" t="s">
        <v>36</v>
      </c>
      <c r="B89" s="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s="1" customFormat="1" ht="12">
      <c r="A90" s="3" t="s">
        <v>139</v>
      </c>
      <c r="B90" s="3"/>
      <c r="C90" s="7">
        <f>('T 3a werkn. naar herkomst'!C86/'T 3a werkn. naar herkomst'!C$15)*100</f>
        <v>2.100403477799241</v>
      </c>
      <c r="D90" s="7">
        <f>('T 3a werkn. naar herkomst'!D86/'T 3a werkn. naar herkomst'!D$15)*100</f>
        <v>1.9951420068096457</v>
      </c>
      <c r="E90" s="7">
        <f>('T 3a werkn. naar herkomst'!E86/'T 3a werkn. naar herkomst'!E$15)*100</f>
        <v>2.061322990218639</v>
      </c>
      <c r="F90" s="7">
        <f>('T 3a werkn. naar herkomst'!F86/'T 3a werkn. naar herkomst'!F$15)*100</f>
        <v>2.941176470588235</v>
      </c>
      <c r="G90" s="7">
        <f>('T 3a werkn. naar herkomst'!G86/'T 3a werkn. naar herkomst'!G$15)*100</f>
        <v>3.3594768106556656</v>
      </c>
      <c r="H90" s="7">
        <f>('T 3a werkn. naar herkomst'!H86/'T 3a werkn. naar herkomst'!H$15)*100</f>
        <v>3.2431179792411178</v>
      </c>
      <c r="I90" s="7">
        <f>('T 3a werkn. naar herkomst'!I86/'T 3a werkn. naar herkomst'!I$15)*100</f>
        <v>4.169859514687102</v>
      </c>
      <c r="J90" s="7">
        <f>('T 3a werkn. naar herkomst'!J86/'T 3a werkn. naar herkomst'!J$15)*100</f>
        <v>2.362723723571465</v>
      </c>
      <c r="K90" s="7">
        <f>('T 3a werkn. naar herkomst'!K86/'T 3a werkn. naar herkomst'!K$15)*100</f>
        <v>3.2061757481578024</v>
      </c>
      <c r="L90" s="7">
        <f>('T 3a werkn. naar herkomst'!L86/'T 3a werkn. naar herkomst'!L$15)*100</f>
        <v>4.290817052440824</v>
      </c>
      <c r="M90" s="7">
        <f>('T 3a werkn. naar herkomst'!M86/'T 3a werkn. naar herkomst'!M$15)*100</f>
        <v>9.77615349474646</v>
      </c>
      <c r="N90" s="7">
        <f>('T 3a werkn. naar herkomst'!N86/'T 3a werkn. naar herkomst'!N$15)*100</f>
        <v>7.061565885095297</v>
      </c>
      <c r="O90" s="7">
        <f>('T 3a werkn. naar herkomst'!O86/'T 3a werkn. naar herkomst'!O$15)*100</f>
        <v>4.879679144385026</v>
      </c>
      <c r="P90" s="7">
        <f>('T 3a werkn. naar herkomst'!P86/'T 3a werkn. naar herkomst'!P$15)*100</f>
        <v>6.182212581344903</v>
      </c>
    </row>
    <row r="91" spans="1:16" s="1" customFormat="1" ht="12">
      <c r="A91" s="3" t="s">
        <v>140</v>
      </c>
      <c r="B91" s="3"/>
      <c r="C91" s="7">
        <f>('T 3a werkn. naar herkomst'!C87/'T 3a werkn. naar herkomst'!C$15)*100</f>
        <v>5.328488391171471</v>
      </c>
      <c r="D91" s="7">
        <f>('T 3a werkn. naar herkomst'!D87/'T 3a werkn. naar herkomst'!D$15)*100</f>
        <v>5.122343008833549</v>
      </c>
      <c r="E91" s="7">
        <f>('T 3a werkn. naar herkomst'!E87/'T 3a werkn. naar herkomst'!E$15)*100</f>
        <v>5.323886743578469</v>
      </c>
      <c r="F91" s="7">
        <f>('T 3a werkn. naar herkomst'!F87/'T 3a werkn. naar herkomst'!F$15)*100</f>
        <v>7.2401132104337185</v>
      </c>
      <c r="G91" s="7">
        <f>('T 3a werkn. naar herkomst'!G87/'T 3a werkn. naar herkomst'!G$15)*100</f>
        <v>7.709927325930012</v>
      </c>
      <c r="H91" s="7">
        <f>('T 3a werkn. naar herkomst'!H87/'T 3a werkn. naar herkomst'!H$15)*100</f>
        <v>7.770554586590885</v>
      </c>
      <c r="I91" s="7">
        <f>('T 3a werkn. naar herkomst'!I87/'T 3a werkn. naar herkomst'!I$15)*100</f>
        <v>9.044274159216688</v>
      </c>
      <c r="J91" s="7">
        <f>('T 3a werkn. naar herkomst'!J87/'T 3a werkn. naar herkomst'!J$15)*100</f>
        <v>5.5468235055518935</v>
      </c>
      <c r="K91" s="7">
        <f>('T 3a werkn. naar herkomst'!K87/'T 3a werkn. naar herkomst'!K$15)*100</f>
        <v>8.009424031279764</v>
      </c>
      <c r="L91" s="7">
        <f>('T 3a werkn. naar herkomst'!L87/'T 3a werkn. naar herkomst'!L$15)*100</f>
        <v>9.215896241603701</v>
      </c>
      <c r="M91" s="7">
        <f>('T 3a werkn. naar herkomst'!M87/'T 3a werkn. naar herkomst'!M$15)*100</f>
        <v>15.37231612608497</v>
      </c>
      <c r="N91" s="7">
        <f>('T 3a werkn. naar herkomst'!N87/'T 3a werkn. naar herkomst'!N$15)*100</f>
        <v>13.560948855066501</v>
      </c>
      <c r="O91" s="7">
        <f>('T 3a werkn. naar herkomst'!O87/'T 3a werkn. naar herkomst'!O$15)*100</f>
        <v>10.962566844919785</v>
      </c>
      <c r="P91" s="7">
        <f>('T 3a werkn. naar herkomst'!P87/'T 3a werkn. naar herkomst'!P$15)*100</f>
        <v>11.496746203904555</v>
      </c>
    </row>
    <row r="92" spans="1:16" s="1" customFormat="1" ht="12">
      <c r="A92" s="3" t="s">
        <v>141</v>
      </c>
      <c r="B92" s="3"/>
      <c r="C92" s="7">
        <f>('T 3a werkn. naar herkomst'!C88/'T 3a werkn. naar herkomst'!C$15)*100</f>
        <v>6.590725625616647</v>
      </c>
      <c r="D92" s="7">
        <f>('T 3a werkn. naar herkomst'!D88/'T 3a werkn. naar herkomst'!D$15)*100</f>
        <v>6.520588427413995</v>
      </c>
      <c r="E92" s="7">
        <f>('T 3a werkn. naar herkomst'!E88/'T 3a werkn. naar herkomst'!E$15)*100</f>
        <v>6.262329356572262</v>
      </c>
      <c r="F92" s="7">
        <f>('T 3a werkn. naar herkomst'!F88/'T 3a werkn. naar herkomst'!F$15)*100</f>
        <v>6.7811519926566195</v>
      </c>
      <c r="G92" s="7">
        <f>('T 3a werkn. naar herkomst'!G88/'T 3a werkn. naar herkomst'!G$15)*100</f>
        <v>7.784480208508223</v>
      </c>
      <c r="H92" s="7">
        <f>('T 3a werkn. naar herkomst'!H88/'T 3a werkn. naar herkomst'!H$15)*100</f>
        <v>8.331605459268927</v>
      </c>
      <c r="I92" s="7">
        <f>('T 3a werkn. naar herkomst'!I88/'T 3a werkn. naar herkomst'!I$15)*100</f>
        <v>8.320561941251595</v>
      </c>
      <c r="J92" s="7">
        <f>('T 3a werkn. naar herkomst'!J88/'T 3a werkn. naar herkomst'!J$15)*100</f>
        <v>6.119758657405059</v>
      </c>
      <c r="K92" s="7">
        <f>('T 3a werkn. naar herkomst'!K88/'T 3a werkn. naar herkomst'!K$15)*100</f>
        <v>7.846007318662589</v>
      </c>
      <c r="L92" s="7">
        <f>('T 3a werkn. naar herkomst'!L88/'T 3a werkn. naar herkomst'!L$15)*100</f>
        <v>8.935083607281658</v>
      </c>
      <c r="M92" s="7">
        <f>('T 3a werkn. naar herkomst'!M88/'T 3a werkn. naar herkomst'!M$15)*100</f>
        <v>13.316582914572864</v>
      </c>
      <c r="N92" s="7">
        <f>('T 3a werkn. naar herkomst'!N88/'T 3a werkn. naar herkomst'!N$15)*100</f>
        <v>11.57274098450569</v>
      </c>
      <c r="O92" s="7">
        <f>('T 3a werkn. naar herkomst'!O88/'T 3a werkn. naar herkomst'!O$15)*100</f>
        <v>9.692513368983956</v>
      </c>
      <c r="P92" s="7">
        <f>('T 3a werkn. naar herkomst'!P88/'T 3a werkn. naar herkomst'!P$15)*100</f>
        <v>11.605206073752711</v>
      </c>
    </row>
    <row r="93" spans="1:16" s="1" customFormat="1" ht="12">
      <c r="A93" s="3" t="s">
        <v>142</v>
      </c>
      <c r="B93" s="3"/>
      <c r="C93" s="7">
        <f>('T 3a werkn. naar herkomst'!C89/'T 3a werkn. naar herkomst'!C$15)*100</f>
        <v>8.36223599477003</v>
      </c>
      <c r="D93" s="7">
        <f>('T 3a werkn. naar herkomst'!D89/'T 3a werkn. naar herkomst'!D$15)*100</f>
        <v>8.308800508150453</v>
      </c>
      <c r="E93" s="7">
        <f>('T 3a werkn. naar herkomst'!E89/'T 3a werkn. naar herkomst'!E$15)*100</f>
        <v>8.428532077285924</v>
      </c>
      <c r="F93" s="7">
        <f>('T 3a werkn. naar herkomst'!F89/'T 3a werkn. naar herkomst'!F$15)*100</f>
        <v>8.529029297024401</v>
      </c>
      <c r="G93" s="7">
        <f>('T 3a werkn. naar herkomst'!G89/'T 3a werkn. naar herkomst'!G$15)*100</f>
        <v>8.90177407878221</v>
      </c>
      <c r="H93" s="7">
        <f>('T 3a werkn. naar herkomst'!H89/'T 3a werkn. naar herkomst'!H$15)*100</f>
        <v>9.159765334374123</v>
      </c>
      <c r="I93" s="7">
        <f>('T 3a werkn. naar herkomst'!I89/'T 3a werkn. naar herkomst'!I$15)*100</f>
        <v>9.250744997871434</v>
      </c>
      <c r="J93" s="7">
        <f>('T 3a werkn. naar herkomst'!J89/'T 3a werkn. naar herkomst'!J$15)*100</f>
        <v>7.953006279832827</v>
      </c>
      <c r="K93" s="7">
        <f>('T 3a werkn. naar herkomst'!K89/'T 3a werkn. naar herkomst'!K$15)*100</f>
        <v>9.056093037244974</v>
      </c>
      <c r="L93" s="7">
        <f>('T 3a werkn. naar herkomst'!L89/'T 3a werkn. naar herkomst'!L$15)*100</f>
        <v>9.48622520424439</v>
      </c>
      <c r="M93" s="7">
        <f>('T 3a werkn. naar herkomst'!M89/'T 3a werkn. naar herkomst'!M$15)*100</f>
        <v>11.831886706258565</v>
      </c>
      <c r="N93" s="7">
        <f>('T 3a werkn. naar herkomst'!N89/'T 3a werkn. naar herkomst'!N$15)*100</f>
        <v>10.558069381598793</v>
      </c>
      <c r="O93" s="7">
        <f>('T 3a werkn. naar herkomst'!O89/'T 3a werkn. naar herkomst'!O$15)*100</f>
        <v>8.983957219251337</v>
      </c>
      <c r="P93" s="7">
        <f>('T 3a werkn. naar herkomst'!P89/'T 3a werkn. naar herkomst'!P$15)*100</f>
        <v>12.653651482284886</v>
      </c>
    </row>
    <row r="94" spans="1:16" s="1" customFormat="1" ht="12">
      <c r="A94" s="3" t="s">
        <v>143</v>
      </c>
      <c r="B94" s="3"/>
      <c r="C94" s="7">
        <f>('T 3a werkn. naar herkomst'!C90/'T 3a werkn. naar herkomst'!C$15)*100</f>
        <v>19.061070043833457</v>
      </c>
      <c r="D94" s="7">
        <f>('T 3a werkn. naar herkomst'!D90/'T 3a werkn. naar herkomst'!D$15)*100</f>
        <v>18.988034172632887</v>
      </c>
      <c r="E94" s="7">
        <f>('T 3a werkn. naar herkomst'!E90/'T 3a werkn. naar herkomst'!E$15)*100</f>
        <v>18.750887542580656</v>
      </c>
      <c r="F94" s="7">
        <f>('T 3a werkn. naar herkomst'!F90/'T 3a werkn. naar herkomst'!F$15)*100</f>
        <v>22.795073816262526</v>
      </c>
      <c r="G94" s="7">
        <f>('T 3a werkn. naar herkomst'!G90/'T 3a werkn. naar herkomst'!G$15)*100</f>
        <v>20.265392272084046</v>
      </c>
      <c r="H94" s="7">
        <f>('T 3a werkn. naar herkomst'!H90/'T 3a werkn. naar herkomst'!H$15)*100</f>
        <v>20.602763785385843</v>
      </c>
      <c r="I94" s="7">
        <f>('T 3a werkn. naar herkomst'!I90/'T 3a werkn. naar herkomst'!I$15)*100</f>
        <v>20.942954448701578</v>
      </c>
      <c r="J94" s="7">
        <f>('T 3a werkn. naar herkomst'!J90/'T 3a werkn. naar herkomst'!J$15)*100</f>
        <v>19.887585922164842</v>
      </c>
      <c r="K94" s="7">
        <f>('T 3a werkn. naar herkomst'!K90/'T 3a werkn. naar herkomst'!K$15)*100</f>
        <v>21.00355907564289</v>
      </c>
      <c r="L94" s="7">
        <f>('T 3a werkn. naar herkomst'!L90/'T 3a werkn. naar herkomst'!L$15)*100</f>
        <v>19.659130903617616</v>
      </c>
      <c r="M94" s="7">
        <f>('T 3a werkn. naar herkomst'!M90/'T 3a werkn. naar herkomst'!M$15)*100</f>
        <v>17.131110095934215</v>
      </c>
      <c r="N94" s="7">
        <f>('T 3a werkn. naar herkomst'!N90/'T 3a werkn. naar herkomst'!N$15)*100</f>
        <v>19.21020156314274</v>
      </c>
      <c r="O94" s="7">
        <f>('T 3a werkn. naar herkomst'!O90/'T 3a werkn. naar herkomst'!O$15)*100</f>
        <v>19.10427807486631</v>
      </c>
      <c r="P94" s="7">
        <f>('T 3a werkn. naar herkomst'!P90/'T 3a werkn. naar herkomst'!P$15)*100</f>
        <v>22.79464931308749</v>
      </c>
    </row>
    <row r="95" spans="1:16" s="1" customFormat="1" ht="12">
      <c r="A95" s="3" t="s">
        <v>144</v>
      </c>
      <c r="B95" s="3"/>
      <c r="C95" s="7">
        <f>('T 3a werkn. naar herkomst'!C91/'T 3a werkn. naar herkomst'!C$15)*100</f>
        <v>58.55707646680916</v>
      </c>
      <c r="D95" s="7">
        <f>('T 3a werkn. naar herkomst'!D91/'T 3a werkn. naar herkomst'!D$15)*100</f>
        <v>59.06509187615946</v>
      </c>
      <c r="E95" s="7">
        <f>('T 3a werkn. naar herkomst'!E91/'T 3a werkn. naar herkomst'!E$15)*100</f>
        <v>59.173041289764036</v>
      </c>
      <c r="F95" s="7">
        <f>('T 3a werkn. naar herkomst'!F91/'T 3a werkn. naar herkomst'!F$15)*100</f>
        <v>51.7134552130345</v>
      </c>
      <c r="G95" s="7">
        <f>('T 3a werkn. naar herkomst'!G91/'T 3a werkn. naar herkomst'!G$15)*100</f>
        <v>51.97894930403986</v>
      </c>
      <c r="H95" s="7">
        <f>('T 3a werkn. naar herkomst'!H91/'T 3a werkn. naar herkomst'!H$15)*100</f>
        <v>50.89219285513909</v>
      </c>
      <c r="I95" s="7">
        <f>('T 3a werkn. naar herkomst'!I91/'T 3a werkn. naar herkomst'!I$15)*100</f>
        <v>48.271604938271615</v>
      </c>
      <c r="J95" s="7">
        <f>('T 3a werkn. naar herkomst'!J91/'T 3a werkn. naar herkomst'!J$15)*100</f>
        <v>58.13010191147391</v>
      </c>
      <c r="K95" s="7">
        <f>('T 3a werkn. naar herkomst'!K91/'T 3a werkn. naar herkomst'!K$15)*100</f>
        <v>50.87874078901198</v>
      </c>
      <c r="L95" s="7">
        <f>('T 3a werkn. naar herkomst'!L91/'T 3a werkn. naar herkomst'!L$15)*100</f>
        <v>48.41284699081181</v>
      </c>
      <c r="M95" s="7">
        <f>('T 3a werkn. naar herkomst'!M91/'T 3a werkn. naar herkomst'!M$15)*100</f>
        <v>32.57195066240292</v>
      </c>
      <c r="N95" s="7">
        <f>('T 3a werkn. naar herkomst'!N91/'T 3a werkn. naar herkomst'!N$15)*100</f>
        <v>38.03647333059097</v>
      </c>
      <c r="O95" s="7">
        <f>('T 3a werkn. naar herkomst'!O91/'T 3a werkn. naar herkomst'!O$15)*100</f>
        <v>46.37700534759358</v>
      </c>
      <c r="P95" s="7">
        <f>('T 3a werkn. naar herkomst'!P91/'T 3a werkn. naar herkomst'!P$15)*100</f>
        <v>35.26753434562545</v>
      </c>
    </row>
    <row r="96" spans="1:16" s="1" customFormat="1" ht="12">
      <c r="A96" s="3"/>
      <c r="B96" s="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s="1" customFormat="1" ht="12">
      <c r="A97" s="8" t="s">
        <v>37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1" customFormat="1" ht="12">
      <c r="A98" s="3" t="s">
        <v>152</v>
      </c>
      <c r="B98" s="3"/>
      <c r="C98" s="7">
        <f>('T 3a werkn. naar herkomst'!C94/'T 3a werkn. naar herkomst'!C$15)*100</f>
        <v>12.98520338329224</v>
      </c>
      <c r="D98" s="7">
        <f>('T 3a werkn. naar herkomst'!D94/'T 3a werkn. naar herkomst'!D$15)*100</f>
        <v>12.586010719188485</v>
      </c>
      <c r="E98" s="7">
        <f>('T 3a werkn. naar herkomst'!E94/'T 3a werkn. naar herkomst'!E$15)*100</f>
        <v>11.604351909991633</v>
      </c>
      <c r="F98" s="7">
        <f>('T 3a werkn. naar herkomst'!F94/'T 3a werkn. naar herkomst'!F$15)*100</f>
        <v>16.633519467604987</v>
      </c>
      <c r="G98" s="7">
        <f>('T 3a werkn. naar herkomst'!G94/'T 3a werkn. naar herkomst'!G$15)*100</f>
        <v>19.201064926966158</v>
      </c>
      <c r="H98" s="7">
        <f>('T 3a werkn. naar herkomst'!H94/'T 3a werkn. naar herkomst'!H$15)*100</f>
        <v>23.834904682335438</v>
      </c>
      <c r="I98" s="7">
        <f>('T 3a werkn. naar herkomst'!I94/'T 3a werkn. naar herkomst'!I$15)*100</f>
        <v>18.814389101745427</v>
      </c>
      <c r="J98" s="7">
        <f>('T 3a werkn. naar herkomst'!J94/'T 3a werkn. naar herkomst'!J$15)*100</f>
        <v>13.2506645613171</v>
      </c>
      <c r="K98" s="7">
        <f>('T 3a werkn. naar herkomst'!K94/'T 3a werkn. naar herkomst'!K$15)*100</f>
        <v>20.205524086420372</v>
      </c>
      <c r="L98" s="7">
        <f>('T 3a werkn. naar herkomst'!L94/'T 3a werkn. naar herkomst'!L$15)*100</f>
        <v>21.893650639129554</v>
      </c>
      <c r="M98" s="7">
        <f>('T 3a werkn. naar herkomst'!M94/'T 3a werkn. naar herkomst'!M$15)*100</f>
        <v>42.9419826404751</v>
      </c>
      <c r="N98" s="7">
        <f>('T 3a werkn. naar herkomst'!N94/'T 3a werkn. naar herkomst'!N$15)*100</f>
        <v>32.4694912930207</v>
      </c>
      <c r="O98" s="7">
        <f>('T 3a werkn. naar herkomst'!O94/'T 3a werkn. naar herkomst'!O$15)*100</f>
        <v>23.328877005347593</v>
      </c>
      <c r="P98" s="7">
        <f>('T 3a werkn. naar herkomst'!P94/'T 3a werkn. naar herkomst'!P$15)*100</f>
        <v>25.759219088937098</v>
      </c>
    </row>
    <row r="99" spans="1:16" s="1" customFormat="1" ht="12">
      <c r="A99" s="3" t="s">
        <v>145</v>
      </c>
      <c r="B99" s="3"/>
      <c r="C99" s="7">
        <f>('T 3a werkn. naar herkomst'!C95/'T 3a werkn. naar herkomst'!C$15)*100</f>
        <v>9.852529702981128</v>
      </c>
      <c r="D99" s="7">
        <f>('T 3a werkn. naar herkomst'!D95/'T 3a werkn. naar herkomst'!D$15)*100</f>
        <v>9.61767603987789</v>
      </c>
      <c r="E99" s="7">
        <f>('T 3a werkn. naar herkomst'!E95/'T 3a werkn. naar herkomst'!E$15)*100</f>
        <v>9.803945051918033</v>
      </c>
      <c r="F99" s="7">
        <f>('T 3a werkn. naar herkomst'!F95/'T 3a werkn. naar herkomst'!F$15)*100</f>
        <v>11.967413753537826</v>
      </c>
      <c r="G99" s="7">
        <f>('T 3a werkn. naar herkomst'!G95/'T 3a werkn. naar herkomst'!G$15)*100</f>
        <v>12.617425786902677</v>
      </c>
      <c r="H99" s="7">
        <f>('T 3a werkn. naar herkomst'!H95/'T 3a werkn. naar herkomst'!H$15)*100</f>
        <v>13.776238275866273</v>
      </c>
      <c r="I99" s="7">
        <f>('T 3a werkn. naar herkomst'!I95/'T 3a werkn. naar herkomst'!I$15)*100</f>
        <v>12.388250319284804</v>
      </c>
      <c r="J99" s="7">
        <f>('T 3a werkn. naar herkomst'!J95/'T 3a werkn. naar herkomst'!J$15)*100</f>
        <v>9.807983427615328</v>
      </c>
      <c r="K99" s="7">
        <f>('T 3a werkn. naar herkomst'!K95/'T 3a werkn. naar herkomst'!K$15)*100</f>
        <v>13.812221163968116</v>
      </c>
      <c r="L99" s="7">
        <f>('T 3a werkn. naar herkomst'!L95/'T 3a werkn. naar herkomst'!L$15)*100</f>
        <v>13.998697029376745</v>
      </c>
      <c r="M99" s="7">
        <f>('T 3a werkn. naar herkomst'!M95/'T 3a werkn. naar herkomst'!M$15)*100</f>
        <v>17.199634536317955</v>
      </c>
      <c r="N99" s="7">
        <f>('T 3a werkn. naar herkomst'!N95/'T 3a werkn. naar herkomst'!N$15)*100</f>
        <v>15.768545180309884</v>
      </c>
      <c r="O99" s="7">
        <f>('T 3a werkn. naar herkomst'!O95/'T 3a werkn. naar herkomst'!O$15)*100</f>
        <v>12.647058823529411</v>
      </c>
      <c r="P99" s="7">
        <f>('T 3a werkn. naar herkomst'!P95/'T 3a werkn. naar herkomst'!P$15)*100</f>
        <v>17.190889370932755</v>
      </c>
    </row>
    <row r="100" spans="1:16" s="1" customFormat="1" ht="12">
      <c r="A100" s="3" t="s">
        <v>146</v>
      </c>
      <c r="B100" s="3"/>
      <c r="C100" s="7">
        <f>('T 3a werkn. naar herkomst'!C96/'T 3a werkn. naar herkomst'!C$15)*100</f>
        <v>11.177129889515776</v>
      </c>
      <c r="D100" s="7">
        <f>('T 3a werkn. naar herkomst'!D96/'T 3a werkn. naar herkomst'!D$15)*100</f>
        <v>10.934001949919942</v>
      </c>
      <c r="E100" s="7">
        <f>('T 3a werkn. naar herkomst'!E96/'T 3a werkn. naar herkomst'!E$15)*100</f>
        <v>11.44027415869518</v>
      </c>
      <c r="F100" s="7">
        <f>('T 3a werkn. naar herkomst'!F96/'T 3a werkn. naar herkomst'!F$15)*100</f>
        <v>13.967719727683011</v>
      </c>
      <c r="G100" s="7">
        <f>('T 3a werkn. naar herkomst'!G96/'T 3a werkn. naar herkomst'!G$15)*100</f>
        <v>13.671159826989342</v>
      </c>
      <c r="H100" s="7">
        <f>('T 3a werkn. naar herkomst'!H96/'T 3a werkn. naar herkomst'!H$15)*100</f>
        <v>13.359109148788251</v>
      </c>
      <c r="I100" s="7">
        <f>('T 3a werkn. naar herkomst'!I96/'T 3a werkn. naar herkomst'!I$15)*100</f>
        <v>14.093231162196682</v>
      </c>
      <c r="J100" s="7">
        <f>('T 3a werkn. naar herkomst'!J96/'T 3a werkn. naar herkomst'!J$15)*100</f>
        <v>13.000775019737654</v>
      </c>
      <c r="K100" s="7">
        <f>('T 3a werkn. naar herkomst'!K96/'T 3a werkn. naar herkomst'!K$15)*100</f>
        <v>13.569602486340168</v>
      </c>
      <c r="L100" s="7">
        <f>('T 3a werkn. naar herkomst'!L96/'T 3a werkn. naar herkomst'!L$15)*100</f>
        <v>14.483192427793712</v>
      </c>
      <c r="M100" s="7">
        <f>('T 3a werkn. naar herkomst'!M96/'T 3a werkn. naar herkomst'!M$15)*100</f>
        <v>14.253083599817268</v>
      </c>
      <c r="N100" s="7">
        <f>('T 3a werkn. naar herkomst'!N96/'T 3a werkn. naar herkomst'!N$15)*100</f>
        <v>15.220074043603457</v>
      </c>
      <c r="O100" s="7">
        <f>('T 3a werkn. naar herkomst'!O96/'T 3a werkn. naar herkomst'!O$15)*100</f>
        <v>14.745989304812834</v>
      </c>
      <c r="P100" s="7">
        <f>('T 3a werkn. naar herkomst'!P96/'T 3a werkn. naar herkomst'!P$15)*100</f>
        <v>17.570498915401302</v>
      </c>
    </row>
    <row r="101" spans="1:16" s="1" customFormat="1" ht="12">
      <c r="A101" s="3" t="s">
        <v>147</v>
      </c>
      <c r="B101" s="3"/>
      <c r="C101" s="7">
        <f>('T 3a werkn. naar herkomst'!C97/'T 3a werkn. naar herkomst'!C$15)*100</f>
        <v>29.325769856496663</v>
      </c>
      <c r="D101" s="7">
        <f>('T 3a werkn. naar herkomst'!D97/'T 3a werkn. naar herkomst'!D$15)*100</f>
        <v>28.79836313455782</v>
      </c>
      <c r="E101" s="7">
        <f>('T 3a werkn. naar herkomst'!E97/'T 3a werkn. naar herkomst'!E$15)*100</f>
        <v>29.685925413915644</v>
      </c>
      <c r="F101" s="7">
        <f>('T 3a werkn. naar herkomst'!F97/'T 3a werkn. naar herkomst'!F$15)*100</f>
        <v>38.200872026313775</v>
      </c>
      <c r="G101" s="7">
        <f>('T 3a werkn. naar herkomst'!G97/'T 3a werkn. naar herkomst'!G$15)*100</f>
        <v>34.98309068668602</v>
      </c>
      <c r="H101" s="7">
        <f>('T 3a werkn. naar herkomst'!H97/'T 3a werkn. naar herkomst'!H$15)*100</f>
        <v>34.597324031272485</v>
      </c>
      <c r="I101" s="7">
        <f>('T 3a werkn. naar herkomst'!I97/'T 3a werkn. naar herkomst'!I$15)*100</f>
        <v>33.182205193699446</v>
      </c>
      <c r="J101" s="7">
        <f>('T 3a werkn. naar herkomst'!J97/'T 3a werkn. naar herkomst'!J$15)*100</f>
        <v>37.962205112233</v>
      </c>
      <c r="K101" s="7">
        <f>('T 3a werkn. naar herkomst'!K97/'T 3a werkn. naar herkomst'!K$15)*100</f>
        <v>34.844854378665595</v>
      </c>
      <c r="L101" s="7">
        <f>('T 3a werkn. naar herkomst'!L97/'T 3a werkn. naar herkomst'!L$15)*100</f>
        <v>32.87679439273332</v>
      </c>
      <c r="M101" s="7">
        <f>('T 3a werkn. naar herkomst'!M97/'T 3a werkn. naar herkomst'!M$15)*100</f>
        <v>21.950662402923708</v>
      </c>
      <c r="N101" s="7">
        <f>('T 3a werkn. naar herkomst'!N97/'T 3a werkn. naar herkomst'!N$15)*100</f>
        <v>28.698752228163993</v>
      </c>
      <c r="O101" s="7">
        <f>('T 3a werkn. naar herkomst'!O97/'T 3a werkn. naar herkomst'!O$15)*100</f>
        <v>32.05882352941177</v>
      </c>
      <c r="P101" s="7">
        <f>('T 3a werkn. naar herkomst'!P97/'T 3a werkn. naar herkomst'!P$15)*100</f>
        <v>33.98409255242227</v>
      </c>
    </row>
    <row r="102" spans="1:16" s="1" customFormat="1" ht="12">
      <c r="A102" s="3" t="s">
        <v>148</v>
      </c>
      <c r="B102" s="3"/>
      <c r="C102" s="7">
        <f>('T 3a werkn. naar herkomst'!C98/'T 3a werkn. naar herkomst'!C$15)*100</f>
        <v>36.659367167714194</v>
      </c>
      <c r="D102" s="7">
        <f>('T 3a werkn. naar herkomst'!D98/'T 3a werkn. naar herkomst'!D$15)*100</f>
        <v>38.063948156455865</v>
      </c>
      <c r="E102" s="7">
        <f>('T 3a werkn. naar herkomst'!E98/'T 3a werkn. naar herkomst'!E$15)*100</f>
        <v>37.46550346547951</v>
      </c>
      <c r="F102" s="7">
        <f>('T 3a werkn. naar herkomst'!F98/'T 3a werkn. naar herkomst'!F$15)*100</f>
        <v>19.230475024860397</v>
      </c>
      <c r="G102" s="7">
        <f>('T 3a werkn. naar herkomst'!G98/'T 3a werkn. naar herkomst'!G$15)*100</f>
        <v>19.52725877245581</v>
      </c>
      <c r="H102" s="7">
        <f>('T 3a werkn. naar herkomst'!H98/'T 3a werkn. naar herkomst'!H$15)*100</f>
        <v>14.43242386173755</v>
      </c>
      <c r="I102" s="7">
        <f>('T 3a werkn. naar herkomst'!I98/'T 3a werkn. naar herkomst'!I$15)*100</f>
        <v>21.52192422307365</v>
      </c>
      <c r="J102" s="7">
        <f>('T 3a werkn. naar herkomst'!J98/'T 3a werkn. naar herkomst'!J$15)*100</f>
        <v>25.97837187909692</v>
      </c>
      <c r="K102" s="7">
        <f>('T 3a werkn. naar herkomst'!K98/'T 3a werkn. naar herkomst'!K$15)*100</f>
        <v>17.567797884605742</v>
      </c>
      <c r="L102" s="7">
        <f>('T 3a werkn. naar herkomst'!L98/'T 3a werkn. naar herkomst'!L$15)*100</f>
        <v>16.74766551096667</v>
      </c>
      <c r="M102" s="7">
        <f>('T 3a werkn. naar herkomst'!M98/'T 3a werkn. naar herkomst'!M$15)*100</f>
        <v>3.654636820465966</v>
      </c>
      <c r="N102" s="7">
        <f>('T 3a werkn. naar herkomst'!N98/'T 3a werkn. naar herkomst'!N$15)*100</f>
        <v>7.84313725490196</v>
      </c>
      <c r="O102" s="7">
        <f>('T 3a werkn. naar herkomst'!O98/'T 3a werkn. naar herkomst'!O$15)*100</f>
        <v>17.219251336898395</v>
      </c>
      <c r="P102" s="7">
        <f>('T 3a werkn. naar herkomst'!P98/'T 3a werkn. naar herkomst'!P$15)*100</f>
        <v>5.49530007230658</v>
      </c>
    </row>
    <row r="103" spans="1:16" s="1" customFormat="1" ht="12">
      <c r="A103" s="3"/>
      <c r="B103" s="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s="1" customFormat="1" ht="12">
      <c r="A104" s="17" t="s">
        <v>28</v>
      </c>
      <c r="B104" s="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s="1" customFormat="1" ht="12">
      <c r="A105" s="3" t="s">
        <v>31</v>
      </c>
      <c r="B105" s="3"/>
      <c r="C105" s="7">
        <f>('T 3a werkn. naar herkomst'!C101/'T 3a werkn. naar herkomst'!C$15)*100</f>
        <v>16.29822792083872</v>
      </c>
      <c r="D105" s="7">
        <f>('T 3a werkn. naar herkomst'!D101/'T 3a werkn. naar herkomst'!D$15)*100</f>
        <v>16.514577878024834</v>
      </c>
      <c r="E105" s="7">
        <f>('T 3a werkn. naar herkomst'!E101/'T 3a werkn. naar herkomst'!E$15)*100</f>
        <v>15.509197079792427</v>
      </c>
      <c r="F105" s="7">
        <f>('T 3a werkn. naar herkomst'!F101/'T 3a werkn. naar herkomst'!F$15)*100</f>
        <v>15.772967184272927</v>
      </c>
      <c r="G105" s="7">
        <f>('T 3a werkn. naar herkomst'!G101/'T 3a werkn. naar herkomst'!G$15)*100</f>
        <v>14.724693993396173</v>
      </c>
      <c r="H105" s="7">
        <f>('T 3a werkn. naar herkomst'!H101/'T 3a werkn. naar herkomst'!H$15)*100</f>
        <v>13.399358450523852</v>
      </c>
      <c r="I105" s="7">
        <f>('T 3a werkn. naar herkomst'!I101/'T 3a werkn. naar herkomst'!I$15)*100</f>
        <v>10.913154533844189</v>
      </c>
      <c r="J105" s="7">
        <f>('T 3a werkn. naar herkomst'!J101/'T 3a werkn. naar herkomst'!J$15)*100</f>
        <v>9.484213499829783</v>
      </c>
      <c r="K105" s="7">
        <f>('T 3a werkn. naar herkomst'!K101/'T 3a werkn. naar herkomst'!K$15)*100</f>
        <v>18.33575617825455</v>
      </c>
      <c r="L105" s="7">
        <f>('T 3a werkn. naar herkomst'!L101/'T 3a werkn. naar herkomst'!L$15)*100</f>
        <v>19.599973041987106</v>
      </c>
      <c r="M105" s="7">
        <f>('T 3a werkn. naar herkomst'!M101/'T 3a werkn. naar herkomst'!M$15)*100</f>
        <v>19.483782549109183</v>
      </c>
      <c r="N105" s="7">
        <f>('T 3a werkn. naar herkomst'!N101/'T 3a werkn. naar herkomst'!N$15)*100</f>
        <v>24.009324009324008</v>
      </c>
      <c r="O105" s="7">
        <f>('T 3a werkn. naar herkomst'!O101/'T 3a werkn. naar herkomst'!O$15)*100</f>
        <v>15.788770053475936</v>
      </c>
      <c r="P105" s="7">
        <f>('T 3a werkn. naar herkomst'!P101/'T 3a werkn. naar herkomst'!P$15)*100</f>
        <v>8.152566883586406</v>
      </c>
    </row>
    <row r="106" spans="1:16" s="1" customFormat="1" ht="12">
      <c r="A106" s="3" t="s">
        <v>29</v>
      </c>
      <c r="B106" s="3"/>
      <c r="C106" s="7">
        <f>('T 3a werkn. naar herkomst'!C102/'T 3a werkn. naar herkomst'!C$15)*100</f>
        <v>25.12955699114799</v>
      </c>
      <c r="D106" s="7">
        <f>('T 3a werkn. naar herkomst'!D102/'T 3a werkn. naar herkomst'!D$15)*100</f>
        <v>25.631952350845594</v>
      </c>
      <c r="E106" s="7">
        <f>('T 3a werkn. naar herkomst'!E102/'T 3a werkn. naar herkomst'!E$15)*100</f>
        <v>23.376887792375776</v>
      </c>
      <c r="F106" s="7">
        <f>('T 3a werkn. naar herkomst'!F102/'T 3a werkn. naar herkomst'!F$15)*100</f>
        <v>26.76508835003442</v>
      </c>
      <c r="G106" s="7">
        <f>('T 3a werkn. naar herkomst'!G102/'T 3a werkn. naar herkomst'!G$15)*100</f>
        <v>21.384485005476538</v>
      </c>
      <c r="H106" s="7">
        <f>('T 3a werkn. naar herkomst'!H102/'T 3a werkn. naar herkomst'!H$15)*100</f>
        <v>24.004439619949018</v>
      </c>
      <c r="I106" s="7">
        <f>('T 3a werkn. naar herkomst'!I102/'T 3a werkn. naar herkomst'!I$15)*100</f>
        <v>20.031928480204343</v>
      </c>
      <c r="J106" s="7">
        <f>('T 3a werkn. naar herkomst'!J102/'T 3a werkn. naar herkomst'!J$15)*100</f>
        <v>17.597293949775825</v>
      </c>
      <c r="K106" s="7">
        <f>('T 3a werkn. naar herkomst'!K102/'T 3a werkn. naar herkomst'!K$15)*100</f>
        <v>23.379618025966213</v>
      </c>
      <c r="L106" s="7">
        <f>('T 3a werkn. naar herkomst'!L102/'T 3a werkn. naar herkomst'!L$15)*100</f>
        <v>22.676930680465176</v>
      </c>
      <c r="M106" s="7">
        <f>('T 3a werkn. naar herkomst'!M102/'T 3a werkn. naar herkomst'!M$15)*100</f>
        <v>24.143444495203287</v>
      </c>
      <c r="N106" s="7">
        <f>('T 3a werkn. naar herkomst'!N102/'T 3a werkn. naar herkomst'!N$15)*100</f>
        <v>23.913341560400383</v>
      </c>
      <c r="O106" s="7">
        <f>('T 3a werkn. naar herkomst'!O102/'T 3a werkn. naar herkomst'!O$15)*100</f>
        <v>24.02406417112299</v>
      </c>
      <c r="P106" s="7">
        <f>('T 3a werkn. naar herkomst'!P102/'T 3a werkn. naar herkomst'!P$15)*100</f>
        <v>18.22125813449024</v>
      </c>
    </row>
    <row r="107" spans="1:16" s="1" customFormat="1" ht="12">
      <c r="A107" s="3" t="s">
        <v>30</v>
      </c>
      <c r="B107" s="3"/>
      <c r="C107" s="7">
        <f>('T 3a werkn. naar herkomst'!C103/'T 3a werkn. naar herkomst'!C$15)*100</f>
        <v>57.40327434667296</v>
      </c>
      <c r="D107" s="7">
        <f>('T 3a werkn. naar herkomst'!D103/'T 3a werkn. naar herkomst'!D$15)*100</f>
        <v>56.645434243567415</v>
      </c>
      <c r="E107" s="7">
        <f>('T 3a werkn. naar herkomst'!E103/'T 3a werkn. naar herkomst'!E$15)*100</f>
        <v>59.91113453177959</v>
      </c>
      <c r="F107" s="7">
        <f>('T 3a werkn. naar herkomst'!F103/'T 3a werkn. naar herkomst'!F$15)*100</f>
        <v>56.96091180295265</v>
      </c>
      <c r="G107" s="7">
        <f>('T 3a werkn. naar herkomst'!G103/'T 3a werkn. naar herkomst'!G$15)*100</f>
        <v>63.211650237050186</v>
      </c>
      <c r="H107" s="7">
        <f>('T 3a werkn. naar herkomst'!H103/'T 3a werkn. naar herkomst'!H$15)*100</f>
        <v>62.14492187976435</v>
      </c>
      <c r="I107" s="7">
        <f>('T 3a werkn. naar herkomst'!I103/'T 3a werkn. naar herkomst'!I$15)*100</f>
        <v>68.46743295019157</v>
      </c>
      <c r="J107" s="7">
        <f>('T 3a werkn. naar herkomst'!J103/'T 3a werkn. naar herkomst'!J$15)*100</f>
        <v>72.38756781422704</v>
      </c>
      <c r="K107" s="7">
        <f>('T 3a werkn. naar herkomst'!K103/'T 3a werkn. naar herkomst'!K$15)*100</f>
        <v>57.426437415409296</v>
      </c>
      <c r="L107" s="7">
        <f>('T 3a werkn. naar herkomst'!L103/'T 3a werkn. naar herkomst'!L$15)*100</f>
        <v>56.852202694303635</v>
      </c>
      <c r="M107" s="7">
        <f>('T 3a werkn. naar herkomst'!M103/'T 3a werkn. naar herkomst'!M$15)*100</f>
        <v>55.71037003197807</v>
      </c>
      <c r="N107" s="7">
        <f>('T 3a werkn. naar herkomst'!N103/'T 3a werkn. naar herkomst'!N$15)*100</f>
        <v>50.98039215686274</v>
      </c>
      <c r="O107" s="7">
        <f>('T 3a werkn. naar herkomst'!O103/'T 3a werkn. naar herkomst'!O$15)*100</f>
        <v>59.69251336898396</v>
      </c>
      <c r="P107" s="7">
        <f>('T 3a werkn. naar herkomst'!P103/'T 3a werkn. naar herkomst'!P$15)*100</f>
        <v>73.30079537237889</v>
      </c>
    </row>
    <row r="108" spans="1:16" s="1" customFormat="1" ht="12">
      <c r="A108" s="3" t="s">
        <v>25</v>
      </c>
      <c r="B108" s="3"/>
      <c r="C108" s="7">
        <f>('T 3a werkn. naar herkomst'!C104/'T 3a werkn. naar herkomst'!C$15)*100</f>
        <v>1.168940741340322</v>
      </c>
      <c r="D108" s="7">
        <f>('T 3a werkn. naar herkomst'!D104/'T 3a werkn. naar herkomst'!D$15)*100</f>
        <v>1.2080355275621546</v>
      </c>
      <c r="E108" s="7">
        <f>('T 3a werkn. naar herkomst'!E104/'T 3a werkn. naar herkomst'!E$15)*100</f>
        <v>1.2027805960522104</v>
      </c>
      <c r="F108" s="7">
        <f>('T 3a werkn. naar herkomst'!F104/'T 3a werkn. naar herkomst'!F$15)*100</f>
        <v>0.5010326627399985</v>
      </c>
      <c r="G108" s="7">
        <f>('T 3a werkn. naar herkomst'!G104/'T 3a werkn. naar herkomst'!G$15)*100</f>
        <v>0.6791707640771033</v>
      </c>
      <c r="H108" s="7">
        <f>('T 3a werkn. naar herkomst'!H104/'T 3a werkn. naar herkomst'!H$15)*100</f>
        <v>0.4512800497627731</v>
      </c>
      <c r="I108" s="7">
        <f>('T 3a werkn. naar herkomst'!I104/'T 3a werkn. naar herkomst'!I$15)*100</f>
        <v>0.5874840357598979</v>
      </c>
      <c r="J108" s="7">
        <f>('T 3a werkn. naar herkomst'!J104/'T 3a werkn. naar herkomst'!J$15)*100</f>
        <v>0.5309247361673463</v>
      </c>
      <c r="K108" s="7">
        <f>('T 3a werkn. naar herkomst'!K104/'T 3a werkn. naar herkomst'!K$15)*100</f>
        <v>0.8581883803699434</v>
      </c>
      <c r="L108" s="7">
        <f>('T 3a werkn. naar herkomst'!L104/'T 3a werkn. naar herkomst'!L$15)*100</f>
        <v>0.8708935832440973</v>
      </c>
      <c r="M108" s="35" t="s">
        <v>114</v>
      </c>
      <c r="N108" s="7">
        <f>('T 3a werkn. naar herkomst'!N104/'T 3a werkn. naar herkomst'!N$15)*100</f>
        <v>1.0969422734128618</v>
      </c>
      <c r="O108" s="35" t="s">
        <v>114</v>
      </c>
      <c r="P108" s="35" t="s">
        <v>114</v>
      </c>
    </row>
    <row r="109" spans="1:16" s="1" customFormat="1" ht="12">
      <c r="A109" s="3"/>
      <c r="B109" s="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s="1" customFormat="1" ht="12">
      <c r="A110" s="17" t="s">
        <v>133</v>
      </c>
      <c r="B110" s="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s="1" customFormat="1" ht="12">
      <c r="A111" s="3" t="s">
        <v>134</v>
      </c>
      <c r="B111" s="3"/>
      <c r="C111" s="7">
        <f>('T 3a werkn. naar herkomst'!C107/'T 3a werkn. naar herkomst'!C$15)*100</f>
        <v>84.17421956980355</v>
      </c>
      <c r="D111" s="7">
        <f>('T 3a werkn. naar herkomst'!D107/'T 3a werkn. naar herkomst'!D$15)*100</f>
        <v>100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s="1" customFormat="1" ht="12">
      <c r="A112" s="3" t="s">
        <v>135</v>
      </c>
      <c r="B112" s="3"/>
      <c r="C112" s="7">
        <f>('T 3a werkn. naar herkomst'!C108/'T 3a werkn. naar herkomst'!C$15)*100</f>
        <v>8.942214366084821</v>
      </c>
      <c r="D112" s="7"/>
      <c r="E112" s="7">
        <f>('T 3a werkn. naar herkomst'!E108/'T 3a werkn. naar herkomst'!E$15)*100</f>
        <v>36.67762229267433</v>
      </c>
      <c r="F112" s="7">
        <f>('T 3a werkn. naar herkomst'!F108/'T 3a werkn. naar herkomst'!F$15)*100</f>
        <v>81.16729136387976</v>
      </c>
      <c r="G112" s="7">
        <f>('T 3a werkn. naar herkomst'!G108/'T 3a werkn. naar herkomst'!G$15)*100</f>
        <v>79.70202831810296</v>
      </c>
      <c r="H112" s="7">
        <f>('T 3a werkn. naar herkomst'!H108/'T 3a werkn. naar herkomst'!H$15)*100</f>
        <v>78.00802546683092</v>
      </c>
      <c r="I112" s="7">
        <f>('T 3a werkn. naar herkomst'!I108/'T 3a werkn. naar herkomst'!I$15)*100</f>
        <v>77.89059174116647</v>
      </c>
      <c r="J112" s="7">
        <f>('T 3a werkn. naar herkomst'!J108/'T 3a werkn. naar herkomst'!J$15)*100</f>
        <v>77.9568451626455</v>
      </c>
      <c r="K112" s="7">
        <f>('T 3a werkn. naar herkomst'!K108/'T 3a werkn. naar herkomst'!K$15)*100</f>
        <v>75.60078199408491</v>
      </c>
      <c r="L112" s="7">
        <f>('T 3a werkn. naar herkomst'!L108/'T 3a werkn. naar herkomst'!L$15)*100</f>
        <v>86.2469204214436</v>
      </c>
      <c r="M112" s="7">
        <f>('T 3a werkn. naar herkomst'!M108/'T 3a werkn. naar herkomst'!M$15)*100</f>
        <v>99.65737779808133</v>
      </c>
      <c r="N112" s="7">
        <f>('T 3a werkn. naar herkomst'!N108/'T 3a werkn. naar herkomst'!N$15)*100</f>
        <v>97.94323323735088</v>
      </c>
      <c r="O112" s="7">
        <f>('T 3a werkn. naar herkomst'!O108/'T 3a werkn. naar herkomst'!O$15)*100</f>
        <v>96.49732620320856</v>
      </c>
      <c r="P112" s="7">
        <f>('T 3a werkn. naar herkomst'!P108/'T 3a werkn. naar herkomst'!P$15)*100</f>
        <v>99.85538684020246</v>
      </c>
    </row>
    <row r="113" spans="1:16" s="1" customFormat="1" ht="12">
      <c r="A113" s="3" t="s">
        <v>136</v>
      </c>
      <c r="B113" s="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s="1" customFormat="1" ht="12">
      <c r="A114" s="3" t="s">
        <v>137</v>
      </c>
      <c r="B114" s="3"/>
      <c r="C114" s="7">
        <f>('T 3a werkn. naar herkomst'!C110/'T 3a werkn. naar herkomst'!C$15)*100</f>
        <v>4.897096024507648</v>
      </c>
      <c r="D114" s="7"/>
      <c r="E114" s="7">
        <f>('T 3a werkn. naar herkomst'!E110/'T 3a werkn. naar herkomst'!E$15)*100</f>
        <v>51.88398556663284</v>
      </c>
      <c r="F114" s="7">
        <f>('T 3a werkn. naar herkomst'!F110/'T 3a werkn. naar herkomst'!F$15)*100</f>
        <v>10.663198959687906</v>
      </c>
      <c r="G114" s="7">
        <f>('T 3a werkn. naar herkomst'!G110/'T 3a werkn. naar herkomst'!G$15)*100</f>
        <v>6.5008914366120605</v>
      </c>
      <c r="H114" s="7">
        <f>('T 3a werkn. naar herkomst'!H110/'T 3a werkn. naar herkomst'!H$15)*100</f>
        <v>2.4076400492749026</v>
      </c>
      <c r="I114" s="7">
        <f>('T 3a werkn. naar herkomst'!I110/'T 3a werkn. naar herkomst'!I$15)*100</f>
        <v>16.232439335887612</v>
      </c>
      <c r="J114" s="7">
        <f>('T 3a werkn. naar herkomst'!J110/'T 3a werkn. naar herkomst'!J$15)*100</f>
        <v>7.783515982065898</v>
      </c>
      <c r="K114" s="7">
        <f>('T 3a werkn. naar herkomst'!K110/'T 3a werkn. naar herkomst'!K$15)*100</f>
        <v>1.7304125520076195</v>
      </c>
      <c r="L114" s="7">
        <f>('T 3a werkn. naar herkomst'!L110/'T 3a werkn. naar herkomst'!L$15)*100</f>
        <v>7.82755857751552</v>
      </c>
      <c r="M114" s="35" t="s">
        <v>114</v>
      </c>
      <c r="N114" s="7">
        <f>('T 3a werkn. naar herkomst'!N110/'T 3a werkn. naar herkomst'!N$15)*100</f>
        <v>1.7551076374605785</v>
      </c>
      <c r="O114" s="7">
        <f>('T 3a werkn. naar herkomst'!O110/'T 3a werkn. naar herkomst'!O$15)*100</f>
        <v>2.713903743315508</v>
      </c>
      <c r="P114" s="35" t="s">
        <v>114</v>
      </c>
    </row>
    <row r="115" spans="1:16" s="1" customFormat="1" ht="12">
      <c r="A115" s="3" t="s">
        <v>138</v>
      </c>
      <c r="B115" s="3"/>
      <c r="C115" s="7">
        <f>('T 3a werkn. naar herkomst'!C111/'T 3a werkn. naar herkomst'!C$15)*100</f>
        <v>1.9817884428732169</v>
      </c>
      <c r="D115" s="7"/>
      <c r="E115" s="7">
        <f>('T 3a werkn. naar herkomst'!E111/'T 3a werkn. naar herkomst'!E$15)*100</f>
        <v>11.438392140692823</v>
      </c>
      <c r="F115" s="7">
        <f>('T 3a werkn. naar herkomst'!F111/'T 3a werkn. naar herkomst'!F$15)*100</f>
        <v>8.169509676432343</v>
      </c>
      <c r="G115" s="7">
        <f>('T 3a werkn. naar herkomst'!G111/'T 3a werkn. naar herkomst'!G$15)*100</f>
        <v>13.79708024528498</v>
      </c>
      <c r="H115" s="7">
        <f>('T 3a werkn. naar herkomst'!H111/'T 3a werkn. naar herkomst'!H$15)*100</f>
        <v>19.584334483894178</v>
      </c>
      <c r="I115" s="7">
        <f>('T 3a werkn. naar herkomst'!I111/'T 3a werkn. naar herkomst'!I$15)*100</f>
        <v>5.876968922945935</v>
      </c>
      <c r="J115" s="7">
        <f>('T 3a werkn. naar herkomst'!J111/'T 3a werkn. naar herkomst'!J$15)*100</f>
        <v>14.259638855288603</v>
      </c>
      <c r="K115" s="7">
        <f>('T 3a werkn. naar herkomst'!K111/'T 3a werkn. naar herkomst'!K$15)*100</f>
        <v>22.668805453907463</v>
      </c>
      <c r="L115" s="7">
        <f>('T 3a werkn. naar herkomst'!L111/'T 3a werkn. naar herkomst'!L$15)*100</f>
        <v>5.925521001040879</v>
      </c>
      <c r="M115" s="35" t="s">
        <v>114</v>
      </c>
      <c r="N115" s="35" t="s">
        <v>114</v>
      </c>
      <c r="O115" s="7">
        <f>('T 3a werkn. naar herkomst'!O111/'T 3a werkn. naar herkomst'!O$15)*100</f>
        <v>0.7887700534759358</v>
      </c>
      <c r="P115" s="35" t="s">
        <v>114</v>
      </c>
    </row>
    <row r="116" spans="1:16" s="1" customFormat="1" ht="12">
      <c r="A116" s="3" t="s">
        <v>25</v>
      </c>
      <c r="B116" s="3"/>
      <c r="C116" s="7">
        <f>('T 3a werkn. naar herkomst'!C112/'T 3a werkn. naar herkomst'!C$15)*100</f>
        <v>0.004681596730757872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s="1" customFormat="1" ht="12">
      <c r="A117" s="5" t="s">
        <v>0</v>
      </c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1" customFormat="1" ht="12">
      <c r="A118" s="1" t="s">
        <v>107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</sheetData>
  <conditionalFormatting sqref="C16:P18">
    <cfRule type="cellIs" priority="1" dxfId="1" operator="lessThan" stopIfTrue="1">
      <formula>0.05</formula>
    </cfRule>
  </conditionalFormatting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8" scale="75" r:id="rId1"/>
  <ignoredErrors>
    <ignoredError sqref="B48 B55" twoDigitTextYear="1"/>
    <ignoredError sqref="B58 B60 B64:B66 B72 B75:B8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112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3" width="8.7109375" style="0" customWidth="1"/>
    <col min="4" max="4" width="7.7109375" style="0" customWidth="1"/>
    <col min="5" max="5" width="4.8515625" style="0" customWidth="1"/>
    <col min="6" max="6" width="8.7109375" style="0" customWidth="1"/>
    <col min="7" max="7" width="10.28125" style="0" customWidth="1"/>
    <col min="8" max="8" width="12.00390625" style="0" bestFit="1" customWidth="1"/>
    <col min="9" max="9" width="7.140625" style="0" customWidth="1"/>
    <col min="10" max="10" width="7.7109375" style="0" customWidth="1"/>
    <col min="11" max="11" width="8.7109375" style="0" customWidth="1"/>
    <col min="12" max="12" width="4.8515625" style="0" customWidth="1"/>
    <col min="13" max="13" width="7.7109375" style="0" customWidth="1"/>
    <col min="14" max="14" width="11.7109375" style="0" customWidth="1"/>
    <col min="15" max="15" width="8.7109375" style="0" customWidth="1"/>
    <col min="16" max="17" width="7.7109375" style="0" customWidth="1"/>
    <col min="18" max="18" width="10.7109375" style="0" customWidth="1"/>
    <col min="19" max="20" width="6.7109375" style="0" customWidth="1"/>
    <col min="21" max="21" width="7.7109375" style="0" customWidth="1"/>
  </cols>
  <sheetData>
    <row r="1" spans="1:2" s="1" customFormat="1" ht="12">
      <c r="A1" s="3" t="s">
        <v>153</v>
      </c>
      <c r="B1" s="3"/>
    </row>
    <row r="2" spans="1:2" s="1" customFormat="1" ht="12">
      <c r="A2" s="8" t="s">
        <v>116</v>
      </c>
      <c r="B2" s="8"/>
    </row>
    <row r="3" spans="1:21" s="1" customFormat="1" ht="12">
      <c r="A3" s="5" t="s">
        <v>0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2"/>
      <c r="S3" s="12"/>
      <c r="T3" s="12"/>
      <c r="U3" s="12"/>
    </row>
    <row r="4" spans="2:10" s="1" customFormat="1" ht="12">
      <c r="B4" s="1" t="s">
        <v>39</v>
      </c>
      <c r="C4" s="1" t="s">
        <v>1</v>
      </c>
      <c r="F4" s="1" t="s">
        <v>2</v>
      </c>
      <c r="G4" s="1" t="s">
        <v>101</v>
      </c>
      <c r="H4" s="1" t="s">
        <v>110</v>
      </c>
      <c r="J4" s="1" t="s">
        <v>3</v>
      </c>
    </row>
    <row r="5" spans="2:21" s="1" customFormat="1" ht="12">
      <c r="B5" s="1" t="s">
        <v>40</v>
      </c>
      <c r="F5" s="1" t="s">
        <v>102</v>
      </c>
      <c r="G5" s="12" t="s">
        <v>105</v>
      </c>
      <c r="H5" s="12" t="s">
        <v>105</v>
      </c>
      <c r="I5" s="12"/>
      <c r="J5" s="5" t="s">
        <v>0</v>
      </c>
      <c r="K5" s="5"/>
      <c r="L5" s="5"/>
      <c r="M5" s="4"/>
      <c r="N5" s="4"/>
      <c r="O5" s="4"/>
      <c r="P5" s="4"/>
      <c r="Q5" s="4"/>
      <c r="R5" s="12"/>
      <c r="S5" s="12"/>
      <c r="T5" s="12"/>
      <c r="U5" s="12"/>
    </row>
    <row r="6" spans="10:17" s="1" customFormat="1" ht="12">
      <c r="J6" s="1" t="s">
        <v>4</v>
      </c>
      <c r="M6" s="1" t="s">
        <v>5</v>
      </c>
      <c r="N6" s="1" t="s">
        <v>20</v>
      </c>
      <c r="O6" s="1" t="s">
        <v>7</v>
      </c>
      <c r="P6" s="1" t="s">
        <v>6</v>
      </c>
      <c r="Q6" s="1" t="s">
        <v>9</v>
      </c>
    </row>
    <row r="7" spans="8:21" s="1" customFormat="1" ht="12">
      <c r="H7" s="5"/>
      <c r="I7" s="5"/>
      <c r="N7" s="1" t="s">
        <v>8</v>
      </c>
      <c r="Q7" s="13"/>
      <c r="R7" s="12"/>
      <c r="S7" s="12"/>
      <c r="T7" s="12"/>
      <c r="U7" s="12"/>
    </row>
    <row r="8" spans="3:16" s="1" customFormat="1" ht="12">
      <c r="C8" s="5"/>
      <c r="D8" s="5"/>
      <c r="E8" s="5"/>
      <c r="F8" s="4"/>
      <c r="J8" s="4"/>
      <c r="K8" s="4"/>
      <c r="L8" s="4"/>
      <c r="M8" s="4"/>
      <c r="N8" s="1" t="s">
        <v>10</v>
      </c>
      <c r="O8" s="4"/>
      <c r="P8" s="4"/>
    </row>
    <row r="9" spans="1:21" s="1" customFormat="1" ht="12">
      <c r="A9" s="5" t="s">
        <v>0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2"/>
      <c r="S9" s="12"/>
      <c r="T9" s="12"/>
      <c r="U9" s="12"/>
    </row>
    <row r="10" s="1" customFormat="1" ht="12"/>
    <row r="11" spans="3:11" s="1" customFormat="1" ht="12">
      <c r="C11" s="1" t="s">
        <v>26</v>
      </c>
      <c r="D11" s="1" t="s">
        <v>27</v>
      </c>
      <c r="J11" s="1" t="s">
        <v>26</v>
      </c>
      <c r="K11" s="1" t="s">
        <v>27</v>
      </c>
    </row>
    <row r="12" s="1" customFormat="1" ht="12"/>
    <row r="13" spans="1:21" s="1" customFormat="1" ht="12">
      <c r="A13" s="17" t="s">
        <v>4</v>
      </c>
      <c r="B13" s="3"/>
      <c r="C13" s="7">
        <v>6856.635</v>
      </c>
      <c r="D13" s="9">
        <f>('T 3a werkn. naar herkomst'!C15/'T 3a werkn. naar herkomst'!$C15)*100</f>
        <v>100</v>
      </c>
      <c r="E13" s="9"/>
      <c r="F13" s="7">
        <f>('T 3a werkn. naar herkomst'!D15/'T 3a werkn. naar herkomst'!$C15)*100</f>
        <v>84.17421956980355</v>
      </c>
      <c r="G13" s="7">
        <f>('T 3a werkn. naar herkomst'!E15/'T 3a werkn. naar herkomst'!$C15)*100</f>
        <v>8.524283413073615</v>
      </c>
      <c r="H13" s="7">
        <f>('T 3a werkn. naar herkomst'!G15/'T 3a werkn. naar herkomst'!$C15)*100</f>
        <v>7.296815420392072</v>
      </c>
      <c r="I13" s="7"/>
      <c r="J13" s="7">
        <v>500.316</v>
      </c>
      <c r="K13" s="9">
        <f>('T 3a werkn. naar herkomst'!G15/'T 3a werkn. naar herkomst'!$G15)*100</f>
        <v>100</v>
      </c>
      <c r="L13" s="9"/>
      <c r="M13" s="7">
        <f>('T 3a werkn. naar herkomst'!H15/'T 3a werkn. naar herkomst'!$G15)*100</f>
        <v>16.38744313593809</v>
      </c>
      <c r="N13" s="7">
        <f>('T 3a werkn. naar herkomst'!I15/'T 3a werkn. naar herkomst'!$G15)*100</f>
        <v>9.390065478617514</v>
      </c>
      <c r="O13" s="7">
        <f>('T 3a werkn. naar herkomst'!J15/'T 3a werkn. naar herkomst'!$G15)*100</f>
        <v>27.594760111609467</v>
      </c>
      <c r="P13" s="7">
        <f>('T 3a werkn. naar herkomst'!K15/'T 3a werkn. naar herkomst'!$G15)*100</f>
        <v>19.936400195076715</v>
      </c>
      <c r="Q13" s="7">
        <f>('T 3a werkn. naar herkomst'!L15/'T 3a werkn. naar herkomst'!$G15)*100</f>
        <v>26.691331078758225</v>
      </c>
      <c r="R13" s="7"/>
      <c r="S13" s="7"/>
      <c r="T13" s="7"/>
      <c r="U13" s="7"/>
    </row>
    <row r="14" spans="1:21" s="1" customFormat="1" ht="12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1" customFormat="1" ht="12">
      <c r="A15" s="8" t="s">
        <v>21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s="1" customFormat="1" ht="12">
      <c r="A16" s="1" t="s">
        <v>23</v>
      </c>
      <c r="C16" s="7">
        <v>3915.308</v>
      </c>
      <c r="D16" s="9">
        <f>('T 3a werkn. naar herkomst'!C18/'T 3a werkn. naar herkomst'!$C18)*100</f>
        <v>100</v>
      </c>
      <c r="E16" s="9"/>
      <c r="F16" s="7">
        <f>('T 3a werkn. naar herkomst'!D18/'T 3a werkn. naar herkomst'!$C18)*100</f>
        <v>84.30011125561514</v>
      </c>
      <c r="G16" s="7">
        <f>('T 3a werkn. naar herkomst'!E18/'T 3a werkn. naar herkomst'!$C18)*100</f>
        <v>8.283690580664407</v>
      </c>
      <c r="H16" s="7">
        <f>('T 3a werkn. naar herkomst'!G18/'T 3a werkn. naar herkomst'!$C18)*100</f>
        <v>7.410732437907823</v>
      </c>
      <c r="I16" s="7"/>
      <c r="J16" s="7">
        <v>290.153</v>
      </c>
      <c r="K16" s="9">
        <f>('T 3a werkn. naar herkomst'!G18/'T 3a werkn. naar herkomst'!$G18)*100</f>
        <v>100</v>
      </c>
      <c r="L16" s="9"/>
      <c r="M16" s="7">
        <f>('T 3a werkn. naar herkomst'!H18/'T 3a werkn. naar herkomst'!$G18)*100</f>
        <v>18.04875358862393</v>
      </c>
      <c r="N16" s="7">
        <f>('T 3a werkn. naar herkomst'!I18/'T 3a werkn. naar herkomst'!$G18)*100</f>
        <v>8.654399575396427</v>
      </c>
      <c r="O16" s="7">
        <f>('T 3a werkn. naar herkomst'!J18/'T 3a werkn. naar herkomst'!$G18)*100</f>
        <v>23.436945335736663</v>
      </c>
      <c r="P16" s="7">
        <f>('T 3a werkn. naar herkomst'!K18/'T 3a werkn. naar herkomst'!$G18)*100</f>
        <v>21.631346220786966</v>
      </c>
      <c r="Q16" s="7">
        <f>('T 3a werkn. naar herkomst'!L18/'T 3a werkn. naar herkomst'!$G18)*100</f>
        <v>28.228555279456014</v>
      </c>
      <c r="R16" s="7"/>
      <c r="S16" s="7"/>
      <c r="T16" s="7"/>
      <c r="U16" s="7"/>
    </row>
    <row r="17" spans="1:21" s="1" customFormat="1" ht="12">
      <c r="A17" s="1" t="s">
        <v>24</v>
      </c>
      <c r="C17" s="7">
        <v>2941.327</v>
      </c>
      <c r="D17" s="9">
        <f>('T 3a werkn. naar herkomst'!C19/'T 3a werkn. naar herkomst'!$C19)*100</f>
        <v>100</v>
      </c>
      <c r="E17" s="9"/>
      <c r="F17" s="7">
        <f>('T 3a werkn. naar herkomst'!D19/'T 3a werkn. naar herkomst'!$C19)*100</f>
        <v>84.00664054013714</v>
      </c>
      <c r="G17" s="7">
        <f>('T 3a werkn. naar herkomst'!E19/'T 3a werkn. naar herkomst'!$C19)*100</f>
        <v>8.844545336169695</v>
      </c>
      <c r="H17" s="7">
        <f>('T 3a werkn. naar herkomst'!G19/'T 3a werkn. naar herkomst'!$C19)*100</f>
        <v>7.145176309876461</v>
      </c>
      <c r="I17" s="7"/>
      <c r="J17" s="7">
        <v>210.163</v>
      </c>
      <c r="K17" s="9">
        <f>('T 3a werkn. naar herkomst'!G19/'T 3a werkn. naar herkomst'!$G19)*100</f>
        <v>100</v>
      </c>
      <c r="L17" s="9"/>
      <c r="M17" s="7">
        <f>('T 3a werkn. naar herkomst'!H19/'T 3a werkn. naar herkomst'!$G19)*100</f>
        <v>14.093822414031013</v>
      </c>
      <c r="N17" s="7">
        <f>('T 3a werkn. naar herkomst'!I19/'T 3a werkn. naar herkomst'!$G19)*100</f>
        <v>10.405732693195281</v>
      </c>
      <c r="O17" s="7">
        <f>('T 3a werkn. naar herkomst'!J19/'T 3a werkn. naar herkomst'!$G19)*100</f>
        <v>33.335078010877275</v>
      </c>
      <c r="P17" s="7">
        <f>('T 3a werkn. naar herkomst'!K19/'T 3a werkn. naar herkomst'!$G19)*100</f>
        <v>17.59634188701151</v>
      </c>
      <c r="Q17" s="7">
        <f>('T 3a werkn. naar herkomst'!L19/'T 3a werkn. naar herkomst'!$G19)*100</f>
        <v>24.56902499488492</v>
      </c>
      <c r="R17" s="7"/>
      <c r="S17" s="7"/>
      <c r="T17" s="7"/>
      <c r="U17" s="7"/>
    </row>
    <row r="18" spans="3:21" s="1" customFormat="1" ht="1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1" customFormat="1" ht="12">
      <c r="A19" s="8" t="s">
        <v>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s="1" customFormat="1" ht="12">
      <c r="A20" s="3" t="s">
        <v>12</v>
      </c>
      <c r="B20" s="3"/>
      <c r="C20" s="7">
        <v>1222.453</v>
      </c>
      <c r="D20" s="9">
        <f>('T 3a werkn. naar herkomst'!C22/'T 3a werkn. naar herkomst'!$C22)*100</f>
        <v>100</v>
      </c>
      <c r="E20" s="9"/>
      <c r="F20" s="7">
        <f>('T 3a werkn. naar herkomst'!D22/'T 3a werkn. naar herkomst'!$C22)*100</f>
        <v>82.23211853543654</v>
      </c>
      <c r="G20" s="7">
        <f>('T 3a werkn. naar herkomst'!E22/'T 3a werkn. naar herkomst'!$C22)*100</f>
        <v>6.850488321432399</v>
      </c>
      <c r="H20" s="7">
        <f>('T 3a werkn. naar herkomst'!G22/'T 3a werkn. naar herkomst'!$C22)*100</f>
        <v>10.914857258315863</v>
      </c>
      <c r="I20" s="7"/>
      <c r="J20" s="7">
        <v>133.429</v>
      </c>
      <c r="K20" s="9">
        <f>('T 3a werkn. naar herkomst'!G22/'T 3a werkn. naar herkomst'!$G22)*100</f>
        <v>100</v>
      </c>
      <c r="L20" s="9"/>
      <c r="M20" s="7">
        <f>('T 3a werkn. naar herkomst'!H22/'T 3a werkn. naar herkomst'!$G22)*100</f>
        <v>23.340503188961918</v>
      </c>
      <c r="N20" s="7">
        <f>('T 3a werkn. naar herkomst'!I22/'T 3a werkn. naar herkomst'!$G22)*100</f>
        <v>8.782948234641644</v>
      </c>
      <c r="O20" s="7">
        <f>('T 3a werkn. naar herkomst'!J22/'T 3a werkn. naar herkomst'!$G22)*100</f>
        <v>21.173807792908587</v>
      </c>
      <c r="P20" s="7">
        <f>('T 3a werkn. naar herkomst'!K22/'T 3a werkn. naar herkomst'!$G22)*100</f>
        <v>22.95977636046137</v>
      </c>
      <c r="Q20" s="7">
        <f>('T 3a werkn. naar herkomst'!L22/'T 3a werkn. naar herkomst'!$G22)*100</f>
        <v>23.74296442302648</v>
      </c>
      <c r="R20" s="7"/>
      <c r="S20" s="7"/>
      <c r="T20" s="7"/>
      <c r="U20" s="7"/>
    </row>
    <row r="21" spans="1:21" s="1" customFormat="1" ht="12">
      <c r="A21" s="3" t="s">
        <v>13</v>
      </c>
      <c r="B21" s="3"/>
      <c r="C21" s="7">
        <v>1871.411</v>
      </c>
      <c r="D21" s="9">
        <f>('T 3a werkn. naar herkomst'!C23/'T 3a werkn. naar herkomst'!$C23)*100</f>
        <v>100</v>
      </c>
      <c r="E21" s="9"/>
      <c r="F21" s="7">
        <f>('T 3a werkn. naar herkomst'!D23/'T 3a werkn. naar herkomst'!$C23)*100</f>
        <v>82.60590538369176</v>
      </c>
      <c r="G21" s="7">
        <f>('T 3a werkn. naar herkomst'!E23/'T 3a werkn. naar herkomst'!$C23)*100</f>
        <v>8.410017895587874</v>
      </c>
      <c r="H21" s="7">
        <f>('T 3a werkn. naar herkomst'!G23/'T 3a werkn. naar herkomst'!$C23)*100</f>
        <v>8.981084326211612</v>
      </c>
      <c r="I21" s="7"/>
      <c r="J21" s="7">
        <v>168.073</v>
      </c>
      <c r="K21" s="9">
        <f>('T 3a werkn. naar herkomst'!G23/'T 3a werkn. naar herkomst'!$G23)*100</f>
        <v>100</v>
      </c>
      <c r="L21" s="9"/>
      <c r="M21" s="7">
        <f>('T 3a werkn. naar herkomst'!H23/'T 3a werkn. naar herkomst'!$G23)*100</f>
        <v>17.21632861911193</v>
      </c>
      <c r="N21" s="7">
        <f>('T 3a werkn. naar herkomst'!I23/'T 3a werkn. naar herkomst'!$G23)*100</f>
        <v>8.88780470390842</v>
      </c>
      <c r="O21" s="7">
        <f>('T 3a werkn. naar herkomst'!J23/'T 3a werkn. naar herkomst'!$G23)*100</f>
        <v>25.090288148602095</v>
      </c>
      <c r="P21" s="7">
        <f>('T 3a werkn. naar herkomst'!K23/'T 3a werkn. naar herkomst'!$G23)*100</f>
        <v>23.32081892986976</v>
      </c>
      <c r="Q21" s="7">
        <f>('T 3a werkn. naar herkomst'!L23/'T 3a werkn. naar herkomst'!$G23)*100</f>
        <v>25.48475959850779</v>
      </c>
      <c r="R21" s="7"/>
      <c r="S21" s="7"/>
      <c r="T21" s="7"/>
      <c r="U21" s="7"/>
    </row>
    <row r="22" spans="1:21" s="1" customFormat="1" ht="12">
      <c r="A22" s="3" t="s">
        <v>14</v>
      </c>
      <c r="B22" s="3"/>
      <c r="C22" s="7">
        <v>1803.823</v>
      </c>
      <c r="D22" s="9">
        <f>('T 3a werkn. naar herkomst'!C24/'T 3a werkn. naar herkomst'!$C24)*100</f>
        <v>100</v>
      </c>
      <c r="E22" s="9"/>
      <c r="F22" s="7">
        <f>('T 3a werkn. naar herkomst'!D24/'T 3a werkn. naar herkomst'!$C24)*100</f>
        <v>84.3420889965368</v>
      </c>
      <c r="G22" s="7">
        <f>('T 3a werkn. naar herkomst'!E24/'T 3a werkn. naar herkomst'!$C24)*100</f>
        <v>8.477550180921298</v>
      </c>
      <c r="H22" s="7">
        <f>('T 3a werkn. naar herkomst'!G24/'T 3a werkn. naar herkomst'!$C24)*100</f>
        <v>7.1730430313839</v>
      </c>
      <c r="I22" s="7"/>
      <c r="J22" s="7">
        <v>129.389</v>
      </c>
      <c r="K22" s="9">
        <f>('T 3a werkn. naar herkomst'!G24/'T 3a werkn. naar herkomst'!$G24)*100</f>
        <v>100</v>
      </c>
      <c r="L22" s="9"/>
      <c r="M22" s="7">
        <f>('T 3a werkn. naar herkomst'!H24/'T 3a werkn. naar herkomst'!$G24)*100</f>
        <v>11.32321912991058</v>
      </c>
      <c r="N22" s="7">
        <f>('T 3a werkn. naar herkomst'!I24/'T 3a werkn. naar herkomst'!$G24)*100</f>
        <v>8.996127955235762</v>
      </c>
      <c r="O22" s="7">
        <f>('T 3a werkn. naar herkomst'!J24/'T 3a werkn. naar herkomst'!$G24)*100</f>
        <v>31.135567938541914</v>
      </c>
      <c r="P22" s="7">
        <f>('T 3a werkn. naar herkomst'!K24/'T 3a werkn. naar herkomst'!$G24)*100</f>
        <v>17.84927621358848</v>
      </c>
      <c r="Q22" s="7">
        <f>('T 3a werkn. naar herkomst'!L24/'T 3a werkn. naar herkomst'!$G24)*100</f>
        <v>30.69580876272326</v>
      </c>
      <c r="R22" s="7"/>
      <c r="S22" s="7"/>
      <c r="T22" s="7"/>
      <c r="U22" s="7"/>
    </row>
    <row r="23" spans="1:21" s="1" customFormat="1" ht="12">
      <c r="A23" s="3" t="s">
        <v>15</v>
      </c>
      <c r="B23" s="3"/>
      <c r="C23" s="7">
        <v>1466.64</v>
      </c>
      <c r="D23" s="9">
        <f>('T 3a werkn. naar herkomst'!C25/'T 3a werkn. naar herkomst'!$C25)*100</f>
        <v>100</v>
      </c>
      <c r="E23" s="9"/>
      <c r="F23" s="7">
        <f>('T 3a werkn. naar herkomst'!D25/'T 3a werkn. naar herkomst'!$C25)*100</f>
        <v>86.50650466372115</v>
      </c>
      <c r="G23" s="7">
        <f>('T 3a werkn. naar herkomst'!E25/'T 3a werkn. naar herkomst'!$C25)*100</f>
        <v>9.64012982054219</v>
      </c>
      <c r="H23" s="7">
        <f>('T 3a werkn. naar herkomst'!G25/'T 3a werkn. naar herkomst'!$C25)*100</f>
        <v>3.846956308296514</v>
      </c>
      <c r="I23" s="7"/>
      <c r="J23" s="7">
        <v>56.421</v>
      </c>
      <c r="K23" s="9">
        <f>('T 3a werkn. naar herkomst'!G25/'T 3a werkn. naar herkomst'!$G25)*100</f>
        <v>100</v>
      </c>
      <c r="L23" s="9"/>
      <c r="M23" s="7">
        <f>('T 3a werkn. naar herkomst'!H25/'T 3a werkn. naar herkomst'!$G25)*100</f>
        <v>9.276687758104252</v>
      </c>
      <c r="N23" s="7">
        <f>('T 3a werkn. naar herkomst'!I25/'T 3a werkn. naar herkomst'!$G25)*100</f>
        <v>12.360645858811436</v>
      </c>
      <c r="O23" s="7">
        <f>('T 3a werkn. naar herkomst'!J25/'T 3a werkn. naar herkomst'!$G25)*100</f>
        <v>39.48884280675635</v>
      </c>
      <c r="P23" s="7">
        <f>('T 3a werkn. naar herkomst'!K25/'T 3a werkn. naar herkomst'!$G25)*100</f>
        <v>9.56913206075752</v>
      </c>
      <c r="Q23" s="7">
        <f>('T 3a werkn. naar herkomst'!L25/'T 3a werkn. naar herkomst'!$G25)*100</f>
        <v>29.30469151557044</v>
      </c>
      <c r="R23" s="7"/>
      <c r="S23" s="7"/>
      <c r="T23" s="7"/>
      <c r="U23" s="7"/>
    </row>
    <row r="24" spans="1:21" s="1" customFormat="1" ht="12">
      <c r="A24" s="3" t="s">
        <v>16</v>
      </c>
      <c r="B24" s="3"/>
      <c r="C24" s="7">
        <v>492.308</v>
      </c>
      <c r="D24" s="9">
        <f>('T 3a werkn. naar herkomst'!C26/'T 3a werkn. naar herkomst'!$C26)*100</f>
        <v>100</v>
      </c>
      <c r="E24" s="9"/>
      <c r="F24" s="7">
        <f>('T 3a werkn. naar herkomst'!D26/'T 3a werkn. naar herkomst'!$C26)*100</f>
        <v>87.39508600307124</v>
      </c>
      <c r="G24" s="7">
        <f>('T 3a werkn. naar herkomst'!E26/'T 3a werkn. naar herkomst'!$C26)*100</f>
        <v>9.961853148841781</v>
      </c>
      <c r="H24" s="7">
        <f>('T 3a werkn. naar herkomst'!G26/'T 3a werkn. naar herkomst'!$C26)*100</f>
        <v>2.641435849102594</v>
      </c>
      <c r="I24" s="7"/>
      <c r="J24" s="7">
        <v>13.004</v>
      </c>
      <c r="K24" s="9">
        <f>('T 3a werkn. naar herkomst'!G26/'T 3a werkn. naar herkomst'!$G26)*100</f>
        <v>100</v>
      </c>
      <c r="L24" s="9"/>
      <c r="M24" s="7">
        <f>('T 3a werkn. naar herkomst'!H26/'T 3a werkn. naar herkomst'!$G26)*100</f>
        <v>15.572131651799445</v>
      </c>
      <c r="N24" s="7">
        <f>('T 3a werkn. naar herkomst'!I26/'T 3a werkn. naar herkomst'!$G26)*100</f>
        <v>13.142110119963087</v>
      </c>
      <c r="O24" s="7">
        <f>('T 3a werkn. naar herkomst'!J26/'T 3a werkn. naar herkomst'!$G26)*100</f>
        <v>39.01107351584128</v>
      </c>
      <c r="P24" s="7">
        <f>('T 3a werkn. naar herkomst'!K26/'T 3a werkn. naar herkomst'!$G26)*100</f>
        <v>10.919717010150723</v>
      </c>
      <c r="Q24" s="7">
        <f>('T 3a werkn. naar herkomst'!L26/'T 3a werkn. naar herkomst'!$G26)*100</f>
        <v>21.354967702245464</v>
      </c>
      <c r="R24" s="7"/>
      <c r="S24" s="7"/>
      <c r="T24" s="7"/>
      <c r="U24" s="35"/>
    </row>
    <row r="25" spans="1:21" s="1" customFormat="1" ht="12">
      <c r="A25" s="3"/>
      <c r="B25" s="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1" customFormat="1" ht="12">
      <c r="A26" s="17" t="s">
        <v>17</v>
      </c>
      <c r="B26" s="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s="1" customFormat="1" ht="12">
      <c r="A27" s="3" t="s">
        <v>12</v>
      </c>
      <c r="B27" s="3"/>
      <c r="C27" s="7">
        <v>630.174</v>
      </c>
      <c r="D27" s="9">
        <f>('T 3a werkn. naar herkomst'!C29/'T 3a werkn. naar herkomst'!$C29)*100</f>
        <v>100</v>
      </c>
      <c r="E27" s="9"/>
      <c r="F27" s="7">
        <f>('T 3a werkn. naar herkomst'!D29/'T 3a werkn. naar herkomst'!$C29)*100</f>
        <v>82.2290351553698</v>
      </c>
      <c r="G27" s="7">
        <f>('T 3a werkn. naar herkomst'!E29/'T 3a werkn. naar herkomst'!$C29)*100</f>
        <v>6.760355076534418</v>
      </c>
      <c r="H27" s="7">
        <f>('T 3a werkn. naar herkomst'!G29/'T 3a werkn. naar herkomst'!$C29)*100</f>
        <v>11.007436041474259</v>
      </c>
      <c r="I27" s="7"/>
      <c r="J27" s="7">
        <v>69.366</v>
      </c>
      <c r="K27" s="9">
        <f>('T 3a werkn. naar herkomst'!G29/'T 3a werkn. naar herkomst'!$G29)*100</f>
        <v>100</v>
      </c>
      <c r="L27" s="9"/>
      <c r="M27" s="7">
        <f>('T 3a werkn. naar herkomst'!H29/'T 3a werkn. naar herkomst'!$G29)*100</f>
        <v>22.309200472854133</v>
      </c>
      <c r="N27" s="7">
        <f>('T 3a werkn. naar herkomst'!I29/'T 3a werkn. naar herkomst'!$G29)*100</f>
        <v>8.870339935991696</v>
      </c>
      <c r="O27" s="7">
        <f>('T 3a werkn. naar herkomst'!J29/'T 3a werkn. naar herkomst'!$G29)*100</f>
        <v>19.949254678084362</v>
      </c>
      <c r="P27" s="7">
        <f>('T 3a werkn. naar herkomst'!K29/'T 3a werkn. naar herkomst'!$G29)*100</f>
        <v>23.185710578669664</v>
      </c>
      <c r="Q27" s="7">
        <f>('T 3a werkn. naar herkomst'!L29/'T 3a werkn. naar herkomst'!$G29)*100</f>
        <v>25.68549433440014</v>
      </c>
      <c r="R27" s="7"/>
      <c r="S27" s="7"/>
      <c r="T27" s="7"/>
      <c r="U27" s="7"/>
    </row>
    <row r="28" spans="1:21" s="1" customFormat="1" ht="12">
      <c r="A28" s="3" t="s">
        <v>13</v>
      </c>
      <c r="B28" s="3"/>
      <c r="C28" s="7">
        <v>1014.525</v>
      </c>
      <c r="D28" s="9">
        <f>('T 3a werkn. naar herkomst'!C30/'T 3a werkn. naar herkomst'!$C30)*100</f>
        <v>100</v>
      </c>
      <c r="E28" s="9"/>
      <c r="F28" s="7">
        <f>('T 3a werkn. naar herkomst'!D30/'T 3a werkn. naar herkomst'!$C30)*100</f>
        <v>82.08383233532935</v>
      </c>
      <c r="G28" s="7">
        <f>('T 3a werkn. naar herkomst'!E30/'T 3a werkn. naar herkomst'!$C30)*100</f>
        <v>8.106552327443877</v>
      </c>
      <c r="H28" s="7">
        <f>('T 3a werkn. naar herkomst'!G30/'T 3a werkn. naar herkomst'!$C30)*100</f>
        <v>9.805574037110965</v>
      </c>
      <c r="I28" s="7"/>
      <c r="J28" s="7">
        <v>99.48</v>
      </c>
      <c r="K28" s="9">
        <f>('T 3a werkn. naar herkomst'!G30/'T 3a werkn. naar herkomst'!$G30)*100</f>
        <v>100</v>
      </c>
      <c r="L28" s="9"/>
      <c r="M28" s="7">
        <f>('T 3a werkn. naar herkomst'!H30/'T 3a werkn. naar herkomst'!$G30)*100</f>
        <v>19.394853236831526</v>
      </c>
      <c r="N28" s="7">
        <f>('T 3a werkn. naar herkomst'!I30/'T 3a werkn. naar herkomst'!$G30)*100</f>
        <v>8.236831523924408</v>
      </c>
      <c r="O28" s="7">
        <f>('T 3a werkn. naar herkomst'!J30/'T 3a werkn. naar herkomst'!$G30)*100</f>
        <v>20.73482106956172</v>
      </c>
      <c r="P28" s="7">
        <f>('T 3a werkn. naar herkomst'!K30/'T 3a werkn. naar herkomst'!$G30)*100</f>
        <v>25.322677925211096</v>
      </c>
      <c r="Q28" s="7">
        <f>('T 3a werkn. naar herkomst'!L30/'T 3a werkn. naar herkomst'!$G30)*100</f>
        <v>26.310816244471248</v>
      </c>
      <c r="R28" s="7"/>
      <c r="S28" s="7"/>
      <c r="T28" s="7"/>
      <c r="U28" s="7"/>
    </row>
    <row r="29" spans="1:21" s="1" customFormat="1" ht="12">
      <c r="A29" s="3" t="s">
        <v>14</v>
      </c>
      <c r="B29" s="3"/>
      <c r="C29" s="7">
        <v>1035.183</v>
      </c>
      <c r="D29" s="9">
        <f>('T 3a werkn. naar herkomst'!C31/'T 3a werkn. naar herkomst'!$C31)*100</f>
        <v>100</v>
      </c>
      <c r="E29" s="9"/>
      <c r="F29" s="7">
        <f>('T 3a werkn. naar herkomst'!D31/'T 3a werkn. naar herkomst'!$C31)*100</f>
        <v>84.35368432441415</v>
      </c>
      <c r="G29" s="7">
        <f>('T 3a werkn. naar herkomst'!E31/'T 3a werkn. naar herkomst'!$C31)*100</f>
        <v>8.056353321103611</v>
      </c>
      <c r="H29" s="7">
        <f>('T 3a werkn. naar herkomst'!G31/'T 3a werkn. naar herkomst'!$C31)*100</f>
        <v>7.581364840805925</v>
      </c>
      <c r="I29" s="7"/>
      <c r="J29" s="7">
        <v>78.481</v>
      </c>
      <c r="K29" s="9">
        <f>('T 3a werkn. naar herkomst'!G31/'T 3a werkn. naar herkomst'!$G31)*100</f>
        <v>100</v>
      </c>
      <c r="L29" s="9"/>
      <c r="M29" s="7">
        <f>('T 3a werkn. naar herkomst'!H31/'T 3a werkn. naar herkomst'!$G31)*100</f>
        <v>14.590792675934306</v>
      </c>
      <c r="N29" s="7">
        <f>('T 3a werkn. naar herkomst'!I31/'T 3a werkn. naar herkomst'!$G31)*100</f>
        <v>7.852856105299373</v>
      </c>
      <c r="O29" s="7">
        <f>('T 3a werkn. naar herkomst'!J31/'T 3a werkn. naar herkomst'!$G31)*100</f>
        <v>24.19311680534142</v>
      </c>
      <c r="P29" s="7">
        <f>('T 3a werkn. naar herkomst'!K31/'T 3a werkn. naar herkomst'!$G31)*100</f>
        <v>20.933729182859544</v>
      </c>
      <c r="Q29" s="7">
        <f>('T 3a werkn. naar herkomst'!L31/'T 3a werkn. naar herkomst'!$G31)*100</f>
        <v>32.42950523056536</v>
      </c>
      <c r="R29" s="7"/>
      <c r="S29" s="7"/>
      <c r="T29" s="7"/>
      <c r="U29" s="7"/>
    </row>
    <row r="30" spans="1:21" s="1" customFormat="1" ht="12">
      <c r="A30" s="3" t="s">
        <v>15</v>
      </c>
      <c r="B30" s="3"/>
      <c r="C30" s="7">
        <v>893.328</v>
      </c>
      <c r="D30" s="9">
        <f>('T 3a werkn. naar herkomst'!C32/'T 3a werkn. naar herkomst'!$C32)*100</f>
        <v>100</v>
      </c>
      <c r="E30" s="9"/>
      <c r="F30" s="7">
        <f>('T 3a werkn. naar herkomst'!D32/'T 3a werkn. naar herkomst'!$C32)*100</f>
        <v>86.99324324324324</v>
      </c>
      <c r="G30" s="7">
        <f>('T 3a werkn. naar herkomst'!E32/'T 3a werkn. naar herkomst'!$C32)*100</f>
        <v>9.225614779789732</v>
      </c>
      <c r="H30" s="7">
        <f>('T 3a werkn. naar herkomst'!G32/'T 3a werkn. naar herkomst'!$C32)*100</f>
        <v>3.7746494008919456</v>
      </c>
      <c r="I30" s="7"/>
      <c r="J30" s="7">
        <v>33.72</v>
      </c>
      <c r="K30" s="9">
        <f>('T 3a werkn. naar herkomst'!G32/'T 3a werkn. naar herkomst'!$G32)*100</f>
        <v>100</v>
      </c>
      <c r="L30" s="9"/>
      <c r="M30" s="7">
        <f>('T 3a werkn. naar herkomst'!H32/'T 3a werkn. naar herkomst'!$G32)*100</f>
        <v>12.440688018979836</v>
      </c>
      <c r="N30" s="7">
        <f>('T 3a werkn. naar herkomst'!I32/'T 3a werkn. naar herkomst'!$G32)*100</f>
        <v>10.622775800711743</v>
      </c>
      <c r="O30" s="7">
        <f>('T 3a werkn. naar herkomst'!J32/'T 3a werkn. naar herkomst'!$G32)*100</f>
        <v>34.16073546856465</v>
      </c>
      <c r="P30" s="7">
        <f>('T 3a werkn. naar herkomst'!K32/'T 3a werkn. naar herkomst'!$G32)*100</f>
        <v>11.559905100830369</v>
      </c>
      <c r="Q30" s="7">
        <f>('T 3a werkn. naar herkomst'!L32/'T 3a werkn. naar herkomst'!$G32)*100</f>
        <v>31.215895610913403</v>
      </c>
      <c r="R30" s="7"/>
      <c r="S30" s="7"/>
      <c r="T30" s="7"/>
      <c r="U30" s="7"/>
    </row>
    <row r="31" spans="1:21" s="1" customFormat="1" ht="12">
      <c r="A31" s="3" t="s">
        <v>16</v>
      </c>
      <c r="B31" s="3"/>
      <c r="C31" s="7">
        <v>342.098</v>
      </c>
      <c r="D31" s="9">
        <f>('T 3a werkn. naar herkomst'!C33/'T 3a werkn. naar herkomst'!$C33)*100</f>
        <v>100</v>
      </c>
      <c r="E31" s="9"/>
      <c r="F31" s="7">
        <f>('T 3a werkn. naar herkomst'!D33/'T 3a werkn. naar herkomst'!$C33)*100</f>
        <v>87.49305754491404</v>
      </c>
      <c r="G31" s="7">
        <f>('T 3a werkn. naar herkomst'!E33/'T 3a werkn. naar herkomst'!$C33)*100</f>
        <v>9.843378213260527</v>
      </c>
      <c r="H31" s="7">
        <f>('T 3a werkn. naar herkomst'!G33/'T 3a werkn. naar herkomst'!$C33)*100</f>
        <v>2.6618103584353023</v>
      </c>
      <c r="I31" s="7"/>
      <c r="J31" s="7">
        <v>9.106</v>
      </c>
      <c r="K31" s="9">
        <f>('T 3a werkn. naar herkomst'!G33/'T 3a werkn. naar herkomst'!$G33)*100</f>
        <v>100</v>
      </c>
      <c r="L31" s="9"/>
      <c r="M31" s="7">
        <f>('T 3a werkn. naar herkomst'!H33/'T 3a werkn. naar herkomst'!$G33)*100</f>
        <v>21.45837909070942</v>
      </c>
      <c r="N31" s="7">
        <f>('T 3a werkn. naar herkomst'!I33/'T 3a werkn. naar herkomst'!$G33)*100</f>
        <v>11.190423896332089</v>
      </c>
      <c r="O31" s="7">
        <f>('T 3a werkn. naar herkomst'!J33/'T 3a werkn. naar herkomst'!$G33)*100</f>
        <v>33.29672743246211</v>
      </c>
      <c r="P31" s="7">
        <f>('T 3a werkn. naar herkomst'!K33/'T 3a werkn. naar herkomst'!$G33)*100</f>
        <v>12.771798813968813</v>
      </c>
      <c r="Q31" s="7">
        <f>('T 3a werkn. naar herkomst'!L33/'T 3a werkn. naar herkomst'!$G33)*100</f>
        <v>21.282670766527563</v>
      </c>
      <c r="R31" s="35"/>
      <c r="S31" s="7"/>
      <c r="T31" s="7"/>
      <c r="U31" s="35"/>
    </row>
    <row r="32" spans="3:21" s="1" customFormat="1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s="1" customFormat="1" ht="12">
      <c r="A33" s="17" t="s">
        <v>18</v>
      </c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s="1" customFormat="1" ht="12">
      <c r="A34" s="3" t="s">
        <v>12</v>
      </c>
      <c r="B34" s="3"/>
      <c r="C34" s="7">
        <v>592.279</v>
      </c>
      <c r="D34" s="9">
        <f>('T 3a werkn. naar herkomst'!C36/'T 3a werkn. naar herkomst'!$C36)*100</f>
        <v>100</v>
      </c>
      <c r="E34" s="9"/>
      <c r="F34" s="7">
        <f>('T 3a werkn. naar herkomst'!D36/'T 3a werkn. naar herkomst'!$C36)*100</f>
        <v>82.23539919531166</v>
      </c>
      <c r="G34" s="7">
        <f>('T 3a werkn. naar herkomst'!E36/'T 3a werkn. naar herkomst'!$C36)*100</f>
        <v>6.946388441933617</v>
      </c>
      <c r="H34" s="7">
        <f>('T 3a werkn. naar herkomst'!G36/'T 3a werkn. naar herkomst'!$C36)*100</f>
        <v>10.81635512993032</v>
      </c>
      <c r="I34" s="7"/>
      <c r="J34" s="7">
        <v>64.063</v>
      </c>
      <c r="K34" s="9">
        <f>('T 3a werkn. naar herkomst'!G36/'T 3a werkn. naar herkomst'!$G36)*100</f>
        <v>100</v>
      </c>
      <c r="L34" s="9"/>
      <c r="M34" s="7">
        <f>('T 3a werkn. naar herkomst'!H36/'T 3a werkn. naar herkomst'!$G36)*100</f>
        <v>24.45717496839049</v>
      </c>
      <c r="N34" s="7">
        <f>('T 3a werkn. naar herkomst'!I36/'T 3a werkn. naar herkomst'!$G36)*100</f>
        <v>8.688322432605403</v>
      </c>
      <c r="O34" s="7">
        <f>('T 3a werkn. naar herkomst'!J36/'T 3a werkn. naar herkomst'!$G36)*100</f>
        <v>22.499726831400338</v>
      </c>
      <c r="P34" s="7">
        <f>('T 3a werkn. naar herkomst'!K36/'T 3a werkn. naar herkomst'!$G36)*100</f>
        <v>22.715139784274854</v>
      </c>
      <c r="Q34" s="7">
        <f>('T 3a werkn. naar herkomst'!L36/'T 3a werkn. naar herkomst'!$G36)*100</f>
        <v>21.63963598332891</v>
      </c>
      <c r="R34" s="7"/>
      <c r="S34" s="7"/>
      <c r="T34" s="7"/>
      <c r="U34" s="7"/>
    </row>
    <row r="35" spans="1:21" s="1" customFormat="1" ht="12">
      <c r="A35" s="3" t="s">
        <v>13</v>
      </c>
      <c r="B35" s="3"/>
      <c r="C35" s="7">
        <v>856.886</v>
      </c>
      <c r="D35" s="9">
        <f>('T 3a werkn. naar herkomst'!C37/'T 3a werkn. naar herkomst'!$C37)*100</f>
        <v>100</v>
      </c>
      <c r="E35" s="9"/>
      <c r="F35" s="7">
        <f>('T 3a werkn. naar herkomst'!D37/'T 3a werkn. naar herkomst'!$C37)*100</f>
        <v>83.22402279883205</v>
      </c>
      <c r="G35" s="7">
        <f>('T 3a werkn. naar herkomst'!E37/'T 3a werkn. naar herkomst'!$C37)*100</f>
        <v>8.769311203590677</v>
      </c>
      <c r="H35" s="7">
        <f>('T 3a werkn. naar herkomst'!G37/'T 3a werkn. naar herkomst'!$C37)*100</f>
        <v>8.004915473003411</v>
      </c>
      <c r="I35" s="7"/>
      <c r="J35" s="7">
        <v>68.593</v>
      </c>
      <c r="K35" s="9">
        <f>('T 3a werkn. naar herkomst'!G37/'T 3a werkn. naar herkomst'!$G37)*100</f>
        <v>100</v>
      </c>
      <c r="L35" s="9"/>
      <c r="M35" s="7">
        <f>('T 3a werkn. naar herkomst'!H37/'T 3a werkn. naar herkomst'!$G37)*100</f>
        <v>14.056827956205442</v>
      </c>
      <c r="N35" s="7">
        <f>('T 3a werkn. naar herkomst'!I37/'T 3a werkn. naar herkomst'!$G37)*100</f>
        <v>9.831907045908475</v>
      </c>
      <c r="O35" s="7">
        <f>('T 3a werkn. naar herkomst'!J37/'T 3a werkn. naar herkomst'!$G37)*100</f>
        <v>31.406994882859763</v>
      </c>
      <c r="P35" s="7">
        <f>('T 3a werkn. naar herkomst'!K37/'T 3a werkn. naar herkomst'!$G37)*100</f>
        <v>20.417535317014856</v>
      </c>
      <c r="Q35" s="7">
        <f>('T 3a werkn. naar herkomst'!L37/'T 3a werkn. naar herkomst'!$G37)*100</f>
        <v>24.286734798011455</v>
      </c>
      <c r="R35" s="7"/>
      <c r="S35" s="7"/>
      <c r="T35" s="7"/>
      <c r="U35" s="7"/>
    </row>
    <row r="36" spans="1:21" s="1" customFormat="1" ht="12">
      <c r="A36" s="3" t="s">
        <v>14</v>
      </c>
      <c r="B36" s="3"/>
      <c r="C36" s="7">
        <v>768.64</v>
      </c>
      <c r="D36" s="9">
        <f>('T 3a werkn. naar herkomst'!C38/'T 3a werkn. naar herkomst'!$C38)*100</f>
        <v>100</v>
      </c>
      <c r="E36" s="9"/>
      <c r="F36" s="7">
        <f>('T 3a werkn. naar herkomst'!D38/'T 3a werkn. naar herkomst'!$C38)*100</f>
        <v>84.32647273105745</v>
      </c>
      <c r="G36" s="7">
        <f>('T 3a werkn. naar herkomst'!E38/'T 3a werkn. naar herkomst'!$C38)*100</f>
        <v>9.044806411323899</v>
      </c>
      <c r="H36" s="7">
        <f>('T 3a werkn. naar herkomst'!G38/'T 3a werkn. naar herkomst'!$C38)*100</f>
        <v>6.623126561199001</v>
      </c>
      <c r="I36" s="7"/>
      <c r="J36" s="7">
        <v>50.908</v>
      </c>
      <c r="K36" s="9">
        <f>('T 3a werkn. naar herkomst'!G38/'T 3a werkn. naar herkomst'!$G38)*100</f>
        <v>100</v>
      </c>
      <c r="L36" s="9"/>
      <c r="M36" s="7">
        <f>('T 3a werkn. naar herkomst'!H38/'T 3a werkn. naar herkomst'!$G38)*100</f>
        <v>6.285848982478197</v>
      </c>
      <c r="N36" s="7">
        <f>('T 3a werkn. naar herkomst'!I38/'T 3a werkn. naar herkomst'!$G38)*100</f>
        <v>10.758623399072837</v>
      </c>
      <c r="O36" s="7">
        <f>('T 3a werkn. naar herkomst'!J38/'T 3a werkn. naar herkomst'!$G38)*100</f>
        <v>41.83821796181347</v>
      </c>
      <c r="P36" s="7">
        <f>('T 3a werkn. naar herkomst'!K38/'T 3a werkn. naar herkomst'!$G38)*100</f>
        <v>13.094209161624892</v>
      </c>
      <c r="Q36" s="7">
        <f>('T 3a werkn. naar herkomst'!L38/'T 3a werkn. naar herkomst'!$G38)*100</f>
        <v>28.023100495010606</v>
      </c>
      <c r="R36" s="7"/>
      <c r="S36" s="7"/>
      <c r="T36" s="7"/>
      <c r="U36" s="7"/>
    </row>
    <row r="37" spans="1:21" s="1" customFormat="1" ht="12">
      <c r="A37" s="3" t="s">
        <v>15</v>
      </c>
      <c r="B37" s="3"/>
      <c r="C37" s="7">
        <v>573.312</v>
      </c>
      <c r="D37" s="9">
        <f>('T 3a werkn. naar herkomst'!C39/'T 3a werkn. naar herkomst'!$C39)*100</f>
        <v>100</v>
      </c>
      <c r="E37" s="9"/>
      <c r="F37" s="7">
        <f>('T 3a werkn. naar herkomst'!D39/'T 3a werkn. naar herkomst'!$C39)*100</f>
        <v>85.74807434695244</v>
      </c>
      <c r="G37" s="7">
        <f>('T 3a werkn. naar herkomst'!E39/'T 3a werkn. naar herkomst'!$C39)*100</f>
        <v>10.286022270596114</v>
      </c>
      <c r="H37" s="7">
        <f>('T 3a werkn. naar herkomst'!G39/'T 3a werkn. naar herkomst'!$C39)*100</f>
        <v>3.959624079035499</v>
      </c>
      <c r="I37" s="7"/>
      <c r="J37" s="7">
        <v>22.701</v>
      </c>
      <c r="K37" s="9">
        <f>('T 3a werkn. naar herkomst'!G39/'T 3a werkn. naar herkomst'!$G39)*100</f>
        <v>100</v>
      </c>
      <c r="L37" s="9"/>
      <c r="M37" s="7">
        <f>('T 3a werkn. naar herkomst'!H39/'T 3a werkn. naar herkomst'!$G39)*100</f>
        <v>4.576890885864058</v>
      </c>
      <c r="N37" s="7">
        <f>('T 3a werkn. naar herkomst'!I39/'T 3a werkn. naar herkomst'!$G39)*100</f>
        <v>14.942073036430111</v>
      </c>
      <c r="O37" s="7">
        <f>('T 3a werkn. naar herkomst'!J39/'T 3a werkn. naar herkomst'!$G39)*100</f>
        <v>47.40319809700013</v>
      </c>
      <c r="P37" s="7">
        <f>('T 3a werkn. naar herkomst'!K39/'T 3a werkn. naar herkomst'!$G39)*100</f>
        <v>6.612043522311792</v>
      </c>
      <c r="Q37" s="7">
        <f>('T 3a werkn. naar herkomst'!L39/'T 3a werkn. naar herkomst'!$G39)*100</f>
        <v>26.465794458393905</v>
      </c>
      <c r="R37" s="35"/>
      <c r="S37" s="7"/>
      <c r="T37" s="7"/>
      <c r="U37" s="35"/>
    </row>
    <row r="38" spans="1:21" s="1" customFormat="1" ht="12">
      <c r="A38" s="3" t="s">
        <v>16</v>
      </c>
      <c r="B38" s="3"/>
      <c r="C38" s="7">
        <v>150.21</v>
      </c>
      <c r="D38" s="9">
        <f>('T 3a werkn. naar herkomst'!C40/'T 3a werkn. naar herkomst'!$C40)*100</f>
        <v>100</v>
      </c>
      <c r="E38" s="9"/>
      <c r="F38" s="7">
        <f>('T 3a werkn. naar herkomst'!D40/'T 3a werkn. naar herkomst'!$C40)*100</f>
        <v>87.17195925704014</v>
      </c>
      <c r="G38" s="7">
        <f>('T 3a werkn. naar herkomst'!E40/'T 3a werkn. naar herkomst'!$C40)*100</f>
        <v>10.231675654084281</v>
      </c>
      <c r="H38" s="7">
        <f>('T 3a werkn. naar herkomst'!G40/'T 3a werkn. naar herkomst'!$C40)*100</f>
        <v>2.5950336195992274</v>
      </c>
      <c r="I38" s="7"/>
      <c r="J38" s="7">
        <v>3.898</v>
      </c>
      <c r="K38" s="9">
        <f>('T 3a werkn. naar herkomst'!G40/'T 3a werkn. naar herkomst'!$G40)*100</f>
        <v>100</v>
      </c>
      <c r="L38" s="9"/>
      <c r="M38" s="7">
        <f>('T 3a werkn. naar herkomst'!H40/'T 3a werkn. naar herkomst'!$G40)*100</f>
        <v>1.8214468958440224</v>
      </c>
      <c r="N38" s="7">
        <f>('T 3a werkn. naar herkomst'!I40/'T 3a werkn. naar herkomst'!$G40)*100</f>
        <v>17.701385325808104</v>
      </c>
      <c r="O38" s="7">
        <f>('T 3a werkn. naar herkomst'!J40/'T 3a werkn. naar herkomst'!$G40)*100</f>
        <v>52.360184710107745</v>
      </c>
      <c r="P38" s="7">
        <f>('T 3a werkn. naar herkomst'!K40/'T 3a werkn. naar herkomst'!$G40)*100</f>
        <v>6.59312467932273</v>
      </c>
      <c r="Q38" s="7">
        <f>('T 3a werkn. naar herkomst'!L40/'T 3a werkn. naar herkomst'!$G40)*100</f>
        <v>21.52385838891739</v>
      </c>
      <c r="R38" s="35"/>
      <c r="S38" s="7"/>
      <c r="T38" s="7"/>
      <c r="U38" s="35"/>
    </row>
    <row r="39" spans="1:21" s="1" customFormat="1" ht="12">
      <c r="A39" s="3"/>
      <c r="B39" s="3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s="1" customFormat="1" ht="12">
      <c r="A40" s="17" t="s">
        <v>38</v>
      </c>
      <c r="B40" s="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s="1" customFormat="1" ht="12">
      <c r="A41" s="3" t="s">
        <v>45</v>
      </c>
      <c r="B41" s="11" t="s">
        <v>41</v>
      </c>
      <c r="C41" s="7">
        <v>116.979</v>
      </c>
      <c r="D41" s="9">
        <f>('T 3a werkn. naar herkomst'!C43/'T 3a werkn. naar herkomst'!$C43)*100</f>
        <v>100</v>
      </c>
      <c r="E41" s="9"/>
      <c r="F41" s="7">
        <f>('T 3a werkn. naar herkomst'!D43/'T 3a werkn. naar herkomst'!$C43)*100</f>
        <v>87.28917156070747</v>
      </c>
      <c r="G41" s="7">
        <f>('T 3a werkn. naar herkomst'!E43/'T 3a werkn. naar herkomst'!$C43)*100</f>
        <v>3.957120508809273</v>
      </c>
      <c r="H41" s="7">
        <f>('T 3a werkn. naar herkomst'!G43/'T 3a werkn. naar herkomst'!$C43)*100</f>
        <v>8.747723950452645</v>
      </c>
      <c r="I41" s="7"/>
      <c r="J41" s="7">
        <v>10.233</v>
      </c>
      <c r="K41" s="9">
        <f>('T 3a werkn. naar herkomst'!G43/'T 3a werkn. naar herkomst'!$G43)*100</f>
        <v>100</v>
      </c>
      <c r="L41" s="9"/>
      <c r="M41" s="7">
        <f>('T 3a werkn. naar herkomst'!H43/'T 3a werkn. naar herkomst'!$G43)*100</f>
        <v>22.486074464966286</v>
      </c>
      <c r="N41" s="7">
        <f>('T 3a werkn. naar herkomst'!I43/'T 3a werkn. naar herkomst'!$G43)*100</f>
        <v>2.355125574122935</v>
      </c>
      <c r="O41" s="7">
        <f>('T 3a werkn. naar herkomst'!J43/'T 3a werkn. naar herkomst'!$G43)*100</f>
        <v>5.658164761067135</v>
      </c>
      <c r="P41" s="7">
        <f>('T 3a werkn. naar herkomst'!K43/'T 3a werkn. naar herkomst'!$G43)*100</f>
        <v>45.74416104759113</v>
      </c>
      <c r="Q41" s="7">
        <f>('T 3a werkn. naar herkomst'!L43/'T 3a werkn. naar herkomst'!$G43)*100</f>
        <v>23.756474152252515</v>
      </c>
      <c r="R41" s="7"/>
      <c r="S41" s="7"/>
      <c r="T41" s="7"/>
      <c r="U41" s="7"/>
    </row>
    <row r="42" spans="1:21" s="1" customFormat="1" ht="12">
      <c r="A42" s="3" t="s">
        <v>46</v>
      </c>
      <c r="B42" s="11" t="s">
        <v>42</v>
      </c>
      <c r="C42" s="7">
        <v>1411.353</v>
      </c>
      <c r="D42" s="9">
        <f>('T 3a werkn. naar herkomst'!C44/'T 3a werkn. naar herkomst'!$C44)*100</f>
        <v>100</v>
      </c>
      <c r="E42" s="9"/>
      <c r="F42" s="7">
        <f>('T 3a werkn. naar herkomst'!D44/'T 3a werkn. naar herkomst'!$C44)*100</f>
        <v>85.85626700053068</v>
      </c>
      <c r="G42" s="7">
        <f>('T 3a werkn. naar herkomst'!E44/'T 3a werkn. naar herkomst'!$C44)*100</f>
        <v>7.973412746492195</v>
      </c>
      <c r="H42" s="7">
        <f>('T 3a werkn. naar herkomst'!G44/'T 3a werkn. naar herkomst'!$C44)*100</f>
        <v>6.16642328318996</v>
      </c>
      <c r="I42" s="7"/>
      <c r="J42" s="7">
        <v>87.03</v>
      </c>
      <c r="K42" s="9">
        <f>('T 3a werkn. naar herkomst'!G44/'T 3a werkn. naar herkomst'!$G44)*100</f>
        <v>100</v>
      </c>
      <c r="L42" s="9"/>
      <c r="M42" s="7">
        <f>('T 3a werkn. naar herkomst'!H44/'T 3a werkn. naar herkomst'!$G44)*100</f>
        <v>18.062736987245778</v>
      </c>
      <c r="N42" s="7">
        <f>('T 3a werkn. naar herkomst'!I44/'T 3a werkn. naar herkomst'!$G44)*100</f>
        <v>8.230495231529359</v>
      </c>
      <c r="O42" s="7">
        <f>('T 3a werkn. naar herkomst'!J44/'T 3a werkn. naar herkomst'!$G44)*100</f>
        <v>21.31908537285993</v>
      </c>
      <c r="P42" s="7">
        <f>('T 3a werkn. naar herkomst'!K44/'T 3a werkn. naar herkomst'!$G44)*100</f>
        <v>29.411697115937034</v>
      </c>
      <c r="Q42" s="7">
        <f>('T 3a werkn. naar herkomst'!L44/'T 3a werkn. naar herkomst'!$G44)*100</f>
        <v>22.975985292427897</v>
      </c>
      <c r="R42" s="7"/>
      <c r="S42" s="7"/>
      <c r="T42" s="7"/>
      <c r="U42" s="7"/>
    </row>
    <row r="43" spans="1:21" s="1" customFormat="1" ht="12">
      <c r="A43" s="3" t="s">
        <v>47</v>
      </c>
      <c r="B43" s="11" t="s">
        <v>43</v>
      </c>
      <c r="C43" s="7">
        <v>3233.516</v>
      </c>
      <c r="D43" s="9">
        <f>('T 3a werkn. naar herkomst'!C45/'T 3a werkn. naar herkomst'!$C45)*100</f>
        <v>100</v>
      </c>
      <c r="E43" s="9"/>
      <c r="F43" s="7">
        <f>('T 3a werkn. naar herkomst'!D45/'T 3a werkn. naar herkomst'!$C45)*100</f>
        <v>81.51504430471351</v>
      </c>
      <c r="G43" s="7">
        <f>('T 3a werkn. naar herkomst'!E45/'T 3a werkn. naar herkomst'!$C45)*100</f>
        <v>9.173605449918911</v>
      </c>
      <c r="H43" s="7">
        <f>('T 3a werkn. naar herkomst'!G45/'T 3a werkn. naar herkomst'!$C45)*100</f>
        <v>9.304948545174973</v>
      </c>
      <c r="I43" s="7"/>
      <c r="J43" s="7">
        <v>300.877</v>
      </c>
      <c r="K43" s="9">
        <f>('T 3a werkn. naar herkomst'!G45/'T 3a werkn. naar herkomst'!$G45)*100</f>
        <v>100</v>
      </c>
      <c r="L43" s="9"/>
      <c r="M43" s="7">
        <f>('T 3a werkn. naar herkomst'!H45/'T 3a werkn. naar herkomst'!$G45)*100</f>
        <v>16.88829654642927</v>
      </c>
      <c r="N43" s="7">
        <f>('T 3a werkn. naar herkomst'!I45/'T 3a werkn. naar herkomst'!$G45)*100</f>
        <v>8.943521771355071</v>
      </c>
      <c r="O43" s="7">
        <f>('T 3a werkn. naar herkomst'!J45/'T 3a werkn. naar herkomst'!$G45)*100</f>
        <v>25.623427513568664</v>
      </c>
      <c r="P43" s="7">
        <f>('T 3a werkn. naar herkomst'!K45/'T 3a werkn. naar herkomst'!$G45)*100</f>
        <v>18.60494487780721</v>
      </c>
      <c r="Q43" s="7">
        <f>('T 3a werkn. naar herkomst'!L45/'T 3a werkn. naar herkomst'!$G45)*100</f>
        <v>29.939809290839776</v>
      </c>
      <c r="R43" s="7"/>
      <c r="S43" s="7"/>
      <c r="T43" s="7"/>
      <c r="U43" s="7"/>
    </row>
    <row r="44" spans="1:21" s="1" customFormat="1" ht="12">
      <c r="A44" s="3" t="s">
        <v>48</v>
      </c>
      <c r="B44" s="11" t="s">
        <v>44</v>
      </c>
      <c r="C44" s="7">
        <v>2014.304</v>
      </c>
      <c r="D44" s="9">
        <f>('T 3a werkn. naar herkomst'!C46/'T 3a werkn. naar herkomst'!$C46)*100</f>
        <v>100</v>
      </c>
      <c r="E44" s="9"/>
      <c r="F44" s="7">
        <f>('T 3a werkn. naar herkomst'!D46/'T 3a werkn. naar herkomst'!$C46)*100</f>
        <v>86.97619624445962</v>
      </c>
      <c r="G44" s="7">
        <f>('T 3a werkn. naar herkomst'!E46/'T 3a werkn. naar herkomst'!$C46)*100</f>
        <v>8.119926287193989</v>
      </c>
      <c r="H44" s="7">
        <f>('T 3a werkn. naar herkomst'!G46/'T 3a werkn. naar herkomst'!$C46)*100</f>
        <v>4.901295931497927</v>
      </c>
      <c r="I44" s="7"/>
      <c r="J44" s="7">
        <v>98.727</v>
      </c>
      <c r="K44" s="9">
        <f>('T 3a werkn. naar herkomst'!G46/'T 3a werkn. naar herkomst'!$G46)*100</f>
        <v>100</v>
      </c>
      <c r="L44" s="9"/>
      <c r="M44" s="7">
        <f>('T 3a werkn. naar herkomst'!H46/'T 3a werkn. naar herkomst'!$G46)*100</f>
        <v>12.940735563726236</v>
      </c>
      <c r="N44" s="7">
        <f>('T 3a werkn. naar herkomst'!I46/'T 3a werkn. naar herkomst'!$G46)*100</f>
        <v>12.530513436040799</v>
      </c>
      <c r="O44" s="7">
        <f>('T 3a werkn. naar herkomst'!J46/'T 3a werkn. naar herkomst'!$G46)*100</f>
        <v>41.62691057157616</v>
      </c>
      <c r="P44" s="7">
        <f>('T 3a werkn. naar herkomst'!K46/'T 3a werkn. naar herkomst'!$G46)*100</f>
        <v>12.79589170135829</v>
      </c>
      <c r="Q44" s="7">
        <f>('T 3a werkn. naar herkomst'!L46/'T 3a werkn. naar herkomst'!$G46)*100</f>
        <v>20.10594872729851</v>
      </c>
      <c r="R44" s="7"/>
      <c r="S44" s="7"/>
      <c r="T44" s="7"/>
      <c r="U44" s="7"/>
    </row>
    <row r="45" spans="1:21" s="1" customFormat="1" ht="12">
      <c r="A45" s="3" t="s">
        <v>25</v>
      </c>
      <c r="B45" s="11"/>
      <c r="C45" s="7">
        <v>80.483</v>
      </c>
      <c r="D45" s="9">
        <f>('T 3a werkn. naar herkomst'!C47/'T 3a werkn. naar herkomst'!$C47)*100</f>
        <v>100</v>
      </c>
      <c r="E45" s="9"/>
      <c r="F45" s="7">
        <f>('T 3a werkn. naar herkomst'!D47/'T 3a werkn. naar herkomst'!$C47)*100</f>
        <v>86.85933675434563</v>
      </c>
      <c r="G45" s="7">
        <f>('T 3a werkn. naar herkomst'!E47/'T 3a werkn. naar herkomst'!$C47)*100</f>
        <v>8.855286209510083</v>
      </c>
      <c r="H45" s="7">
        <f>('T 3a werkn. naar herkomst'!G47/'T 3a werkn. naar herkomst'!$C47)*100</f>
        <v>4.285377036144278</v>
      </c>
      <c r="I45" s="7"/>
      <c r="J45" s="7">
        <v>3.449</v>
      </c>
      <c r="K45" s="9">
        <f>('T 3a werkn. naar herkomst'!G47/'T 3a werkn. naar herkomst'!$G47)*100</f>
        <v>100</v>
      </c>
      <c r="L45" s="9"/>
      <c r="M45" s="7">
        <f>('T 3a werkn. naar herkomst'!H47/'T 3a werkn. naar herkomst'!$G47)*100</f>
        <v>10.988692374601335</v>
      </c>
      <c r="N45" s="7">
        <f>('T 3a werkn. naar herkomst'!I47/'T 3a werkn. naar herkomst'!$G47)*100</f>
        <v>8.58219773847492</v>
      </c>
      <c r="O45" s="7">
        <f>('T 3a werkn. naar herkomst'!J47/'T 3a werkn. naar herkomst'!$G47)*100</f>
        <v>21.339518701072777</v>
      </c>
      <c r="P45" s="7">
        <f>('T 3a werkn. naar herkomst'!K47/'T 3a werkn. naar herkomst'!$G47)*100</f>
        <v>24.818788054508552</v>
      </c>
      <c r="Q45" s="7">
        <f>('T 3a werkn. naar herkomst'!L47/'T 3a werkn. naar herkomst'!$G47)*100</f>
        <v>34.27080313134242</v>
      </c>
      <c r="R45" s="35"/>
      <c r="S45" s="7"/>
      <c r="T45" s="35"/>
      <c r="U45" s="35"/>
    </row>
    <row r="46" spans="1:21" s="1" customFormat="1" ht="12">
      <c r="A46" s="3"/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1" customFormat="1" ht="12">
      <c r="A47" s="17" t="s">
        <v>49</v>
      </c>
      <c r="B47" s="1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1" customFormat="1" ht="12">
      <c r="A48" s="3" t="s">
        <v>45</v>
      </c>
      <c r="B48" s="11" t="s">
        <v>41</v>
      </c>
      <c r="C48" s="7">
        <v>116.979</v>
      </c>
      <c r="D48" s="9">
        <f>('T 3a werkn. naar herkomst'!C50/'T 3a werkn. naar herkomst'!$C50)*100</f>
        <v>100</v>
      </c>
      <c r="E48" s="9"/>
      <c r="F48" s="7">
        <f>('T 3a werkn. naar herkomst'!D50/'T 3a werkn. naar herkomst'!$C50)*100</f>
        <v>87.28917156070747</v>
      </c>
      <c r="G48" s="7">
        <f>('T 3a werkn. naar herkomst'!E50/'T 3a werkn. naar herkomst'!$C50)*100</f>
        <v>3.957120508809273</v>
      </c>
      <c r="H48" s="7">
        <f>('T 3a werkn. naar herkomst'!G50/'T 3a werkn. naar herkomst'!$C50)*100</f>
        <v>8.747723950452645</v>
      </c>
      <c r="I48" s="7"/>
      <c r="J48" s="7">
        <v>10.233</v>
      </c>
      <c r="K48" s="9">
        <f>('T 3a werkn. naar herkomst'!G50/'T 3a werkn. naar herkomst'!$G50)*100</f>
        <v>100</v>
      </c>
      <c r="L48" s="9"/>
      <c r="M48" s="7">
        <f>('T 3a werkn. naar herkomst'!H50/'T 3a werkn. naar herkomst'!$G50)*100</f>
        <v>22.486074464966286</v>
      </c>
      <c r="N48" s="7">
        <f>('T 3a werkn. naar herkomst'!I50/'T 3a werkn. naar herkomst'!$G50)*100</f>
        <v>2.355125574122935</v>
      </c>
      <c r="O48" s="7">
        <f>('T 3a werkn. naar herkomst'!J50/'T 3a werkn. naar herkomst'!$G50)*100</f>
        <v>5.658164761067135</v>
      </c>
      <c r="P48" s="7">
        <f>('T 3a werkn. naar herkomst'!K50/'T 3a werkn. naar herkomst'!$G50)*100</f>
        <v>45.74416104759113</v>
      </c>
      <c r="Q48" s="7">
        <f>('T 3a werkn. naar herkomst'!L50/'T 3a werkn. naar herkomst'!$G50)*100</f>
        <v>23.756474152252515</v>
      </c>
      <c r="R48" s="7"/>
      <c r="S48" s="7"/>
      <c r="T48" s="7"/>
      <c r="U48" s="7"/>
    </row>
    <row r="49" spans="1:21" s="1" customFormat="1" ht="12">
      <c r="A49" s="3" t="s">
        <v>63</v>
      </c>
      <c r="B49" s="11" t="s">
        <v>50</v>
      </c>
      <c r="C49" s="7">
        <v>9.338</v>
      </c>
      <c r="D49" s="9">
        <f>('T 3a werkn. naar herkomst'!C51/'T 3a werkn. naar herkomst'!$C51)*100</f>
        <v>100</v>
      </c>
      <c r="E49" s="9"/>
      <c r="F49" s="7">
        <f>('T 3a werkn. naar herkomst'!D51/'T 3a werkn. naar herkomst'!$C51)*100</f>
        <v>85.2216748768473</v>
      </c>
      <c r="G49" s="7">
        <f>('T 3a werkn. naar herkomst'!E51/'T 3a werkn. naar herkomst'!$C51)*100</f>
        <v>11.833369029770829</v>
      </c>
      <c r="H49" s="7">
        <f>('T 3a werkn. naar herkomst'!G51/'T 3a werkn. naar herkomst'!$C51)*100</f>
        <v>2.944956093381881</v>
      </c>
      <c r="I49" s="35"/>
      <c r="J49" s="7">
        <v>0.275</v>
      </c>
      <c r="K49" s="9">
        <f>('T 3a werkn. naar herkomst'!G51/'T 3a werkn. naar herkomst'!$G51)*100</f>
        <v>100</v>
      </c>
      <c r="L49" s="9"/>
      <c r="M49" s="35" t="s">
        <v>114</v>
      </c>
      <c r="N49" s="35" t="s">
        <v>114</v>
      </c>
      <c r="O49" s="7">
        <f>('T 3a werkn. naar herkomst'!J51/'T 3a werkn. naar herkomst'!$G51)*100</f>
        <v>19.636363636363637</v>
      </c>
      <c r="P49" s="35" t="s">
        <v>114</v>
      </c>
      <c r="Q49" s="7">
        <f>('T 3a werkn. naar herkomst'!L51/'T 3a werkn. naar herkomst'!$G51)*100</f>
        <v>50.18181818181818</v>
      </c>
      <c r="R49" s="35"/>
      <c r="S49" s="35"/>
      <c r="T49" s="35"/>
      <c r="U49" s="35"/>
    </row>
    <row r="50" spans="1:21" s="1" customFormat="1" ht="12">
      <c r="A50" s="3" t="s">
        <v>64</v>
      </c>
      <c r="B50" s="11" t="s">
        <v>51</v>
      </c>
      <c r="C50" s="7">
        <v>958.472</v>
      </c>
      <c r="D50" s="9">
        <f>('T 3a werkn. naar herkomst'!C52/'T 3a werkn. naar herkomst'!$C52)*100</f>
        <v>100</v>
      </c>
      <c r="E50" s="9"/>
      <c r="F50" s="7">
        <f>('T 3a werkn. naar herkomst'!D52/'T 3a werkn. naar herkomst'!$C52)*100</f>
        <v>83.46524468111744</v>
      </c>
      <c r="G50" s="7">
        <f>('T 3a werkn. naar herkomst'!E52/'T 3a werkn. naar herkomst'!$C52)*100</f>
        <v>9.006105551335876</v>
      </c>
      <c r="H50" s="7">
        <f>('T 3a werkn. naar herkomst'!G52/'T 3a werkn. naar herkomst'!$C52)*100</f>
        <v>7.5235374637965435</v>
      </c>
      <c r="I50" s="7"/>
      <c r="J50" s="7">
        <v>72.111</v>
      </c>
      <c r="K50" s="9">
        <f>('T 3a werkn. naar herkomst'!G52/'T 3a werkn. naar herkomst'!$G52)*100</f>
        <v>100</v>
      </c>
      <c r="L50" s="9"/>
      <c r="M50" s="7">
        <f>('T 3a werkn. naar herkomst'!H52/'T 3a werkn. naar herkomst'!$G52)*100</f>
        <v>18.0832327938872</v>
      </c>
      <c r="N50" s="7">
        <f>('T 3a werkn. naar herkomst'!I52/'T 3a werkn. naar herkomst'!$G52)*100</f>
        <v>7.381675472535397</v>
      </c>
      <c r="O50" s="7">
        <f>('T 3a werkn. naar herkomst'!J52/'T 3a werkn. naar herkomst'!$G52)*100</f>
        <v>20.302034363689312</v>
      </c>
      <c r="P50" s="7">
        <f>('T 3a werkn. naar herkomst'!K52/'T 3a werkn. naar herkomst'!$G52)*100</f>
        <v>30.759523512362886</v>
      </c>
      <c r="Q50" s="7">
        <f>('T 3a werkn. naar herkomst'!L52/'T 3a werkn. naar herkomst'!$G52)*100</f>
        <v>23.473533857525204</v>
      </c>
      <c r="R50" s="7"/>
      <c r="S50" s="7"/>
      <c r="T50" s="7"/>
      <c r="U50" s="7"/>
    </row>
    <row r="51" spans="1:21" s="1" customFormat="1" ht="12">
      <c r="A51" s="3" t="s">
        <v>65</v>
      </c>
      <c r="B51" s="11" t="s">
        <v>52</v>
      </c>
      <c r="C51" s="7">
        <v>34.385</v>
      </c>
      <c r="D51" s="9">
        <f>('T 3a werkn. naar herkomst'!C53/'T 3a werkn. naar herkomst'!$C53)*100</f>
        <v>100</v>
      </c>
      <c r="E51" s="9"/>
      <c r="F51" s="7">
        <f>('T 3a werkn. naar herkomst'!D53/'T 3a werkn. naar herkomst'!$C53)*100</f>
        <v>89.20168678202705</v>
      </c>
      <c r="G51" s="7">
        <f>('T 3a werkn. naar herkomst'!E53/'T 3a werkn. naar herkomst'!$C53)*100</f>
        <v>7.666133488439727</v>
      </c>
      <c r="H51" s="7">
        <f>('T 3a werkn. naar herkomst'!G53/'T 3a werkn. naar herkomst'!$C53)*100</f>
        <v>3.132179729533227</v>
      </c>
      <c r="I51" s="35"/>
      <c r="J51" s="7">
        <v>1.077</v>
      </c>
      <c r="K51" s="9">
        <f>('T 3a werkn. naar herkomst'!G53/'T 3a werkn. naar herkomst'!$G53)*100</f>
        <v>100</v>
      </c>
      <c r="L51" s="9"/>
      <c r="M51" s="7">
        <f>('T 3a werkn. naar herkomst'!H53/'T 3a werkn. naar herkomst'!$G53)*100</f>
        <v>12.627669452181989</v>
      </c>
      <c r="N51" s="7">
        <f>('T 3a werkn. naar herkomst'!I53/'T 3a werkn. naar herkomst'!$G53)*100</f>
        <v>13.277623026926646</v>
      </c>
      <c r="O51" s="7">
        <f>('T 3a werkn. naar herkomst'!J53/'T 3a werkn. naar herkomst'!$G53)*100</f>
        <v>46.70380687093779</v>
      </c>
      <c r="P51" s="7">
        <f>('T 3a werkn. naar herkomst'!K53/'T 3a werkn. naar herkomst'!$G53)*100</f>
        <v>10.863509749303622</v>
      </c>
      <c r="Q51" s="7">
        <f>('T 3a werkn. naar herkomst'!L53/'T 3a werkn. naar herkomst'!$G53)*100</f>
        <v>16.527390900649955</v>
      </c>
      <c r="R51" s="35"/>
      <c r="S51" s="35"/>
      <c r="T51" s="35"/>
      <c r="U51" s="35"/>
    </row>
    <row r="52" spans="1:21" s="1" customFormat="1" ht="12">
      <c r="A52" s="3" t="s">
        <v>66</v>
      </c>
      <c r="B52" s="11" t="s">
        <v>53</v>
      </c>
      <c r="C52" s="7">
        <v>409.158</v>
      </c>
      <c r="D52" s="9">
        <f>('T 3a werkn. naar herkomst'!C54/'T 3a werkn. naar herkomst'!$C54)*100</f>
        <v>100</v>
      </c>
      <c r="E52" s="9"/>
      <c r="F52" s="7">
        <f>('T 3a werkn. naar herkomst'!D54/'T 3a werkn. naar herkomst'!$C54)*100</f>
        <v>91.19068917142033</v>
      </c>
      <c r="G52" s="7">
        <f>('T 3a werkn. naar herkomst'!E54/'T 3a werkn. naar herkomst'!$C54)*100</f>
        <v>5.492010421402001</v>
      </c>
      <c r="H52" s="7">
        <f>('T 3a werkn. naar herkomst'!G54/'T 3a werkn. naar herkomst'!$C54)*100</f>
        <v>3.3158339810048925</v>
      </c>
      <c r="I52" s="7"/>
      <c r="J52" s="7">
        <v>13.567</v>
      </c>
      <c r="K52" s="9">
        <f>('T 3a werkn. naar herkomst'!G54/'T 3a werkn. naar herkomst'!$G54)*100</f>
        <v>100</v>
      </c>
      <c r="L52" s="9"/>
      <c r="M52" s="7">
        <f>('T 3a werkn. naar herkomst'!H54/'T 3a werkn. naar herkomst'!$G54)*100</f>
        <v>18.596594678263433</v>
      </c>
      <c r="N52" s="7">
        <f>('T 3a werkn. naar herkomst'!I54/'T 3a werkn. naar herkomst'!$G54)*100</f>
        <v>12.287167391464584</v>
      </c>
      <c r="O52" s="7">
        <f>('T 3a werkn. naar herkomst'!J54/'T 3a werkn. naar herkomst'!$G54)*100</f>
        <v>24.743863787130536</v>
      </c>
      <c r="P52" s="7">
        <f>('T 3a werkn. naar herkomst'!K54/'T 3a werkn. naar herkomst'!$G54)*100</f>
        <v>24.0804894228643</v>
      </c>
      <c r="Q52" s="7">
        <f>('T 3a werkn. naar herkomst'!L54/'T 3a werkn. naar herkomst'!$G54)*100</f>
        <v>20.291884720277142</v>
      </c>
      <c r="R52" s="7"/>
      <c r="S52" s="7"/>
      <c r="T52" s="7"/>
      <c r="U52" s="7"/>
    </row>
    <row r="53" spans="1:21" s="1" customFormat="1" ht="12">
      <c r="A53" s="3" t="s">
        <v>67</v>
      </c>
      <c r="B53" s="11" t="s">
        <v>54</v>
      </c>
      <c r="C53" s="7">
        <v>1147.98</v>
      </c>
      <c r="D53" s="9">
        <f>('T 3a werkn. naar herkomst'!C55/'T 3a werkn. naar herkomst'!$C55)*100</f>
        <v>100</v>
      </c>
      <c r="E53" s="9"/>
      <c r="F53" s="7">
        <f>('T 3a werkn. naar herkomst'!D55/'T 3a werkn. naar herkomst'!$C55)*100</f>
        <v>85.86874335789821</v>
      </c>
      <c r="G53" s="7">
        <f>('T 3a werkn. naar herkomst'!E55/'T 3a werkn. naar herkomst'!$C55)*100</f>
        <v>7.793515566473283</v>
      </c>
      <c r="H53" s="7">
        <f>('T 3a werkn. naar herkomst'!G55/'T 3a werkn. naar herkomst'!$C55)*100</f>
        <v>6.333995365772922</v>
      </c>
      <c r="I53" s="7"/>
      <c r="J53" s="7">
        <v>72.713</v>
      </c>
      <c r="K53" s="9">
        <f>('T 3a werkn. naar herkomst'!G55/'T 3a werkn. naar herkomst'!$G55)*100</f>
        <v>100</v>
      </c>
      <c r="L53" s="9"/>
      <c r="M53" s="7">
        <f>('T 3a werkn. naar herkomst'!H55/'T 3a werkn. naar herkomst'!$G55)*100</f>
        <v>20.309985834720067</v>
      </c>
      <c r="N53" s="7">
        <f>('T 3a werkn. naar herkomst'!I55/'T 3a werkn. naar herkomst'!$G55)*100</f>
        <v>7.689133992546038</v>
      </c>
      <c r="O53" s="7">
        <f>('T 3a werkn. naar herkomst'!J55/'T 3a werkn. naar herkomst'!$G55)*100</f>
        <v>25.874327836837978</v>
      </c>
      <c r="P53" s="7">
        <f>('T 3a werkn. naar herkomst'!K55/'T 3a werkn. naar herkomst'!$G55)*100</f>
        <v>20.10369535021248</v>
      </c>
      <c r="Q53" s="7">
        <f>('T 3a werkn. naar herkomst'!L55/'T 3a werkn. naar herkomst'!$G55)*100</f>
        <v>26.022856985683447</v>
      </c>
      <c r="R53" s="7"/>
      <c r="S53" s="7"/>
      <c r="T53" s="7"/>
      <c r="U53" s="7"/>
    </row>
    <row r="54" spans="1:21" s="1" customFormat="1" ht="12">
      <c r="A54" s="3" t="s">
        <v>68</v>
      </c>
      <c r="B54" s="11" t="s">
        <v>55</v>
      </c>
      <c r="C54" s="7">
        <v>227.367</v>
      </c>
      <c r="D54" s="9">
        <f>('T 3a werkn. naar herkomst'!C56/'T 3a werkn. naar herkomst'!$C56)*100</f>
        <v>100</v>
      </c>
      <c r="E54" s="9"/>
      <c r="F54" s="7">
        <f>('T 3a werkn. naar herkomst'!D56/'T 3a werkn. naar herkomst'!$C56)*100</f>
        <v>75.29236872545269</v>
      </c>
      <c r="G54" s="7">
        <f>('T 3a werkn. naar herkomst'!E56/'T 3a werkn. naar herkomst'!$C56)*100</f>
        <v>10.387611218866414</v>
      </c>
      <c r="H54" s="7">
        <f>('T 3a werkn. naar herkomst'!G56/'T 3a werkn. naar herkomst'!$C56)*100</f>
        <v>14.305945893643319</v>
      </c>
      <c r="I54" s="7"/>
      <c r="J54" s="7">
        <v>32.527</v>
      </c>
      <c r="K54" s="9">
        <f>('T 3a werkn. naar herkomst'!G56/'T 3a werkn. naar herkomst'!$G56)*100</f>
        <v>100</v>
      </c>
      <c r="L54" s="9"/>
      <c r="M54" s="7">
        <f>('T 3a werkn. naar herkomst'!H56/'T 3a werkn. naar herkomst'!$G56)*100</f>
        <v>15.756141052049067</v>
      </c>
      <c r="N54" s="7">
        <f>('T 3a werkn. naar herkomst'!I56/'T 3a werkn. naar herkomst'!$G56)*100</f>
        <v>5.773664955267931</v>
      </c>
      <c r="O54" s="7">
        <f>('T 3a werkn. naar herkomst'!J56/'T 3a werkn. naar herkomst'!$G56)*100</f>
        <v>14.086758692778306</v>
      </c>
      <c r="P54" s="7">
        <f>('T 3a werkn. naar herkomst'!K56/'T 3a werkn. naar herkomst'!$G56)*100</f>
        <v>11.387462723276048</v>
      </c>
      <c r="Q54" s="7">
        <f>('T 3a werkn. naar herkomst'!L56/'T 3a werkn. naar herkomst'!$G56)*100</f>
        <v>52.995972576628645</v>
      </c>
      <c r="R54" s="7"/>
      <c r="S54" s="7"/>
      <c r="T54" s="7"/>
      <c r="U54" s="7"/>
    </row>
    <row r="55" spans="1:21" s="1" customFormat="1" ht="12">
      <c r="A55" s="3" t="s">
        <v>69</v>
      </c>
      <c r="B55" s="11" t="s">
        <v>56</v>
      </c>
      <c r="C55" s="7">
        <v>437.688</v>
      </c>
      <c r="D55" s="9">
        <f>('T 3a werkn. naar herkomst'!C57/'T 3a werkn. naar herkomst'!$C57)*100</f>
        <v>100</v>
      </c>
      <c r="E55" s="9"/>
      <c r="F55" s="7">
        <f>('T 3a werkn. naar herkomst'!D57/'T 3a werkn. naar herkomst'!$C57)*100</f>
        <v>84.7608342015317</v>
      </c>
      <c r="G55" s="7">
        <f>('T 3a werkn. naar herkomst'!E57/'T 3a werkn. naar herkomst'!$C57)*100</f>
        <v>8.96209171830162</v>
      </c>
      <c r="H55" s="7">
        <f>('T 3a werkn. naar herkomst'!G57/'T 3a werkn. naar herkomst'!$C57)*100</f>
        <v>6.274560874412824</v>
      </c>
      <c r="I55" s="7"/>
      <c r="J55" s="7">
        <v>27.463</v>
      </c>
      <c r="K55" s="9">
        <f>('T 3a werkn. naar herkomst'!G57/'T 3a werkn. naar herkomst'!$G57)*100</f>
        <v>100</v>
      </c>
      <c r="L55" s="9"/>
      <c r="M55" s="7">
        <f>('T 3a werkn. naar herkomst'!H57/'T 3a werkn. naar herkomst'!$G57)*100</f>
        <v>12.75534355314423</v>
      </c>
      <c r="N55" s="7">
        <f>('T 3a werkn. naar herkomst'!I57/'T 3a werkn. naar herkomst'!$G57)*100</f>
        <v>9.631140079379529</v>
      </c>
      <c r="O55" s="7">
        <f>('T 3a werkn. naar herkomst'!J57/'T 3a werkn. naar herkomst'!$G57)*100</f>
        <v>38.98335942904999</v>
      </c>
      <c r="P55" s="7">
        <f>('T 3a werkn. naar herkomst'!K57/'T 3a werkn. naar herkomst'!$G57)*100</f>
        <v>15.843134399009577</v>
      </c>
      <c r="Q55" s="7">
        <f>('T 3a werkn. naar herkomst'!L57/'T 3a werkn. naar herkomst'!$G57)*100</f>
        <v>22.787022539416668</v>
      </c>
      <c r="R55" s="7"/>
      <c r="S55" s="7"/>
      <c r="T55" s="7"/>
      <c r="U55" s="7"/>
    </row>
    <row r="56" spans="1:21" s="1" customFormat="1" ht="12">
      <c r="A56" s="3" t="s">
        <v>70</v>
      </c>
      <c r="B56" s="11" t="s">
        <v>57</v>
      </c>
      <c r="C56" s="7">
        <v>267.938</v>
      </c>
      <c r="D56" s="9">
        <f>('T 3a werkn. naar herkomst'!C58/'T 3a werkn. naar herkomst'!$C58)*100</f>
        <v>100</v>
      </c>
      <c r="E56" s="9"/>
      <c r="F56" s="7">
        <f>('T 3a werkn. naar herkomst'!D58/'T 3a werkn. naar herkomst'!$C58)*100</f>
        <v>85.15141562600303</v>
      </c>
      <c r="G56" s="7">
        <f>('T 3a werkn. naar herkomst'!E58/'T 3a werkn. naar herkomst'!$C58)*100</f>
        <v>8.98230187580709</v>
      </c>
      <c r="H56" s="7">
        <f>('T 3a werkn. naar herkomst'!G58/'T 3a werkn. naar herkomst'!$C58)*100</f>
        <v>5.865162836178519</v>
      </c>
      <c r="I56" s="7"/>
      <c r="J56" s="7">
        <v>15.715</v>
      </c>
      <c r="K56" s="9">
        <f>('T 3a werkn. naar herkomst'!G58/'T 3a werkn. naar herkomst'!$G58)*100</f>
        <v>100</v>
      </c>
      <c r="L56" s="9"/>
      <c r="M56" s="7">
        <f>('T 3a werkn. naar herkomst'!H58/'T 3a werkn. naar herkomst'!$G58)*100</f>
        <v>11.040407254215719</v>
      </c>
      <c r="N56" s="7">
        <f>('T 3a werkn. naar herkomst'!I58/'T 3a werkn. naar herkomst'!$G58)*100</f>
        <v>9.805917912822144</v>
      </c>
      <c r="O56" s="7">
        <f>('T 3a werkn. naar herkomst'!J58/'T 3a werkn. naar herkomst'!$G58)*100</f>
        <v>44.51797645561565</v>
      </c>
      <c r="P56" s="7">
        <f>('T 3a werkn. naar herkomst'!K58/'T 3a werkn. naar herkomst'!$G58)*100</f>
        <v>15.240216353802099</v>
      </c>
      <c r="Q56" s="7">
        <f>('T 3a werkn. naar herkomst'!L58/'T 3a werkn. naar herkomst'!$G58)*100</f>
        <v>19.395482023544385</v>
      </c>
      <c r="R56" s="35"/>
      <c r="S56" s="7"/>
      <c r="T56" s="7"/>
      <c r="U56" s="7"/>
    </row>
    <row r="57" spans="1:21" s="1" customFormat="1" ht="12">
      <c r="A57" s="3" t="s">
        <v>71</v>
      </c>
      <c r="B57" s="11" t="s">
        <v>58</v>
      </c>
      <c r="C57" s="7">
        <v>1152.543</v>
      </c>
      <c r="D57" s="9">
        <f>('T 3a werkn. naar herkomst'!C59/'T 3a werkn. naar herkomst'!$C59)*100</f>
        <v>100</v>
      </c>
      <c r="E57" s="9"/>
      <c r="F57" s="7">
        <f>('T 3a werkn. naar herkomst'!D59/'T 3a werkn. naar herkomst'!$C59)*100</f>
        <v>76.32817170378894</v>
      </c>
      <c r="G57" s="7">
        <f>('T 3a werkn. naar herkomst'!E59/'T 3a werkn. naar herkomst'!$C59)*100</f>
        <v>10.433536969987237</v>
      </c>
      <c r="H57" s="7">
        <f>('T 3a werkn. naar herkomst'!G59/'T 3a werkn. naar herkomst'!$C59)*100</f>
        <v>13.228053096500522</v>
      </c>
      <c r="I57" s="7"/>
      <c r="J57" s="7">
        <v>152.459</v>
      </c>
      <c r="K57" s="9">
        <f>('T 3a werkn. naar herkomst'!G59/'T 3a werkn. naar herkomst'!$G59)*100</f>
        <v>100</v>
      </c>
      <c r="L57" s="9"/>
      <c r="M57" s="7">
        <f>('T 3a werkn. naar herkomst'!H59/'T 3a werkn. naar herkomst'!$G59)*100</f>
        <v>16.845184607009095</v>
      </c>
      <c r="N57" s="7">
        <f>('T 3a werkn. naar herkomst'!I59/'T 3a werkn. naar herkomst'!$G59)*100</f>
        <v>10.005312903797085</v>
      </c>
      <c r="O57" s="7">
        <f>('T 3a werkn. naar herkomst'!J59/'T 3a werkn. naar herkomst'!$G59)*100</f>
        <v>23.61093802268151</v>
      </c>
      <c r="P57" s="7">
        <f>('T 3a werkn. naar herkomst'!K59/'T 3a werkn. naar herkomst'!$G59)*100</f>
        <v>20.274303255301426</v>
      </c>
      <c r="Q57" s="7">
        <f>('T 3a werkn. naar herkomst'!L59/'T 3a werkn. naar herkomst'!$G59)*100</f>
        <v>29.264261211210886</v>
      </c>
      <c r="R57" s="7"/>
      <c r="S57" s="7"/>
      <c r="T57" s="7"/>
      <c r="U57" s="7"/>
    </row>
    <row r="58" spans="1:21" s="1" customFormat="1" ht="12">
      <c r="A58" s="3" t="s">
        <v>72</v>
      </c>
      <c r="B58" s="11" t="s">
        <v>59</v>
      </c>
      <c r="C58" s="7">
        <v>481.955</v>
      </c>
      <c r="D58" s="9">
        <f>('T 3a werkn. naar herkomst'!C60/'T 3a werkn. naar herkomst'!$C60)*100</f>
        <v>100</v>
      </c>
      <c r="E58" s="9"/>
      <c r="F58" s="7">
        <f>('T 3a werkn. naar herkomst'!D60/'T 3a werkn. naar herkomst'!$C60)*100</f>
        <v>86.4819329605461</v>
      </c>
      <c r="G58" s="7">
        <f>('T 3a werkn. naar herkomst'!E60/'T 3a werkn. naar herkomst'!$C60)*100</f>
        <v>8.503490989822701</v>
      </c>
      <c r="H58" s="7">
        <f>('T 3a werkn. naar herkomst'!G60/'T 3a werkn. naar herkomst'!$C60)*100</f>
        <v>5.013331120125323</v>
      </c>
      <c r="I58" s="7"/>
      <c r="J58" s="7">
        <v>24.162</v>
      </c>
      <c r="K58" s="9">
        <f>('T 3a werkn. naar herkomst'!G60/'T 3a werkn. naar herkomst'!$G60)*100</f>
        <v>100</v>
      </c>
      <c r="L58" s="9"/>
      <c r="M58" s="7">
        <f>('T 3a werkn. naar herkomst'!H60/'T 3a werkn. naar herkomst'!$G60)*100</f>
        <v>11.418756725436637</v>
      </c>
      <c r="N58" s="7">
        <f>('T 3a werkn. naar herkomst'!I60/'T 3a werkn. naar herkomst'!$G60)*100</f>
        <v>11.985762767982783</v>
      </c>
      <c r="O58" s="7">
        <f>('T 3a werkn. naar herkomst'!J60/'T 3a werkn. naar herkomst'!$G60)*100</f>
        <v>47.185663438457084</v>
      </c>
      <c r="P58" s="7">
        <f>('T 3a werkn. naar herkomst'!K60/'T 3a werkn. naar herkomst'!$G60)*100</f>
        <v>14.295174240543002</v>
      </c>
      <c r="Q58" s="7">
        <f>('T 3a werkn. naar herkomst'!L60/'T 3a werkn. naar herkomst'!$G60)*100</f>
        <v>15.114642827580498</v>
      </c>
      <c r="R58" s="7"/>
      <c r="S58" s="7"/>
      <c r="T58" s="7"/>
      <c r="U58" s="7"/>
    </row>
    <row r="59" spans="1:21" s="1" customFormat="1" ht="12">
      <c r="A59" s="3" t="s">
        <v>73</v>
      </c>
      <c r="B59" s="11" t="s">
        <v>60</v>
      </c>
      <c r="C59" s="7">
        <v>405.007</v>
      </c>
      <c r="D59" s="9">
        <f>('T 3a werkn. naar herkomst'!C61/'T 3a werkn. naar herkomst'!$C61)*100</f>
        <v>100</v>
      </c>
      <c r="E59" s="9"/>
      <c r="F59" s="7">
        <f>('T 3a werkn. naar herkomst'!D61/'T 3a werkn. naar herkomst'!$C61)*100</f>
        <v>87.5979921334693</v>
      </c>
      <c r="G59" s="7">
        <f>('T 3a werkn. naar herkomst'!E61/'T 3a werkn. naar herkomst'!$C61)*100</f>
        <v>8.626023747737694</v>
      </c>
      <c r="H59" s="7">
        <f>('T 3a werkn. naar herkomst'!G61/'T 3a werkn. naar herkomst'!$C61)*100</f>
        <v>3.774749572229616</v>
      </c>
      <c r="I59" s="7"/>
      <c r="J59" s="7">
        <v>15.288</v>
      </c>
      <c r="K59" s="9">
        <f>('T 3a werkn. naar herkomst'!G61/'T 3a werkn. naar herkomst'!$G61)*100</f>
        <v>100</v>
      </c>
      <c r="L59" s="9"/>
      <c r="M59" s="7">
        <f>('T 3a werkn. naar herkomst'!H61/'T 3a werkn. naar herkomst'!$G61)*100</f>
        <v>12.774725274725274</v>
      </c>
      <c r="N59" s="7">
        <f>('T 3a werkn. naar herkomst'!I61/'T 3a werkn. naar herkomst'!$G61)*100</f>
        <v>11.270277341705913</v>
      </c>
      <c r="O59" s="7">
        <f>('T 3a werkn. naar herkomst'!J61/'T 3a werkn. naar herkomst'!$G61)*100</f>
        <v>41.03218210361067</v>
      </c>
      <c r="P59" s="7">
        <f>('T 3a werkn. naar herkomst'!K61/'T 3a werkn. naar herkomst'!$G61)*100</f>
        <v>13.016745159602303</v>
      </c>
      <c r="Q59" s="7">
        <f>('T 3a werkn. naar herkomst'!L61/'T 3a werkn. naar herkomst'!$G61)*100</f>
        <v>21.906070120355835</v>
      </c>
      <c r="R59" s="7"/>
      <c r="S59" s="7"/>
      <c r="T59" s="7"/>
      <c r="U59" s="35"/>
    </row>
    <row r="60" spans="1:21" s="1" customFormat="1" ht="12">
      <c r="A60" s="3" t="s">
        <v>74</v>
      </c>
      <c r="B60" s="11" t="s">
        <v>61</v>
      </c>
      <c r="C60" s="7">
        <v>883.403</v>
      </c>
      <c r="D60" s="9">
        <f>('T 3a werkn. naar herkomst'!C62/'T 3a werkn. naar herkomst'!$C62)*100</f>
        <v>100</v>
      </c>
      <c r="E60" s="9"/>
      <c r="F60" s="7">
        <f>('T 3a werkn. naar herkomst'!D62/'T 3a werkn. naar herkomst'!$C62)*100</f>
        <v>87.51498466724699</v>
      </c>
      <c r="G60" s="7">
        <f>('T 3a werkn. naar herkomst'!E62/'T 3a werkn. naar herkomst'!$C62)*100</f>
        <v>7.303122131122489</v>
      </c>
      <c r="H60" s="7">
        <f>('T 3a werkn. naar herkomst'!G62/'T 3a werkn. naar herkomst'!$C62)*100</f>
        <v>5.178384044428194</v>
      </c>
      <c r="I60" s="7"/>
      <c r="J60" s="7">
        <v>45.746</v>
      </c>
      <c r="K60" s="9">
        <f>('T 3a werkn. naar herkomst'!G62/'T 3a werkn. naar herkomst'!$G62)*100</f>
        <v>100</v>
      </c>
      <c r="L60" s="9"/>
      <c r="M60" s="7">
        <f>('T 3a werkn. naar herkomst'!H62/'T 3a werkn. naar herkomst'!$G62)*100</f>
        <v>13.459100249202116</v>
      </c>
      <c r="N60" s="7">
        <f>('T 3a werkn. naar herkomst'!I62/'T 3a werkn. naar herkomst'!$G62)*100</f>
        <v>13.631792943645346</v>
      </c>
      <c r="O60" s="7">
        <f>('T 3a werkn. naar herkomst'!J62/'T 3a werkn. naar herkomst'!$G62)*100</f>
        <v>42.68569929611332</v>
      </c>
      <c r="P60" s="7">
        <f>('T 3a werkn. naar herkomst'!K62/'T 3a werkn. naar herkomst'!$G62)*100</f>
        <v>10.553928212302715</v>
      </c>
      <c r="Q60" s="7">
        <f>('T 3a werkn. naar herkomst'!L62/'T 3a werkn. naar herkomst'!$G62)*100</f>
        <v>19.6694792987365</v>
      </c>
      <c r="R60" s="7"/>
      <c r="S60" s="7"/>
      <c r="T60" s="7"/>
      <c r="U60" s="7"/>
    </row>
    <row r="61" spans="1:21" s="1" customFormat="1" ht="12">
      <c r="A61" s="3" t="s">
        <v>75</v>
      </c>
      <c r="B61" s="11" t="s">
        <v>62</v>
      </c>
      <c r="C61" s="7">
        <v>243.939</v>
      </c>
      <c r="D61" s="9">
        <f>('T 3a werkn. naar herkomst'!C63/'T 3a werkn. naar herkomst'!$C63)*100</f>
        <v>100</v>
      </c>
      <c r="E61" s="9"/>
      <c r="F61" s="7">
        <f>('T 3a werkn. naar herkomst'!D63/'T 3a werkn. naar herkomst'!$C63)*100</f>
        <v>84.96919311795162</v>
      </c>
      <c r="G61" s="7">
        <f>('T 3a werkn. naar herkomst'!E63/'T 3a werkn. naar herkomst'!$C63)*100</f>
        <v>9.479828973636852</v>
      </c>
      <c r="H61" s="7">
        <f>('T 3a werkn. naar herkomst'!G63/'T 3a werkn. naar herkomst'!$C63)*100</f>
        <v>5.546878522909416</v>
      </c>
      <c r="I61" s="7"/>
      <c r="J61" s="7">
        <v>13.531</v>
      </c>
      <c r="K61" s="9">
        <f>('T 3a werkn. naar herkomst'!G63/'T 3a werkn. naar herkomst'!$G63)*100</f>
        <v>100</v>
      </c>
      <c r="L61" s="9"/>
      <c r="M61" s="7">
        <f>('T 3a werkn. naar herkomst'!H63/'T 3a werkn. naar herkomst'!$G63)*100</f>
        <v>14.093562929569137</v>
      </c>
      <c r="N61" s="7">
        <f>('T 3a werkn. naar herkomst'!I63/'T 3a werkn. naar herkomst'!$G63)*100</f>
        <v>11.2039021506171</v>
      </c>
      <c r="O61" s="7">
        <f>('T 3a werkn. naar herkomst'!J63/'T 3a werkn. naar herkomst'!$G63)*100</f>
        <v>28.793141674672974</v>
      </c>
      <c r="P61" s="7">
        <f>('T 3a werkn. naar herkomst'!K63/'T 3a werkn. naar herkomst'!$G63)*100</f>
        <v>17.448821225334417</v>
      </c>
      <c r="Q61" s="7">
        <f>('T 3a werkn. naar herkomst'!L63/'T 3a werkn. naar herkomst'!$G63)*100</f>
        <v>28.460572019806367</v>
      </c>
      <c r="R61" s="7"/>
      <c r="S61" s="7"/>
      <c r="T61" s="7"/>
      <c r="U61" s="7"/>
    </row>
    <row r="62" spans="1:21" s="1" customFormat="1" ht="12">
      <c r="A62" s="3" t="s">
        <v>25</v>
      </c>
      <c r="B62" s="11"/>
      <c r="C62" s="7">
        <v>80.483</v>
      </c>
      <c r="D62" s="9">
        <f>('T 3a werkn. naar herkomst'!C64/'T 3a werkn. naar herkomst'!$C64)*100</f>
        <v>100</v>
      </c>
      <c r="E62" s="9"/>
      <c r="F62" s="7">
        <f>('T 3a werkn. naar herkomst'!D64/'T 3a werkn. naar herkomst'!$C64)*100</f>
        <v>86.85933675434563</v>
      </c>
      <c r="G62" s="7">
        <f>('T 3a werkn. naar herkomst'!E64/'T 3a werkn. naar herkomst'!$C64)*100</f>
        <v>8.855286209510083</v>
      </c>
      <c r="H62" s="7">
        <f>('T 3a werkn. naar herkomst'!G64/'T 3a werkn. naar herkomst'!$C64)*100</f>
        <v>4.285377036144278</v>
      </c>
      <c r="I62" s="7"/>
      <c r="J62" s="7">
        <v>3.449</v>
      </c>
      <c r="K62" s="9">
        <f>('T 3a werkn. naar herkomst'!G64/'T 3a werkn. naar herkomst'!$G64)*100</f>
        <v>100</v>
      </c>
      <c r="L62" s="9"/>
      <c r="M62" s="7">
        <f>('T 3a werkn. naar herkomst'!H64/'T 3a werkn. naar herkomst'!$G64)*100</f>
        <v>10.988692374601335</v>
      </c>
      <c r="N62" s="7">
        <f>('T 3a werkn. naar herkomst'!I64/'T 3a werkn. naar herkomst'!$G64)*100</f>
        <v>8.58219773847492</v>
      </c>
      <c r="O62" s="7">
        <f>('T 3a werkn. naar herkomst'!J64/'T 3a werkn. naar herkomst'!$G64)*100</f>
        <v>21.339518701072777</v>
      </c>
      <c r="P62" s="7">
        <f>('T 3a werkn. naar herkomst'!K64/'T 3a werkn. naar herkomst'!$G64)*100</f>
        <v>24.818788054508552</v>
      </c>
      <c r="Q62" s="7">
        <f>('T 3a werkn. naar herkomst'!L64/'T 3a werkn. naar herkomst'!$G64)*100</f>
        <v>34.27080313134242</v>
      </c>
      <c r="R62" s="35"/>
      <c r="S62" s="7"/>
      <c r="T62" s="35"/>
      <c r="U62" s="35"/>
    </row>
    <row r="63" spans="1:21" s="1" customFormat="1" ht="12">
      <c r="A63" s="3" t="s">
        <v>11</v>
      </c>
      <c r="B63" s="1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s="1" customFormat="1" ht="12">
      <c r="A64" s="17" t="s">
        <v>76</v>
      </c>
      <c r="B64" s="1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s="1" customFormat="1" ht="12">
      <c r="A65" s="3" t="s">
        <v>90</v>
      </c>
      <c r="B65" s="11" t="s">
        <v>77</v>
      </c>
      <c r="C65" s="7">
        <v>144.129</v>
      </c>
      <c r="D65" s="9">
        <f>('T 3a werkn. naar herkomst'!C67/'T 3a werkn. naar herkomst'!$C67)*100</f>
        <v>100</v>
      </c>
      <c r="E65" s="9"/>
      <c r="F65" s="7">
        <f>('T 3a werkn. naar herkomst'!D67/'T 3a werkn. naar herkomst'!$C67)*100</f>
        <v>83.30939644346384</v>
      </c>
      <c r="G65" s="7">
        <f>('T 3a werkn. naar herkomst'!E67/'T 3a werkn. naar herkomst'!$C67)*100</f>
        <v>7.01524328899805</v>
      </c>
      <c r="H65" s="7">
        <f>('T 3a werkn. naar herkomst'!G67/'T 3a werkn. naar herkomst'!$C67)*100</f>
        <v>9.670503507274734</v>
      </c>
      <c r="I65" s="7"/>
      <c r="J65" s="7">
        <v>13.938</v>
      </c>
      <c r="K65" s="9">
        <f>('T 3a werkn. naar herkomst'!G67/'T 3a werkn. naar herkomst'!$G67)*100</f>
        <v>100</v>
      </c>
      <c r="L65" s="9"/>
      <c r="M65" s="7">
        <f>('T 3a werkn. naar herkomst'!H67/'T 3a werkn. naar herkomst'!$G67)*100</f>
        <v>22.12656048213517</v>
      </c>
      <c r="N65" s="7">
        <f>('T 3a werkn. naar herkomst'!I67/'T 3a werkn. naar herkomst'!$G67)*100</f>
        <v>4.914621896972307</v>
      </c>
      <c r="O65" s="7">
        <f>('T 3a werkn. naar herkomst'!J67/'T 3a werkn. naar herkomst'!$G67)*100</f>
        <v>16.099870856650885</v>
      </c>
      <c r="P65" s="7">
        <f>('T 3a werkn. naar herkomst'!K67/'T 3a werkn. naar herkomst'!$G67)*100</f>
        <v>30.685894676424162</v>
      </c>
      <c r="Q65" s="7">
        <f>('T 3a werkn. naar herkomst'!L67/'T 3a werkn. naar herkomst'!$G67)*100</f>
        <v>26.173052087817478</v>
      </c>
      <c r="R65" s="7"/>
      <c r="S65" s="7"/>
      <c r="T65" s="7"/>
      <c r="U65" s="7"/>
    </row>
    <row r="66" spans="1:21" s="1" customFormat="1" ht="12">
      <c r="A66" s="3" t="s">
        <v>89</v>
      </c>
      <c r="B66" s="11" t="s">
        <v>78</v>
      </c>
      <c r="C66" s="7">
        <v>91.533</v>
      </c>
      <c r="D66" s="9">
        <f>('T 3a werkn. naar herkomst'!C68/'T 3a werkn. naar herkomst'!$C68)*100</f>
        <v>100</v>
      </c>
      <c r="E66" s="9"/>
      <c r="F66" s="7">
        <f>('T 3a werkn. naar herkomst'!D68/'T 3a werkn. naar herkomst'!$C68)*100</f>
        <v>85.38122862792655</v>
      </c>
      <c r="G66" s="7">
        <f>('T 3a werkn. naar herkomst'!E68/'T 3a werkn. naar herkomst'!$C68)*100</f>
        <v>9.508046278391399</v>
      </c>
      <c r="H66" s="7">
        <f>('T 3a werkn. naar herkomst'!G68/'T 3a werkn. naar herkomst'!$C68)*100</f>
        <v>5.109632591524368</v>
      </c>
      <c r="I66" s="7"/>
      <c r="J66" s="7">
        <v>4.677</v>
      </c>
      <c r="K66" s="9">
        <f>('T 3a werkn. naar herkomst'!G68/'T 3a werkn. naar herkomst'!$G68)*100</f>
        <v>100</v>
      </c>
      <c r="L66" s="9"/>
      <c r="M66" s="7">
        <f>('T 3a werkn. naar herkomst'!H68/'T 3a werkn. naar herkomst'!$G68)*100</f>
        <v>16.74150096215523</v>
      </c>
      <c r="N66" s="7">
        <f>('T 3a werkn. naar herkomst'!I68/'T 3a werkn. naar herkomst'!$G68)*100</f>
        <v>7.889672867222579</v>
      </c>
      <c r="O66" s="7">
        <f>('T 3a werkn. naar herkomst'!J68/'T 3a werkn. naar herkomst'!$G68)*100</f>
        <v>29.44194996792816</v>
      </c>
      <c r="P66" s="7">
        <f>('T 3a werkn. naar herkomst'!K68/'T 3a werkn. naar herkomst'!$G68)*100</f>
        <v>18.687192644857817</v>
      </c>
      <c r="Q66" s="7">
        <f>('T 3a werkn. naar herkomst'!L68/'T 3a werkn. naar herkomst'!$G68)*100</f>
        <v>27.239683557836226</v>
      </c>
      <c r="R66" s="7"/>
      <c r="S66" s="7"/>
      <c r="T66" s="7"/>
      <c r="U66" s="35"/>
    </row>
    <row r="67" spans="1:21" s="1" customFormat="1" ht="12">
      <c r="A67" s="3" t="s">
        <v>91</v>
      </c>
      <c r="B67" s="11" t="s">
        <v>79</v>
      </c>
      <c r="C67" s="7">
        <v>109.81</v>
      </c>
      <c r="D67" s="9">
        <f>('T 3a werkn. naar herkomst'!C69/'T 3a werkn. naar herkomst'!$C69)*100</f>
        <v>100</v>
      </c>
      <c r="E67" s="9"/>
      <c r="F67" s="7">
        <f>('T 3a werkn. naar herkomst'!D69/'T 3a werkn. naar herkomst'!$C69)*100</f>
        <v>82.48155905655223</v>
      </c>
      <c r="G67" s="7">
        <f>('T 3a werkn. naar herkomst'!E69/'T 3a werkn. naar herkomst'!$C69)*100</f>
        <v>10.298697750660232</v>
      </c>
      <c r="H67" s="7">
        <f>('T 3a werkn. naar herkomst'!G69/'T 3a werkn. naar herkomst'!$C69)*100</f>
        <v>7.212457881795829</v>
      </c>
      <c r="I67" s="7"/>
      <c r="J67" s="7">
        <v>7.92</v>
      </c>
      <c r="K67" s="9">
        <f>('T 3a werkn. naar herkomst'!G69/'T 3a werkn. naar herkomst'!$G69)*100</f>
        <v>100</v>
      </c>
      <c r="L67" s="9"/>
      <c r="M67" s="7">
        <f>('T 3a werkn. naar herkomst'!H69/'T 3a werkn. naar herkomst'!$G69)*100</f>
        <v>17.411616161616163</v>
      </c>
      <c r="N67" s="7">
        <f>('T 3a werkn. naar herkomst'!I69/'T 3a werkn. naar herkomst'!$G69)*100</f>
        <v>8.35858585858586</v>
      </c>
      <c r="O67" s="7">
        <f>('T 3a werkn. naar herkomst'!J69/'T 3a werkn. naar herkomst'!$G69)*100</f>
        <v>20.643939393939394</v>
      </c>
      <c r="P67" s="7">
        <f>('T 3a werkn. naar herkomst'!K69/'T 3a werkn. naar herkomst'!$G69)*100</f>
        <v>30.707070707070706</v>
      </c>
      <c r="Q67" s="7">
        <f>('T 3a werkn. naar herkomst'!L69/'T 3a werkn. naar herkomst'!$G69)*100</f>
        <v>22.87878787878788</v>
      </c>
      <c r="R67" s="35"/>
      <c r="S67" s="7"/>
      <c r="T67" s="7"/>
      <c r="U67" s="7"/>
    </row>
    <row r="68" spans="1:21" s="1" customFormat="1" ht="12">
      <c r="A68" s="3" t="s">
        <v>92</v>
      </c>
      <c r="B68" s="11" t="s">
        <v>80</v>
      </c>
      <c r="C68" s="7">
        <v>363.459</v>
      </c>
      <c r="D68" s="9">
        <f>('T 3a werkn. naar herkomst'!C70/'T 3a werkn. naar herkomst'!$C70)*100</f>
        <v>100</v>
      </c>
      <c r="E68" s="9"/>
      <c r="F68" s="7">
        <f>('T 3a werkn. naar herkomst'!D70/'T 3a werkn. naar herkomst'!$C70)*100</f>
        <v>82.91113990849037</v>
      </c>
      <c r="G68" s="7">
        <f>('T 3a werkn. naar herkomst'!E70/'T 3a werkn. naar herkomst'!$C70)*100</f>
        <v>9.747179186648287</v>
      </c>
      <c r="H68" s="7">
        <f>('T 3a werkn. naar herkomst'!G70/'T 3a werkn. naar herkomst'!$C70)*100</f>
        <v>7.336453355123962</v>
      </c>
      <c r="I68" s="7"/>
      <c r="J68" s="7">
        <v>26.665</v>
      </c>
      <c r="K68" s="9">
        <f>('T 3a werkn. naar herkomst'!G70/'T 3a werkn. naar herkomst'!$G70)*100</f>
        <v>100</v>
      </c>
      <c r="L68" s="9"/>
      <c r="M68" s="7">
        <f>('T 3a werkn. naar herkomst'!H70/'T 3a werkn. naar herkomst'!$G70)*100</f>
        <v>15.784736546034125</v>
      </c>
      <c r="N68" s="7">
        <f>('T 3a werkn. naar herkomst'!I70/'T 3a werkn. naar herkomst'!$G70)*100</f>
        <v>8.996812300768799</v>
      </c>
      <c r="O68" s="7">
        <f>('T 3a werkn. naar herkomst'!J70/'T 3a werkn. naar herkomst'!$G70)*100</f>
        <v>19.819988749296833</v>
      </c>
      <c r="P68" s="7">
        <f>('T 3a werkn. naar herkomst'!K70/'T 3a werkn. naar herkomst'!$G70)*100</f>
        <v>30.406900431276956</v>
      </c>
      <c r="Q68" s="7">
        <f>('T 3a werkn. naar herkomst'!L70/'T 3a werkn. naar herkomst'!$G70)*100</f>
        <v>24.991561972623288</v>
      </c>
      <c r="R68" s="7"/>
      <c r="S68" s="7"/>
      <c r="T68" s="7"/>
      <c r="U68" s="7"/>
    </row>
    <row r="69" spans="1:21" s="1" customFormat="1" ht="12">
      <c r="A69" s="3" t="s">
        <v>93</v>
      </c>
      <c r="B69" s="11" t="s">
        <v>81</v>
      </c>
      <c r="C69" s="7">
        <v>126.033</v>
      </c>
      <c r="D69" s="9">
        <f>('T 3a werkn. naar herkomst'!C71/'T 3a werkn. naar herkomst'!$C71)*100</f>
        <v>100</v>
      </c>
      <c r="E69" s="9"/>
      <c r="F69" s="7">
        <f>('T 3a werkn. naar herkomst'!D71/'T 3a werkn. naar herkomst'!$C71)*100</f>
        <v>88.26180444804139</v>
      </c>
      <c r="G69" s="7">
        <f>('T 3a werkn. naar herkomst'!E71/'T 3a werkn. naar herkomst'!$C71)*100</f>
        <v>6.735537517951648</v>
      </c>
      <c r="H69" s="7">
        <f>('T 3a werkn. naar herkomst'!G71/'T 3a werkn. naar herkomst'!$C71)*100</f>
        <v>4.997103933096887</v>
      </c>
      <c r="I69" s="7"/>
      <c r="J69" s="7">
        <v>6.298</v>
      </c>
      <c r="K69" s="9">
        <f>('T 3a werkn. naar herkomst'!G71/'T 3a werkn. naar herkomst'!$G71)*100</f>
        <v>100</v>
      </c>
      <c r="L69" s="9"/>
      <c r="M69" s="7">
        <f>('T 3a werkn. naar herkomst'!H71/'T 3a werkn. naar herkomst'!$G71)*100</f>
        <v>17.2594474436329</v>
      </c>
      <c r="N69" s="7">
        <f>('T 3a werkn. naar herkomst'!I71/'T 3a werkn. naar herkomst'!$G71)*100</f>
        <v>7.430930454112417</v>
      </c>
      <c r="O69" s="7">
        <f>('T 3a werkn. naar herkomst'!J71/'T 3a werkn. naar herkomst'!$G71)*100</f>
        <v>30.327087964433154</v>
      </c>
      <c r="P69" s="7">
        <f>('T 3a werkn. naar herkomst'!K71/'T 3a werkn. naar herkomst'!$G71)*100</f>
        <v>24.007621467132424</v>
      </c>
      <c r="Q69" s="7">
        <f>('T 3a werkn. naar herkomst'!L71/'T 3a werkn. naar herkomst'!$G71)*100</f>
        <v>20.974912670689104</v>
      </c>
      <c r="R69" s="7"/>
      <c r="S69" s="7"/>
      <c r="T69" s="7"/>
      <c r="U69" s="35"/>
    </row>
    <row r="70" spans="1:21" s="1" customFormat="1" ht="12">
      <c r="A70" s="3" t="s">
        <v>94</v>
      </c>
      <c r="B70" s="11" t="s">
        <v>82</v>
      </c>
      <c r="C70" s="7">
        <v>426.084</v>
      </c>
      <c r="D70" s="9">
        <f>('T 3a werkn. naar herkomst'!C72/'T 3a werkn. naar herkomst'!$C72)*100</f>
        <v>100</v>
      </c>
      <c r="E70" s="9"/>
      <c r="F70" s="7">
        <f>('T 3a werkn. naar herkomst'!D72/'T 3a werkn. naar herkomst'!$C72)*100</f>
        <v>84.81895588663268</v>
      </c>
      <c r="G70" s="7">
        <f>('T 3a werkn. naar herkomst'!E72/'T 3a werkn. naar herkomst'!$C72)*100</f>
        <v>9.199594446165545</v>
      </c>
      <c r="H70" s="7">
        <f>('T 3a werkn. naar herkomst'!G72/'T 3a werkn. naar herkomst'!$C72)*100</f>
        <v>5.975816975056562</v>
      </c>
      <c r="I70" s="7"/>
      <c r="J70" s="7">
        <v>25.462</v>
      </c>
      <c r="K70" s="9">
        <f>('T 3a werkn. naar herkomst'!G72/'T 3a werkn. naar herkomst'!$G72)*100</f>
        <v>100</v>
      </c>
      <c r="L70" s="9"/>
      <c r="M70" s="7">
        <f>('T 3a werkn. naar herkomst'!H72/'T 3a werkn. naar herkomst'!$G72)*100</f>
        <v>16.369491791689576</v>
      </c>
      <c r="N70" s="7">
        <f>('T 3a werkn. naar herkomst'!I72/'T 3a werkn. naar herkomst'!$G72)*100</f>
        <v>7.870552195428482</v>
      </c>
      <c r="O70" s="7">
        <f>('T 3a werkn. naar herkomst'!J72/'T 3a werkn. naar herkomst'!$G72)*100</f>
        <v>24.204697195821225</v>
      </c>
      <c r="P70" s="7">
        <f>('T 3a werkn. naar herkomst'!K72/'T 3a werkn. naar herkomst'!$G72)*100</f>
        <v>19.48786426832142</v>
      </c>
      <c r="Q70" s="7">
        <f>('T 3a werkn. naar herkomst'!L72/'T 3a werkn. naar herkomst'!$G72)*100</f>
        <v>32.067394548739294</v>
      </c>
      <c r="R70" s="7"/>
      <c r="S70" s="7"/>
      <c r="T70" s="7"/>
      <c r="U70" s="7"/>
    </row>
    <row r="71" spans="1:21" s="1" customFormat="1" ht="12">
      <c r="A71" s="3" t="s">
        <v>95</v>
      </c>
      <c r="B71" s="11" t="s">
        <v>83</v>
      </c>
      <c r="C71" s="7">
        <v>595.863</v>
      </c>
      <c r="D71" s="9">
        <f>('T 3a werkn. naar herkomst'!C73/'T 3a werkn. naar herkomst'!$C73)*100</f>
        <v>100</v>
      </c>
      <c r="E71" s="9"/>
      <c r="F71" s="7">
        <f>('T 3a werkn. naar herkomst'!D73/'T 3a werkn. naar herkomst'!$C73)*100</f>
        <v>86.11325086471217</v>
      </c>
      <c r="G71" s="7">
        <f>('T 3a werkn. naar herkomst'!E73/'T 3a werkn. naar herkomst'!$C73)*100</f>
        <v>7.0118466828784465</v>
      </c>
      <c r="H71" s="7">
        <f>('T 3a werkn. naar herkomst'!G73/'T 3a werkn. naar herkomst'!$C73)*100</f>
        <v>6.87288856666717</v>
      </c>
      <c r="I71" s="7"/>
      <c r="J71" s="7">
        <v>40.953</v>
      </c>
      <c r="K71" s="9">
        <f>('T 3a werkn. naar herkomst'!G73/'T 3a werkn. naar herkomst'!$G73)*100</f>
        <v>100</v>
      </c>
      <c r="L71" s="9"/>
      <c r="M71" s="7">
        <f>('T 3a werkn. naar herkomst'!H73/'T 3a werkn. naar herkomst'!$G73)*100</f>
        <v>23.22906746758479</v>
      </c>
      <c r="N71" s="7">
        <f>('T 3a werkn. naar herkomst'!I73/'T 3a werkn. naar herkomst'!$G73)*100</f>
        <v>7.616047664395771</v>
      </c>
      <c r="O71" s="7">
        <f>('T 3a werkn. naar herkomst'!J73/'T 3a werkn. naar herkomst'!$G73)*100</f>
        <v>26.22762679168803</v>
      </c>
      <c r="P71" s="7">
        <f>('T 3a werkn. naar herkomst'!K73/'T 3a werkn. naar herkomst'!$G73)*100</f>
        <v>19.88621102239152</v>
      </c>
      <c r="Q71" s="7">
        <f>('T 3a werkn. naar herkomst'!L73/'T 3a werkn. naar herkomst'!$G73)*100</f>
        <v>23.04104705393988</v>
      </c>
      <c r="R71" s="7"/>
      <c r="S71" s="7"/>
      <c r="T71" s="7"/>
      <c r="U71" s="7"/>
    </row>
    <row r="72" spans="1:21" s="1" customFormat="1" ht="12">
      <c r="A72" s="3" t="s">
        <v>96</v>
      </c>
      <c r="B72" s="11" t="s">
        <v>84</v>
      </c>
      <c r="C72" s="7">
        <v>178.455</v>
      </c>
      <c r="D72" s="9">
        <f>('T 3a werkn. naar herkomst'!C74/'T 3a werkn. naar herkomst'!$C74)*100</f>
        <v>100</v>
      </c>
      <c r="E72" s="9"/>
      <c r="F72" s="7">
        <f>('T 3a werkn. naar herkomst'!D74/'T 3a werkn. naar herkomst'!$C74)*100</f>
        <v>89.10145414810455</v>
      </c>
      <c r="G72" s="7">
        <f>('T 3a werkn. naar herkomst'!E74/'T 3a werkn. naar herkomst'!$C74)*100</f>
        <v>6.622958168726009</v>
      </c>
      <c r="H72" s="7">
        <f>('T 3a werkn. naar herkomst'!G74/'T 3a werkn. naar herkomst'!$C74)*100</f>
        <v>4.275027317811212</v>
      </c>
      <c r="I72" s="7"/>
      <c r="J72" s="7">
        <v>7.629</v>
      </c>
      <c r="K72" s="9">
        <f>('T 3a werkn. naar herkomst'!G74/'T 3a werkn. naar herkomst'!$G74)*100</f>
        <v>100</v>
      </c>
      <c r="L72" s="9"/>
      <c r="M72" s="7">
        <f>('T 3a werkn. naar herkomst'!H74/'T 3a werkn. naar herkomst'!$G74)*100</f>
        <v>16.162013370035393</v>
      </c>
      <c r="N72" s="7">
        <f>('T 3a werkn. naar herkomst'!I74/'T 3a werkn. naar herkomst'!$G74)*100</f>
        <v>8.271070913619086</v>
      </c>
      <c r="O72" s="7">
        <f>('T 3a werkn. naar herkomst'!J74/'T 3a werkn. naar herkomst'!$G74)*100</f>
        <v>36.610302791977986</v>
      </c>
      <c r="P72" s="7">
        <f>('T 3a werkn. naar herkomst'!K74/'T 3a werkn. naar herkomst'!$G74)*100</f>
        <v>23.869445536767596</v>
      </c>
      <c r="Q72" s="7">
        <f>('T 3a werkn. naar herkomst'!L74/'T 3a werkn. naar herkomst'!$G74)*100</f>
        <v>15.087167387599948</v>
      </c>
      <c r="R72" s="35"/>
      <c r="S72" s="7"/>
      <c r="T72" s="7"/>
      <c r="U72" s="35"/>
    </row>
    <row r="73" spans="1:21" s="1" customFormat="1" ht="12">
      <c r="A73" s="3" t="s">
        <v>97</v>
      </c>
      <c r="B73" s="11" t="s">
        <v>85</v>
      </c>
      <c r="C73" s="7">
        <v>298.28</v>
      </c>
      <c r="D73" s="9">
        <f>('T 3a werkn. naar herkomst'!C75/'T 3a werkn. naar herkomst'!$C75)*100</f>
        <v>100</v>
      </c>
      <c r="E73" s="9"/>
      <c r="F73" s="7">
        <f>('T 3a werkn. naar herkomst'!D75/'T 3a werkn. naar herkomst'!$C75)*100</f>
        <v>66.7564033793751</v>
      </c>
      <c r="G73" s="7">
        <f>('T 3a werkn. naar herkomst'!E75/'T 3a werkn. naar herkomst'!$C75)*100</f>
        <v>11.224017701488535</v>
      </c>
      <c r="H73" s="7">
        <f>('T 3a werkn. naar herkomst'!G75/'T 3a werkn. naar herkomst'!$C75)*100</f>
        <v>21.99544052568057</v>
      </c>
      <c r="I73" s="7"/>
      <c r="J73" s="7">
        <v>65.608</v>
      </c>
      <c r="K73" s="9">
        <f>('T 3a werkn. naar herkomst'!G75/'T 3a werkn. naar herkomst'!$G75)*100</f>
        <v>100</v>
      </c>
      <c r="L73" s="9"/>
      <c r="M73" s="7">
        <f>('T 3a werkn. naar herkomst'!H75/'T 3a werkn. naar herkomst'!$G75)*100</f>
        <v>14.74972564321424</v>
      </c>
      <c r="N73" s="7">
        <f>('T 3a werkn. naar herkomst'!I75/'T 3a werkn. naar herkomst'!$G75)*100</f>
        <v>11.766857700280454</v>
      </c>
      <c r="O73" s="7">
        <f>('T 3a werkn. naar herkomst'!J75/'T 3a werkn. naar herkomst'!$G75)*100</f>
        <v>21.32666747957566</v>
      </c>
      <c r="P73" s="7">
        <f>('T 3a werkn. naar herkomst'!K75/'T 3a werkn. naar herkomst'!$G75)*100</f>
        <v>21.70619436654066</v>
      </c>
      <c r="Q73" s="7">
        <f>('T 3a werkn. naar herkomst'!L75/'T 3a werkn. naar herkomst'!$G75)*100</f>
        <v>30.45055481038898</v>
      </c>
      <c r="R73" s="7"/>
      <c r="S73" s="7"/>
      <c r="T73" s="7"/>
      <c r="U73" s="7"/>
    </row>
    <row r="74" spans="1:21" s="1" customFormat="1" ht="12">
      <c r="A74" s="3" t="s">
        <v>98</v>
      </c>
      <c r="B74" s="11" t="s">
        <v>86</v>
      </c>
      <c r="C74" s="7">
        <v>121.558</v>
      </c>
      <c r="D74" s="9">
        <f>('T 3a werkn. naar herkomst'!C76/'T 3a werkn. naar herkomst'!$C76)*100</f>
        <v>100</v>
      </c>
      <c r="E74" s="9"/>
      <c r="F74" s="7">
        <f>('T 3a werkn. naar herkomst'!D76/'T 3a werkn. naar herkomst'!$C76)*100</f>
        <v>62.431925500584086</v>
      </c>
      <c r="G74" s="7">
        <f>('T 3a werkn. naar herkomst'!E76/'T 3a werkn. naar herkomst'!$C76)*100</f>
        <v>9.782984254429984</v>
      </c>
      <c r="H74" s="7">
        <f>('T 3a werkn. naar herkomst'!G76/'T 3a werkn. naar herkomst'!$C76)*100</f>
        <v>27.764523930962998</v>
      </c>
      <c r="I74" s="7"/>
      <c r="J74" s="7">
        <v>33.75</v>
      </c>
      <c r="K74" s="9">
        <f>('T 3a werkn. naar herkomst'!G76/'T 3a werkn. naar herkomst'!$G76)*100</f>
        <v>100</v>
      </c>
      <c r="L74" s="9"/>
      <c r="M74" s="7">
        <f>('T 3a werkn. naar herkomst'!H76/'T 3a werkn. naar herkomst'!$G76)*100</f>
        <v>27.534814814814812</v>
      </c>
      <c r="N74" s="7">
        <f>('T 3a werkn. naar herkomst'!I76/'T 3a werkn. naar herkomst'!$G76)*100</f>
        <v>4.930370370370371</v>
      </c>
      <c r="O74" s="7">
        <f>('T 3a werkn. naar herkomst'!J76/'T 3a werkn. naar herkomst'!$G76)*100</f>
        <v>14.604444444444445</v>
      </c>
      <c r="P74" s="7">
        <f>('T 3a werkn. naar herkomst'!K76/'T 3a werkn. naar herkomst'!$G76)*100</f>
        <v>25.514074074074077</v>
      </c>
      <c r="Q74" s="7">
        <f>('T 3a werkn. naar herkomst'!L76/'T 3a werkn. naar herkomst'!$G76)*100</f>
        <v>27.416296296296295</v>
      </c>
      <c r="R74" s="7"/>
      <c r="S74" s="7"/>
      <c r="T74" s="7"/>
      <c r="U74" s="7"/>
    </row>
    <row r="75" spans="1:21" s="1" customFormat="1" ht="12">
      <c r="A75" s="3" t="s">
        <v>99</v>
      </c>
      <c r="B75" s="11" t="s">
        <v>87</v>
      </c>
      <c r="C75" s="7">
        <v>251.917</v>
      </c>
      <c r="D75" s="9">
        <f>('T 3a werkn. naar herkomst'!C77/'T 3a werkn. naar herkomst'!$C77)*100</f>
        <v>100</v>
      </c>
      <c r="E75" s="9"/>
      <c r="F75" s="7">
        <f>('T 3a werkn. naar herkomst'!D77/'T 3a werkn. naar herkomst'!$C77)*100</f>
        <v>87.60782321161335</v>
      </c>
      <c r="G75" s="7">
        <f>('T 3a werkn. naar herkomst'!E77/'T 3a werkn. naar herkomst'!$C77)*100</f>
        <v>8.147921736127376</v>
      </c>
      <c r="H75" s="7">
        <f>('T 3a werkn. naar herkomst'!G77/'T 3a werkn. naar herkomst'!$C77)*100</f>
        <v>4.241476359277064</v>
      </c>
      <c r="I75" s="7"/>
      <c r="J75" s="7">
        <v>10.685</v>
      </c>
      <c r="K75" s="9">
        <f>('T 3a werkn. naar herkomst'!G77/'T 3a werkn. naar herkomst'!$G77)*100</f>
        <v>100</v>
      </c>
      <c r="L75" s="9"/>
      <c r="M75" s="7">
        <f>('T 3a werkn. naar herkomst'!H77/'T 3a werkn. naar herkomst'!$G77)*100</f>
        <v>12.232101076275152</v>
      </c>
      <c r="N75" s="7">
        <f>('T 3a werkn. naar herkomst'!I77/'T 3a werkn. naar herkomst'!$G77)*100</f>
        <v>13.785680861020122</v>
      </c>
      <c r="O75" s="7">
        <f>('T 3a werkn. naar herkomst'!J77/'T 3a werkn. naar herkomst'!$G77)*100</f>
        <v>41.160505381375756</v>
      </c>
      <c r="P75" s="7">
        <f>('T 3a werkn. naar herkomst'!K77/'T 3a werkn. naar herkomst'!$G77)*100</f>
        <v>10.257370145063174</v>
      </c>
      <c r="Q75" s="7">
        <f>('T 3a werkn. naar herkomst'!L77/'T 3a werkn. naar herkomst'!$G77)*100</f>
        <v>22.56434253626579</v>
      </c>
      <c r="R75" s="7"/>
      <c r="S75" s="7"/>
      <c r="T75" s="7"/>
      <c r="U75" s="35"/>
    </row>
    <row r="76" spans="1:21" s="1" customFormat="1" ht="12">
      <c r="A76" s="3" t="s">
        <v>100</v>
      </c>
      <c r="B76" s="11" t="s">
        <v>88</v>
      </c>
      <c r="C76" s="7">
        <v>308.662</v>
      </c>
      <c r="D76" s="9">
        <f>('T 3a werkn. naar herkomst'!C78/'T 3a werkn. naar herkomst'!$C78)*100</f>
        <v>100</v>
      </c>
      <c r="E76" s="9"/>
      <c r="F76" s="7">
        <f>('T 3a werkn. naar herkomst'!D78/'T 3a werkn. naar herkomst'!$C78)*100</f>
        <v>88.70674070666294</v>
      </c>
      <c r="G76" s="7">
        <f>('T 3a werkn. naar herkomst'!E78/'T 3a werkn. naar herkomst'!$C78)*100</f>
        <v>6.298799333899217</v>
      </c>
      <c r="H76" s="7">
        <f>('T 3a werkn. naar herkomst'!G78/'T 3a werkn. naar herkomst'!$C78)*100</f>
        <v>4.9899242537144195</v>
      </c>
      <c r="I76" s="7"/>
      <c r="J76" s="7">
        <v>15.402</v>
      </c>
      <c r="K76" s="9">
        <f>('T 3a werkn. naar herkomst'!G78/'T 3a werkn. naar herkomst'!$G78)*100</f>
        <v>100</v>
      </c>
      <c r="L76" s="9"/>
      <c r="M76" s="7">
        <f>('T 3a werkn. naar herkomst'!H78/'T 3a werkn. naar herkomst'!$G78)*100</f>
        <v>11.965978444357876</v>
      </c>
      <c r="N76" s="7">
        <f>('T 3a werkn. naar herkomst'!I78/'T 3a werkn. naar herkomst'!$G78)*100</f>
        <v>15.517465264251399</v>
      </c>
      <c r="O76" s="7">
        <f>('T 3a werkn. naar herkomst'!J78/'T 3a werkn. naar herkomst'!$G78)*100</f>
        <v>46.44851318010648</v>
      </c>
      <c r="P76" s="7">
        <f>('T 3a werkn. naar herkomst'!K78/'T 3a werkn. naar herkomst'!$G78)*100</f>
        <v>7.070510323334632</v>
      </c>
      <c r="Q76" s="7">
        <f>('T 3a werkn. naar herkomst'!L78/'T 3a werkn. naar herkomst'!$G78)*100</f>
        <v>18.99753278794962</v>
      </c>
      <c r="R76" s="7"/>
      <c r="S76" s="7"/>
      <c r="T76" s="7"/>
      <c r="U76" s="7"/>
    </row>
    <row r="77" spans="1:21" s="1" customFormat="1" ht="12">
      <c r="A77" s="3"/>
      <c r="B77" s="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s="1" customFormat="1" ht="12">
      <c r="A78" s="17" t="s">
        <v>32</v>
      </c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1" customFormat="1" ht="12">
      <c r="A79" s="3" t="s">
        <v>33</v>
      </c>
      <c r="B79" s="3"/>
      <c r="C79" s="7">
        <v>6482.07</v>
      </c>
      <c r="D79" s="9">
        <f>('T 3a werkn. naar herkomst'!C81/'T 3a werkn. naar herkomst'!$C81)*100</f>
        <v>100</v>
      </c>
      <c r="E79" s="9"/>
      <c r="F79" s="7">
        <f>('T 3a werkn. naar herkomst'!D81/'T 3a werkn. naar herkomst'!$C81)*100</f>
        <v>84.59021577983576</v>
      </c>
      <c r="G79" s="7">
        <f>('T 3a werkn. naar herkomst'!E81/'T 3a werkn. naar herkomst'!$C81)*100</f>
        <v>8.531981296098316</v>
      </c>
      <c r="H79" s="7">
        <f>('T 3a werkn. naar herkomst'!G81/'T 3a werkn. naar herkomst'!$C81)*100</f>
        <v>6.873514170627592</v>
      </c>
      <c r="I79" s="7"/>
      <c r="J79" s="7">
        <v>445.546</v>
      </c>
      <c r="K79" s="9">
        <f>('T 3a werkn. naar herkomst'!G81/'T 3a werkn. naar herkomst'!$G81)*100</f>
        <v>100</v>
      </c>
      <c r="L79" s="9"/>
      <c r="M79" s="7">
        <f>('T 3a werkn. naar herkomst'!H81/'T 3a werkn. naar herkomst'!$G81)*100</f>
        <v>15.86098853990385</v>
      </c>
      <c r="N79" s="7">
        <f>('T 3a werkn. naar herkomst'!I81/'T 3a werkn. naar herkomst'!$G81)*100</f>
        <v>9.551426788704196</v>
      </c>
      <c r="O79" s="7">
        <f>('T 3a werkn. naar herkomst'!J81/'T 3a werkn. naar herkomst'!$G81)*100</f>
        <v>27.98813141628474</v>
      </c>
      <c r="P79" s="7">
        <f>('T 3a werkn. naar herkomst'!K81/'T 3a werkn. naar herkomst'!$G81)*100</f>
        <v>20.200607793583604</v>
      </c>
      <c r="Q79" s="7">
        <f>('T 3a werkn. naar herkomst'!L81/'T 3a werkn. naar herkomst'!$G81)*100</f>
        <v>26.398845461523614</v>
      </c>
      <c r="R79" s="7"/>
      <c r="S79" s="7"/>
      <c r="T79" s="7"/>
      <c r="U79" s="7"/>
    </row>
    <row r="80" spans="1:21" s="1" customFormat="1" ht="12">
      <c r="A80" s="3" t="s">
        <v>34</v>
      </c>
      <c r="B80" s="3"/>
      <c r="C80" s="7">
        <v>347.732</v>
      </c>
      <c r="D80" s="9">
        <f>('T 3a werkn. naar herkomst'!C82/'T 3a werkn. naar herkomst'!$C82)*100</f>
        <v>100</v>
      </c>
      <c r="E80" s="9"/>
      <c r="F80" s="7">
        <f>('T 3a werkn. naar herkomst'!D82/'T 3a werkn. naar herkomst'!$C82)*100</f>
        <v>77.68540140107899</v>
      </c>
      <c r="G80" s="7">
        <f>('T 3a werkn. naar herkomst'!E82/'T 3a werkn. naar herkomst'!$C82)*100</f>
        <v>8.397271461930451</v>
      </c>
      <c r="H80" s="7">
        <f>('T 3a werkn. naar herkomst'!G82/'T 3a werkn. naar herkomst'!$C82)*100</f>
        <v>13.906399180978454</v>
      </c>
      <c r="I80" s="7"/>
      <c r="J80" s="7">
        <v>48.357</v>
      </c>
      <c r="K80" s="9">
        <f>('T 3a werkn. naar herkomst'!G82/'T 3a werkn. naar herkomst'!$G82)*100</f>
        <v>100</v>
      </c>
      <c r="L80" s="9"/>
      <c r="M80" s="7">
        <f>('T 3a werkn. naar herkomst'!H82/'T 3a werkn. naar herkomst'!$G82)*100</f>
        <v>20.650577992844884</v>
      </c>
      <c r="N80" s="7">
        <f>('T 3a werkn. naar herkomst'!I82/'T 3a werkn. naar herkomst'!$G82)*100</f>
        <v>8.224248816096944</v>
      </c>
      <c r="O80" s="7">
        <f>('T 3a werkn. naar herkomst'!J82/'T 3a werkn. naar herkomst'!$G82)*100</f>
        <v>24.904357176830654</v>
      </c>
      <c r="P80" s="7">
        <f>('T 3a werkn. naar herkomst'!K82/'T 3a werkn. naar herkomst'!$G82)*100</f>
        <v>18.204189672643054</v>
      </c>
      <c r="Q80" s="7">
        <f>('T 3a werkn. naar herkomst'!L82/'T 3a werkn. naar herkomst'!$G82)*100</f>
        <v>28.016626341584466</v>
      </c>
      <c r="R80" s="7"/>
      <c r="S80" s="7"/>
      <c r="T80" s="7"/>
      <c r="U80" s="7"/>
    </row>
    <row r="81" spans="1:21" s="1" customFormat="1" ht="12">
      <c r="A81" s="3" t="s">
        <v>35</v>
      </c>
      <c r="B81" s="3"/>
      <c r="C81" s="7">
        <v>26.833</v>
      </c>
      <c r="D81" s="9">
        <f>('T 3a werkn. naar herkomst'!C83/'T 3a werkn. naar herkomst'!$C83)*100</f>
        <v>100</v>
      </c>
      <c r="E81" s="9"/>
      <c r="F81" s="7">
        <f>('T 3a werkn. naar herkomst'!D83/'T 3a werkn. naar herkomst'!$C83)*100</f>
        <v>67.77102821153058</v>
      </c>
      <c r="G81" s="7">
        <f>('T 3a werkn. naar herkomst'!E83/'T 3a werkn. naar herkomst'!$C83)*100</f>
        <v>8.310662244251482</v>
      </c>
      <c r="H81" s="7">
        <f>('T 3a werkn. naar herkomst'!G83/'T 3a werkn. naar herkomst'!$C83)*100</f>
        <v>23.899675772369847</v>
      </c>
      <c r="I81" s="7"/>
      <c r="J81" s="7">
        <v>6.413</v>
      </c>
      <c r="K81" s="9">
        <f>('T 3a werkn. naar herkomst'!G83/'T 3a werkn. naar herkomst'!$G83)*100</f>
        <v>100</v>
      </c>
      <c r="L81" s="9"/>
      <c r="M81" s="7">
        <f>('T 3a werkn. naar herkomst'!H83/'T 3a werkn. naar herkomst'!$G83)*100</f>
        <v>20.817090285357864</v>
      </c>
      <c r="N81" s="7">
        <f>('T 3a werkn. naar herkomst'!I83/'T 3a werkn. naar herkomst'!$G83)*100</f>
        <v>6.970216747232184</v>
      </c>
      <c r="O81" s="7">
        <f>('T 3a werkn. naar herkomst'!J83/'T 3a werkn. naar herkomst'!$G83)*100</f>
        <v>20.552003742398252</v>
      </c>
      <c r="P81" s="7">
        <f>('T 3a werkn. naar herkomst'!K83/'T 3a werkn. naar herkomst'!$G83)*100</f>
        <v>14.64213316700452</v>
      </c>
      <c r="Q81" s="7">
        <f>('T 3a werkn. naar herkomst'!L83/'T 3a werkn. naar herkomst'!$G83)*100</f>
        <v>37.01855605800717</v>
      </c>
      <c r="R81" s="7"/>
      <c r="S81" s="7"/>
      <c r="T81" s="35"/>
      <c r="U81" s="7"/>
    </row>
    <row r="82" spans="1:21" s="1" customFormat="1" ht="12">
      <c r="A82" s="3"/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s="1" customFormat="1" ht="12">
      <c r="A83" s="17" t="s">
        <v>36</v>
      </c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s="1" customFormat="1" ht="12">
      <c r="A84" s="3" t="s">
        <v>139</v>
      </c>
      <c r="B84" s="3"/>
      <c r="C84" s="7">
        <v>144.017</v>
      </c>
      <c r="D84" s="9">
        <f>('T 3a werkn. naar herkomst'!C86/'T 3a werkn. naar herkomst'!$C86)*100</f>
        <v>100</v>
      </c>
      <c r="E84" s="9"/>
      <c r="F84" s="7">
        <f>('T 3a werkn. naar herkomst'!D86/'T 3a werkn. naar herkomst'!$C86)*100</f>
        <v>79.95583854683824</v>
      </c>
      <c r="G84" s="7">
        <f>('T 3a werkn. naar herkomst'!E86/'T 3a werkn. naar herkomst'!$C86)*100</f>
        <v>8.36567905177861</v>
      </c>
      <c r="H84" s="7">
        <f>('T 3a werkn. naar herkomst'!G86/'T 3a werkn. naar herkomst'!$C86)*100</f>
        <v>11.6708444142011</v>
      </c>
      <c r="I84" s="7"/>
      <c r="J84" s="7">
        <v>16.808</v>
      </c>
      <c r="K84" s="9">
        <f>('T 3a werkn. naar herkomst'!G86/'T 3a werkn. naar herkomst'!$G86)*100</f>
        <v>100</v>
      </c>
      <c r="L84" s="9"/>
      <c r="M84" s="7">
        <f>('T 3a werkn. naar herkomst'!H86/'T 3a werkn. naar herkomst'!$G86)*100</f>
        <v>15.81984769157544</v>
      </c>
      <c r="N84" s="7">
        <f>('T 3a werkn. naar herkomst'!I86/'T 3a werkn. naar herkomst'!$G86)*100</f>
        <v>11.655164207520228</v>
      </c>
      <c r="O84" s="7">
        <f>('T 3a werkn. naar herkomst'!J86/'T 3a werkn. naar herkomst'!$G86)*100</f>
        <v>19.407425035697287</v>
      </c>
      <c r="P84" s="7">
        <f>('T 3a werkn. naar herkomst'!K86/'T 3a werkn. naar herkomst'!$G86)*100</f>
        <v>19.026653974297954</v>
      </c>
      <c r="Q84" s="7">
        <f>('T 3a werkn. naar herkomst'!L86/'T 3a werkn. naar herkomst'!$G86)*100</f>
        <v>34.09090909090909</v>
      </c>
      <c r="R84" s="7"/>
      <c r="S84" s="7"/>
      <c r="T84" s="7"/>
      <c r="U84" s="7"/>
    </row>
    <row r="85" spans="1:21" s="1" customFormat="1" ht="12">
      <c r="A85" s="3" t="s">
        <v>140</v>
      </c>
      <c r="B85" s="3"/>
      <c r="C85" s="7">
        <v>365.355</v>
      </c>
      <c r="D85" s="9">
        <f>('T 3a werkn. naar herkomst'!C87/'T 3a werkn. naar herkomst'!$C87)*100</f>
        <v>100</v>
      </c>
      <c r="E85" s="9"/>
      <c r="F85" s="7">
        <f>('T 3a werkn. naar herkomst'!D87/'T 3a werkn. naar herkomst'!$C87)*100</f>
        <v>80.91773754293769</v>
      </c>
      <c r="G85" s="7">
        <f>('T 3a werkn. naar herkomst'!E87/'T 3a werkn. naar herkomst'!$C87)*100</f>
        <v>8.516921897880144</v>
      </c>
      <c r="H85" s="7">
        <f>('T 3a werkn. naar herkomst'!G87/'T 3a werkn. naar herkomst'!$C87)*100</f>
        <v>10.557950486513116</v>
      </c>
      <c r="I85" s="7"/>
      <c r="J85" s="7">
        <v>38.574</v>
      </c>
      <c r="K85" s="9">
        <f>('T 3a werkn. naar herkomst'!G87/'T 3a werkn. naar herkomst'!$G87)*100</f>
        <v>100</v>
      </c>
      <c r="L85" s="9"/>
      <c r="M85" s="7">
        <f>('T 3a werkn. naar herkomst'!H87/'T 3a werkn. naar herkomst'!$G87)*100</f>
        <v>16.516306320319387</v>
      </c>
      <c r="N85" s="7">
        <f>('T 3a werkn. naar herkomst'!I87/'T 3a werkn. naar herkomst'!$G87)*100</f>
        <v>11.015191579820605</v>
      </c>
      <c r="O85" s="7">
        <f>('T 3a werkn. naar herkomst'!J87/'T 3a werkn. naar herkomst'!$G87)*100</f>
        <v>19.852750557370253</v>
      </c>
      <c r="P85" s="7">
        <f>('T 3a werkn. naar herkomst'!K87/'T 3a werkn. naar herkomst'!$G87)*100</f>
        <v>20.710841499455594</v>
      </c>
      <c r="Q85" s="7">
        <f>('T 3a werkn. naar herkomst'!L87/'T 3a werkn. naar herkomst'!$G87)*100</f>
        <v>31.904910043034167</v>
      </c>
      <c r="R85" s="7"/>
      <c r="S85" s="7"/>
      <c r="T85" s="7"/>
      <c r="U85" s="7"/>
    </row>
    <row r="86" spans="1:21" s="1" customFormat="1" ht="12">
      <c r="A86" s="3" t="s">
        <v>141</v>
      </c>
      <c r="B86" s="3"/>
      <c r="C86" s="7">
        <v>451.902</v>
      </c>
      <c r="D86" s="9">
        <f>('T 3a werkn. naar herkomst'!C88/'T 3a werkn. naar herkomst'!$C88)*100</f>
        <v>100</v>
      </c>
      <c r="E86" s="9"/>
      <c r="F86" s="7">
        <f>('T 3a werkn. naar herkomst'!D88/'T 3a werkn. naar herkomst'!$C88)*100</f>
        <v>83.27845417811827</v>
      </c>
      <c r="G86" s="7">
        <f>('T 3a werkn. naar herkomst'!E88/'T 3a werkn. naar herkomst'!$C88)*100</f>
        <v>8.099543706378816</v>
      </c>
      <c r="H86" s="7">
        <f>('T 3a werkn. naar herkomst'!G88/'T 3a werkn. naar herkomst'!$C88)*100</f>
        <v>8.618461524843884</v>
      </c>
      <c r="I86" s="7"/>
      <c r="J86" s="7">
        <v>38.947</v>
      </c>
      <c r="K86" s="9">
        <f>('T 3a werkn. naar herkomst'!G88/'T 3a werkn. naar herkomst'!$G88)*100</f>
        <v>100</v>
      </c>
      <c r="L86" s="9"/>
      <c r="M86" s="7">
        <f>('T 3a werkn. naar herkomst'!H88/'T 3a werkn. naar herkomst'!$G88)*100</f>
        <v>17.53921996559427</v>
      </c>
      <c r="N86" s="7">
        <f>('T 3a werkn. naar herkomst'!I88/'T 3a werkn. naar herkomst'!$G88)*100</f>
        <v>10.036716563535059</v>
      </c>
      <c r="O86" s="7">
        <f>('T 3a werkn. naar herkomst'!J88/'T 3a werkn. naar herkomst'!$G88)*100</f>
        <v>21.69358358795286</v>
      </c>
      <c r="P86" s="7">
        <f>('T 3a werkn. naar herkomst'!K88/'T 3a werkn. naar herkomst'!$G88)*100</f>
        <v>20.093973861914908</v>
      </c>
      <c r="Q86" s="7">
        <f>('T 3a werkn. naar herkomst'!L88/'T 3a werkn. naar herkomst'!$G88)*100</f>
        <v>30.6365060210029</v>
      </c>
      <c r="R86" s="7"/>
      <c r="S86" s="7"/>
      <c r="T86" s="7"/>
      <c r="U86" s="7"/>
    </row>
    <row r="87" spans="1:21" s="1" customFormat="1" ht="12">
      <c r="A87" s="3" t="s">
        <v>142</v>
      </c>
      <c r="B87" s="3"/>
      <c r="C87" s="7">
        <v>573.368</v>
      </c>
      <c r="D87" s="9">
        <f>('T 3a werkn. naar herkomst'!C89/'T 3a werkn. naar herkomst'!$C89)*100</f>
        <v>100</v>
      </c>
      <c r="E87" s="9"/>
      <c r="F87" s="7">
        <f>('T 3a werkn. naar herkomst'!D89/'T 3a werkn. naar herkomst'!$C89)*100</f>
        <v>83.63633826791867</v>
      </c>
      <c r="G87" s="7">
        <f>('T 3a werkn. naar herkomst'!E89/'T 3a werkn. naar herkomst'!$C89)*100</f>
        <v>8.591864212861546</v>
      </c>
      <c r="H87" s="7">
        <f>('T 3a werkn. naar herkomst'!G89/'T 3a werkn. naar herkomst'!$C89)*100</f>
        <v>7.767611725802626</v>
      </c>
      <c r="I87" s="7"/>
      <c r="J87" s="7">
        <v>44.537</v>
      </c>
      <c r="K87" s="9">
        <f>('T 3a werkn. naar herkomst'!G89/'T 3a werkn. naar herkomst'!$G89)*100</f>
        <v>100</v>
      </c>
      <c r="L87" s="9"/>
      <c r="M87" s="7">
        <f>('T 3a werkn. naar herkomst'!H89/'T 3a werkn. naar herkomst'!$G89)*100</f>
        <v>16.86238408514269</v>
      </c>
      <c r="N87" s="7">
        <f>('T 3a werkn. naar herkomst'!I89/'T 3a werkn. naar herkomst'!$G89)*100</f>
        <v>9.758178593079911</v>
      </c>
      <c r="O87" s="7">
        <f>('T 3a werkn. naar herkomst'!J89/'T 3a werkn. naar herkomst'!$G89)*100</f>
        <v>24.653658755641377</v>
      </c>
      <c r="P87" s="7">
        <f>('T 3a werkn. naar herkomst'!K89/'T 3a werkn. naar herkomst'!$G89)*100</f>
        <v>20.282012708534477</v>
      </c>
      <c r="Q87" s="7">
        <f>('T 3a werkn. naar herkomst'!L89/'T 3a werkn. naar herkomst'!$G89)*100</f>
        <v>28.443765857601544</v>
      </c>
      <c r="R87" s="7"/>
      <c r="S87" s="7"/>
      <c r="T87" s="7"/>
      <c r="U87" s="7"/>
    </row>
    <row r="88" spans="1:21" s="1" customFormat="1" ht="12">
      <c r="A88" s="3" t="s">
        <v>143</v>
      </c>
      <c r="B88" s="3"/>
      <c r="C88" s="7">
        <v>1306.948</v>
      </c>
      <c r="D88" s="9">
        <f>('T 3a werkn. naar herkomst'!C90/'T 3a werkn. naar herkomst'!$C90)*100</f>
        <v>100</v>
      </c>
      <c r="E88" s="9"/>
      <c r="F88" s="7">
        <f>('T 3a werkn. naar herkomst'!D90/'T 3a werkn. naar herkomst'!$C90)*100</f>
        <v>83.8516911154843</v>
      </c>
      <c r="G88" s="7">
        <f>('T 3a werkn. naar herkomst'!E90/'T 3a werkn. naar herkomst'!$C90)*100</f>
        <v>8.3855669850675</v>
      </c>
      <c r="H88" s="7">
        <f>('T 3a werkn. naar herkomst'!G90/'T 3a werkn. naar herkomst'!$C90)*100</f>
        <v>7.757844994598102</v>
      </c>
      <c r="I88" s="7"/>
      <c r="J88" s="7">
        <v>101.391</v>
      </c>
      <c r="K88" s="9">
        <f>('T 3a werkn. naar herkomst'!G90/'T 3a werkn. naar herkomst'!$G90)*100</f>
        <v>100</v>
      </c>
      <c r="L88" s="9"/>
      <c r="M88" s="7">
        <f>('T 3a werkn. naar herkomst'!H90/'T 3a werkn. naar herkomst'!$G90)*100</f>
        <v>16.660255841248237</v>
      </c>
      <c r="N88" s="7">
        <f>('T 3a werkn. naar herkomst'!I90/'T 3a werkn. naar herkomst'!$G90)*100</f>
        <v>9.704017121835271</v>
      </c>
      <c r="O88" s="7">
        <f>('T 3a werkn. naar herkomst'!J90/'T 3a werkn. naar herkomst'!$G90)*100</f>
        <v>27.080312848280418</v>
      </c>
      <c r="P88" s="7">
        <f>('T 3a werkn. naar herkomst'!K90/'T 3a werkn. naar herkomst'!$G90)*100</f>
        <v>20.66258346401554</v>
      </c>
      <c r="Q88" s="7">
        <f>('T 3a werkn. naar herkomst'!L90/'T 3a werkn. naar herkomst'!$G90)*100</f>
        <v>25.892830724620524</v>
      </c>
      <c r="R88" s="7"/>
      <c r="S88" s="7"/>
      <c r="T88" s="7"/>
      <c r="U88" s="7"/>
    </row>
    <row r="89" spans="1:21" s="1" customFormat="1" ht="12">
      <c r="A89" s="3" t="s">
        <v>144</v>
      </c>
      <c r="B89" s="3"/>
      <c r="C89" s="7">
        <v>4015.045</v>
      </c>
      <c r="D89" s="9">
        <f>('T 3a werkn. naar herkomst'!C91/'T 3a werkn. naar herkomst'!$C91)*100</f>
        <v>100</v>
      </c>
      <c r="E89" s="9"/>
      <c r="F89" s="7">
        <f>('T 3a werkn. naar herkomst'!D91/'T 3a werkn. naar herkomst'!$C91)*100</f>
        <v>84.90447803200213</v>
      </c>
      <c r="G89" s="7">
        <f>('T 3a werkn. naar herkomst'!E91/'T 3a werkn. naar herkomst'!$C91)*100</f>
        <v>8.61395077763761</v>
      </c>
      <c r="H89" s="7">
        <f>('T 3a werkn. naar herkomst'!G91/'T 3a werkn. naar herkomst'!$C91)*100</f>
        <v>6.4771129588834</v>
      </c>
      <c r="I89" s="7"/>
      <c r="J89" s="7">
        <v>260.059</v>
      </c>
      <c r="K89" s="9">
        <f>('T 3a werkn. naar herkomst'!G91/'T 3a werkn. naar herkomst'!$G91)*100</f>
        <v>100</v>
      </c>
      <c r="L89" s="9"/>
      <c r="M89" s="7">
        <f>('T 3a werkn. naar herkomst'!H91/'T 3a werkn. naar herkomst'!$G91)*100</f>
        <v>16.04482059840267</v>
      </c>
      <c r="N89" s="7">
        <f>('T 3a werkn. naar herkomst'!I91/'T 3a werkn. naar herkomst'!$G91)*100</f>
        <v>8.720328848453619</v>
      </c>
      <c r="O89" s="7">
        <f>('T 3a werkn. naar herkomst'!J91/'T 3a werkn. naar herkomst'!$G91)*100</f>
        <v>30.86030477699291</v>
      </c>
      <c r="P89" s="7">
        <f>('T 3a werkn. naar herkomst'!K91/'T 3a werkn. naar herkomst'!$G91)*100</f>
        <v>19.514417882095987</v>
      </c>
      <c r="Q89" s="7">
        <f>('T 3a werkn. naar herkomst'!L91/'T 3a werkn. naar herkomst'!$G91)*100</f>
        <v>24.860127894054806</v>
      </c>
      <c r="R89" s="7"/>
      <c r="S89" s="7"/>
      <c r="T89" s="7"/>
      <c r="U89" s="7"/>
    </row>
    <row r="90" spans="1:21" s="1" customFormat="1" ht="12">
      <c r="A90" s="3"/>
      <c r="B90" s="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s="1" customFormat="1" ht="12">
      <c r="A91" s="8" t="s">
        <v>37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s="1" customFormat="1" ht="12">
      <c r="A92" s="3" t="s">
        <v>152</v>
      </c>
      <c r="B92" s="3"/>
      <c r="C92" s="7">
        <v>890.348</v>
      </c>
      <c r="D92" s="9">
        <f>('T 3a werkn. naar herkomst'!C94/'T 3a werkn. naar herkomst'!$C94)*100</f>
        <v>100</v>
      </c>
      <c r="E92" s="9"/>
      <c r="F92" s="7">
        <f>('T 3a werkn. naar herkomst'!D94/'T 3a werkn. naar herkomst'!$C94)*100</f>
        <v>81.58652571803385</v>
      </c>
      <c r="G92" s="7">
        <f>('T 3a werkn. naar herkomst'!E94/'T 3a werkn. naar herkomst'!$C94)*100</f>
        <v>7.617807868384048</v>
      </c>
      <c r="H92" s="7">
        <f>('T 3a werkn. naar herkomst'!G94/'T 3a werkn. naar herkomst'!$C94)*100</f>
        <v>10.789713684986097</v>
      </c>
      <c r="I92" s="7"/>
      <c r="J92" s="7">
        <v>96.066</v>
      </c>
      <c r="K92" s="9">
        <f>('T 3a werkn. naar herkomst'!G94/'T 3a werkn. naar herkomst'!$G94)*100</f>
        <v>100</v>
      </c>
      <c r="L92" s="9"/>
      <c r="M92" s="7">
        <f>('T 3a werkn. naar herkomst'!H94/'T 3a werkn. naar herkomst'!$G94)*100</f>
        <v>20.342264693023548</v>
      </c>
      <c r="N92" s="7">
        <f>('T 3a werkn. naar herkomst'!I94/'T 3a werkn. naar herkomst'!$G94)*100</f>
        <v>9.20096600253992</v>
      </c>
      <c r="O92" s="7">
        <f>('T 3a werkn. naar herkomst'!J94/'T 3a werkn. naar herkomst'!$G94)*100</f>
        <v>19.04315782899257</v>
      </c>
      <c r="P92" s="7">
        <f>('T 3a werkn. naar herkomst'!K94/'T 3a werkn. naar herkomst'!$G94)*100</f>
        <v>20.97932671288489</v>
      </c>
      <c r="Q92" s="7">
        <f>('T 3a werkn. naar herkomst'!L94/'T 3a werkn. naar herkomst'!$G94)*100</f>
        <v>30.434284762559074</v>
      </c>
      <c r="R92" s="7"/>
      <c r="S92" s="7"/>
      <c r="T92" s="7"/>
      <c r="U92" s="7"/>
    </row>
    <row r="93" spans="1:21" s="1" customFormat="1" ht="12">
      <c r="A93" s="3" t="s">
        <v>145</v>
      </c>
      <c r="B93" s="3"/>
      <c r="C93" s="7">
        <v>675.552</v>
      </c>
      <c r="D93" s="9">
        <f>('T 3a werkn. naar herkomst'!C95/'T 3a werkn. naar herkomst'!$C95)*100</f>
        <v>100</v>
      </c>
      <c r="E93" s="9"/>
      <c r="F93" s="7">
        <f>('T 3a werkn. naar herkomst'!D95/'T 3a werkn. naar herkomst'!$C95)*100</f>
        <v>82.16776798825258</v>
      </c>
      <c r="G93" s="7">
        <f>('T 3a werkn. naar herkomst'!E95/'T 3a werkn. naar herkomst'!$C95)*100</f>
        <v>8.482248590782056</v>
      </c>
      <c r="H93" s="7">
        <f>('T 3a werkn. naar herkomst'!G95/'T 3a werkn. naar herkomst'!$C95)*100</f>
        <v>9.344506418454834</v>
      </c>
      <c r="I93" s="7"/>
      <c r="J93" s="7">
        <v>63.127</v>
      </c>
      <c r="K93" s="9">
        <f>('T 3a werkn. naar herkomst'!G95/'T 3a werkn. naar herkomst'!$G95)*100</f>
        <v>100</v>
      </c>
      <c r="L93" s="9"/>
      <c r="M93" s="7">
        <f>('T 3a werkn. naar herkomst'!H95/'T 3a werkn. naar herkomst'!$G95)*100</f>
        <v>17.892502415765044</v>
      </c>
      <c r="N93" s="7">
        <f>('T 3a werkn. naar herkomst'!I95/'T 3a werkn. naar herkomst'!$G95)*100</f>
        <v>9.219509876914792</v>
      </c>
      <c r="O93" s="7">
        <f>('T 3a werkn. naar herkomst'!J95/'T 3a werkn. naar herkomst'!$G95)*100</f>
        <v>21.45040949197649</v>
      </c>
      <c r="P93" s="7">
        <f>('T 3a werkn. naar herkomst'!K95/'T 3a werkn. naar herkomst'!$G95)*100</f>
        <v>21.824259033377157</v>
      </c>
      <c r="Q93" s="7">
        <f>('T 3a werkn. naar herkomst'!L95/'T 3a werkn. naar herkomst'!$G95)*100</f>
        <v>29.613319181966506</v>
      </c>
      <c r="R93" s="7"/>
      <c r="S93" s="7"/>
      <c r="T93" s="7"/>
      <c r="U93" s="7"/>
    </row>
    <row r="94" spans="1:21" s="1" customFormat="1" ht="12">
      <c r="A94" s="3" t="s">
        <v>146</v>
      </c>
      <c r="B94" s="3"/>
      <c r="C94" s="7">
        <v>766.375</v>
      </c>
      <c r="D94" s="9">
        <f>('T 3a werkn. naar herkomst'!C96/'T 3a werkn. naar herkomst'!$C96)*100</f>
        <v>100</v>
      </c>
      <c r="E94" s="9"/>
      <c r="F94" s="7">
        <f>('T 3a werkn. naar herkomst'!D96/'T 3a werkn. naar herkomst'!$C96)*100</f>
        <v>82.34323927581146</v>
      </c>
      <c r="G94" s="7">
        <f>('T 3a werkn. naar herkomst'!E96/'T 3a werkn. naar herkomst'!$C96)*100</f>
        <v>8.724971456532376</v>
      </c>
      <c r="H94" s="7">
        <f>('T 3a werkn. naar herkomst'!G96/'T 3a werkn. naar herkomst'!$C96)*100</f>
        <v>8.925004077638231</v>
      </c>
      <c r="I94" s="7"/>
      <c r="J94" s="7">
        <v>68.399</v>
      </c>
      <c r="K94" s="9">
        <f>('T 3a werkn. naar herkomst'!G96/'T 3a werkn. naar herkomst'!$G96)*100</f>
        <v>100</v>
      </c>
      <c r="L94" s="9"/>
      <c r="M94" s="7">
        <f>('T 3a werkn. naar herkomst'!H96/'T 3a werkn. naar herkomst'!$G96)*100</f>
        <v>16.013392008655096</v>
      </c>
      <c r="N94" s="7">
        <f>('T 3a werkn. naar herkomst'!I96/'T 3a werkn. naar herkomst'!$G96)*100</f>
        <v>9.67996608137546</v>
      </c>
      <c r="O94" s="7">
        <f>('T 3a werkn. naar herkomst'!J96/'T 3a werkn. naar herkomst'!$G96)*100</f>
        <v>26.24161171946959</v>
      </c>
      <c r="P94" s="7">
        <f>('T 3a werkn. naar herkomst'!K96/'T 3a werkn. naar herkomst'!$G96)*100</f>
        <v>19.78830099855261</v>
      </c>
      <c r="Q94" s="7">
        <f>('T 3a werkn. naar herkomst'!L96/'T 3a werkn. naar herkomst'!$G96)*100</f>
        <v>28.276729191947254</v>
      </c>
      <c r="R94" s="7"/>
      <c r="S94" s="7"/>
      <c r="T94" s="7"/>
      <c r="U94" s="7"/>
    </row>
    <row r="95" spans="1:21" s="1" customFormat="1" ht="12">
      <c r="A95" s="3" t="s">
        <v>147</v>
      </c>
      <c r="B95" s="3"/>
      <c r="C95" s="7">
        <v>2010.761</v>
      </c>
      <c r="D95" s="9">
        <f>('T 3a werkn. naar herkomst'!C97/'T 3a werkn. naar herkomst'!$C97)*100</f>
        <v>100</v>
      </c>
      <c r="E95" s="9"/>
      <c r="F95" s="7">
        <f>('T 3a werkn. naar herkomst'!D97/'T 3a werkn. naar herkomst'!$C97)*100</f>
        <v>82.66039574071708</v>
      </c>
      <c r="G95" s="7">
        <f>('T 3a werkn. naar herkomst'!E97/'T 3a werkn. naar herkomst'!$C97)*100</f>
        <v>8.62897181713789</v>
      </c>
      <c r="H95" s="7">
        <f>('T 3a werkn. naar herkomst'!G97/'T 3a werkn. naar herkomst'!$C97)*100</f>
        <v>8.704465622716972</v>
      </c>
      <c r="I95" s="7"/>
      <c r="J95" s="7">
        <v>175.026</v>
      </c>
      <c r="K95" s="9">
        <f>('T 3a werkn. naar herkomst'!G97/'T 3a werkn. naar herkomst'!$G97)*100</f>
        <v>100</v>
      </c>
      <c r="L95" s="9"/>
      <c r="M95" s="7">
        <f>('T 3a werkn. naar herkomst'!H97/'T 3a werkn. naar herkomst'!$G97)*100</f>
        <v>16.206734999371523</v>
      </c>
      <c r="N95" s="7">
        <f>('T 3a werkn. naar herkomst'!I97/'T 3a werkn. naar herkomst'!$G97)*100</f>
        <v>8.906676722315542</v>
      </c>
      <c r="O95" s="7">
        <f>('T 3a werkn. naar herkomst'!J97/'T 3a werkn. naar herkomst'!$G97)*100</f>
        <v>29.944693931187366</v>
      </c>
      <c r="P95" s="7">
        <f>('T 3a werkn. naar herkomst'!K97/'T 3a werkn. naar herkomst'!$G97)*100</f>
        <v>19.85762115342863</v>
      </c>
      <c r="Q95" s="7">
        <f>('T 3a werkn. naar herkomst'!L97/'T 3a werkn. naar herkomst'!$G97)*100</f>
        <v>25.084273193696937</v>
      </c>
      <c r="R95" s="7"/>
      <c r="S95" s="7"/>
      <c r="T95" s="7"/>
      <c r="U95" s="7"/>
    </row>
    <row r="96" spans="1:21" s="1" customFormat="1" ht="12">
      <c r="A96" s="3" t="s">
        <v>148</v>
      </c>
      <c r="B96" s="3"/>
      <c r="C96" s="7">
        <v>2513.599</v>
      </c>
      <c r="D96" s="9">
        <f>('T 3a werkn. naar herkomst'!C98/'T 3a werkn. naar herkomst'!$C98)*100</f>
        <v>100</v>
      </c>
      <c r="E96" s="9"/>
      <c r="F96" s="7">
        <f>('T 3a werkn. naar herkomst'!D98/'T 3a werkn. naar herkomst'!$C98)*100</f>
        <v>87.39930275274615</v>
      </c>
      <c r="G96" s="7">
        <f>('T 3a werkn. naar herkomst'!E98/'T 3a werkn. naar herkomst'!$C98)*100</f>
        <v>8.71173166443812</v>
      </c>
      <c r="H96" s="7">
        <f>('T 3a werkn. naar herkomst'!G98/'T 3a werkn. naar herkomst'!$C98)*100</f>
        <v>3.8867774851915518</v>
      </c>
      <c r="I96" s="7"/>
      <c r="J96" s="7">
        <v>97.698</v>
      </c>
      <c r="K96" s="9">
        <f>('T 3a werkn. naar herkomst'!G98/'T 3a werkn. naar herkomst'!$G98)*100</f>
        <v>100</v>
      </c>
      <c r="L96" s="9"/>
      <c r="M96" s="7">
        <f>('T 3a werkn. naar herkomst'!H98/'T 3a werkn. naar herkomst'!$G98)*100</f>
        <v>12.111813957296977</v>
      </c>
      <c r="N96" s="7">
        <f>('T 3a werkn. naar herkomst'!I98/'T 3a werkn. naar herkomst'!$G98)*100</f>
        <v>10.349239493131899</v>
      </c>
      <c r="O96" s="7">
        <f>('T 3a werkn. naar herkomst'!J98/'T 3a werkn. naar herkomst'!$G98)*100</f>
        <v>36.71108927511311</v>
      </c>
      <c r="P96" s="7">
        <f>('T 3a werkn. naar herkomst'!K98/'T 3a werkn. naar herkomst'!$G98)*100</f>
        <v>17.935884050850582</v>
      </c>
      <c r="Q96" s="7">
        <f>('T 3a werkn. naar herkomst'!L98/'T 3a werkn. naar herkomst'!$G98)*100</f>
        <v>22.891973223607444</v>
      </c>
      <c r="R96" s="7"/>
      <c r="S96" s="7"/>
      <c r="T96" s="7"/>
      <c r="U96" s="7"/>
    </row>
    <row r="97" spans="1:21" s="1" customFormat="1" ht="12">
      <c r="A97" s="3"/>
      <c r="B97" s="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s="1" customFormat="1" ht="12">
      <c r="A98" s="17" t="s">
        <v>28</v>
      </c>
      <c r="B98" s="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s="1" customFormat="1" ht="12">
      <c r="A99" s="3" t="s">
        <v>31</v>
      </c>
      <c r="B99" s="3"/>
      <c r="C99" s="7">
        <v>1117.51</v>
      </c>
      <c r="D99" s="9">
        <f>('T 3a werkn. naar herkomst'!C101/'T 3a werkn. naar herkomst'!$C101)*100</f>
        <v>100</v>
      </c>
      <c r="E99" s="9"/>
      <c r="F99" s="7">
        <f>('T 3a werkn. naar herkomst'!D101/'T 3a werkn. naar herkomst'!$C101)*100</f>
        <v>85.29158575762186</v>
      </c>
      <c r="G99" s="7">
        <f>('T 3a werkn. naar herkomst'!E101/'T 3a werkn. naar herkomst'!$C101)*100</f>
        <v>8.111605265277268</v>
      </c>
      <c r="H99" s="7">
        <f>('T 3a werkn. naar herkomst'!G101/'T 3a werkn. naar herkomst'!$C101)*100</f>
        <v>6.592334744208106</v>
      </c>
      <c r="I99" s="7"/>
      <c r="J99" s="7">
        <v>73.67</v>
      </c>
      <c r="K99" s="9">
        <f>('T 3a werkn. naar herkomst'!G101/'T 3a werkn. naar herkomst'!$G101)*100</f>
        <v>100</v>
      </c>
      <c r="L99" s="9"/>
      <c r="M99" s="7">
        <f>('T 3a werkn. naar herkomst'!H101/'T 3a werkn. naar herkomst'!$G101)*100</f>
        <v>14.91244740057011</v>
      </c>
      <c r="N99" s="7">
        <f>('T 3a werkn. naar herkomst'!I101/'T 3a werkn. naar herkomst'!$G101)*100</f>
        <v>6.959413601194515</v>
      </c>
      <c r="O99" s="7">
        <f>('T 3a werkn. naar herkomst'!J101/'T 3a werkn. naar herkomst'!$G101)*100</f>
        <v>17.77385638658884</v>
      </c>
      <c r="P99" s="7">
        <f>('T 3a werkn. naar herkomst'!K101/'T 3a werkn. naar herkomst'!$G101)*100</f>
        <v>24.825573503461385</v>
      </c>
      <c r="Q99" s="7">
        <f>('T 3a werkn. naar herkomst'!L101/'T 3a werkn. naar herkomst'!$G101)*100</f>
        <v>35.52870910818515</v>
      </c>
      <c r="R99" s="7"/>
      <c r="S99" s="7"/>
      <c r="T99" s="7"/>
      <c r="U99" s="7"/>
    </row>
    <row r="100" spans="1:21" s="1" customFormat="1" ht="12">
      <c r="A100" s="3" t="s">
        <v>29</v>
      </c>
      <c r="B100" s="3"/>
      <c r="C100" s="7">
        <v>1723.042</v>
      </c>
      <c r="D100" s="9">
        <f>('T 3a werkn. naar herkomst'!C102/'T 3a werkn. naar herkomst'!$C102)*100</f>
        <v>100</v>
      </c>
      <c r="E100" s="9"/>
      <c r="F100" s="7">
        <f>('T 3a werkn. naar herkomst'!D102/'T 3a werkn. naar herkomst'!$C102)*100</f>
        <v>85.8570481741014</v>
      </c>
      <c r="G100" s="7">
        <f>('T 3a werkn. naar herkomst'!E102/'T 3a werkn. naar herkomst'!$C102)*100</f>
        <v>7.929754469130759</v>
      </c>
      <c r="H100" s="7">
        <f>('T 3a werkn. naar herkomst'!G102/'T 3a werkn. naar herkomst'!$C102)*100</f>
        <v>6.209366921990294</v>
      </c>
      <c r="I100" s="7"/>
      <c r="J100" s="7">
        <v>106.99</v>
      </c>
      <c r="K100" s="9">
        <f>('T 3a werkn. naar herkomst'!G102/'T 3a werkn. naar herkomst'!$G102)*100</f>
        <v>100</v>
      </c>
      <c r="L100" s="9"/>
      <c r="M100" s="7">
        <f>('T 3a werkn. naar herkomst'!H102/'T 3a werkn. naar herkomst'!$G102)*100</f>
        <v>18.39517711935695</v>
      </c>
      <c r="N100" s="7">
        <f>('T 3a werkn. naar herkomst'!I102/'T 3a werkn. naar herkomst'!$G102)*100</f>
        <v>8.79614917281989</v>
      </c>
      <c r="O100" s="7">
        <f>('T 3a werkn. naar herkomst'!J102/'T 3a werkn. naar herkomst'!$G102)*100</f>
        <v>22.707729694363962</v>
      </c>
      <c r="P100" s="7">
        <f>('T 3a werkn. naar herkomst'!K102/'T 3a werkn. naar herkomst'!$G102)*100</f>
        <v>21.796429572857278</v>
      </c>
      <c r="Q100" s="7">
        <f>('T 3a werkn. naar herkomst'!L102/'T 3a werkn. naar herkomst'!$G102)*100</f>
        <v>28.30451444060193</v>
      </c>
      <c r="R100" s="7"/>
      <c r="S100" s="7"/>
      <c r="T100" s="7"/>
      <c r="U100" s="7"/>
    </row>
    <row r="101" spans="1:21" s="1" customFormat="1" ht="12">
      <c r="A101" s="3" t="s">
        <v>30</v>
      </c>
      <c r="B101" s="3"/>
      <c r="C101" s="7">
        <v>3935.933</v>
      </c>
      <c r="D101" s="9">
        <f>('T 3a werkn. naar herkomst'!C103/'T 3a werkn. naar herkomst'!$C103)*100</f>
        <v>100</v>
      </c>
      <c r="E101" s="9"/>
      <c r="F101" s="7">
        <f>('T 3a werkn. naar herkomst'!D103/'T 3a werkn. naar herkomst'!$C103)*100</f>
        <v>83.06294848006813</v>
      </c>
      <c r="G101" s="7">
        <f>('T 3a werkn. naar herkomst'!E103/'T 3a werkn. naar herkomst'!$C103)*100</f>
        <v>8.896696158191718</v>
      </c>
      <c r="H101" s="7">
        <f>('T 3a werkn. naar herkomst'!G103/'T 3a werkn. naar herkomst'!$C103)*100</f>
        <v>8.035146939747195</v>
      </c>
      <c r="I101" s="7"/>
      <c r="J101" s="7">
        <v>316.258</v>
      </c>
      <c r="K101" s="9">
        <f>('T 3a werkn. naar herkomst'!G103/'T 3a werkn. naar herkomst'!$G103)*100</f>
        <v>100</v>
      </c>
      <c r="L101" s="9"/>
      <c r="M101" s="7">
        <f>('T 3a werkn. naar herkomst'!H103/'T 3a werkn. naar herkomst'!$G103)*100</f>
        <v>16.11089679944855</v>
      </c>
      <c r="N101" s="7">
        <f>('T 3a werkn. naar herkomst'!I103/'T 3a werkn. naar herkomst'!$G103)*100</f>
        <v>10.170809908365953</v>
      </c>
      <c r="O101" s="7">
        <f>('T 3a werkn. naar herkomst'!J103/'T 3a werkn. naar herkomst'!$G103)*100</f>
        <v>31.60046544277141</v>
      </c>
      <c r="P101" s="7">
        <f>('T 3a werkn. naar herkomst'!K103/'T 3a werkn. naar herkomst'!$G103)*100</f>
        <v>18.111794800447736</v>
      </c>
      <c r="Q101" s="7">
        <f>('T 3a werkn. naar herkomst'!L103/'T 3a werkn. naar herkomst'!$G103)*100</f>
        <v>24.006033048966355</v>
      </c>
      <c r="R101" s="7"/>
      <c r="S101" s="7"/>
      <c r="T101" s="7"/>
      <c r="U101" s="7"/>
    </row>
    <row r="102" spans="1:21" s="1" customFormat="1" ht="12">
      <c r="A102" s="3" t="s">
        <v>25</v>
      </c>
      <c r="B102" s="3"/>
      <c r="C102" s="7">
        <v>80.15</v>
      </c>
      <c r="D102" s="9">
        <f>('T 3a werkn. naar herkomst'!C104/'T 3a werkn. naar herkomst'!$C104)*100</f>
        <v>100</v>
      </c>
      <c r="E102" s="9"/>
      <c r="F102" s="7">
        <f>('T 3a werkn. naar herkomst'!D104/'T 3a werkn. naar herkomst'!$C104)*100</f>
        <v>86.98939488459138</v>
      </c>
      <c r="G102" s="7">
        <f>('T 3a werkn. naar herkomst'!E104/'T 3a werkn. naar herkomst'!$C104)*100</f>
        <v>8.771054273237679</v>
      </c>
      <c r="H102" s="7">
        <f>('T 3a werkn. naar herkomst'!G104/'T 3a werkn. naar herkomst'!$C104)*100</f>
        <v>4.239550842170929</v>
      </c>
      <c r="I102" s="7"/>
      <c r="J102" s="7">
        <v>3.398</v>
      </c>
      <c r="K102" s="9">
        <f>('T 3a werkn. naar herkomst'!G104/'T 3a werkn. naar herkomst'!$G104)*100</f>
        <v>100</v>
      </c>
      <c r="L102" s="9"/>
      <c r="M102" s="7">
        <f>('T 3a werkn. naar herkomst'!H104/'T 3a werkn. naar herkomst'!$G104)*100</f>
        <v>10.888758092995879</v>
      </c>
      <c r="N102" s="7">
        <f>('T 3a werkn. naar herkomst'!I104/'T 3a werkn. naar herkomst'!$G104)*100</f>
        <v>8.122424955856387</v>
      </c>
      <c r="O102" s="7">
        <f>('T 3a werkn. naar herkomst'!J104/'T 3a werkn. naar herkomst'!$G104)*100</f>
        <v>21.571512654502648</v>
      </c>
      <c r="P102" s="7">
        <f>('T 3a werkn. naar herkomst'!K104/'T 3a werkn. naar herkomst'!$G104)*100</f>
        <v>25.1912889935256</v>
      </c>
      <c r="Q102" s="7">
        <f>('T 3a werkn. naar herkomst'!L104/'T 3a werkn. naar herkomst'!$G104)*100</f>
        <v>34.22601530311948</v>
      </c>
      <c r="R102" s="35"/>
      <c r="S102" s="7"/>
      <c r="T102" s="35"/>
      <c r="U102" s="35"/>
    </row>
    <row r="103" spans="1:21" s="1" customFormat="1" ht="12">
      <c r="A103" s="3"/>
      <c r="B103" s="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s="1" customFormat="1" ht="12">
      <c r="A104" s="17" t="s">
        <v>133</v>
      </c>
      <c r="B104" s="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s="1" customFormat="1" ht="12">
      <c r="A105" s="3" t="s">
        <v>134</v>
      </c>
      <c r="B105" s="3"/>
      <c r="C105" s="7">
        <v>5771.519</v>
      </c>
      <c r="D105" s="9">
        <f>('T 3a werkn. naar herkomst'!C107/'T 3a werkn. naar herkomst'!$C107)*100</f>
        <v>100</v>
      </c>
      <c r="E105" s="9"/>
      <c r="F105" s="7">
        <f>('T 3a werkn. naar herkomst'!D107/'T 3a werkn. naar herkomst'!$C107)*100</f>
        <v>100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s="1" customFormat="1" ht="12">
      <c r="A106" s="3" t="s">
        <v>135</v>
      </c>
      <c r="B106" s="3"/>
      <c r="C106" s="7">
        <v>613.135</v>
      </c>
      <c r="D106" s="9">
        <f>('T 3a werkn. naar herkomst'!C108/'T 3a werkn. naar herkomst'!$C108)*100</f>
        <v>100</v>
      </c>
      <c r="E106" s="9"/>
      <c r="F106" s="7"/>
      <c r="G106" s="7">
        <f>('T 3a werkn. naar herkomst'!E108/'T 3a werkn. naar herkomst'!$C108)*100</f>
        <v>34.963425672975774</v>
      </c>
      <c r="H106" s="7">
        <f>('T 3a werkn. naar herkomst'!G108/'T 3a werkn. naar herkomst'!$C108)*100</f>
        <v>65.03657432702423</v>
      </c>
      <c r="I106" s="7"/>
      <c r="J106" s="7">
        <v>398.762</v>
      </c>
      <c r="K106" s="9">
        <f>('T 3a werkn. naar herkomst'!G108/'T 3a werkn. naar herkomst'!$G108)*100</f>
        <v>100</v>
      </c>
      <c r="L106" s="9"/>
      <c r="M106" s="7">
        <f>('T 3a werkn. naar herkomst'!H108/'T 3a werkn. naar herkomst'!$G108)*100</f>
        <v>16.039141141833976</v>
      </c>
      <c r="N106" s="7">
        <f>('T 3a werkn. naar herkomst'!I108/'T 3a werkn. naar herkomst'!$G108)*100</f>
        <v>9.176651737126406</v>
      </c>
      <c r="O106" s="7">
        <f>('T 3a werkn. naar herkomst'!J108/'T 3a werkn. naar herkomst'!$G108)*100</f>
        <v>26.99053570801631</v>
      </c>
      <c r="P106" s="7">
        <f>('T 3a werkn. naar herkomst'!K108/'T 3a werkn. naar herkomst'!$G108)*100</f>
        <v>18.910528084421287</v>
      </c>
      <c r="Q106" s="7">
        <f>('T 3a werkn. naar herkomst'!L108/'T 3a werkn. naar herkomst'!$G108)*100</f>
        <v>28.883143328602024</v>
      </c>
      <c r="R106" s="7"/>
      <c r="S106" s="7"/>
      <c r="T106" s="7"/>
      <c r="U106" s="7"/>
    </row>
    <row r="107" spans="1:21" s="1" customFormat="1" ht="12">
      <c r="A107" s="3" t="s">
        <v>136</v>
      </c>
      <c r="B107" s="3"/>
      <c r="C107" s="7"/>
      <c r="D107" s="9"/>
      <c r="E107" s="9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s="1" customFormat="1" ht="12">
      <c r="A108" s="3" t="s">
        <v>137</v>
      </c>
      <c r="B108" s="3"/>
      <c r="C108" s="7">
        <v>335.776</v>
      </c>
      <c r="D108" s="9">
        <f>('T 3a werkn. naar herkomst'!C110/'T 3a werkn. naar herkomst'!$C110)*100</f>
        <v>100</v>
      </c>
      <c r="E108" s="9"/>
      <c r="F108" s="7"/>
      <c r="G108" s="7">
        <f>('T 3a werkn. naar herkomst'!E110/'T 3a werkn. naar herkomst'!$C110)*100</f>
        <v>90.31348279805583</v>
      </c>
      <c r="H108" s="7">
        <f>('T 3a werkn. naar herkomst'!G110/'T 3a werkn. naar herkomst'!$C110)*100</f>
        <v>9.686517201944152</v>
      </c>
      <c r="I108" s="7"/>
      <c r="J108" s="7">
        <v>32.525</v>
      </c>
      <c r="K108" s="9">
        <f>('T 3a werkn. naar herkomst'!G110/'T 3a werkn. naar herkomst'!$G110)*100</f>
        <v>100</v>
      </c>
      <c r="L108" s="9"/>
      <c r="M108" s="7">
        <f>('T 3a werkn. naar herkomst'!H110/'T 3a werkn. naar herkomst'!$G110)*100</f>
        <v>6.069177555726365</v>
      </c>
      <c r="N108" s="7">
        <f>('T 3a werkn. naar herkomst'!I110/'T 3a werkn. naar herkomst'!$G110)*100</f>
        <v>23.446579554189086</v>
      </c>
      <c r="O108" s="7">
        <f>('T 3a werkn. naar herkomst'!J110/'T 3a werkn. naar herkomst'!$G110)*100</f>
        <v>33.03920061491161</v>
      </c>
      <c r="P108" s="7">
        <f>('T 3a werkn. naar herkomst'!K110/'T 3a werkn. naar herkomst'!$G110)*100</f>
        <v>5.306687163720215</v>
      </c>
      <c r="Q108" s="7">
        <f>('T 3a werkn. naar herkomst'!L110/'T 3a werkn. naar herkomst'!$G110)*100</f>
        <v>32.138355111452725</v>
      </c>
      <c r="R108" s="35"/>
      <c r="S108" s="7"/>
      <c r="T108" s="7"/>
      <c r="U108" s="35"/>
    </row>
    <row r="109" spans="1:21" s="1" customFormat="1" ht="12">
      <c r="A109" s="3" t="s">
        <v>138</v>
      </c>
      <c r="B109" s="3"/>
      <c r="C109" s="7">
        <v>135.884</v>
      </c>
      <c r="D109" s="9">
        <f>('T 3a werkn. naar herkomst'!C111/'T 3a werkn. naar herkomst'!$C111)*100</f>
        <v>100</v>
      </c>
      <c r="E109" s="9"/>
      <c r="F109" s="7"/>
      <c r="G109" s="7">
        <f>('T 3a werkn. naar herkomst'!E111/'T 3a werkn. naar herkomst'!$C111)*100</f>
        <v>49.200052986370736</v>
      </c>
      <c r="H109" s="7">
        <f>('T 3a werkn. naar herkomst'!G111/'T 3a werkn. naar herkomst'!$C111)*100</f>
        <v>50.79994701362928</v>
      </c>
      <c r="I109" s="7"/>
      <c r="J109" s="7">
        <v>69.029</v>
      </c>
      <c r="K109" s="9">
        <f>('T 3a werkn. naar herkomst'!G111/'T 3a werkn. naar herkomst'!$G111)*100</f>
        <v>100</v>
      </c>
      <c r="L109" s="9"/>
      <c r="M109" s="7">
        <f>('T 3a werkn. naar herkomst'!H111/'T 3a werkn. naar herkomst'!$G111)*100</f>
        <v>23.261238030393024</v>
      </c>
      <c r="N109" s="7">
        <f>('T 3a werkn. naar herkomst'!I111/'T 3a werkn. naar herkomst'!$G111)*100</f>
        <v>3.999768213359603</v>
      </c>
      <c r="O109" s="7">
        <f>('T 3a werkn. naar herkomst'!J111/'T 3a werkn. naar herkomst'!$G111)*100</f>
        <v>28.51989743441163</v>
      </c>
      <c r="P109" s="7">
        <f>('T 3a werkn. naar herkomst'!K111/'T 3a werkn. naar herkomst'!$G111)*100</f>
        <v>32.7557982876762</v>
      </c>
      <c r="Q109" s="7">
        <f>('T 3a werkn. naar herkomst'!L111/'T 3a werkn. naar herkomst'!$G111)*100</f>
        <v>11.463298034159557</v>
      </c>
      <c r="R109" s="35"/>
      <c r="S109" s="35"/>
      <c r="T109" s="7"/>
      <c r="U109" s="35"/>
    </row>
    <row r="110" spans="1:21" s="1" customFormat="1" ht="12">
      <c r="A110" s="3" t="s">
        <v>25</v>
      </c>
      <c r="B110" s="3"/>
      <c r="C110" s="7">
        <v>0.321</v>
      </c>
      <c r="D110" s="9">
        <f>('T 3a werkn. naar herkomst'!C112/'T 3a werkn. naar herkomst'!$C112)*100</f>
        <v>100</v>
      </c>
      <c r="E110" s="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s="1" customFormat="1" ht="12">
      <c r="A111" s="5" t="s">
        <v>0</v>
      </c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2"/>
      <c r="S111" s="12"/>
      <c r="T111" s="12"/>
      <c r="U111" s="12"/>
    </row>
    <row r="112" spans="1:21" s="1" customFormat="1" ht="12">
      <c r="A112" s="1" t="s">
        <v>107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</sheetData>
  <conditionalFormatting sqref="J106 J108:J109 J99:J102 J79:J81 J84:J89 J92:J96 J41:J45 J48:J62 J65:J76 J13 J16:J17 J20:J24 J27:J31 J34:J38">
    <cfRule type="cellIs" priority="1" dxfId="0" operator="lessThan" stopIfTrue="1">
      <formula>0.05</formula>
    </cfRule>
  </conditionalFormatting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8" scale="75" r:id="rId1"/>
  <ignoredErrors>
    <ignoredError sqref="B42 B49" twoDigitTextYear="1"/>
    <ignoredError sqref="B52 B54 B58:B60 B66 B69:B7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3" width="10.28125" style="0" customWidth="1"/>
    <col min="4" max="5" width="9.7109375" style="0" customWidth="1"/>
    <col min="6" max="6" width="11.7109375" style="0" customWidth="1"/>
    <col min="7" max="8" width="9.7109375" style="0" customWidth="1"/>
    <col min="9" max="9" width="11.7109375" style="0" customWidth="1"/>
    <col min="10" max="11" width="9.7109375" style="0" customWidth="1"/>
    <col min="12" max="12" width="11.57421875" style="0" customWidth="1"/>
  </cols>
  <sheetData>
    <row r="1" s="1" customFormat="1" ht="12">
      <c r="A1" s="1" t="s">
        <v>120</v>
      </c>
    </row>
    <row r="2" spans="1:2" s="1" customFormat="1" ht="12">
      <c r="A2" s="8" t="s">
        <v>119</v>
      </c>
      <c r="B2" s="8"/>
    </row>
    <row r="3" spans="1:12" s="1" customFormat="1" ht="12">
      <c r="A3" s="5" t="s">
        <v>0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2:7" s="1" customFormat="1" ht="12">
      <c r="B4" s="1" t="s">
        <v>39</v>
      </c>
      <c r="C4" s="1" t="s">
        <v>4</v>
      </c>
      <c r="D4" s="1" t="s">
        <v>109</v>
      </c>
      <c r="G4" s="1" t="s">
        <v>104</v>
      </c>
    </row>
    <row r="5" spans="2:12" s="1" customFormat="1" ht="12">
      <c r="B5" s="1" t="s">
        <v>40</v>
      </c>
      <c r="C5" s="1" t="s">
        <v>150</v>
      </c>
      <c r="G5" s="4" t="s">
        <v>0</v>
      </c>
      <c r="H5" s="4"/>
      <c r="I5" s="4"/>
      <c r="J5" s="4"/>
      <c r="K5" s="4"/>
      <c r="L5" s="4"/>
    </row>
    <row r="6" spans="3:10" s="1" customFormat="1" ht="12">
      <c r="C6" s="1" t="s">
        <v>102</v>
      </c>
      <c r="G6" s="1" t="s">
        <v>111</v>
      </c>
      <c r="J6" s="1" t="s">
        <v>112</v>
      </c>
    </row>
    <row r="7" spans="4:12" s="1" customFormat="1" ht="12">
      <c r="D7" s="4" t="s">
        <v>0</v>
      </c>
      <c r="E7" s="4"/>
      <c r="F7" s="4"/>
      <c r="G7" s="4" t="s">
        <v>0</v>
      </c>
      <c r="H7" s="4"/>
      <c r="I7" s="4"/>
      <c r="J7" s="4" t="s">
        <v>0</v>
      </c>
      <c r="K7" s="4"/>
      <c r="L7" s="4"/>
    </row>
    <row r="8" spans="4:12" s="1" customFormat="1" ht="12">
      <c r="D8" s="1" t="s">
        <v>4</v>
      </c>
      <c r="E8" s="1" t="s">
        <v>101</v>
      </c>
      <c r="F8" s="1" t="s">
        <v>149</v>
      </c>
      <c r="G8" s="1" t="s">
        <v>4</v>
      </c>
      <c r="H8" s="1" t="s">
        <v>101</v>
      </c>
      <c r="I8" s="1" t="s">
        <v>149</v>
      </c>
      <c r="J8" s="1" t="s">
        <v>4</v>
      </c>
      <c r="K8" s="1" t="s">
        <v>101</v>
      </c>
      <c r="L8" s="1" t="s">
        <v>149</v>
      </c>
    </row>
    <row r="9" spans="5:12" s="1" customFormat="1" ht="12">
      <c r="E9" s="1" t="s">
        <v>150</v>
      </c>
      <c r="F9" s="1" t="s">
        <v>151</v>
      </c>
      <c r="H9" s="1" t="s">
        <v>150</v>
      </c>
      <c r="I9" s="1" t="s">
        <v>151</v>
      </c>
      <c r="K9" s="1" t="s">
        <v>150</v>
      </c>
      <c r="L9" s="1" t="s">
        <v>151</v>
      </c>
    </row>
    <row r="10" spans="5:12" s="1" customFormat="1" ht="12">
      <c r="E10" s="1" t="s">
        <v>102</v>
      </c>
      <c r="F10" s="1" t="s">
        <v>102</v>
      </c>
      <c r="H10" s="1" t="s">
        <v>102</v>
      </c>
      <c r="I10" s="1" t="s">
        <v>102</v>
      </c>
      <c r="K10" s="1" t="s">
        <v>102</v>
      </c>
      <c r="L10" s="1" t="s">
        <v>102</v>
      </c>
    </row>
    <row r="11" spans="1:12" s="1" customFormat="1" ht="12">
      <c r="A11" s="5" t="s">
        <v>0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="1" customFormat="1" ht="12"/>
    <row r="13" s="1" customFormat="1" ht="12">
      <c r="C13" s="1" t="s">
        <v>26</v>
      </c>
    </row>
    <row r="14" s="1" customFormat="1" ht="12"/>
    <row r="15" spans="1:12" s="1" customFormat="1" ht="12">
      <c r="A15" s="17" t="s">
        <v>4</v>
      </c>
      <c r="B15" s="3"/>
      <c r="C15" s="7">
        <v>1084.795</v>
      </c>
      <c r="D15" s="7">
        <v>613.135</v>
      </c>
      <c r="E15" s="7">
        <v>214.373</v>
      </c>
      <c r="F15" s="7">
        <v>398.762</v>
      </c>
      <c r="G15" s="7">
        <v>335.776</v>
      </c>
      <c r="H15" s="7">
        <v>303.251</v>
      </c>
      <c r="I15" s="7">
        <v>32.525</v>
      </c>
      <c r="J15" s="7">
        <v>135.884</v>
      </c>
      <c r="K15" s="7">
        <v>66.855</v>
      </c>
      <c r="L15" s="7">
        <v>69.029</v>
      </c>
    </row>
    <row r="16" spans="3:12" s="1" customFormat="1" ht="12"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 ht="12">
      <c r="A17" s="17" t="s">
        <v>21</v>
      </c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s="1" customFormat="1" ht="12">
      <c r="A18" s="3" t="s">
        <v>23</v>
      </c>
      <c r="B18" s="3"/>
      <c r="C18" s="7">
        <v>614.485</v>
      </c>
      <c r="D18" s="7">
        <v>353.953</v>
      </c>
      <c r="E18" s="7">
        <v>115.461</v>
      </c>
      <c r="F18" s="7">
        <v>238.492</v>
      </c>
      <c r="G18" s="7">
        <v>189.187</v>
      </c>
      <c r="H18" s="7">
        <v>172.102</v>
      </c>
      <c r="I18" s="7">
        <v>17.085</v>
      </c>
      <c r="J18" s="7">
        <v>71.345</v>
      </c>
      <c r="K18" s="7">
        <v>36.769</v>
      </c>
      <c r="L18" s="7">
        <v>34.576</v>
      </c>
    </row>
    <row r="19" spans="1:12" s="1" customFormat="1" ht="12">
      <c r="A19" s="3" t="s">
        <v>24</v>
      </c>
      <c r="B19" s="3"/>
      <c r="C19" s="7">
        <v>470.31</v>
      </c>
      <c r="D19" s="7">
        <v>259.182</v>
      </c>
      <c r="E19" s="7">
        <v>98.912</v>
      </c>
      <c r="F19" s="7">
        <v>160.27</v>
      </c>
      <c r="G19" s="7">
        <v>146.589</v>
      </c>
      <c r="H19" s="7">
        <v>131.149</v>
      </c>
      <c r="I19" s="7">
        <v>15.44</v>
      </c>
      <c r="J19" s="7">
        <v>64.539</v>
      </c>
      <c r="K19" s="7">
        <v>30.086</v>
      </c>
      <c r="L19" s="7">
        <v>34.453</v>
      </c>
    </row>
    <row r="20" spans="3:12" s="1" customFormat="1" ht="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12">
      <c r="A21" s="17" t="s">
        <v>22</v>
      </c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1" customFormat="1" ht="12">
      <c r="A22" s="3" t="s">
        <v>12</v>
      </c>
      <c r="B22" s="3"/>
      <c r="C22" s="7">
        <v>217.173</v>
      </c>
      <c r="D22" s="7">
        <v>83.903</v>
      </c>
      <c r="E22" s="7">
        <v>19.948</v>
      </c>
      <c r="F22" s="7">
        <v>63.955</v>
      </c>
      <c r="G22" s="7">
        <v>69.198</v>
      </c>
      <c r="H22" s="7">
        <v>53.691</v>
      </c>
      <c r="I22" s="7">
        <v>15.507</v>
      </c>
      <c r="J22" s="7">
        <v>64.072</v>
      </c>
      <c r="K22" s="7">
        <v>10.105</v>
      </c>
      <c r="L22" s="7">
        <v>53.967</v>
      </c>
    </row>
    <row r="23" spans="1:12" s="1" customFormat="1" ht="12">
      <c r="A23" s="3" t="s">
        <v>13</v>
      </c>
      <c r="B23" s="3"/>
      <c r="C23" s="7">
        <v>325.459</v>
      </c>
      <c r="D23" s="7">
        <v>198.39</v>
      </c>
      <c r="E23" s="7">
        <v>54.838</v>
      </c>
      <c r="F23" s="7">
        <v>143.552</v>
      </c>
      <c r="G23" s="7">
        <v>94.25</v>
      </c>
      <c r="H23" s="7">
        <v>83.289</v>
      </c>
      <c r="I23" s="7">
        <v>10.961</v>
      </c>
      <c r="J23" s="7">
        <v>32.819</v>
      </c>
      <c r="K23" s="7">
        <v>19.259</v>
      </c>
      <c r="L23" s="7">
        <v>13.56</v>
      </c>
    </row>
    <row r="24" spans="1:12" s="1" customFormat="1" ht="12">
      <c r="A24" s="3" t="s">
        <v>14</v>
      </c>
      <c r="B24" s="3"/>
      <c r="C24" s="7">
        <v>282.309</v>
      </c>
      <c r="D24" s="7">
        <v>179.507</v>
      </c>
      <c r="E24" s="7">
        <v>55.304</v>
      </c>
      <c r="F24" s="7">
        <v>124.203</v>
      </c>
      <c r="G24" s="7">
        <v>77.465</v>
      </c>
      <c r="H24" s="7">
        <v>73.498</v>
      </c>
      <c r="I24" s="7">
        <v>3.967</v>
      </c>
      <c r="J24" s="7">
        <v>25.337</v>
      </c>
      <c r="K24" s="7">
        <v>24.118</v>
      </c>
      <c r="L24" s="7">
        <v>1.219</v>
      </c>
    </row>
    <row r="25" spans="1:12" s="1" customFormat="1" ht="12">
      <c r="A25" s="3" t="s">
        <v>15</v>
      </c>
      <c r="B25" s="3"/>
      <c r="C25" s="7">
        <v>197.807</v>
      </c>
      <c r="D25" s="7">
        <v>117.555</v>
      </c>
      <c r="E25" s="7">
        <v>63.034</v>
      </c>
      <c r="F25" s="7">
        <v>54.521</v>
      </c>
      <c r="G25" s="7">
        <v>68.461</v>
      </c>
      <c r="H25" s="7">
        <v>66.812</v>
      </c>
      <c r="I25" s="7">
        <v>1.649</v>
      </c>
      <c r="J25" s="7">
        <v>11.791</v>
      </c>
      <c r="K25" s="7">
        <v>11.54</v>
      </c>
      <c r="L25" s="7">
        <v>0.251</v>
      </c>
    </row>
    <row r="26" spans="1:12" s="1" customFormat="1" ht="12">
      <c r="A26" s="3" t="s">
        <v>16</v>
      </c>
      <c r="B26" s="3"/>
      <c r="C26" s="7">
        <v>62.047</v>
      </c>
      <c r="D26" s="7">
        <v>33.78</v>
      </c>
      <c r="E26" s="7">
        <v>21.249</v>
      </c>
      <c r="F26" s="7">
        <v>12.531</v>
      </c>
      <c r="G26" s="7">
        <v>26.402</v>
      </c>
      <c r="H26" s="7">
        <v>25.961</v>
      </c>
      <c r="I26" s="7">
        <v>0.441</v>
      </c>
      <c r="J26" s="7">
        <v>1.865</v>
      </c>
      <c r="K26" s="7">
        <v>1.833</v>
      </c>
      <c r="L26" s="35" t="s">
        <v>114</v>
      </c>
    </row>
    <row r="27" spans="3:12" s="1" customFormat="1" ht="12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1" customFormat="1" ht="12">
      <c r="A28" s="17" t="s">
        <v>17</v>
      </c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s="1" customFormat="1" ht="12">
      <c r="A29" s="3" t="s">
        <v>12</v>
      </c>
      <c r="B29" s="3"/>
      <c r="C29" s="7">
        <v>111.968</v>
      </c>
      <c r="D29" s="7">
        <v>44.327</v>
      </c>
      <c r="E29" s="7">
        <v>9.664</v>
      </c>
      <c r="F29" s="7">
        <v>34.663</v>
      </c>
      <c r="G29" s="7">
        <v>35.709</v>
      </c>
      <c r="H29" s="7">
        <v>27.775</v>
      </c>
      <c r="I29" s="7">
        <v>7.934</v>
      </c>
      <c r="J29" s="7">
        <v>31.932</v>
      </c>
      <c r="K29" s="7">
        <v>5.163</v>
      </c>
      <c r="L29" s="7">
        <v>26.769</v>
      </c>
    </row>
    <row r="30" spans="1:12" s="1" customFormat="1" ht="12">
      <c r="A30" s="3" t="s">
        <v>13</v>
      </c>
      <c r="B30" s="3"/>
      <c r="C30" s="7">
        <v>181.723</v>
      </c>
      <c r="D30" s="7">
        <v>114.215</v>
      </c>
      <c r="E30" s="7">
        <v>27.459</v>
      </c>
      <c r="F30" s="7">
        <v>86.756</v>
      </c>
      <c r="G30" s="7">
        <v>50.278</v>
      </c>
      <c r="H30" s="7">
        <v>44.556</v>
      </c>
      <c r="I30" s="7">
        <v>5.722</v>
      </c>
      <c r="J30" s="7">
        <v>17.23</v>
      </c>
      <c r="K30" s="7">
        <v>10.228</v>
      </c>
      <c r="L30" s="7">
        <v>7.002</v>
      </c>
    </row>
    <row r="31" spans="1:12" s="1" customFormat="1" ht="12">
      <c r="A31" s="3" t="s">
        <v>14</v>
      </c>
      <c r="B31" s="3"/>
      <c r="C31" s="7">
        <v>161.879</v>
      </c>
      <c r="D31" s="7">
        <v>104.444</v>
      </c>
      <c r="E31" s="7">
        <v>28.814</v>
      </c>
      <c r="F31" s="7">
        <v>75.63</v>
      </c>
      <c r="G31" s="7">
        <v>43.458</v>
      </c>
      <c r="H31" s="7">
        <v>41.258</v>
      </c>
      <c r="I31" s="7">
        <v>2.2</v>
      </c>
      <c r="J31" s="7">
        <v>13.977</v>
      </c>
      <c r="K31" s="7">
        <v>13.326</v>
      </c>
      <c r="L31" s="7">
        <v>0.651</v>
      </c>
    </row>
    <row r="32" spans="1:12" s="1" customFormat="1" ht="12">
      <c r="A32" s="3" t="s">
        <v>15</v>
      </c>
      <c r="B32" s="3"/>
      <c r="C32" s="7">
        <v>116.135</v>
      </c>
      <c r="D32" s="7">
        <v>67.807</v>
      </c>
      <c r="E32" s="7">
        <v>35.162</v>
      </c>
      <c r="F32" s="7">
        <v>32.645</v>
      </c>
      <c r="G32" s="7">
        <v>41.426</v>
      </c>
      <c r="H32" s="7">
        <v>40.48</v>
      </c>
      <c r="I32" s="7">
        <v>0.946</v>
      </c>
      <c r="J32" s="7">
        <v>6.902</v>
      </c>
      <c r="K32" s="7">
        <v>6.773</v>
      </c>
      <c r="L32" s="7">
        <v>0.129</v>
      </c>
    </row>
    <row r="33" spans="1:12" s="1" customFormat="1" ht="12">
      <c r="A33" s="3" t="s">
        <v>16</v>
      </c>
      <c r="B33" s="3"/>
      <c r="C33" s="7">
        <v>42.78</v>
      </c>
      <c r="D33" s="7">
        <v>23.16</v>
      </c>
      <c r="E33" s="7">
        <v>14.362</v>
      </c>
      <c r="F33" s="7">
        <v>8.798</v>
      </c>
      <c r="G33" s="7">
        <v>18.316</v>
      </c>
      <c r="H33" s="7">
        <v>18.033</v>
      </c>
      <c r="I33" s="7">
        <v>0.283</v>
      </c>
      <c r="J33" s="7">
        <v>1.304</v>
      </c>
      <c r="K33" s="7">
        <v>1.279</v>
      </c>
      <c r="L33" s="35" t="s">
        <v>114</v>
      </c>
    </row>
    <row r="34" spans="3:12" s="1" customFormat="1" ht="12"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1" customFormat="1" ht="12">
      <c r="A35" s="17" t="s">
        <v>18</v>
      </c>
      <c r="B35" s="3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1" customFormat="1" ht="12">
      <c r="A36" s="3" t="s">
        <v>12</v>
      </c>
      <c r="B36" s="3"/>
      <c r="C36" s="7">
        <v>105.205</v>
      </c>
      <c r="D36" s="7">
        <v>39.576</v>
      </c>
      <c r="E36" s="7">
        <v>10.284</v>
      </c>
      <c r="F36" s="7">
        <v>29.292</v>
      </c>
      <c r="G36" s="7">
        <v>33.489</v>
      </c>
      <c r="H36" s="7">
        <v>25.916</v>
      </c>
      <c r="I36" s="7">
        <v>7.573</v>
      </c>
      <c r="J36" s="7">
        <v>32.14</v>
      </c>
      <c r="K36" s="7">
        <v>4.942</v>
      </c>
      <c r="L36" s="7">
        <v>27.198</v>
      </c>
    </row>
    <row r="37" spans="1:12" s="1" customFormat="1" ht="12">
      <c r="A37" s="3" t="s">
        <v>13</v>
      </c>
      <c r="B37" s="3"/>
      <c r="C37" s="7">
        <v>143.736</v>
      </c>
      <c r="D37" s="7">
        <v>84.175</v>
      </c>
      <c r="E37" s="7">
        <v>27.379</v>
      </c>
      <c r="F37" s="7">
        <v>56.796</v>
      </c>
      <c r="G37" s="7">
        <v>43.972</v>
      </c>
      <c r="H37" s="7">
        <v>38.733</v>
      </c>
      <c r="I37" s="7">
        <v>5.239</v>
      </c>
      <c r="J37" s="7">
        <v>15.589</v>
      </c>
      <c r="K37" s="7">
        <v>9.031</v>
      </c>
      <c r="L37" s="7">
        <v>6.558</v>
      </c>
    </row>
    <row r="38" spans="1:12" s="1" customFormat="1" ht="12">
      <c r="A38" s="3" t="s">
        <v>14</v>
      </c>
      <c r="B38" s="3"/>
      <c r="C38" s="7">
        <v>120.43</v>
      </c>
      <c r="D38" s="7">
        <v>75.063</v>
      </c>
      <c r="E38" s="7">
        <v>26.49</v>
      </c>
      <c r="F38" s="7">
        <v>48.573</v>
      </c>
      <c r="G38" s="7">
        <v>34.007</v>
      </c>
      <c r="H38" s="7">
        <v>32.24</v>
      </c>
      <c r="I38" s="7">
        <v>1.767</v>
      </c>
      <c r="J38" s="7">
        <v>11.36</v>
      </c>
      <c r="K38" s="7">
        <v>10.792</v>
      </c>
      <c r="L38" s="7">
        <v>0.568</v>
      </c>
    </row>
    <row r="39" spans="1:12" s="1" customFormat="1" ht="12">
      <c r="A39" s="3" t="s">
        <v>15</v>
      </c>
      <c r="B39" s="3"/>
      <c r="C39" s="7">
        <v>81.672</v>
      </c>
      <c r="D39" s="7">
        <v>49.748</v>
      </c>
      <c r="E39" s="7">
        <v>27.872</v>
      </c>
      <c r="F39" s="7">
        <v>21.876</v>
      </c>
      <c r="G39" s="7">
        <v>27.035</v>
      </c>
      <c r="H39" s="7">
        <v>26.332</v>
      </c>
      <c r="I39" s="7">
        <v>0.703</v>
      </c>
      <c r="J39" s="7">
        <v>4.889</v>
      </c>
      <c r="K39" s="7">
        <v>4.767</v>
      </c>
      <c r="L39" s="7">
        <v>0.122</v>
      </c>
    </row>
    <row r="40" spans="1:12" s="1" customFormat="1" ht="12">
      <c r="A40" s="3" t="s">
        <v>16</v>
      </c>
      <c r="B40" s="3"/>
      <c r="C40" s="7">
        <v>19.267</v>
      </c>
      <c r="D40" s="7">
        <v>10.62</v>
      </c>
      <c r="E40" s="7">
        <v>6.887</v>
      </c>
      <c r="F40" s="7">
        <v>3.733</v>
      </c>
      <c r="G40" s="7">
        <v>8.086</v>
      </c>
      <c r="H40" s="7">
        <v>7.928</v>
      </c>
      <c r="I40" s="7">
        <v>0.158</v>
      </c>
      <c r="J40" s="7">
        <v>0.561</v>
      </c>
      <c r="K40" s="7">
        <v>0.554</v>
      </c>
      <c r="L40" s="35" t="s">
        <v>114</v>
      </c>
    </row>
    <row r="41" spans="1:12" s="1" customFormat="1" ht="12">
      <c r="A41" s="3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s="1" customFormat="1" ht="12">
      <c r="A42" s="17" t="s">
        <v>38</v>
      </c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s="1" customFormat="1" ht="12">
      <c r="A43" s="3" t="s">
        <v>45</v>
      </c>
      <c r="B43" s="11" t="s">
        <v>41</v>
      </c>
      <c r="C43" s="7">
        <v>14.862</v>
      </c>
      <c r="D43" s="7">
        <v>11.003</v>
      </c>
      <c r="E43" s="7">
        <v>1.942</v>
      </c>
      <c r="F43" s="7">
        <v>9.061</v>
      </c>
      <c r="G43" s="7">
        <v>2.742</v>
      </c>
      <c r="H43" s="7">
        <v>2.483</v>
      </c>
      <c r="I43" s="7">
        <v>0.259</v>
      </c>
      <c r="J43" s="7">
        <v>1.117</v>
      </c>
      <c r="K43" s="7">
        <v>0.204</v>
      </c>
      <c r="L43" s="7">
        <v>0.913</v>
      </c>
    </row>
    <row r="44" spans="1:12" s="1" customFormat="1" ht="12">
      <c r="A44" s="3" t="s">
        <v>46</v>
      </c>
      <c r="B44" s="11" t="s">
        <v>42</v>
      </c>
      <c r="C44" s="7">
        <v>199.563</v>
      </c>
      <c r="D44" s="7">
        <v>121.847</v>
      </c>
      <c r="E44" s="7">
        <v>44.205</v>
      </c>
      <c r="F44" s="7">
        <v>77.642</v>
      </c>
      <c r="G44" s="7">
        <v>59.719</v>
      </c>
      <c r="H44" s="7">
        <v>56.175</v>
      </c>
      <c r="I44" s="7">
        <v>3.544</v>
      </c>
      <c r="J44" s="7">
        <v>17.997</v>
      </c>
      <c r="K44" s="7">
        <v>12.153</v>
      </c>
      <c r="L44" s="7">
        <v>5.844</v>
      </c>
    </row>
    <row r="45" spans="1:12" s="1" customFormat="1" ht="12">
      <c r="A45" s="3" t="s">
        <v>47</v>
      </c>
      <c r="B45" s="11" t="s">
        <v>43</v>
      </c>
      <c r="C45" s="7">
        <v>597.507</v>
      </c>
      <c r="D45" s="7">
        <v>337.604</v>
      </c>
      <c r="E45" s="7">
        <v>110.664</v>
      </c>
      <c r="F45" s="7">
        <v>226.94</v>
      </c>
      <c r="G45" s="7">
        <v>171.959</v>
      </c>
      <c r="H45" s="7">
        <v>150.988</v>
      </c>
      <c r="I45" s="7">
        <v>20.971</v>
      </c>
      <c r="J45" s="7">
        <v>87.944</v>
      </c>
      <c r="K45" s="7">
        <v>34.978</v>
      </c>
      <c r="L45" s="7">
        <v>52.966</v>
      </c>
    </row>
    <row r="46" spans="1:12" s="1" customFormat="1" ht="12">
      <c r="A46" s="3" t="s">
        <v>48</v>
      </c>
      <c r="B46" s="11" t="s">
        <v>44</v>
      </c>
      <c r="C46" s="7">
        <v>262.287</v>
      </c>
      <c r="D46" s="7">
        <v>137.378</v>
      </c>
      <c r="E46" s="7">
        <v>54.84</v>
      </c>
      <c r="F46" s="7">
        <v>82.538</v>
      </c>
      <c r="G46" s="7">
        <v>97.244</v>
      </c>
      <c r="H46" s="7">
        <v>89.828</v>
      </c>
      <c r="I46" s="7">
        <v>7.416</v>
      </c>
      <c r="J46" s="7">
        <v>27.665</v>
      </c>
      <c r="K46" s="7">
        <v>18.892</v>
      </c>
      <c r="L46" s="7">
        <v>8.773</v>
      </c>
    </row>
    <row r="47" spans="1:12" s="1" customFormat="1" ht="12">
      <c r="A47" s="3" t="s">
        <v>25</v>
      </c>
      <c r="B47" s="11"/>
      <c r="C47" s="7">
        <v>10.576</v>
      </c>
      <c r="D47" s="7">
        <v>5.303</v>
      </c>
      <c r="E47" s="7">
        <v>2.722</v>
      </c>
      <c r="F47" s="7">
        <v>2.581</v>
      </c>
      <c r="G47" s="7">
        <v>4.112</v>
      </c>
      <c r="H47" s="7">
        <v>3.777</v>
      </c>
      <c r="I47" s="7">
        <v>0.335</v>
      </c>
      <c r="J47" s="7">
        <v>1.161</v>
      </c>
      <c r="K47" s="7">
        <v>0.628</v>
      </c>
      <c r="L47" s="7">
        <v>0.533</v>
      </c>
    </row>
    <row r="48" spans="1:12" s="1" customFormat="1" ht="12">
      <c r="A48" s="3"/>
      <c r="B48" s="11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" customFormat="1" ht="12">
      <c r="A49" s="17" t="s">
        <v>49</v>
      </c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s="1" customFormat="1" ht="12">
      <c r="A50" s="3" t="s">
        <v>45</v>
      </c>
      <c r="B50" s="11" t="s">
        <v>41</v>
      </c>
      <c r="C50" s="7">
        <v>14.862</v>
      </c>
      <c r="D50" s="7">
        <v>11.003</v>
      </c>
      <c r="E50" s="7">
        <v>1.942</v>
      </c>
      <c r="F50" s="7">
        <v>9.061</v>
      </c>
      <c r="G50" s="7">
        <v>2.742</v>
      </c>
      <c r="H50" s="7">
        <v>2.483</v>
      </c>
      <c r="I50" s="7">
        <v>0.259</v>
      </c>
      <c r="J50" s="7">
        <v>1.117</v>
      </c>
      <c r="K50" s="7">
        <v>0.204</v>
      </c>
      <c r="L50" s="7">
        <v>0.913</v>
      </c>
    </row>
    <row r="51" spans="1:12" s="1" customFormat="1" ht="12">
      <c r="A51" s="3" t="s">
        <v>63</v>
      </c>
      <c r="B51" s="11" t="s">
        <v>50</v>
      </c>
      <c r="C51" s="7">
        <v>1.38</v>
      </c>
      <c r="D51" s="7">
        <v>0.805</v>
      </c>
      <c r="E51" s="7">
        <v>0.563</v>
      </c>
      <c r="F51" s="7">
        <v>0.242</v>
      </c>
      <c r="G51" s="7">
        <v>0.477</v>
      </c>
      <c r="H51" s="7">
        <v>0.457</v>
      </c>
      <c r="I51" s="35" t="s">
        <v>114</v>
      </c>
      <c r="J51" s="7">
        <v>0.098</v>
      </c>
      <c r="K51" s="7">
        <v>0.085</v>
      </c>
      <c r="L51" s="35" t="s">
        <v>114</v>
      </c>
    </row>
    <row r="52" spans="1:12" s="1" customFormat="1" ht="12">
      <c r="A52" s="3" t="s">
        <v>64</v>
      </c>
      <c r="B52" s="11" t="s">
        <v>51</v>
      </c>
      <c r="C52" s="7">
        <v>158.432</v>
      </c>
      <c r="D52" s="7">
        <v>101.428</v>
      </c>
      <c r="E52" s="7">
        <v>36.144</v>
      </c>
      <c r="F52" s="7">
        <v>65.284</v>
      </c>
      <c r="G52" s="7">
        <v>43.151</v>
      </c>
      <c r="H52" s="7">
        <v>40.715</v>
      </c>
      <c r="I52" s="7">
        <v>2.436</v>
      </c>
      <c r="J52" s="7">
        <v>13.853</v>
      </c>
      <c r="K52" s="7">
        <v>9.462</v>
      </c>
      <c r="L52" s="7">
        <v>4.391</v>
      </c>
    </row>
    <row r="53" spans="1:12" s="1" customFormat="1" ht="12">
      <c r="A53" s="3" t="s">
        <v>65</v>
      </c>
      <c r="B53" s="11" t="s">
        <v>52</v>
      </c>
      <c r="C53" s="7">
        <v>3.713</v>
      </c>
      <c r="D53" s="7">
        <v>1.728</v>
      </c>
      <c r="E53" s="7">
        <v>0.784</v>
      </c>
      <c r="F53" s="7">
        <v>0.944</v>
      </c>
      <c r="G53" s="7">
        <v>1.605</v>
      </c>
      <c r="H53" s="7">
        <v>1.529</v>
      </c>
      <c r="I53" s="7">
        <v>0.076</v>
      </c>
      <c r="J53" s="7">
        <v>0.38</v>
      </c>
      <c r="K53" s="7">
        <v>0.323</v>
      </c>
      <c r="L53" s="7">
        <v>0.057</v>
      </c>
    </row>
    <row r="54" spans="1:12" s="1" customFormat="1" ht="12">
      <c r="A54" s="3" t="s">
        <v>66</v>
      </c>
      <c r="B54" s="11" t="s">
        <v>53</v>
      </c>
      <c r="C54" s="7">
        <v>36.038</v>
      </c>
      <c r="D54" s="7">
        <v>17.886</v>
      </c>
      <c r="E54" s="7">
        <v>6.714</v>
      </c>
      <c r="F54" s="7">
        <v>11.172</v>
      </c>
      <c r="G54" s="7">
        <v>14.486</v>
      </c>
      <c r="H54" s="7">
        <v>13.474</v>
      </c>
      <c r="I54" s="7">
        <v>1.012</v>
      </c>
      <c r="J54" s="7">
        <v>3.666</v>
      </c>
      <c r="K54" s="7">
        <v>2.283</v>
      </c>
      <c r="L54" s="7">
        <v>1.383</v>
      </c>
    </row>
    <row r="55" spans="1:12" s="1" customFormat="1" ht="12">
      <c r="A55" s="3" t="s">
        <v>67</v>
      </c>
      <c r="B55" s="11" t="s">
        <v>54</v>
      </c>
      <c r="C55" s="7">
        <v>162.181</v>
      </c>
      <c r="D55" s="7">
        <v>77.212</v>
      </c>
      <c r="E55" s="7">
        <v>29.511</v>
      </c>
      <c r="F55" s="7">
        <v>47.701</v>
      </c>
      <c r="G55" s="7">
        <v>57.051</v>
      </c>
      <c r="H55" s="7">
        <v>50.016</v>
      </c>
      <c r="I55" s="7">
        <v>7.035</v>
      </c>
      <c r="J55" s="7">
        <v>27.918</v>
      </c>
      <c r="K55" s="7">
        <v>9.941</v>
      </c>
      <c r="L55" s="7">
        <v>17.977</v>
      </c>
    </row>
    <row r="56" spans="1:12" s="1" customFormat="1" ht="12">
      <c r="A56" s="3" t="s">
        <v>68</v>
      </c>
      <c r="B56" s="11" t="s">
        <v>55</v>
      </c>
      <c r="C56" s="7">
        <v>56.145</v>
      </c>
      <c r="D56" s="7">
        <v>35.112</v>
      </c>
      <c r="E56" s="7">
        <v>10.154</v>
      </c>
      <c r="F56" s="7">
        <v>24.958</v>
      </c>
      <c r="G56" s="7">
        <v>13.504</v>
      </c>
      <c r="H56" s="7">
        <v>11.169</v>
      </c>
      <c r="I56" s="7">
        <v>2.335</v>
      </c>
      <c r="J56" s="7">
        <v>7.529</v>
      </c>
      <c r="K56" s="7">
        <v>2.295</v>
      </c>
      <c r="L56" s="7">
        <v>5.234</v>
      </c>
    </row>
    <row r="57" spans="1:12" s="1" customFormat="1" ht="12">
      <c r="A57" s="3" t="s">
        <v>69</v>
      </c>
      <c r="B57" s="11" t="s">
        <v>56</v>
      </c>
      <c r="C57" s="7">
        <v>66.689</v>
      </c>
      <c r="D57" s="7">
        <v>35.807</v>
      </c>
      <c r="E57" s="7">
        <v>13.867</v>
      </c>
      <c r="F57" s="7">
        <v>21.94</v>
      </c>
      <c r="G57" s="7">
        <v>22.726</v>
      </c>
      <c r="H57" s="7">
        <v>20.633</v>
      </c>
      <c r="I57" s="7">
        <v>2.093</v>
      </c>
      <c r="J57" s="7">
        <v>8.156</v>
      </c>
      <c r="K57" s="7">
        <v>4.726</v>
      </c>
      <c r="L57" s="7">
        <v>3.43</v>
      </c>
    </row>
    <row r="58" spans="1:12" s="1" customFormat="1" ht="12">
      <c r="A58" s="3" t="s">
        <v>70</v>
      </c>
      <c r="B58" s="11" t="s">
        <v>57</v>
      </c>
      <c r="C58" s="7">
        <v>39.782</v>
      </c>
      <c r="D58" s="7">
        <v>18.885</v>
      </c>
      <c r="E58" s="7">
        <v>7.324</v>
      </c>
      <c r="F58" s="7">
        <v>11.561</v>
      </c>
      <c r="G58" s="7">
        <v>14.494</v>
      </c>
      <c r="H58" s="7">
        <v>13.117</v>
      </c>
      <c r="I58" s="7">
        <v>1.377</v>
      </c>
      <c r="J58" s="7">
        <v>6.403</v>
      </c>
      <c r="K58" s="7">
        <v>3.626</v>
      </c>
      <c r="L58" s="7">
        <v>2.777</v>
      </c>
    </row>
    <row r="59" spans="1:12" s="1" customFormat="1" ht="12">
      <c r="A59" s="3" t="s">
        <v>71</v>
      </c>
      <c r="B59" s="11" t="s">
        <v>58</v>
      </c>
      <c r="C59" s="7">
        <v>272.71</v>
      </c>
      <c r="D59" s="7">
        <v>170.588</v>
      </c>
      <c r="E59" s="7">
        <v>49.808</v>
      </c>
      <c r="F59" s="7">
        <v>120.78</v>
      </c>
      <c r="G59" s="7">
        <v>64.184</v>
      </c>
      <c r="H59" s="7">
        <v>56.053</v>
      </c>
      <c r="I59" s="7">
        <v>8.131</v>
      </c>
      <c r="J59" s="7">
        <v>37.938</v>
      </c>
      <c r="K59" s="7">
        <v>14.39</v>
      </c>
      <c r="L59" s="7">
        <v>23.548</v>
      </c>
    </row>
    <row r="60" spans="1:12" s="1" customFormat="1" ht="12">
      <c r="A60" s="3" t="s">
        <v>72</v>
      </c>
      <c r="B60" s="11" t="s">
        <v>59</v>
      </c>
      <c r="C60" s="7">
        <v>65.145</v>
      </c>
      <c r="D60" s="7">
        <v>30.869</v>
      </c>
      <c r="E60" s="7">
        <v>11.295</v>
      </c>
      <c r="F60" s="7">
        <v>19.574</v>
      </c>
      <c r="G60" s="7">
        <v>25.153</v>
      </c>
      <c r="H60" s="7">
        <v>23.243</v>
      </c>
      <c r="I60" s="7">
        <v>1.91</v>
      </c>
      <c r="J60" s="7">
        <v>9.123</v>
      </c>
      <c r="K60" s="7">
        <v>6.445</v>
      </c>
      <c r="L60" s="7">
        <v>2.678</v>
      </c>
    </row>
    <row r="61" spans="1:12" s="1" customFormat="1" ht="12">
      <c r="A61" s="3" t="s">
        <v>73</v>
      </c>
      <c r="B61" s="11" t="s">
        <v>60</v>
      </c>
      <c r="C61" s="7">
        <v>50.224</v>
      </c>
      <c r="D61" s="7">
        <v>26.106</v>
      </c>
      <c r="E61" s="7">
        <v>12.944</v>
      </c>
      <c r="F61" s="7">
        <v>13.162</v>
      </c>
      <c r="G61" s="7">
        <v>20</v>
      </c>
      <c r="H61" s="7">
        <v>18.831</v>
      </c>
      <c r="I61" s="7">
        <v>1.169</v>
      </c>
      <c r="J61" s="7">
        <v>4.118</v>
      </c>
      <c r="K61" s="7">
        <v>3.161</v>
      </c>
      <c r="L61" s="7">
        <v>0.957</v>
      </c>
    </row>
    <row r="62" spans="1:12" s="1" customFormat="1" ht="12">
      <c r="A62" s="3" t="s">
        <v>74</v>
      </c>
      <c r="B62" s="11" t="s">
        <v>61</v>
      </c>
      <c r="C62" s="7">
        <v>110.262</v>
      </c>
      <c r="D62" s="7">
        <v>61.925</v>
      </c>
      <c r="E62" s="7">
        <v>22.425</v>
      </c>
      <c r="F62" s="7">
        <v>39.5</v>
      </c>
      <c r="G62" s="7">
        <v>38.049</v>
      </c>
      <c r="H62" s="7">
        <v>35.252</v>
      </c>
      <c r="I62" s="7">
        <v>2.797</v>
      </c>
      <c r="J62" s="7">
        <v>10.288</v>
      </c>
      <c r="K62" s="7">
        <v>6.839</v>
      </c>
      <c r="L62" s="7">
        <v>3.449</v>
      </c>
    </row>
    <row r="63" spans="1:12" s="1" customFormat="1" ht="12">
      <c r="A63" s="3" t="s">
        <v>75</v>
      </c>
      <c r="B63" s="11" t="s">
        <v>62</v>
      </c>
      <c r="C63" s="7">
        <v>36.656</v>
      </c>
      <c r="D63" s="7">
        <v>18.478</v>
      </c>
      <c r="E63" s="7">
        <v>8.176</v>
      </c>
      <c r="F63" s="7">
        <v>10.302</v>
      </c>
      <c r="G63" s="7">
        <v>14.042</v>
      </c>
      <c r="H63" s="7">
        <v>12.502</v>
      </c>
      <c r="I63" s="7">
        <v>1.54</v>
      </c>
      <c r="J63" s="7">
        <v>4.136</v>
      </c>
      <c r="K63" s="7">
        <v>2.447</v>
      </c>
      <c r="L63" s="7">
        <v>1.689</v>
      </c>
    </row>
    <row r="64" spans="1:12" s="1" customFormat="1" ht="12">
      <c r="A64" s="3" t="s">
        <v>25</v>
      </c>
      <c r="B64" s="11"/>
      <c r="C64" s="7">
        <v>10.576</v>
      </c>
      <c r="D64" s="7">
        <v>5.303</v>
      </c>
      <c r="E64" s="7">
        <v>2.722</v>
      </c>
      <c r="F64" s="7">
        <v>2.581</v>
      </c>
      <c r="G64" s="7">
        <v>4.112</v>
      </c>
      <c r="H64" s="7">
        <v>3.777</v>
      </c>
      <c r="I64" s="7">
        <v>0.335</v>
      </c>
      <c r="J64" s="7">
        <v>1.161</v>
      </c>
      <c r="K64" s="7">
        <v>0.628</v>
      </c>
      <c r="L64" s="7">
        <v>0.533</v>
      </c>
    </row>
    <row r="65" spans="1:12" s="1" customFormat="1" ht="12">
      <c r="A65" s="3" t="s">
        <v>11</v>
      </c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1" customFormat="1" ht="12">
      <c r="A66" s="17" t="s">
        <v>76</v>
      </c>
      <c r="B66" s="11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s="1" customFormat="1" ht="12">
      <c r="A67" s="3" t="s">
        <v>90</v>
      </c>
      <c r="B67" s="11" t="s">
        <v>77</v>
      </c>
      <c r="C67" s="7">
        <v>24.049</v>
      </c>
      <c r="D67" s="7">
        <v>17.291</v>
      </c>
      <c r="E67" s="7">
        <v>4.528</v>
      </c>
      <c r="F67" s="7">
        <v>12.763</v>
      </c>
      <c r="G67" s="7">
        <v>5.027</v>
      </c>
      <c r="H67" s="7">
        <v>4.659</v>
      </c>
      <c r="I67" s="7">
        <v>0.368</v>
      </c>
      <c r="J67" s="7">
        <v>1.731</v>
      </c>
      <c r="K67" s="7">
        <v>0.924</v>
      </c>
      <c r="L67" s="7">
        <v>0.807</v>
      </c>
    </row>
    <row r="68" spans="1:12" s="1" customFormat="1" ht="12">
      <c r="A68" s="3" t="s">
        <v>89</v>
      </c>
      <c r="B68" s="11" t="s">
        <v>78</v>
      </c>
      <c r="C68" s="7">
        <v>13.38</v>
      </c>
      <c r="D68" s="7">
        <v>6.386</v>
      </c>
      <c r="E68" s="7">
        <v>2.833</v>
      </c>
      <c r="F68" s="7">
        <v>3.553</v>
      </c>
      <c r="G68" s="7">
        <v>5.296</v>
      </c>
      <c r="H68" s="7">
        <v>4.798</v>
      </c>
      <c r="I68" s="7">
        <v>0.498</v>
      </c>
      <c r="J68" s="7">
        <v>1.698</v>
      </c>
      <c r="K68" s="7">
        <v>1.072</v>
      </c>
      <c r="L68" s="7">
        <v>0.626</v>
      </c>
    </row>
    <row r="69" spans="1:12" s="1" customFormat="1" ht="12">
      <c r="A69" s="3" t="s">
        <v>91</v>
      </c>
      <c r="B69" s="11" t="s">
        <v>79</v>
      </c>
      <c r="C69" s="7">
        <v>19.229</v>
      </c>
      <c r="D69" s="7">
        <v>12.332</v>
      </c>
      <c r="E69" s="7">
        <v>5.072</v>
      </c>
      <c r="F69" s="7">
        <v>7.26</v>
      </c>
      <c r="G69" s="7">
        <v>5.279</v>
      </c>
      <c r="H69" s="7">
        <v>5.027</v>
      </c>
      <c r="I69" s="7">
        <v>0.252</v>
      </c>
      <c r="J69" s="7">
        <v>1.618</v>
      </c>
      <c r="K69" s="7">
        <v>1.21</v>
      </c>
      <c r="L69" s="7">
        <v>0.408</v>
      </c>
    </row>
    <row r="70" spans="1:12" s="1" customFormat="1" ht="12">
      <c r="A70" s="3" t="s">
        <v>92</v>
      </c>
      <c r="B70" s="11" t="s">
        <v>80</v>
      </c>
      <c r="C70" s="7">
        <v>62.092</v>
      </c>
      <c r="D70" s="7">
        <v>40.326</v>
      </c>
      <c r="E70" s="7">
        <v>16.067</v>
      </c>
      <c r="F70" s="7">
        <v>24.259</v>
      </c>
      <c r="G70" s="7">
        <v>16.234</v>
      </c>
      <c r="H70" s="7">
        <v>15.396</v>
      </c>
      <c r="I70" s="7">
        <v>0.838</v>
      </c>
      <c r="J70" s="7">
        <v>5.532</v>
      </c>
      <c r="K70" s="7">
        <v>3.964</v>
      </c>
      <c r="L70" s="7">
        <v>1.568</v>
      </c>
    </row>
    <row r="71" spans="1:12" s="1" customFormat="1" ht="12">
      <c r="A71" s="3" t="s">
        <v>93</v>
      </c>
      <c r="B71" s="11" t="s">
        <v>81</v>
      </c>
      <c r="C71" s="7">
        <v>14.787</v>
      </c>
      <c r="D71" s="7">
        <v>7.255</v>
      </c>
      <c r="E71" s="7">
        <v>2.521</v>
      </c>
      <c r="F71" s="7">
        <v>4.734</v>
      </c>
      <c r="G71" s="7">
        <v>5.52</v>
      </c>
      <c r="H71" s="7">
        <v>5.031</v>
      </c>
      <c r="I71" s="7">
        <v>0.489</v>
      </c>
      <c r="J71" s="7">
        <v>2.012</v>
      </c>
      <c r="K71" s="7">
        <v>0.937</v>
      </c>
      <c r="L71" s="7">
        <v>1.075</v>
      </c>
    </row>
    <row r="72" spans="1:12" s="1" customFormat="1" ht="12">
      <c r="A72" s="3" t="s">
        <v>94</v>
      </c>
      <c r="B72" s="11" t="s">
        <v>82</v>
      </c>
      <c r="C72" s="7">
        <v>64.66</v>
      </c>
      <c r="D72" s="7">
        <v>37.208</v>
      </c>
      <c r="E72" s="7">
        <v>16.009</v>
      </c>
      <c r="F72" s="7">
        <v>21.199</v>
      </c>
      <c r="G72" s="7">
        <v>20.787</v>
      </c>
      <c r="H72" s="7">
        <v>18.978</v>
      </c>
      <c r="I72" s="7">
        <v>1.809</v>
      </c>
      <c r="J72" s="7">
        <v>6.665</v>
      </c>
      <c r="K72" s="7">
        <v>4.211</v>
      </c>
      <c r="L72" s="7">
        <v>2.454</v>
      </c>
    </row>
    <row r="73" spans="1:12" s="1" customFormat="1" ht="12">
      <c r="A73" s="3" t="s">
        <v>95</v>
      </c>
      <c r="B73" s="11" t="s">
        <v>83</v>
      </c>
      <c r="C73" s="7">
        <v>82.734</v>
      </c>
      <c r="D73" s="7">
        <v>32.749</v>
      </c>
      <c r="E73" s="7">
        <v>10.981</v>
      </c>
      <c r="F73" s="7">
        <v>21.768</v>
      </c>
      <c r="G73" s="7">
        <v>30.744</v>
      </c>
      <c r="H73" s="7">
        <v>26.007</v>
      </c>
      <c r="I73" s="7">
        <v>4.737</v>
      </c>
      <c r="J73" s="7">
        <v>19.241</v>
      </c>
      <c r="K73" s="7">
        <v>4.793</v>
      </c>
      <c r="L73" s="7">
        <v>14.448</v>
      </c>
    </row>
    <row r="74" spans="1:12" s="1" customFormat="1" ht="12">
      <c r="A74" s="3" t="s">
        <v>96</v>
      </c>
      <c r="B74" s="11" t="s">
        <v>84</v>
      </c>
      <c r="C74" s="7">
        <v>19.448</v>
      </c>
      <c r="D74" s="7">
        <v>9.986</v>
      </c>
      <c r="E74" s="7">
        <v>3.609</v>
      </c>
      <c r="F74" s="7">
        <v>6.377</v>
      </c>
      <c r="G74" s="7">
        <v>7.617</v>
      </c>
      <c r="H74" s="7">
        <v>7.081</v>
      </c>
      <c r="I74" s="7">
        <v>0.536</v>
      </c>
      <c r="J74" s="7">
        <v>1.845</v>
      </c>
      <c r="K74" s="7">
        <v>1.129</v>
      </c>
      <c r="L74" s="7">
        <v>0.716</v>
      </c>
    </row>
    <row r="75" spans="1:12" s="1" customFormat="1" ht="12">
      <c r="A75" s="3" t="s">
        <v>97</v>
      </c>
      <c r="B75" s="11" t="s">
        <v>85</v>
      </c>
      <c r="C75" s="7">
        <v>99.087</v>
      </c>
      <c r="D75" s="7">
        <v>65.177</v>
      </c>
      <c r="E75" s="7">
        <v>14.616</v>
      </c>
      <c r="F75" s="7">
        <v>50.561</v>
      </c>
      <c r="G75" s="7">
        <v>17.68</v>
      </c>
      <c r="H75" s="7">
        <v>14.541</v>
      </c>
      <c r="I75" s="7">
        <v>3.139</v>
      </c>
      <c r="J75" s="7">
        <v>16.23</v>
      </c>
      <c r="K75" s="7">
        <v>4.322</v>
      </c>
      <c r="L75" s="7">
        <v>11.908</v>
      </c>
    </row>
    <row r="76" spans="1:12" s="1" customFormat="1" ht="12">
      <c r="A76" s="3" t="s">
        <v>98</v>
      </c>
      <c r="B76" s="11" t="s">
        <v>86</v>
      </c>
      <c r="C76" s="7">
        <v>45.642</v>
      </c>
      <c r="D76" s="7">
        <v>36.564</v>
      </c>
      <c r="E76" s="7">
        <v>6.59</v>
      </c>
      <c r="F76" s="7">
        <v>29.974</v>
      </c>
      <c r="G76" s="7">
        <v>4.845</v>
      </c>
      <c r="H76" s="7">
        <v>4.294</v>
      </c>
      <c r="I76" s="7">
        <v>0.551</v>
      </c>
      <c r="J76" s="7">
        <v>4.233</v>
      </c>
      <c r="K76" s="7">
        <v>1.008</v>
      </c>
      <c r="L76" s="7">
        <v>3.225</v>
      </c>
    </row>
    <row r="77" spans="1:12" s="1" customFormat="1" ht="12">
      <c r="A77" s="3" t="s">
        <v>99</v>
      </c>
      <c r="B77" s="11" t="s">
        <v>87</v>
      </c>
      <c r="C77" s="7">
        <v>31.211</v>
      </c>
      <c r="D77" s="7">
        <v>16.385</v>
      </c>
      <c r="E77" s="7">
        <v>7.413</v>
      </c>
      <c r="F77" s="7">
        <v>8.972</v>
      </c>
      <c r="G77" s="7">
        <v>11.793</v>
      </c>
      <c r="H77" s="7">
        <v>11</v>
      </c>
      <c r="I77" s="7">
        <v>0.793</v>
      </c>
      <c r="J77" s="7">
        <v>3.033</v>
      </c>
      <c r="K77" s="7">
        <v>2.113</v>
      </c>
      <c r="L77" s="7">
        <v>0.92</v>
      </c>
    </row>
    <row r="78" spans="1:12" s="1" customFormat="1" ht="12">
      <c r="A78" s="3" t="s">
        <v>100</v>
      </c>
      <c r="B78" s="11" t="s">
        <v>88</v>
      </c>
      <c r="C78" s="7">
        <v>34.844</v>
      </c>
      <c r="D78" s="7">
        <v>20.394</v>
      </c>
      <c r="E78" s="7">
        <v>6.846</v>
      </c>
      <c r="F78" s="7">
        <v>13.548</v>
      </c>
      <c r="G78" s="7">
        <v>11.444</v>
      </c>
      <c r="H78" s="7">
        <v>10.607</v>
      </c>
      <c r="I78" s="7">
        <v>0.837</v>
      </c>
      <c r="J78" s="7">
        <v>3.006</v>
      </c>
      <c r="K78" s="7">
        <v>1.989</v>
      </c>
      <c r="L78" s="7">
        <v>1.017</v>
      </c>
    </row>
    <row r="79" spans="1:12" s="1" customFormat="1" ht="12">
      <c r="A79" s="3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s="1" customFormat="1" ht="12">
      <c r="A80" s="17" t="s">
        <v>32</v>
      </c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s="1" customFormat="1" ht="12">
      <c r="A81" s="3" t="s">
        <v>33</v>
      </c>
      <c r="B81" s="3"/>
      <c r="C81" s="7">
        <v>998.595</v>
      </c>
      <c r="D81" s="7">
        <v>556.593</v>
      </c>
      <c r="E81" s="7">
        <v>202.541</v>
      </c>
      <c r="F81" s="7">
        <v>354.052</v>
      </c>
      <c r="G81" s="7">
        <v>317.46</v>
      </c>
      <c r="H81" s="7">
        <v>287.292</v>
      </c>
      <c r="I81" s="7">
        <v>30.168</v>
      </c>
      <c r="J81" s="7">
        <v>124.542</v>
      </c>
      <c r="K81" s="7">
        <v>63.216</v>
      </c>
      <c r="L81" s="7">
        <v>61.326</v>
      </c>
    </row>
    <row r="82" spans="1:12" s="1" customFormat="1" ht="12">
      <c r="A82" s="3" t="s">
        <v>34</v>
      </c>
      <c r="B82" s="3"/>
      <c r="C82" s="7">
        <v>77.557</v>
      </c>
      <c r="D82" s="7">
        <v>50.067</v>
      </c>
      <c r="E82" s="7">
        <v>10.898</v>
      </c>
      <c r="F82" s="7">
        <v>39.169</v>
      </c>
      <c r="G82" s="7">
        <v>17.099</v>
      </c>
      <c r="H82" s="7">
        <v>14.896</v>
      </c>
      <c r="I82" s="7">
        <v>2.203</v>
      </c>
      <c r="J82" s="7">
        <v>10.391</v>
      </c>
      <c r="K82" s="7">
        <v>3.406</v>
      </c>
      <c r="L82" s="7">
        <v>6.985</v>
      </c>
    </row>
    <row r="83" spans="1:12" s="1" customFormat="1" ht="12">
      <c r="A83" s="3" t="s">
        <v>35</v>
      </c>
      <c r="B83" s="3"/>
      <c r="C83" s="7">
        <v>8.643</v>
      </c>
      <c r="D83" s="7">
        <v>6.475</v>
      </c>
      <c r="E83" s="7">
        <v>0.934</v>
      </c>
      <c r="F83" s="7">
        <v>5.541</v>
      </c>
      <c r="G83" s="7">
        <v>1.217</v>
      </c>
      <c r="H83" s="7">
        <v>1.063</v>
      </c>
      <c r="I83" s="7">
        <v>0.154</v>
      </c>
      <c r="J83" s="7">
        <v>0.951</v>
      </c>
      <c r="K83" s="7">
        <v>0.233</v>
      </c>
      <c r="L83" s="7">
        <v>0.718</v>
      </c>
    </row>
    <row r="84" spans="1:12" s="1" customFormat="1" ht="12">
      <c r="A84" s="3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s="1" customFormat="1" ht="12">
      <c r="A85" s="17" t="s">
        <v>36</v>
      </c>
      <c r="B85" s="3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s="1" customFormat="1" ht="12">
      <c r="A86" s="3" t="s">
        <v>139</v>
      </c>
      <c r="B86" s="3"/>
      <c r="C86" s="7">
        <v>28.856</v>
      </c>
      <c r="D86" s="7">
        <v>14.93</v>
      </c>
      <c r="E86" s="7">
        <v>4.406</v>
      </c>
      <c r="F86" s="7">
        <v>10.524</v>
      </c>
      <c r="G86" s="7">
        <v>8.063</v>
      </c>
      <c r="H86" s="7">
        <v>6.415</v>
      </c>
      <c r="I86" s="7">
        <v>1.648</v>
      </c>
      <c r="J86" s="7">
        <v>5.863</v>
      </c>
      <c r="K86" s="7">
        <v>1.227</v>
      </c>
      <c r="L86" s="7">
        <v>4.636</v>
      </c>
    </row>
    <row r="87" spans="1:12" s="1" customFormat="1" ht="12">
      <c r="A87" s="3" t="s">
        <v>140</v>
      </c>
      <c r="B87" s="3"/>
      <c r="C87" s="7">
        <v>69.691</v>
      </c>
      <c r="D87" s="7">
        <v>36.715</v>
      </c>
      <c r="E87" s="7">
        <v>11.579</v>
      </c>
      <c r="F87" s="7">
        <v>25.136</v>
      </c>
      <c r="G87" s="7">
        <v>19.905</v>
      </c>
      <c r="H87" s="7">
        <v>16.429</v>
      </c>
      <c r="I87" s="7">
        <v>3.476</v>
      </c>
      <c r="J87" s="7">
        <v>13.071</v>
      </c>
      <c r="K87" s="7">
        <v>3.109</v>
      </c>
      <c r="L87" s="7">
        <v>9.962</v>
      </c>
    </row>
    <row r="88" spans="1:12" s="1" customFormat="1" ht="12">
      <c r="A88" s="3" t="s">
        <v>141</v>
      </c>
      <c r="B88" s="3"/>
      <c r="C88" s="7">
        <v>75.549</v>
      </c>
      <c r="D88" s="7">
        <v>39.08</v>
      </c>
      <c r="E88" s="7">
        <v>13.249</v>
      </c>
      <c r="F88" s="7">
        <v>25.831</v>
      </c>
      <c r="G88" s="7">
        <v>22.919</v>
      </c>
      <c r="H88" s="7">
        <v>19.536</v>
      </c>
      <c r="I88" s="7">
        <v>3.383</v>
      </c>
      <c r="J88" s="7">
        <v>13.55</v>
      </c>
      <c r="K88" s="7">
        <v>3.817</v>
      </c>
      <c r="L88" s="7">
        <v>9.733</v>
      </c>
    </row>
    <row r="89" spans="1:12" s="1" customFormat="1" ht="12">
      <c r="A89" s="3" t="s">
        <v>142</v>
      </c>
      <c r="B89" s="3"/>
      <c r="C89" s="7">
        <v>93.8</v>
      </c>
      <c r="D89" s="7">
        <v>50.604</v>
      </c>
      <c r="E89" s="7">
        <v>18.299</v>
      </c>
      <c r="F89" s="7">
        <v>32.305</v>
      </c>
      <c r="G89" s="7">
        <v>28.842</v>
      </c>
      <c r="H89" s="7">
        <v>25.435</v>
      </c>
      <c r="I89" s="7">
        <v>3.407</v>
      </c>
      <c r="J89" s="7">
        <v>14.354</v>
      </c>
      <c r="K89" s="7">
        <v>5.529</v>
      </c>
      <c r="L89" s="7">
        <v>8.825</v>
      </c>
    </row>
    <row r="90" spans="1:12" s="1" customFormat="1" ht="12">
      <c r="A90" s="3" t="s">
        <v>143</v>
      </c>
      <c r="B90" s="3"/>
      <c r="C90" s="7">
        <v>210.986</v>
      </c>
      <c r="D90" s="7">
        <v>122.831</v>
      </c>
      <c r="E90" s="7">
        <v>40.773</v>
      </c>
      <c r="F90" s="7">
        <v>82.058</v>
      </c>
      <c r="G90" s="7">
        <v>62.566</v>
      </c>
      <c r="H90" s="7">
        <v>56.3</v>
      </c>
      <c r="I90" s="7">
        <v>6.266</v>
      </c>
      <c r="J90" s="7">
        <v>25.589</v>
      </c>
      <c r="K90" s="7">
        <v>12.522</v>
      </c>
      <c r="L90" s="7">
        <v>13.067</v>
      </c>
    </row>
    <row r="91" spans="1:12" s="1" customFormat="1" ht="12">
      <c r="A91" s="3" t="s">
        <v>144</v>
      </c>
      <c r="B91" s="3"/>
      <c r="C91" s="7">
        <v>605.913</v>
      </c>
      <c r="D91" s="7">
        <v>348.975</v>
      </c>
      <c r="E91" s="7">
        <v>126.067</v>
      </c>
      <c r="F91" s="7">
        <v>222.908</v>
      </c>
      <c r="G91" s="7">
        <v>193.481</v>
      </c>
      <c r="H91" s="7">
        <v>179.136</v>
      </c>
      <c r="I91" s="7">
        <v>14.345</v>
      </c>
      <c r="J91" s="7">
        <v>63.457</v>
      </c>
      <c r="K91" s="7">
        <v>40.651</v>
      </c>
      <c r="L91" s="7">
        <v>22.806</v>
      </c>
    </row>
    <row r="92" spans="1:12" s="1" customFormat="1" ht="12">
      <c r="A92" s="3"/>
      <c r="B92" s="3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s="1" customFormat="1" ht="12">
      <c r="A93" s="8" t="s">
        <v>37</v>
      </c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s="1" customFormat="1" ht="12">
      <c r="A94" s="3" t="s">
        <v>152</v>
      </c>
      <c r="B94" s="3"/>
      <c r="C94" s="7">
        <v>163.891</v>
      </c>
      <c r="D94" s="7">
        <v>78.995</v>
      </c>
      <c r="E94" s="7">
        <v>22.117</v>
      </c>
      <c r="F94" s="7">
        <v>56.878</v>
      </c>
      <c r="G94" s="7">
        <v>48.031</v>
      </c>
      <c r="H94" s="7">
        <v>38.788</v>
      </c>
      <c r="I94" s="7">
        <v>9.243</v>
      </c>
      <c r="J94" s="7">
        <v>36.865</v>
      </c>
      <c r="K94" s="7">
        <v>6.92</v>
      </c>
      <c r="L94" s="7">
        <v>29.945</v>
      </c>
    </row>
    <row r="95" spans="1:12" s="1" customFormat="1" ht="12">
      <c r="A95" s="3" t="s">
        <v>145</v>
      </c>
      <c r="B95" s="3"/>
      <c r="C95" s="7">
        <v>120.429</v>
      </c>
      <c r="D95" s="7">
        <v>69.248</v>
      </c>
      <c r="E95" s="7">
        <v>22.034</v>
      </c>
      <c r="F95" s="7">
        <v>47.214</v>
      </c>
      <c r="G95" s="7">
        <v>33.39</v>
      </c>
      <c r="H95" s="7">
        <v>29.302</v>
      </c>
      <c r="I95" s="7">
        <v>4.088</v>
      </c>
      <c r="J95" s="7">
        <v>17.791</v>
      </c>
      <c r="K95" s="7">
        <v>5.966</v>
      </c>
      <c r="L95" s="7">
        <v>11.825</v>
      </c>
    </row>
    <row r="96" spans="1:12" s="1" customFormat="1" ht="12">
      <c r="A96" s="3" t="s">
        <v>146</v>
      </c>
      <c r="B96" s="3"/>
      <c r="C96" s="7">
        <v>135.265</v>
      </c>
      <c r="D96" s="7">
        <v>82.356</v>
      </c>
      <c r="E96" s="7">
        <v>26.006</v>
      </c>
      <c r="F96" s="7">
        <v>56.35</v>
      </c>
      <c r="G96" s="7">
        <v>36.813</v>
      </c>
      <c r="H96" s="7">
        <v>33.058</v>
      </c>
      <c r="I96" s="7">
        <v>3.755</v>
      </c>
      <c r="J96" s="7">
        <v>16.096</v>
      </c>
      <c r="K96" s="7">
        <v>7.802</v>
      </c>
      <c r="L96" s="7">
        <v>8.294</v>
      </c>
    </row>
    <row r="97" spans="1:12" s="1" customFormat="1" ht="12">
      <c r="A97" s="3" t="s">
        <v>147</v>
      </c>
      <c r="B97" s="3"/>
      <c r="C97" s="7">
        <v>348.534</v>
      </c>
      <c r="D97" s="7">
        <v>217.448</v>
      </c>
      <c r="E97" s="7">
        <v>65.036</v>
      </c>
      <c r="F97" s="7">
        <v>152.412</v>
      </c>
      <c r="G97" s="7">
        <v>94.186</v>
      </c>
      <c r="H97" s="7">
        <v>85.86</v>
      </c>
      <c r="I97" s="7">
        <v>8.326</v>
      </c>
      <c r="J97" s="7">
        <v>36.9</v>
      </c>
      <c r="K97" s="7">
        <v>22.612</v>
      </c>
      <c r="L97" s="7">
        <v>14.288</v>
      </c>
    </row>
    <row r="98" spans="1:12" s="1" customFormat="1" ht="12">
      <c r="A98" s="3" t="s">
        <v>148</v>
      </c>
      <c r="B98" s="3"/>
      <c r="C98" s="7">
        <v>316.676</v>
      </c>
      <c r="D98" s="7">
        <v>165.088</v>
      </c>
      <c r="E98" s="7">
        <v>79.18</v>
      </c>
      <c r="F98" s="7">
        <v>85.908</v>
      </c>
      <c r="G98" s="7">
        <v>123.356</v>
      </c>
      <c r="H98" s="7">
        <v>116.243</v>
      </c>
      <c r="I98" s="7">
        <v>7.113</v>
      </c>
      <c r="J98" s="7">
        <v>28.232</v>
      </c>
      <c r="K98" s="7">
        <v>23.555</v>
      </c>
      <c r="L98" s="7">
        <v>4.677</v>
      </c>
    </row>
    <row r="99" spans="1:12" s="1" customFormat="1" ht="12">
      <c r="A99" s="3"/>
      <c r="B99" s="3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s="1" customFormat="1" ht="12">
      <c r="A100" s="17" t="s">
        <v>28</v>
      </c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s="1" customFormat="1" ht="12">
      <c r="A101" s="3" t="s">
        <v>31</v>
      </c>
      <c r="B101" s="3"/>
      <c r="C101" s="7">
        <v>164.318</v>
      </c>
      <c r="D101" s="7">
        <v>88.512</v>
      </c>
      <c r="E101" s="7">
        <v>32.162</v>
      </c>
      <c r="F101" s="7">
        <v>56.35</v>
      </c>
      <c r="G101" s="7">
        <v>55.3</v>
      </c>
      <c r="H101" s="7">
        <v>49.351</v>
      </c>
      <c r="I101" s="7">
        <v>5.949</v>
      </c>
      <c r="J101" s="7">
        <v>20.506</v>
      </c>
      <c r="K101" s="7">
        <v>9.135</v>
      </c>
      <c r="L101" s="7">
        <v>11.371</v>
      </c>
    </row>
    <row r="102" spans="1:12" s="1" customFormat="1" ht="12">
      <c r="A102" s="3" t="s">
        <v>29</v>
      </c>
      <c r="B102" s="3"/>
      <c r="C102" s="7">
        <v>243.623</v>
      </c>
      <c r="D102" s="7">
        <v>136.269</v>
      </c>
      <c r="E102" s="7">
        <v>50.738</v>
      </c>
      <c r="F102" s="7">
        <v>85.531</v>
      </c>
      <c r="G102" s="7">
        <v>78.919</v>
      </c>
      <c r="H102" s="7">
        <v>71.207</v>
      </c>
      <c r="I102" s="7">
        <v>7.712</v>
      </c>
      <c r="J102" s="7">
        <v>28.435</v>
      </c>
      <c r="K102" s="7">
        <v>14.688</v>
      </c>
      <c r="L102" s="7">
        <v>13.747</v>
      </c>
    </row>
    <row r="103" spans="1:12" s="1" customFormat="1" ht="12">
      <c r="A103" s="3" t="s">
        <v>30</v>
      </c>
      <c r="B103" s="3"/>
      <c r="C103" s="7">
        <v>666.426</v>
      </c>
      <c r="D103" s="7">
        <v>383.167</v>
      </c>
      <c r="E103" s="7">
        <v>128.82</v>
      </c>
      <c r="F103" s="7">
        <v>254.347</v>
      </c>
      <c r="G103" s="7">
        <v>197.47</v>
      </c>
      <c r="H103" s="7">
        <v>178.939</v>
      </c>
      <c r="I103" s="7">
        <v>18.531</v>
      </c>
      <c r="J103" s="7">
        <v>85.789</v>
      </c>
      <c r="K103" s="7">
        <v>42.409</v>
      </c>
      <c r="L103" s="7">
        <v>43.38</v>
      </c>
    </row>
    <row r="104" spans="1:12" s="1" customFormat="1" ht="12">
      <c r="A104" s="3" t="s">
        <v>25</v>
      </c>
      <c r="B104" s="3"/>
      <c r="C104" s="7">
        <v>10.428</v>
      </c>
      <c r="D104" s="7">
        <v>5.187</v>
      </c>
      <c r="E104" s="7">
        <v>2.653</v>
      </c>
      <c r="F104" s="7">
        <v>2.534</v>
      </c>
      <c r="G104" s="7">
        <v>4.087</v>
      </c>
      <c r="H104" s="7">
        <v>3.754</v>
      </c>
      <c r="I104" s="7">
        <v>0.333</v>
      </c>
      <c r="J104" s="7">
        <v>1.154</v>
      </c>
      <c r="K104" s="7">
        <v>0.623</v>
      </c>
      <c r="L104" s="7">
        <v>0.531</v>
      </c>
    </row>
    <row r="105" spans="1:12" s="1" customFormat="1" ht="12">
      <c r="A105" s="5" t="s">
        <v>0</v>
      </c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1" customFormat="1" ht="12">
      <c r="A106" s="1" t="s">
        <v>107</v>
      </c>
      <c r="F106" s="2"/>
      <c r="G106" s="2"/>
      <c r="H106" s="2"/>
      <c r="I106" s="2"/>
      <c r="J106" s="2"/>
      <c r="K106" s="2"/>
      <c r="L106" s="2"/>
    </row>
    <row r="107" s="1" customFormat="1" ht="12"/>
  </sheetData>
  <conditionalFormatting sqref="C101:L104 C94:L98 C86:L91 C81:L83 C67:L78 C36:L40 C43:L47 C15:L15 C29:L33 C22:L26 C18:L19 C50:L64">
    <cfRule type="cellIs" priority="1" dxfId="0" operator="lessThan" stopIfTrue="1">
      <formula>0.05</formula>
    </cfRule>
  </conditionalFormatting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8" scale="75" r:id="rId1"/>
  <ignoredErrors>
    <ignoredError sqref="B44 B51" twoDigitTextYear="1"/>
    <ignoredError sqref="B54 B56 B60:B62 B68 B71:B7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3" width="10.28125" style="0" customWidth="1"/>
    <col min="4" max="5" width="9.7109375" style="0" customWidth="1"/>
    <col min="6" max="6" width="11.7109375" style="0" customWidth="1"/>
    <col min="7" max="8" width="9.7109375" style="0" customWidth="1"/>
    <col min="9" max="9" width="11.7109375" style="0" customWidth="1"/>
    <col min="10" max="11" width="9.7109375" style="0" customWidth="1"/>
    <col min="12" max="12" width="11.57421875" style="0" customWidth="1"/>
  </cols>
  <sheetData>
    <row r="1" s="1" customFormat="1" ht="12">
      <c r="A1" s="1" t="s">
        <v>121</v>
      </c>
    </row>
    <row r="2" spans="1:2" s="1" customFormat="1" ht="12">
      <c r="A2" s="8" t="s">
        <v>119</v>
      </c>
      <c r="B2" s="8"/>
    </row>
    <row r="3" spans="1:12" s="1" customFormat="1" ht="12">
      <c r="A3" s="5" t="s">
        <v>0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2:7" s="1" customFormat="1" ht="12">
      <c r="B4" s="1" t="s">
        <v>39</v>
      </c>
      <c r="C4" s="1" t="s">
        <v>4</v>
      </c>
      <c r="D4" s="1" t="s">
        <v>109</v>
      </c>
      <c r="G4" s="1" t="s">
        <v>104</v>
      </c>
    </row>
    <row r="5" spans="2:12" s="1" customFormat="1" ht="12">
      <c r="B5" s="1" t="s">
        <v>40</v>
      </c>
      <c r="C5" s="1" t="s">
        <v>150</v>
      </c>
      <c r="G5" s="4" t="s">
        <v>0</v>
      </c>
      <c r="H5" s="4"/>
      <c r="I5" s="4"/>
      <c r="J5" s="4"/>
      <c r="K5" s="4"/>
      <c r="L5" s="4"/>
    </row>
    <row r="6" spans="3:10" s="1" customFormat="1" ht="12">
      <c r="C6" s="1" t="s">
        <v>102</v>
      </c>
      <c r="G6" s="1" t="s">
        <v>111</v>
      </c>
      <c r="J6" s="1" t="s">
        <v>112</v>
      </c>
    </row>
    <row r="7" spans="4:12" s="1" customFormat="1" ht="12">
      <c r="D7" s="4" t="s">
        <v>0</v>
      </c>
      <c r="E7" s="4"/>
      <c r="F7" s="4"/>
      <c r="G7" s="4" t="s">
        <v>0</v>
      </c>
      <c r="H7" s="4"/>
      <c r="I7" s="4"/>
      <c r="J7" s="4" t="s">
        <v>0</v>
      </c>
      <c r="K7" s="4"/>
      <c r="L7" s="4"/>
    </row>
    <row r="8" spans="4:12" s="1" customFormat="1" ht="12">
      <c r="D8" s="1" t="s">
        <v>4</v>
      </c>
      <c r="E8" s="1" t="s">
        <v>101</v>
      </c>
      <c r="F8" s="1" t="s">
        <v>149</v>
      </c>
      <c r="G8" s="1" t="s">
        <v>4</v>
      </c>
      <c r="H8" s="1" t="s">
        <v>101</v>
      </c>
      <c r="I8" s="1" t="s">
        <v>149</v>
      </c>
      <c r="J8" s="1" t="s">
        <v>4</v>
      </c>
      <c r="K8" s="1" t="s">
        <v>101</v>
      </c>
      <c r="L8" s="1" t="s">
        <v>149</v>
      </c>
    </row>
    <row r="9" spans="5:12" s="1" customFormat="1" ht="12">
      <c r="E9" s="1" t="s">
        <v>150</v>
      </c>
      <c r="F9" s="1" t="s">
        <v>151</v>
      </c>
      <c r="H9" s="1" t="s">
        <v>150</v>
      </c>
      <c r="I9" s="1" t="s">
        <v>151</v>
      </c>
      <c r="K9" s="1" t="s">
        <v>150</v>
      </c>
      <c r="L9" s="1" t="s">
        <v>151</v>
      </c>
    </row>
    <row r="10" spans="5:12" s="1" customFormat="1" ht="12">
      <c r="E10" s="1" t="s">
        <v>102</v>
      </c>
      <c r="F10" s="1" t="s">
        <v>102</v>
      </c>
      <c r="H10" s="1" t="s">
        <v>102</v>
      </c>
      <c r="I10" s="1" t="s">
        <v>102</v>
      </c>
      <c r="K10" s="1" t="s">
        <v>102</v>
      </c>
      <c r="L10" s="1" t="s">
        <v>102</v>
      </c>
    </row>
    <row r="11" spans="1:12" s="1" customFormat="1" ht="12">
      <c r="A11" s="5" t="s">
        <v>0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="1" customFormat="1" ht="12"/>
    <row r="13" s="1" customFormat="1" ht="12">
      <c r="C13" s="1" t="s">
        <v>26</v>
      </c>
    </row>
    <row r="14" s="1" customFormat="1" ht="12"/>
    <row r="15" spans="1:12" s="1" customFormat="1" ht="12">
      <c r="A15" s="17" t="s">
        <v>4</v>
      </c>
      <c r="B15" s="3"/>
      <c r="C15" s="7">
        <v>1084.795</v>
      </c>
      <c r="D15" s="7">
        <v>613.135</v>
      </c>
      <c r="E15" s="7">
        <v>214.373</v>
      </c>
      <c r="F15" s="7">
        <v>398.762</v>
      </c>
      <c r="G15" s="7">
        <v>335.776</v>
      </c>
      <c r="H15" s="7">
        <v>303.251</v>
      </c>
      <c r="I15" s="7">
        <v>32.525</v>
      </c>
      <c r="J15" s="7">
        <v>135.884</v>
      </c>
      <c r="K15" s="7">
        <v>66.855</v>
      </c>
      <c r="L15" s="7">
        <v>69.029</v>
      </c>
    </row>
    <row r="16" spans="3:12" s="1" customFormat="1" ht="12"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3:12" s="1" customFormat="1" ht="12">
      <c r="C17" s="6" t="s">
        <v>27</v>
      </c>
      <c r="D17" s="6"/>
      <c r="E17" s="6"/>
      <c r="F17" s="6"/>
      <c r="G17" s="6"/>
      <c r="H17" s="6"/>
      <c r="I17" s="6"/>
      <c r="J17" s="6"/>
      <c r="K17" s="6"/>
      <c r="L17" s="6"/>
    </row>
    <row r="18" spans="3:12" s="1" customFormat="1" ht="12"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s="1" customFormat="1" ht="12">
      <c r="A19" s="17" t="s">
        <v>4</v>
      </c>
      <c r="C19" s="10">
        <f>('T 4a werkn. naar generatie'!C15/'T 4a werkn. naar generatie'!C$15)*100</f>
        <v>100</v>
      </c>
      <c r="D19" s="10">
        <f>('T 4a werkn. naar generatie'!D15/'T 4a werkn. naar generatie'!D$15)*100</f>
        <v>100</v>
      </c>
      <c r="E19" s="10">
        <f>('T 4a werkn. naar generatie'!E15/'T 4a werkn. naar generatie'!E$15)*100</f>
        <v>100</v>
      </c>
      <c r="F19" s="10">
        <f>('T 4a werkn. naar generatie'!F15/'T 4a werkn. naar generatie'!F$15)*100</f>
        <v>100</v>
      </c>
      <c r="G19" s="10">
        <f>('T 4a werkn. naar generatie'!G15/'T 4a werkn. naar generatie'!G$15)*100</f>
        <v>100</v>
      </c>
      <c r="H19" s="10">
        <f>('T 4a werkn. naar generatie'!H15/'T 4a werkn. naar generatie'!H$15)*100</f>
        <v>100</v>
      </c>
      <c r="I19" s="10">
        <f>('T 4a werkn. naar generatie'!I15/'T 4a werkn. naar generatie'!I$15)*100</f>
        <v>100</v>
      </c>
      <c r="J19" s="10">
        <f>('T 4a werkn. naar generatie'!J15/'T 4a werkn. naar generatie'!J$15)*100</f>
        <v>100</v>
      </c>
      <c r="K19" s="10">
        <f>('T 4a werkn. naar generatie'!K15/'T 4a werkn. naar generatie'!K$15)*100</f>
        <v>100</v>
      </c>
      <c r="L19" s="10">
        <f>('T 4a werkn. naar generatie'!L15/'T 4a werkn. naar generatie'!L$15)*100</f>
        <v>100</v>
      </c>
    </row>
    <row r="20" spans="3:12" s="1" customFormat="1" ht="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12">
      <c r="A21" s="17" t="s">
        <v>21</v>
      </c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s="1" customFormat="1" ht="12">
      <c r="A22" s="3" t="s">
        <v>23</v>
      </c>
      <c r="B22" s="3"/>
      <c r="C22" s="6">
        <f>('T 4a werkn. naar generatie'!C18/'T 4a werkn. naar generatie'!C$15)*100</f>
        <v>56.64526477352864</v>
      </c>
      <c r="D22" s="6">
        <f>('T 4a werkn. naar generatie'!D18/'T 4a werkn. naar generatie'!D$15)*100</f>
        <v>57.72839586714181</v>
      </c>
      <c r="E22" s="6">
        <f>('T 4a werkn. naar generatie'!E18/'T 4a werkn. naar generatie'!E$15)*100</f>
        <v>53.85986108325209</v>
      </c>
      <c r="F22" s="6">
        <f>('T 4a werkn. naar generatie'!F18/'T 4a werkn. naar generatie'!F$15)*100</f>
        <v>59.808106088343415</v>
      </c>
      <c r="G22" s="6">
        <f>('T 4a werkn. naar generatie'!G18/'T 4a werkn. naar generatie'!G$15)*100</f>
        <v>56.343216906509106</v>
      </c>
      <c r="H22" s="6">
        <f>('T 4a werkn. naar generatie'!H18/'T 4a werkn. naar generatie'!H$15)*100</f>
        <v>56.752327280041946</v>
      </c>
      <c r="I22" s="6">
        <f>('T 4a werkn. naar generatie'!I18/'T 4a werkn. naar generatie'!I$15)*100</f>
        <v>52.528823981552655</v>
      </c>
      <c r="J22" s="6">
        <f>('T 4a werkn. naar generatie'!J18/'T 4a werkn. naar generatie'!J$15)*100</f>
        <v>52.50434193871244</v>
      </c>
      <c r="K22" s="6">
        <f>('T 4a werkn. naar generatie'!K18/'T 4a werkn. naar generatie'!K$15)*100</f>
        <v>54.99813028195347</v>
      </c>
      <c r="L22" s="6">
        <f>('T 4a werkn. naar generatie'!L18/'T 4a werkn. naar generatie'!L$15)*100</f>
        <v>50.089092989902795</v>
      </c>
    </row>
    <row r="23" spans="1:12" s="1" customFormat="1" ht="12">
      <c r="A23" s="3" t="s">
        <v>24</v>
      </c>
      <c r="B23" s="3"/>
      <c r="C23" s="6">
        <f>('T 4a werkn. naar generatie'!C19/'T 4a werkn. naar generatie'!C$15)*100</f>
        <v>43.354735226471355</v>
      </c>
      <c r="D23" s="6">
        <f>('T 4a werkn. naar generatie'!D19/'T 4a werkn. naar generatie'!D$15)*100</f>
        <v>42.27160413285818</v>
      </c>
      <c r="E23" s="6">
        <f>('T 4a werkn. naar generatie'!E19/'T 4a werkn. naar generatie'!E$15)*100</f>
        <v>46.140138916747915</v>
      </c>
      <c r="F23" s="6">
        <f>('T 4a werkn. naar generatie'!F19/'T 4a werkn. naar generatie'!F$15)*100</f>
        <v>40.19189391165658</v>
      </c>
      <c r="G23" s="6">
        <f>('T 4a werkn. naar generatie'!G19/'T 4a werkn. naar generatie'!G$15)*100</f>
        <v>43.656783093490894</v>
      </c>
      <c r="H23" s="6">
        <f>('T 4a werkn. naar generatie'!H19/'T 4a werkn. naar generatie'!H$15)*100</f>
        <v>43.24767271995806</v>
      </c>
      <c r="I23" s="6">
        <f>('T 4a werkn. naar generatie'!I19/'T 4a werkn. naar generatie'!I$15)*100</f>
        <v>47.471176018447345</v>
      </c>
      <c r="J23" s="6">
        <f>('T 4a werkn. naar generatie'!J19/'T 4a werkn. naar generatie'!J$15)*100</f>
        <v>47.49565806128758</v>
      </c>
      <c r="K23" s="6">
        <f>('T 4a werkn. naar generatie'!K19/'T 4a werkn. naar generatie'!K$15)*100</f>
        <v>45.001869718046514</v>
      </c>
      <c r="L23" s="6">
        <f>('T 4a werkn. naar generatie'!L19/'T 4a werkn. naar generatie'!L$15)*100</f>
        <v>49.91090701009721</v>
      </c>
    </row>
    <row r="24" spans="3:12" s="1" customFormat="1" ht="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s="1" customFormat="1" ht="12">
      <c r="A25" s="17" t="s">
        <v>22</v>
      </c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1" customFormat="1" ht="12">
      <c r="A26" s="3" t="s">
        <v>12</v>
      </c>
      <c r="B26" s="3"/>
      <c r="C26" s="6">
        <f>('T 4a werkn. naar generatie'!C22/'T 4a werkn. naar generatie'!C$15)*100</f>
        <v>20.01972722956872</v>
      </c>
      <c r="D26" s="6">
        <f>('T 4a werkn. naar generatie'!D22/'T 4a werkn. naar generatie'!D$15)*100</f>
        <v>13.684262030384827</v>
      </c>
      <c r="E26" s="6">
        <f>('T 4a werkn. naar generatie'!E22/'T 4a werkn. naar generatie'!E$15)*100</f>
        <v>9.305276317446694</v>
      </c>
      <c r="F26" s="6">
        <f>('T 4a werkn. naar generatie'!F22/'T 4a werkn. naar generatie'!F$15)*100</f>
        <v>16.038388813377402</v>
      </c>
      <c r="G26" s="6">
        <f>('T 4a werkn. naar generatie'!G22/'T 4a werkn. naar generatie'!G$15)*100</f>
        <v>20.608381778328408</v>
      </c>
      <c r="H26" s="6">
        <f>('T 4a werkn. naar generatie'!H22/'T 4a werkn. naar generatie'!H$15)*100</f>
        <v>17.705135349924653</v>
      </c>
      <c r="I26" s="6">
        <f>('T 4a werkn. naar generatie'!I22/'T 4a werkn. naar generatie'!I$15)*100</f>
        <v>47.677171406610306</v>
      </c>
      <c r="J26" s="6">
        <f>('T 4a werkn. naar generatie'!J22/'T 4a werkn. naar generatie'!J$15)*100</f>
        <v>47.15198257337141</v>
      </c>
      <c r="K26" s="6">
        <f>('T 4a werkn. naar generatie'!K22/'T 4a werkn. naar generatie'!K$15)*100</f>
        <v>15.11480068805624</v>
      </c>
      <c r="L26" s="6">
        <f>('T 4a werkn. naar generatie'!L22/'T 4a werkn. naar generatie'!L$15)*100</f>
        <v>78.18018513957902</v>
      </c>
    </row>
    <row r="27" spans="1:12" s="1" customFormat="1" ht="12">
      <c r="A27" s="3" t="s">
        <v>13</v>
      </c>
      <c r="B27" s="3"/>
      <c r="C27" s="6">
        <f>('T 4a werkn. naar generatie'!C23/'T 4a werkn. naar generatie'!C$15)*100</f>
        <v>30.001889757972705</v>
      </c>
      <c r="D27" s="6">
        <f>('T 4a werkn. naar generatie'!D23/'T 4a werkn. naar generatie'!D$15)*100</f>
        <v>32.35665881086547</v>
      </c>
      <c r="E27" s="6">
        <f>('T 4a werkn. naar generatie'!E23/'T 4a werkn. naar generatie'!E$15)*100</f>
        <v>25.580646816530066</v>
      </c>
      <c r="F27" s="6">
        <f>('T 4a werkn. naar generatie'!F23/'T 4a werkn. naar generatie'!F$15)*100</f>
        <v>35.99941819932692</v>
      </c>
      <c r="G27" s="6">
        <f>('T 4a werkn. naar generatie'!G23/'T 4a werkn. naar generatie'!G$15)*100</f>
        <v>28.069308110168684</v>
      </c>
      <c r="H27" s="6">
        <f>('T 4a werkn. naar generatie'!H23/'T 4a werkn. naar generatie'!H$15)*100</f>
        <v>27.465366973233397</v>
      </c>
      <c r="I27" s="6">
        <f>('T 4a werkn. naar generatie'!I23/'T 4a werkn. naar generatie'!I$15)*100</f>
        <v>33.700230591852424</v>
      </c>
      <c r="J27" s="6">
        <f>('T 4a werkn. naar generatie'!J23/'T 4a werkn. naar generatie'!J$15)*100</f>
        <v>24.152218068352422</v>
      </c>
      <c r="K27" s="6">
        <f>('T 4a werkn. naar generatie'!K23/'T 4a werkn. naar generatie'!K$15)*100</f>
        <v>28.807119886321143</v>
      </c>
      <c r="L27" s="6">
        <f>('T 4a werkn. naar generatie'!L23/'T 4a werkn. naar generatie'!L$15)*100</f>
        <v>19.64391777368932</v>
      </c>
    </row>
    <row r="28" spans="1:12" s="1" customFormat="1" ht="12">
      <c r="A28" s="3" t="s">
        <v>14</v>
      </c>
      <c r="B28" s="3"/>
      <c r="C28" s="6">
        <f>('T 4a werkn. naar generatie'!C24/'T 4a werkn. naar generatie'!C$15)*100</f>
        <v>26.024179683719044</v>
      </c>
      <c r="D28" s="6">
        <f>('T 4a werkn. naar generatie'!D24/'T 4a werkn. naar generatie'!D$15)*100</f>
        <v>29.276912914774073</v>
      </c>
      <c r="E28" s="6">
        <f>('T 4a werkn. naar generatie'!E24/'T 4a werkn. naar generatie'!E$15)*100</f>
        <v>25.79802493784199</v>
      </c>
      <c r="F28" s="6">
        <f>('T 4a werkn. naar generatie'!F24/'T 4a werkn. naar generatie'!F$15)*100</f>
        <v>31.147150430582656</v>
      </c>
      <c r="G28" s="6">
        <f>('T 4a werkn. naar generatie'!G24/'T 4a werkn. naar generatie'!G$15)*100</f>
        <v>23.070439817020873</v>
      </c>
      <c r="H28" s="6">
        <f>('T 4a werkn. naar generatie'!H24/'T 4a werkn. naar generatie'!H$15)*100</f>
        <v>24.236688419823846</v>
      </c>
      <c r="I28" s="6">
        <f>('T 4a werkn. naar generatie'!I24/'T 4a werkn. naar generatie'!I$15)*100</f>
        <v>12.196771714066104</v>
      </c>
      <c r="J28" s="6">
        <f>('T 4a werkn. naar generatie'!J24/'T 4a werkn. naar generatie'!J$15)*100</f>
        <v>18.64605104353714</v>
      </c>
      <c r="K28" s="6">
        <f>('T 4a werkn. naar generatie'!K24/'T 4a werkn. naar generatie'!K$15)*100</f>
        <v>36.07508787674818</v>
      </c>
      <c r="L28" s="6">
        <f>('T 4a werkn. naar generatie'!L24/'T 4a werkn. naar generatie'!L$15)*100</f>
        <v>1.7659244665285605</v>
      </c>
    </row>
    <row r="29" spans="1:12" s="1" customFormat="1" ht="12">
      <c r="A29" s="3" t="s">
        <v>15</v>
      </c>
      <c r="B29" s="3"/>
      <c r="C29" s="6">
        <f>('T 4a werkn. naar generatie'!C25/'T 4a werkn. naar generatie'!C$15)*100</f>
        <v>18.234505136915267</v>
      </c>
      <c r="D29" s="6">
        <f>('T 4a werkn. naar generatie'!D25/'T 4a werkn. naar generatie'!D$15)*100</f>
        <v>19.172775979188923</v>
      </c>
      <c r="E29" s="6">
        <f>('T 4a werkn. naar generatie'!E25/'T 4a werkn. naar generatie'!E$15)*100</f>
        <v>29.40388948235086</v>
      </c>
      <c r="F29" s="6">
        <f>('T 4a werkn. naar generatie'!F25/'T 4a werkn. naar generatie'!F$15)*100</f>
        <v>13.672566593607213</v>
      </c>
      <c r="G29" s="6">
        <f>('T 4a werkn. naar generatie'!G25/'T 4a werkn. naar generatie'!G$15)*100</f>
        <v>20.388890212522632</v>
      </c>
      <c r="H29" s="6">
        <f>('T 4a werkn. naar generatie'!H25/'T 4a werkn. naar generatie'!H$15)*100</f>
        <v>22.031914156919516</v>
      </c>
      <c r="I29" s="6">
        <f>('T 4a werkn. naar generatie'!I25/'T 4a werkn. naar generatie'!I$15)*100</f>
        <v>5.069946195234435</v>
      </c>
      <c r="J29" s="6">
        <f>('T 4a werkn. naar generatie'!J25/'T 4a werkn. naar generatie'!J$15)*100</f>
        <v>8.677254128521387</v>
      </c>
      <c r="K29" s="6">
        <f>('T 4a werkn. naar generatie'!K25/'T 4a werkn. naar generatie'!K$15)*100</f>
        <v>17.261237005459574</v>
      </c>
      <c r="L29" s="6">
        <f>('T 4a werkn. naar generatie'!L25/'T 4a werkn. naar generatie'!L$15)*100</f>
        <v>0.3636152921236003</v>
      </c>
    </row>
    <row r="30" spans="1:12" s="1" customFormat="1" ht="12">
      <c r="A30" s="3" t="s">
        <v>16</v>
      </c>
      <c r="B30" s="3"/>
      <c r="C30" s="6">
        <f>('T 4a werkn. naar generatie'!C26/'T 4a werkn. naar generatie'!C$15)*100</f>
        <v>5.719698191824261</v>
      </c>
      <c r="D30" s="6">
        <f>('T 4a werkn. naar generatie'!D26/'T 4a werkn. naar generatie'!D$15)*100</f>
        <v>5.5093902647867115</v>
      </c>
      <c r="E30" s="6">
        <f>('T 4a werkn. naar generatie'!E26/'T 4a werkn. naar generatie'!E$15)*100</f>
        <v>9.912162445830399</v>
      </c>
      <c r="F30" s="6">
        <f>('T 4a werkn. naar generatie'!F26/'T 4a werkn. naar generatie'!F$15)*100</f>
        <v>3.1424759631058126</v>
      </c>
      <c r="G30" s="6">
        <f>('T 4a werkn. naar generatie'!G26/'T 4a werkn. naar generatie'!G$15)*100</f>
        <v>7.862980081959401</v>
      </c>
      <c r="H30" s="6">
        <f>('T 4a werkn. naar generatie'!H26/'T 4a werkn. naar generatie'!H$15)*100</f>
        <v>8.560895100098598</v>
      </c>
      <c r="I30" s="6">
        <f>('T 4a werkn. naar generatie'!I26/'T 4a werkn. naar generatie'!I$15)*100</f>
        <v>1.355880092236741</v>
      </c>
      <c r="J30" s="6">
        <f>('T 4a werkn. naar generatie'!J26/'T 4a werkn. naar generatie'!J$15)*100</f>
        <v>1.3724941862176563</v>
      </c>
      <c r="K30" s="6">
        <f>('T 4a werkn. naar generatie'!K26/'T 4a werkn. naar generatie'!K$15)*100</f>
        <v>2.741754543414853</v>
      </c>
      <c r="L30" s="36" t="s">
        <v>114</v>
      </c>
    </row>
    <row r="31" spans="3:12" s="1" customFormat="1" ht="12"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1" customFormat="1" ht="12">
      <c r="A32" s="17" t="s">
        <v>17</v>
      </c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1" customFormat="1" ht="12">
      <c r="A33" s="3" t="s">
        <v>12</v>
      </c>
      <c r="B33" s="3"/>
      <c r="C33" s="6">
        <f>('T 4a werkn. naar generatie'!C29/'T 4a werkn. naar generatie'!C$15)*100</f>
        <v>10.321581496964864</v>
      </c>
      <c r="D33" s="6">
        <f>('T 4a werkn. naar generatie'!D29/'T 4a werkn. naar generatie'!D$15)*100</f>
        <v>7.229566082510377</v>
      </c>
      <c r="E33" s="6">
        <f>('T 4a werkn. naar generatie'!E29/'T 4a werkn. naar generatie'!E$15)*100</f>
        <v>4.508030395618851</v>
      </c>
      <c r="F33" s="6">
        <f>('T 4a werkn. naar generatie'!F29/'T 4a werkn. naar generatie'!F$15)*100</f>
        <v>8.692653763397715</v>
      </c>
      <c r="G33" s="6">
        <f>('T 4a werkn. naar generatie'!G29/'T 4a werkn. naar generatie'!G$15)*100</f>
        <v>10.634768417039933</v>
      </c>
      <c r="H33" s="6">
        <f>('T 4a werkn. naar generatie'!H29/'T 4a werkn. naar generatie'!H$15)*100</f>
        <v>9.159079442442069</v>
      </c>
      <c r="I33" s="6">
        <f>('T 4a werkn. naar generatie'!I29/'T 4a werkn. naar generatie'!I$15)*100</f>
        <v>24.393543428132208</v>
      </c>
      <c r="J33" s="6">
        <f>('T 4a werkn. naar generatie'!J29/'T 4a werkn. naar generatie'!J$15)*100</f>
        <v>23.499455417856407</v>
      </c>
      <c r="K33" s="6">
        <f>('T 4a werkn. naar generatie'!K29/'T 4a werkn. naar generatie'!K$15)*100</f>
        <v>7.722683419340363</v>
      </c>
      <c r="L33" s="6">
        <f>('T 4a werkn. naar generatie'!L29/'T 4a werkn. naar generatie'!L$15)*100</f>
        <v>38.77935360500659</v>
      </c>
    </row>
    <row r="34" spans="1:12" s="1" customFormat="1" ht="12">
      <c r="A34" s="3" t="s">
        <v>13</v>
      </c>
      <c r="B34" s="3"/>
      <c r="C34" s="6">
        <f>('T 4a werkn. naar generatie'!C30/'T 4a werkn. naar generatie'!C$15)*100</f>
        <v>16.751828686526025</v>
      </c>
      <c r="D34" s="6">
        <f>('T 4a werkn. naar generatie'!D30/'T 4a werkn. naar generatie'!D$15)*100</f>
        <v>18.62803460901759</v>
      </c>
      <c r="E34" s="6">
        <f>('T 4a werkn. naar generatie'!E30/'T 4a werkn. naar generatie'!E$15)*100</f>
        <v>12.808982474472067</v>
      </c>
      <c r="F34" s="6">
        <f>('T 4a werkn. naar generatie'!F30/'T 4a werkn. naar generatie'!F$15)*100</f>
        <v>21.756335859485105</v>
      </c>
      <c r="G34" s="6">
        <f>('T 4a werkn. naar generatie'!G30/'T 4a werkn. naar generatie'!G$15)*100</f>
        <v>14.973672924807014</v>
      </c>
      <c r="H34" s="6">
        <f>('T 4a werkn. naar generatie'!H30/'T 4a werkn. naar generatie'!H$15)*100</f>
        <v>14.692779248873048</v>
      </c>
      <c r="I34" s="6">
        <f>('T 4a werkn. naar generatie'!I30/'T 4a werkn. naar generatie'!I$15)*100</f>
        <v>17.592621060722525</v>
      </c>
      <c r="J34" s="6">
        <f>('T 4a werkn. naar generatie'!J30/'T 4a werkn. naar generatie'!J$15)*100</f>
        <v>12.679932883930412</v>
      </c>
      <c r="K34" s="6">
        <f>('T 4a werkn. naar generatie'!K30/'T 4a werkn. naar generatie'!K$15)*100</f>
        <v>15.298780943833668</v>
      </c>
      <c r="L34" s="6">
        <f>('T 4a werkn. naar generatie'!L30/'T 4a werkn. naar generatie'!L$15)*100</f>
        <v>10.143562850396211</v>
      </c>
    </row>
    <row r="35" spans="1:12" s="1" customFormat="1" ht="12">
      <c r="A35" s="3" t="s">
        <v>14</v>
      </c>
      <c r="B35" s="3"/>
      <c r="C35" s="6">
        <f>('T 4a werkn. naar generatie'!C31/'T 4a werkn. naar generatie'!C$15)*100</f>
        <v>14.922542968948049</v>
      </c>
      <c r="D35" s="6">
        <f>('T 4a werkn. naar generatie'!D31/'T 4a werkn. naar generatie'!D$15)*100</f>
        <v>17.034421456938524</v>
      </c>
      <c r="E35" s="6">
        <f>('T 4a werkn. naar generatie'!E31/'T 4a werkn. naar generatie'!E$15)*100</f>
        <v>13.441058342235262</v>
      </c>
      <c r="F35" s="6">
        <f>('T 4a werkn. naar generatie'!F31/'T 4a werkn. naar generatie'!F$15)*100</f>
        <v>18.966200390207693</v>
      </c>
      <c r="G35" s="6">
        <f>('T 4a werkn. naar generatie'!G31/'T 4a werkn. naar generatie'!G$15)*100</f>
        <v>12.942556942723721</v>
      </c>
      <c r="H35" s="6">
        <f>('T 4a werkn. naar generatie'!H31/'T 4a werkn. naar generatie'!H$15)*100</f>
        <v>13.605231310036903</v>
      </c>
      <c r="I35" s="6">
        <f>('T 4a werkn. naar generatie'!I31/'T 4a werkn. naar generatie'!I$15)*100</f>
        <v>6.764027671022291</v>
      </c>
      <c r="J35" s="6">
        <f>('T 4a werkn. naar generatie'!J31/'T 4a werkn. naar generatie'!J$15)*100</f>
        <v>10.285979217567927</v>
      </c>
      <c r="K35" s="6">
        <f>('T 4a werkn. naar generatie'!K31/'T 4a werkn. naar generatie'!K$15)*100</f>
        <v>19.93269015032533</v>
      </c>
      <c r="L35" s="6">
        <f>('T 4a werkn. naar generatie'!L31/'T 4a werkn. naar generatie'!L$15)*100</f>
        <v>0.9430818931173856</v>
      </c>
    </row>
    <row r="36" spans="1:12" s="1" customFormat="1" ht="12">
      <c r="A36" s="3" t="s">
        <v>15</v>
      </c>
      <c r="B36" s="3"/>
      <c r="C36" s="6">
        <f>('T 4a werkn. naar generatie'!C32/'T 4a werkn. naar generatie'!C$15)*100</f>
        <v>10.70570937366046</v>
      </c>
      <c r="D36" s="6">
        <f>('T 4a werkn. naar generatie'!D32/'T 4a werkn. naar generatie'!D$15)*100</f>
        <v>11.059065295571123</v>
      </c>
      <c r="E36" s="6">
        <f>('T 4a werkn. naar generatie'!E32/'T 4a werkn. naar generatie'!E$15)*100</f>
        <v>16.40225214929119</v>
      </c>
      <c r="F36" s="6">
        <f>('T 4a werkn. naar generatie'!F32/'T 4a werkn. naar generatie'!F$15)*100</f>
        <v>8.186587488276215</v>
      </c>
      <c r="G36" s="6">
        <f>('T 4a werkn. naar generatie'!G32/'T 4a werkn. naar generatie'!G$15)*100</f>
        <v>12.337391594396264</v>
      </c>
      <c r="H36" s="6">
        <f>('T 4a werkn. naar generatie'!H32/'T 4a werkn. naar generatie'!H$15)*100</f>
        <v>13.34867815769775</v>
      </c>
      <c r="I36" s="6">
        <f>('T 4a werkn. naar generatie'!I32/'T 4a werkn. naar generatie'!I$15)*100</f>
        <v>2.908531898539585</v>
      </c>
      <c r="J36" s="6">
        <f>('T 4a werkn. naar generatie'!J32/'T 4a werkn. naar generatie'!J$15)*100</f>
        <v>5.079332371728828</v>
      </c>
      <c r="K36" s="6">
        <f>('T 4a werkn. naar generatie'!K32/'T 4a werkn. naar generatie'!K$15)*100</f>
        <v>10.1308802632563</v>
      </c>
      <c r="L36" s="6">
        <f>('T 4a werkn. naar generatie'!L32/'T 4a werkn. naar generatie'!L$15)*100</f>
        <v>0.18687797882049575</v>
      </c>
    </row>
    <row r="37" spans="1:12" s="1" customFormat="1" ht="12">
      <c r="A37" s="3" t="s">
        <v>16</v>
      </c>
      <c r="B37" s="3"/>
      <c r="C37" s="6">
        <f>('T 4a werkn. naar generatie'!C33/'T 4a werkn. naar generatie'!C$15)*100</f>
        <v>3.943602247429238</v>
      </c>
      <c r="D37" s="6">
        <f>('T 4a werkn. naar generatie'!D33/'T 4a werkn. naar generatie'!D$15)*100</f>
        <v>3.777308423104211</v>
      </c>
      <c r="E37" s="6">
        <f>('T 4a werkn. naar generatie'!E33/'T 4a werkn. naar generatie'!E$15)*100</f>
        <v>6.699537721634721</v>
      </c>
      <c r="F37" s="6">
        <f>('T 4a werkn. naar generatie'!F33/'T 4a werkn. naar generatie'!F$15)*100</f>
        <v>2.2063285869766927</v>
      </c>
      <c r="G37" s="6">
        <f>('T 4a werkn. naar generatie'!G33/'T 4a werkn. naar generatie'!G$15)*100</f>
        <v>5.45482702754217</v>
      </c>
      <c r="H37" s="6">
        <f>('T 4a werkn. naar generatie'!H33/'T 4a werkn. naar generatie'!H$15)*100</f>
        <v>5.946559120992182</v>
      </c>
      <c r="I37" s="6">
        <f>('T 4a werkn. naar generatie'!I33/'T 4a werkn. naar generatie'!I$15)*100</f>
        <v>0.8700999231360491</v>
      </c>
      <c r="J37" s="6">
        <f>('T 4a werkn. naar generatie'!J33/'T 4a werkn. naar generatie'!J$15)*100</f>
        <v>0.9596420476288601</v>
      </c>
      <c r="K37" s="6">
        <f>('T 4a werkn. naar generatie'!K33/'T 4a werkn. naar generatie'!K$15)*100</f>
        <v>1.913095505197816</v>
      </c>
      <c r="L37" s="36" t="s">
        <v>114</v>
      </c>
    </row>
    <row r="38" spans="3:12" s="1" customFormat="1" ht="12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s="1" customFormat="1" ht="12">
      <c r="A39" s="17" t="s">
        <v>18</v>
      </c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s="1" customFormat="1" ht="12">
      <c r="A40" s="3" t="s">
        <v>12</v>
      </c>
      <c r="B40" s="3"/>
      <c r="C40" s="6">
        <f>('T 4a werkn. naar generatie'!C36/'T 4a werkn. naar generatie'!C$15)*100</f>
        <v>9.698145732603855</v>
      </c>
      <c r="D40" s="6">
        <f>('T 4a werkn. naar generatie'!D36/'T 4a werkn. naar generatie'!D$15)*100</f>
        <v>6.454695947874449</v>
      </c>
      <c r="E40" s="6">
        <f>('T 4a werkn. naar generatie'!E36/'T 4a werkn. naar generatie'!E$15)*100</f>
        <v>4.797245921827843</v>
      </c>
      <c r="F40" s="6">
        <f>('T 4a werkn. naar generatie'!F36/'T 4a werkn. naar generatie'!F$15)*100</f>
        <v>7.345735049979687</v>
      </c>
      <c r="G40" s="6">
        <f>('T 4a werkn. naar generatie'!G36/'T 4a werkn. naar generatie'!G$15)*100</f>
        <v>9.973613361288477</v>
      </c>
      <c r="H40" s="6">
        <f>('T 4a werkn. naar generatie'!H36/'T 4a werkn. naar generatie'!H$15)*100</f>
        <v>8.546055907482582</v>
      </c>
      <c r="I40" s="6">
        <f>('T 4a werkn. naar generatie'!I36/'T 4a werkn. naar generatie'!I$15)*100</f>
        <v>23.283627978478098</v>
      </c>
      <c r="J40" s="6">
        <f>('T 4a werkn. naar generatie'!J36/'T 4a werkn. naar generatie'!J$15)*100</f>
        <v>23.652527155515003</v>
      </c>
      <c r="K40" s="6">
        <f>('T 4a werkn. naar generatie'!K36/'T 4a werkn. naar generatie'!K$15)*100</f>
        <v>7.392117268715878</v>
      </c>
      <c r="L40" s="6">
        <f>('T 4a werkn. naar generatie'!L36/'T 4a werkn. naar generatie'!L$15)*100</f>
        <v>39.400831534572426</v>
      </c>
    </row>
    <row r="41" spans="1:12" s="1" customFormat="1" ht="12">
      <c r="A41" s="3" t="s">
        <v>13</v>
      </c>
      <c r="B41" s="3"/>
      <c r="C41" s="6">
        <f>('T 4a werkn. naar generatie'!C37/'T 4a werkn. naar generatie'!C$15)*100</f>
        <v>13.250061071446678</v>
      </c>
      <c r="D41" s="6">
        <f>('T 4a werkn. naar generatie'!D37/'T 4a werkn. naar generatie'!D$15)*100</f>
        <v>13.72862420184788</v>
      </c>
      <c r="E41" s="6">
        <f>('T 4a werkn. naar generatie'!E37/'T 4a werkn. naar generatie'!E$15)*100</f>
        <v>12.771664342058003</v>
      </c>
      <c r="F41" s="6">
        <f>('T 4a werkn. naar generatie'!F37/'T 4a werkn. naar generatie'!F$15)*100</f>
        <v>14.243082339841811</v>
      </c>
      <c r="G41" s="6">
        <f>('T 4a werkn. naar generatie'!G37/'T 4a werkn. naar generatie'!G$15)*100</f>
        <v>13.09563518536167</v>
      </c>
      <c r="H41" s="6">
        <f>('T 4a werkn. naar generatie'!H37/'T 4a werkn. naar generatie'!H$15)*100</f>
        <v>12.77258772436035</v>
      </c>
      <c r="I41" s="6">
        <f>('T 4a werkn. naar generatie'!I37/'T 4a werkn. naar generatie'!I$15)*100</f>
        <v>16.107609531129903</v>
      </c>
      <c r="J41" s="6">
        <f>('T 4a werkn. naar generatie'!J37/'T 4a werkn. naar generatie'!J$15)*100</f>
        <v>11.472285184422008</v>
      </c>
      <c r="K41" s="6">
        <f>('T 4a werkn. naar generatie'!K37/'T 4a werkn. naar generatie'!K$15)*100</f>
        <v>13.508338942487471</v>
      </c>
      <c r="L41" s="6">
        <f>('T 4a werkn. naar generatie'!L37/'T 4a werkn. naar generatie'!L$15)*100</f>
        <v>9.50035492329311</v>
      </c>
    </row>
    <row r="42" spans="1:12" s="1" customFormat="1" ht="12">
      <c r="A42" s="3" t="s">
        <v>14</v>
      </c>
      <c r="B42" s="3"/>
      <c r="C42" s="6">
        <f>('T 4a werkn. naar generatie'!C38/'T 4a werkn. naar generatie'!C$15)*100</f>
        <v>11.101636714770994</v>
      </c>
      <c r="D42" s="6">
        <f>('T 4a werkn. naar generatie'!D38/'T 4a werkn. naar generatie'!D$15)*100</f>
        <v>12.242491457835552</v>
      </c>
      <c r="E42" s="6">
        <f>('T 4a werkn. naar generatie'!E38/'T 4a werkn. naar generatie'!E$15)*100</f>
        <v>12.356966595606721</v>
      </c>
      <c r="F42" s="6">
        <f>('T 4a werkn. naar generatie'!F38/'T 4a werkn. naar generatie'!F$15)*100</f>
        <v>12.18095004037496</v>
      </c>
      <c r="G42" s="6">
        <f>('T 4a werkn. naar generatie'!G38/'T 4a werkn. naar generatie'!G$15)*100</f>
        <v>10.12788287429715</v>
      </c>
      <c r="H42" s="6">
        <f>('T 4a werkn. naar generatie'!H38/'T 4a werkn. naar generatie'!H$15)*100</f>
        <v>10.631457109786943</v>
      </c>
      <c r="I42" s="6">
        <f>('T 4a werkn. naar generatie'!I38/'T 4a werkn. naar generatie'!I$15)*100</f>
        <v>5.4327440430438125</v>
      </c>
      <c r="J42" s="6">
        <f>('T 4a werkn. naar generatie'!J38/'T 4a werkn. naar generatie'!J$15)*100</f>
        <v>8.360071825969209</v>
      </c>
      <c r="K42" s="6">
        <f>('T 4a werkn. naar generatie'!K38/'T 4a werkn. naar generatie'!K$15)*100</f>
        <v>16.142397726422857</v>
      </c>
      <c r="L42" s="6">
        <f>('T 4a werkn. naar generatie'!L38/'T 4a werkn. naar generatie'!L$15)*100</f>
        <v>0.822842573411175</v>
      </c>
    </row>
    <row r="43" spans="1:12" s="1" customFormat="1" ht="12">
      <c r="A43" s="3" t="s">
        <v>15</v>
      </c>
      <c r="B43" s="3"/>
      <c r="C43" s="6">
        <f>('T 4a werkn. naar generatie'!C39/'T 4a werkn. naar generatie'!C$15)*100</f>
        <v>7.5287957632548075</v>
      </c>
      <c r="D43" s="6">
        <f>('T 4a werkn. naar generatie'!D39/'T 4a werkn. naar generatie'!D$15)*100</f>
        <v>8.1137106836178</v>
      </c>
      <c r="E43" s="6">
        <f>('T 4a werkn. naar generatie'!E39/'T 4a werkn. naar generatie'!E$15)*100</f>
        <v>13.001637333059668</v>
      </c>
      <c r="F43" s="6">
        <f>('T 4a werkn. naar generatie'!F39/'T 4a werkn. naar generatie'!F$15)*100</f>
        <v>5.485979105331</v>
      </c>
      <c r="G43" s="6">
        <f>('T 4a werkn. naar generatie'!G39/'T 4a werkn. naar generatie'!G$15)*100</f>
        <v>8.05149861812637</v>
      </c>
      <c r="H43" s="6">
        <f>('T 4a werkn. naar generatie'!H39/'T 4a werkn. naar generatie'!H$15)*100</f>
        <v>8.683235999221768</v>
      </c>
      <c r="I43" s="6">
        <f>('T 4a werkn. naar generatie'!I39/'T 4a werkn. naar generatie'!I$15)*100</f>
        <v>2.16141429669485</v>
      </c>
      <c r="J43" s="6">
        <f>('T 4a werkn. naar generatie'!J39/'T 4a werkn. naar generatie'!J$15)*100</f>
        <v>3.5979217567925588</v>
      </c>
      <c r="K43" s="6">
        <f>('T 4a werkn. naar generatie'!K39/'T 4a werkn. naar generatie'!K$15)*100</f>
        <v>7.130356742203276</v>
      </c>
      <c r="L43" s="6">
        <f>('T 4a werkn. naar generatie'!L39/'T 4a werkn. naar generatie'!L$15)*100</f>
        <v>0.1767373133031045</v>
      </c>
    </row>
    <row r="44" spans="1:12" s="1" customFormat="1" ht="12">
      <c r="A44" s="3" t="s">
        <v>16</v>
      </c>
      <c r="B44" s="3"/>
      <c r="C44" s="6">
        <f>('T 4a werkn. naar generatie'!C40/'T 4a werkn. naar generatie'!C$15)*100</f>
        <v>1.7760959443950237</v>
      </c>
      <c r="D44" s="6">
        <f>('T 4a werkn. naar generatie'!D40/'T 4a werkn. naar generatie'!D$15)*100</f>
        <v>1.7320818416825003</v>
      </c>
      <c r="E44" s="6">
        <f>('T 4a werkn. naar generatie'!E40/'T 4a werkn. naar generatie'!E$15)*100</f>
        <v>3.2126247241956776</v>
      </c>
      <c r="F44" s="6">
        <f>('T 4a werkn. naar generatie'!F40/'T 4a werkn. naar generatie'!F$15)*100</f>
        <v>0.9361473761291197</v>
      </c>
      <c r="G44" s="6">
        <f>('T 4a werkn. naar generatie'!G40/'T 4a werkn. naar generatie'!G$15)*100</f>
        <v>2.4081530544172303</v>
      </c>
      <c r="H44" s="6">
        <f>('T 4a werkn. naar generatie'!H40/'T 4a werkn. naar generatie'!H$15)*100</f>
        <v>2.614335979106417</v>
      </c>
      <c r="I44" s="6">
        <f>('T 4a werkn. naar generatie'!I40/'T 4a werkn. naar generatie'!I$15)*100</f>
        <v>0.48578016910069177</v>
      </c>
      <c r="J44" s="6">
        <f>('T 4a werkn. naar generatie'!J40/'T 4a werkn. naar generatie'!J$15)*100</f>
        <v>0.41285213858879644</v>
      </c>
      <c r="K44" s="6">
        <f>('T 4a werkn. naar generatie'!K40/'T 4a werkn. naar generatie'!K$15)*100</f>
        <v>0.8286590382170368</v>
      </c>
      <c r="L44" s="36" t="s">
        <v>114</v>
      </c>
    </row>
    <row r="45" spans="1:12" s="1" customFormat="1" ht="12">
      <c r="A45" s="3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1" customFormat="1" ht="12">
      <c r="A46" s="17" t="s">
        <v>38</v>
      </c>
      <c r="B46" s="3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s="1" customFormat="1" ht="12">
      <c r="A47" s="3" t="s">
        <v>45</v>
      </c>
      <c r="B47" s="11" t="s">
        <v>41</v>
      </c>
      <c r="C47" s="6">
        <f>('T 4a werkn. naar generatie'!C43/'T 4a werkn. naar generatie'!C$15)*100</f>
        <v>1.3700284385529062</v>
      </c>
      <c r="D47" s="6">
        <f>('T 4a werkn. naar generatie'!D43/'T 4a werkn. naar generatie'!D$15)*100</f>
        <v>1.7945476934117282</v>
      </c>
      <c r="E47" s="6">
        <f>('T 4a werkn. naar generatie'!E43/'T 4a werkn. naar generatie'!E$15)*100</f>
        <v>0.9058976643513875</v>
      </c>
      <c r="F47" s="6">
        <f>('T 4a werkn. naar generatie'!F43/'T 4a werkn. naar generatie'!F$15)*100</f>
        <v>2.272282715002934</v>
      </c>
      <c r="G47" s="6">
        <f>('T 4a werkn. naar generatie'!G43/'T 4a werkn. naar generatie'!G$15)*100</f>
        <v>0.816615839130849</v>
      </c>
      <c r="H47" s="6">
        <f>('T 4a werkn. naar generatie'!H43/'T 4a werkn. naar generatie'!H$15)*100</f>
        <v>0.8187936725682685</v>
      </c>
      <c r="I47" s="6">
        <f>('T 4a werkn. naar generatie'!I43/'T 4a werkn. naar generatie'!I$15)*100</f>
        <v>0.7963105303612608</v>
      </c>
      <c r="J47" s="6">
        <f>('T 4a werkn. naar generatie'!J43/'T 4a werkn. naar generatie'!J$15)*100</f>
        <v>0.8220246680992612</v>
      </c>
      <c r="K47" s="6">
        <f>('T 4a werkn. naar generatie'!K43/'T 4a werkn. naar generatie'!K$15)*100</f>
        <v>0.30513798519183305</v>
      </c>
      <c r="L47" s="6">
        <f>('T 4a werkn. naar generatie'!L43/'T 4a werkn. naar generatie'!L$15)*100</f>
        <v>1.3226325167683148</v>
      </c>
    </row>
    <row r="48" spans="1:12" s="1" customFormat="1" ht="12">
      <c r="A48" s="3" t="s">
        <v>46</v>
      </c>
      <c r="B48" s="11" t="s">
        <v>42</v>
      </c>
      <c r="C48" s="6">
        <f>('T 4a werkn. naar generatie'!C44/'T 4a werkn. naar generatie'!C$15)*100</f>
        <v>18.39637903935766</v>
      </c>
      <c r="D48" s="6">
        <f>('T 4a werkn. naar generatie'!D44/'T 4a werkn. naar generatie'!D$15)*100</f>
        <v>19.872784949480945</v>
      </c>
      <c r="E48" s="6">
        <f>('T 4a werkn. naar generatie'!E44/'T 4a werkn. naar generatie'!E$15)*100</f>
        <v>20.62060054204587</v>
      </c>
      <c r="F48" s="6">
        <f>('T 4a werkn. naar generatie'!F44/'T 4a werkn. naar generatie'!F$15)*100</f>
        <v>19.470762008416045</v>
      </c>
      <c r="G48" s="6">
        <f>('T 4a werkn. naar generatie'!G44/'T 4a werkn. naar generatie'!G$15)*100</f>
        <v>17.785368817306775</v>
      </c>
      <c r="H48" s="6">
        <f>('T 4a werkn. naar generatie'!H44/'T 4a werkn. naar generatie'!H$15)*100</f>
        <v>18.524258782328832</v>
      </c>
      <c r="I48" s="6">
        <f>('T 4a werkn. naar generatie'!I44/'T 4a werkn. naar generatie'!I$15)*100</f>
        <v>10.896233666410454</v>
      </c>
      <c r="J48" s="6">
        <f>('T 4a werkn. naar generatie'!J44/'T 4a werkn. naar generatie'!J$15)*100</f>
        <v>13.244384916546467</v>
      </c>
      <c r="K48" s="6">
        <f>('T 4a werkn. naar generatie'!K44/'T 4a werkn. naar generatie'!K$15)*100</f>
        <v>18.17814673547229</v>
      </c>
      <c r="L48" s="6">
        <f>('T 4a werkn. naar generatie'!L44/'T 4a werkn. naar generatie'!L$15)*100</f>
        <v>8.466007040519202</v>
      </c>
    </row>
    <row r="49" spans="1:12" s="1" customFormat="1" ht="12">
      <c r="A49" s="3" t="s">
        <v>47</v>
      </c>
      <c r="B49" s="11" t="s">
        <v>43</v>
      </c>
      <c r="C49" s="6">
        <f>('T 4a werkn. naar generatie'!C45/'T 4a werkn. naar generatie'!C$15)*100</f>
        <v>55.080176438866324</v>
      </c>
      <c r="D49" s="6">
        <f>('T 4a werkn. naar generatie'!D45/'T 4a werkn. naar generatie'!D$15)*100</f>
        <v>55.06193578901873</v>
      </c>
      <c r="E49" s="6">
        <f>('T 4a werkn. naar generatie'!E45/'T 4a werkn. naar generatie'!E$15)*100</f>
        <v>51.62217256837381</v>
      </c>
      <c r="F49" s="6">
        <f>('T 4a werkn. naar generatie'!F45/'T 4a werkn. naar generatie'!F$15)*100</f>
        <v>56.911139978232626</v>
      </c>
      <c r="G49" s="6">
        <f>('T 4a werkn. naar generatie'!G45/'T 4a werkn. naar generatie'!G$15)*100</f>
        <v>51.21241541980368</v>
      </c>
      <c r="H49" s="6">
        <f>('T 4a werkn. naar generatie'!H45/'T 4a werkn. naar generatie'!H$15)*100</f>
        <v>49.78977810460642</v>
      </c>
      <c r="I49" s="6">
        <f>('T 4a werkn. naar generatie'!I45/'T 4a werkn. naar generatie'!I$15)*100</f>
        <v>64.47655649500385</v>
      </c>
      <c r="J49" s="6">
        <f>('T 4a werkn. naar generatie'!J45/'T 4a werkn. naar generatie'!J$15)*100</f>
        <v>64.71990815695742</v>
      </c>
      <c r="K49" s="6">
        <f>('T 4a werkn. naar generatie'!K45/'T 4a werkn. naar generatie'!K$15)*100</f>
        <v>52.31919826490166</v>
      </c>
      <c r="L49" s="6">
        <f>('T 4a werkn. naar generatie'!L45/'T 4a werkn. naar generatie'!L$15)*100</f>
        <v>76.73006997059207</v>
      </c>
    </row>
    <row r="50" spans="1:12" s="1" customFormat="1" ht="12">
      <c r="A50" s="3" t="s">
        <v>48</v>
      </c>
      <c r="B50" s="11" t="s">
        <v>44</v>
      </c>
      <c r="C50" s="6">
        <f>('T 4a werkn. naar generatie'!C46/'T 4a werkn. naar generatie'!C$15)*100</f>
        <v>24.178485335939044</v>
      </c>
      <c r="D50" s="6">
        <f>('T 4a werkn. naar generatie'!D46/'T 4a werkn. naar generatie'!D$15)*100</f>
        <v>22.40583232077764</v>
      </c>
      <c r="E50" s="6">
        <f>('T 4a werkn. naar generatie'!E46/'T 4a werkn. naar generatie'!E$15)*100</f>
        <v>25.581579769840424</v>
      </c>
      <c r="F50" s="6">
        <f>('T 4a werkn. naar generatie'!F46/'T 4a werkn. naar generatie'!F$15)*100</f>
        <v>20.698562049543337</v>
      </c>
      <c r="G50" s="6">
        <f>('T 4a werkn. naar generatie'!G46/'T 4a werkn. naar generatie'!G$15)*100</f>
        <v>28.9609739826551</v>
      </c>
      <c r="H50" s="6">
        <f>('T 4a werkn. naar generatie'!H46/'T 4a werkn. naar generatie'!H$15)*100</f>
        <v>29.621666540258733</v>
      </c>
      <c r="I50" s="6">
        <f>('T 4a werkn. naar generatie'!I46/'T 4a werkn. naar generatie'!I$15)*100</f>
        <v>22.800922367409687</v>
      </c>
      <c r="J50" s="6">
        <f>('T 4a werkn. naar generatie'!J46/'T 4a werkn. naar generatie'!J$15)*100</f>
        <v>20.35927703040829</v>
      </c>
      <c r="K50" s="6">
        <f>('T 4a werkn. naar generatie'!K46/'T 4a werkn. naar generatie'!K$15)*100</f>
        <v>28.258170667863286</v>
      </c>
      <c r="L50" s="6">
        <f>('T 4a werkn. naar generatie'!L46/'T 4a werkn. naar generatie'!L$15)*100</f>
        <v>12.709151226296195</v>
      </c>
    </row>
    <row r="51" spans="1:12" s="1" customFormat="1" ht="12">
      <c r="A51" s="3" t="s">
        <v>25</v>
      </c>
      <c r="B51" s="11"/>
      <c r="C51" s="6">
        <f>('T 4a werkn. naar generatie'!C47/'T 4a werkn. naar generatie'!C$15)*100</f>
        <v>0.9749307472840492</v>
      </c>
      <c r="D51" s="6">
        <f>('T 4a werkn. naar generatie'!D47/'T 4a werkn. naar generatie'!D$15)*100</f>
        <v>0.8648992473109511</v>
      </c>
      <c r="E51" s="6">
        <f>('T 4a werkn. naar generatie'!E47/'T 4a werkn. naar generatie'!E$15)*100</f>
        <v>1.2697494553885051</v>
      </c>
      <c r="F51" s="6">
        <f>('T 4a werkn. naar generatie'!F47/'T 4a werkn. naar generatie'!F$15)*100</f>
        <v>0.6472532488050516</v>
      </c>
      <c r="G51" s="6">
        <f>('T 4a werkn. naar generatie'!G47/'T 4a werkn. naar generatie'!G$15)*100</f>
        <v>1.224625941103593</v>
      </c>
      <c r="H51" s="6">
        <f>('T 4a werkn. naar generatie'!H47/'T 4a werkn. naar generatie'!H$15)*100</f>
        <v>1.245502900237757</v>
      </c>
      <c r="I51" s="6">
        <f>('T 4a werkn. naar generatie'!I47/'T 4a werkn. naar generatie'!I$15)*100</f>
        <v>1.029976940814758</v>
      </c>
      <c r="J51" s="6">
        <f>('T 4a werkn. naar generatie'!J47/'T 4a werkn. naar generatie'!J$15)*100</f>
        <v>0.8544052279885787</v>
      </c>
      <c r="K51" s="6">
        <f>('T 4a werkn. naar generatie'!K47/'T 4a werkn. naar generatie'!K$15)*100</f>
        <v>0.939346346570937</v>
      </c>
      <c r="L51" s="6">
        <f>('T 4a werkn. naar generatie'!L47/'T 4a werkn. naar generatie'!L$15)*100</f>
        <v>0.7721392458242189</v>
      </c>
    </row>
    <row r="52" spans="1:12" s="1" customFormat="1" ht="12">
      <c r="A52" s="3"/>
      <c r="B52" s="11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s="1" customFormat="1" ht="12">
      <c r="A53" s="17" t="s">
        <v>49</v>
      </c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s="1" customFormat="1" ht="12">
      <c r="A54" s="3" t="s">
        <v>45</v>
      </c>
      <c r="B54" s="11" t="s">
        <v>41</v>
      </c>
      <c r="C54" s="6">
        <f>('T 4a werkn. naar generatie'!C50/'T 4a werkn. naar generatie'!C$15)*100</f>
        <v>1.3700284385529062</v>
      </c>
      <c r="D54" s="6">
        <f>('T 4a werkn. naar generatie'!D50/'T 4a werkn. naar generatie'!D$15)*100</f>
        <v>1.7945476934117282</v>
      </c>
      <c r="E54" s="6">
        <f>('T 4a werkn. naar generatie'!E50/'T 4a werkn. naar generatie'!E$15)*100</f>
        <v>0.9058976643513875</v>
      </c>
      <c r="F54" s="6">
        <f>('T 4a werkn. naar generatie'!F50/'T 4a werkn. naar generatie'!F$15)*100</f>
        <v>2.272282715002934</v>
      </c>
      <c r="G54" s="6">
        <f>('T 4a werkn. naar generatie'!G50/'T 4a werkn. naar generatie'!G$15)*100</f>
        <v>0.816615839130849</v>
      </c>
      <c r="H54" s="6">
        <f>('T 4a werkn. naar generatie'!H50/'T 4a werkn. naar generatie'!H$15)*100</f>
        <v>0.8187936725682685</v>
      </c>
      <c r="I54" s="6">
        <f>('T 4a werkn. naar generatie'!I50/'T 4a werkn. naar generatie'!I$15)*100</f>
        <v>0.7963105303612608</v>
      </c>
      <c r="J54" s="6">
        <f>('T 4a werkn. naar generatie'!J50/'T 4a werkn. naar generatie'!J$15)*100</f>
        <v>0.8220246680992612</v>
      </c>
      <c r="K54" s="6">
        <f>('T 4a werkn. naar generatie'!K50/'T 4a werkn. naar generatie'!K$15)*100</f>
        <v>0.30513798519183305</v>
      </c>
      <c r="L54" s="6">
        <f>('T 4a werkn. naar generatie'!L50/'T 4a werkn. naar generatie'!L$15)*100</f>
        <v>1.3226325167683148</v>
      </c>
    </row>
    <row r="55" spans="1:12" s="1" customFormat="1" ht="12">
      <c r="A55" s="3" t="s">
        <v>63</v>
      </c>
      <c r="B55" s="11" t="s">
        <v>50</v>
      </c>
      <c r="C55" s="6">
        <f>('T 4a werkn. naar generatie'!C51/'T 4a werkn. naar generatie'!C$15)*100</f>
        <v>0.12721297572352377</v>
      </c>
      <c r="D55" s="6">
        <f>('T 4a werkn. naar generatie'!D51/'T 4a werkn. naar generatie'!D$15)*100</f>
        <v>0.13129245598440803</v>
      </c>
      <c r="E55" s="6">
        <f>('T 4a werkn. naar generatie'!E51/'T 4a werkn. naar generatie'!E$15)*100</f>
        <v>0.26262635686397073</v>
      </c>
      <c r="F55" s="6">
        <f>('T 4a werkn. naar generatie'!F51/'T 4a werkn. naar generatie'!F$15)*100</f>
        <v>0.06068782883022956</v>
      </c>
      <c r="G55" s="6">
        <f>('T 4a werkn. naar generatie'!G51/'T 4a werkn. naar generatie'!G$15)*100</f>
        <v>0.14205899170875821</v>
      </c>
      <c r="H55" s="6">
        <f>('T 4a werkn. naar generatie'!H51/'T 4a werkn. naar generatie'!H$15)*100</f>
        <v>0.1507002450115581</v>
      </c>
      <c r="I55" s="36" t="s">
        <v>114</v>
      </c>
      <c r="J55" s="6">
        <f>('T 4a werkn. naar generatie'!J51/'T 4a werkn. naar generatie'!J$15)*100</f>
        <v>0.07212033793529776</v>
      </c>
      <c r="K55" s="6">
        <f>('T 4a werkn. naar generatie'!K51/'T 4a werkn. naar generatie'!K$15)*100</f>
        <v>0.12714082716326378</v>
      </c>
      <c r="L55" s="36" t="s">
        <v>114</v>
      </c>
    </row>
    <row r="56" spans="1:12" s="1" customFormat="1" ht="12">
      <c r="A56" s="3" t="s">
        <v>64</v>
      </c>
      <c r="B56" s="11" t="s">
        <v>51</v>
      </c>
      <c r="C56" s="6">
        <f>('T 4a werkn. naar generatie'!C52/'T 4a werkn. naar generatie'!C$15)*100</f>
        <v>14.604787079586465</v>
      </c>
      <c r="D56" s="6">
        <f>('T 4a werkn. naar generatie'!D52/'T 4a werkn. naar generatie'!D$15)*100</f>
        <v>16.54252326159818</v>
      </c>
      <c r="E56" s="6">
        <f>('T 4a werkn. naar generatie'!E52/'T 4a werkn. naar generatie'!E$15)*100</f>
        <v>16.860332224673815</v>
      </c>
      <c r="F56" s="6">
        <f>('T 4a werkn. naar generatie'!F52/'T 4a werkn. naar generatie'!F$15)*100</f>
        <v>16.371670319639282</v>
      </c>
      <c r="G56" s="6">
        <f>('T 4a werkn. naar generatie'!G52/'T 4a werkn. naar generatie'!G$15)*100</f>
        <v>12.851126941770705</v>
      </c>
      <c r="H56" s="6">
        <f>('T 4a werkn. naar generatie'!H52/'T 4a werkn. naar generatie'!H$15)*100</f>
        <v>13.426171719136953</v>
      </c>
      <c r="I56" s="6">
        <f>('T 4a werkn. naar generatie'!I52/'T 4a werkn. naar generatie'!I$15)*100</f>
        <v>7.489623366641046</v>
      </c>
      <c r="J56" s="6">
        <f>('T 4a werkn. naar generatie'!J52/'T 4a werkn. naar generatie'!J$15)*100</f>
        <v>10.194724912425304</v>
      </c>
      <c r="K56" s="6">
        <f>('T 4a werkn. naar generatie'!K52/'T 4a werkn. naar generatie'!K$15)*100</f>
        <v>14.15301772492708</v>
      </c>
      <c r="L56" s="6">
        <f>('T 4a werkn. naar generatie'!L52/'T 4a werkn. naar generatie'!L$15)*100</f>
        <v>6.3610946124092775</v>
      </c>
    </row>
    <row r="57" spans="1:12" s="1" customFormat="1" ht="12">
      <c r="A57" s="3" t="s">
        <v>65</v>
      </c>
      <c r="B57" s="11" t="s">
        <v>52</v>
      </c>
      <c r="C57" s="6">
        <f>('T 4a werkn. naar generatie'!C53/'T 4a werkn. naar generatie'!C$15)*100</f>
        <v>0.34227665134887236</v>
      </c>
      <c r="D57" s="6">
        <f>('T 4a werkn. naar generatie'!D53/'T 4a werkn. naar generatie'!D$15)*100</f>
        <v>0.28183026576528825</v>
      </c>
      <c r="E57" s="6">
        <f>('T 4a werkn. naar generatie'!E53/'T 4a werkn. naar generatie'!E$15)*100</f>
        <v>0.36571769765782075</v>
      </c>
      <c r="F57" s="6">
        <f>('T 4a werkn. naar generatie'!F53/'T 4a werkn. naar generatie'!F$15)*100</f>
        <v>0.23673268766833347</v>
      </c>
      <c r="G57" s="6">
        <f>('T 4a werkn. naar generatie'!G53/'T 4a werkn. naar generatie'!G$15)*100</f>
        <v>0.47799723625273993</v>
      </c>
      <c r="H57" s="6">
        <f>('T 4a werkn. naar generatie'!H53/'T 4a werkn. naar generatie'!H$15)*100</f>
        <v>0.5042027891086921</v>
      </c>
      <c r="I57" s="6">
        <f>('T 4a werkn. naar generatie'!I53/'T 4a werkn. naar generatie'!I$15)*100</f>
        <v>0.23366641045349731</v>
      </c>
      <c r="J57" s="6">
        <f>('T 4a werkn. naar generatie'!J53/'T 4a werkn. naar generatie'!J$15)*100</f>
        <v>0.2796502899531954</v>
      </c>
      <c r="K57" s="6">
        <f>('T 4a werkn. naar generatie'!K53/'T 4a werkn. naar generatie'!K$15)*100</f>
        <v>0.48313514322040235</v>
      </c>
      <c r="L57" s="6">
        <f>('T 4a werkn. naar generatie'!L53/'T 4a werkn. naar generatie'!L$15)*100</f>
        <v>0.0825739906416144</v>
      </c>
    </row>
    <row r="58" spans="1:12" s="1" customFormat="1" ht="12">
      <c r="A58" s="3" t="s">
        <v>66</v>
      </c>
      <c r="B58" s="11" t="s">
        <v>53</v>
      </c>
      <c r="C58" s="6">
        <f>('T 4a werkn. naar generatie'!C54/'T 4a werkn. naar generatie'!C$15)*100</f>
        <v>3.322102332698804</v>
      </c>
      <c r="D58" s="6">
        <f>('T 4a werkn. naar generatie'!D54/'T 4a werkn. naar generatie'!D$15)*100</f>
        <v>2.91713896613307</v>
      </c>
      <c r="E58" s="6">
        <f>('T 4a werkn. naar generatie'!E54/'T 4a werkn. naar generatie'!E$15)*100</f>
        <v>3.1319242628502657</v>
      </c>
      <c r="F58" s="6">
        <f>('T 4a werkn. naar generatie'!F54/'T 4a werkn. naar generatie'!F$15)*100</f>
        <v>2.8016711722782013</v>
      </c>
      <c r="G58" s="6">
        <f>('T 4a werkn. naar generatie'!G54/'T 4a werkn. naar generatie'!G$15)*100</f>
        <v>4.314185647574574</v>
      </c>
      <c r="H58" s="6">
        <f>('T 4a werkn. naar generatie'!H54/'T 4a werkn. naar generatie'!H$15)*100</f>
        <v>4.443184029071627</v>
      </c>
      <c r="I58" s="6">
        <f>('T 4a werkn. naar generatie'!I54/'T 4a werkn. naar generatie'!I$15)*100</f>
        <v>3.111452728670254</v>
      </c>
      <c r="J58" s="6">
        <f>('T 4a werkn. naar generatie'!J54/'T 4a werkn. naar generatie'!J$15)*100</f>
        <v>2.697889376232669</v>
      </c>
      <c r="K58" s="6">
        <f>('T 4a werkn. naar generatie'!K54/'T 4a werkn. naar generatie'!K$15)*100</f>
        <v>3.4148530401615433</v>
      </c>
      <c r="L58" s="6">
        <f>('T 4a werkn. naar generatie'!L54/'T 4a werkn. naar generatie'!L$15)*100</f>
        <v>2.0035057729360126</v>
      </c>
    </row>
    <row r="59" spans="1:12" s="1" customFormat="1" ht="12">
      <c r="A59" s="3" t="s">
        <v>67</v>
      </c>
      <c r="B59" s="11" t="s">
        <v>54</v>
      </c>
      <c r="C59" s="6">
        <f>('T 4a werkn. naar generatie'!C55/'T 4a werkn. naar generatie'!C$15)*100</f>
        <v>14.95038233030204</v>
      </c>
      <c r="D59" s="6">
        <f>('T 4a werkn. naar generatie'!D55/'T 4a werkn. naar generatie'!D$15)*100</f>
        <v>12.592985231637405</v>
      </c>
      <c r="E59" s="6">
        <f>('T 4a werkn. naar generatie'!E55/'T 4a werkn. naar generatie'!E$15)*100</f>
        <v>13.766192570892791</v>
      </c>
      <c r="F59" s="6">
        <f>('T 4a werkn. naar generatie'!F55/'T 4a werkn. naar generatie'!F$15)*100</f>
        <v>11.96227323566438</v>
      </c>
      <c r="G59" s="6">
        <f>('T 4a werkn. naar generatie'!G55/'T 4a werkn. naar generatie'!G$15)*100</f>
        <v>16.99079148003431</v>
      </c>
      <c r="H59" s="6">
        <f>('T 4a werkn. naar generatie'!H55/'T 4a werkn. naar generatie'!H$15)*100</f>
        <v>16.493267952949868</v>
      </c>
      <c r="I59" s="6">
        <f>('T 4a werkn. naar generatie'!I55/'T 4a werkn. naar generatie'!I$15)*100</f>
        <v>21.629515757109914</v>
      </c>
      <c r="J59" s="6">
        <f>('T 4a werkn. naar generatie'!J55/'T 4a werkn. naar generatie'!J$15)*100</f>
        <v>20.545465249771866</v>
      </c>
      <c r="K59" s="6">
        <f>('T 4a werkn. naar generatie'!K55/'T 4a werkn. naar generatie'!K$15)*100</f>
        <v>14.869493680353003</v>
      </c>
      <c r="L59" s="6">
        <f>('T 4a werkn. naar generatie'!L55/'T 4a werkn. naar generatie'!L$15)*100</f>
        <v>26.042677715163194</v>
      </c>
    </row>
    <row r="60" spans="1:12" s="1" customFormat="1" ht="12">
      <c r="A60" s="3" t="s">
        <v>68</v>
      </c>
      <c r="B60" s="11" t="s">
        <v>55</v>
      </c>
      <c r="C60" s="6">
        <f>('T 4a werkn. naar generatie'!C56/'T 4a werkn. naar generatie'!C$15)*100</f>
        <v>5.175632262316843</v>
      </c>
      <c r="D60" s="6">
        <f>('T 4a werkn. naar generatie'!D56/'T 4a werkn. naar generatie'!D$15)*100</f>
        <v>5.7266344279807875</v>
      </c>
      <c r="E60" s="6">
        <f>('T 4a werkn. naar generatie'!E56/'T 4a werkn. naar generatie'!E$15)*100</f>
        <v>4.73660395665499</v>
      </c>
      <c r="F60" s="6">
        <f>('T 4a werkn. naar generatie'!F56/'T 4a werkn. naar generatie'!F$15)*100</f>
        <v>6.258871206383758</v>
      </c>
      <c r="G60" s="6">
        <f>('T 4a werkn. naar generatie'!G56/'T 4a werkn. naar generatie'!G$15)*100</f>
        <v>4.021728771561993</v>
      </c>
      <c r="H60" s="6">
        <f>('T 4a werkn. naar generatie'!H56/'T 4a werkn. naar generatie'!H$15)*100</f>
        <v>3.683087607295607</v>
      </c>
      <c r="I60" s="6">
        <f>('T 4a werkn. naar generatie'!I56/'T 4a werkn. naar generatie'!I$15)*100</f>
        <v>7.1790930053804765</v>
      </c>
      <c r="J60" s="6">
        <f>('T 4a werkn. naar generatie'!J56/'T 4a werkn. naar generatie'!J$15)*100</f>
        <v>5.5407553501516</v>
      </c>
      <c r="K60" s="6">
        <f>('T 4a werkn. naar generatie'!K56/'T 4a werkn. naar generatie'!K$15)*100</f>
        <v>3.432802333408122</v>
      </c>
      <c r="L60" s="6">
        <f>('T 4a werkn. naar generatie'!L56/'T 4a werkn. naar generatie'!L$15)*100</f>
        <v>7.58232047400368</v>
      </c>
    </row>
    <row r="61" spans="1:12" s="1" customFormat="1" ht="12">
      <c r="A61" s="3" t="s">
        <v>69</v>
      </c>
      <c r="B61" s="11" t="s">
        <v>56</v>
      </c>
      <c r="C61" s="6">
        <f>('T 4a werkn. naar generatie'!C57/'T 4a werkn. naar generatie'!C$15)*100</f>
        <v>6.147613143497158</v>
      </c>
      <c r="D61" s="6">
        <f>('T 4a werkn. naar generatie'!D57/'T 4a werkn. naar generatie'!D$15)*100</f>
        <v>5.839986299917637</v>
      </c>
      <c r="E61" s="6">
        <f>('T 4a werkn. naar generatie'!E57/'T 4a werkn. naar generatie'!E$15)*100</f>
        <v>6.468631777322704</v>
      </c>
      <c r="F61" s="6">
        <f>('T 4a werkn. naar generatie'!F57/'T 4a werkn. naar generatie'!F$15)*100</f>
        <v>5.502028779071226</v>
      </c>
      <c r="G61" s="6">
        <f>('T 4a werkn. naar generatie'!G57/'T 4a werkn. naar generatie'!G$15)*100</f>
        <v>6.768202611264653</v>
      </c>
      <c r="H61" s="6">
        <f>('T 4a werkn. naar generatie'!H57/'T 4a werkn. naar generatie'!H$15)*100</f>
        <v>6.803934694362096</v>
      </c>
      <c r="I61" s="6">
        <f>('T 4a werkn. naar generatie'!I57/'T 4a werkn. naar generatie'!I$15)*100</f>
        <v>6.435049961568025</v>
      </c>
      <c r="J61" s="6">
        <f>('T 4a werkn. naar generatie'!J57/'T 4a werkn. naar generatie'!J$15)*100</f>
        <v>6.002178328574374</v>
      </c>
      <c r="K61" s="6">
        <f>('T 4a werkn. naar generatie'!K57/'T 4a werkn. naar generatie'!K$15)*100</f>
        <v>7.069029990277466</v>
      </c>
      <c r="L61" s="6">
        <f>('T 4a werkn. naar generatie'!L57/'T 4a werkn. naar generatie'!L$15)*100</f>
        <v>4.968926103521708</v>
      </c>
    </row>
    <row r="62" spans="1:12" s="1" customFormat="1" ht="12">
      <c r="A62" s="3" t="s">
        <v>70</v>
      </c>
      <c r="B62" s="11" t="s">
        <v>57</v>
      </c>
      <c r="C62" s="6">
        <f>('T 4a werkn. naar generatie'!C58/'T 4a werkn. naar generatie'!C$15)*100</f>
        <v>3.667236666835669</v>
      </c>
      <c r="D62" s="6">
        <f>('T 4a werkn. naar generatie'!D58/'T 4a werkn. naar generatie'!D$15)*100</f>
        <v>3.080072088528628</v>
      </c>
      <c r="E62" s="6">
        <f>('T 4a werkn. naar generatie'!E58/'T 4a werkn. naar generatie'!E$15)*100</f>
        <v>3.4164750225074987</v>
      </c>
      <c r="F62" s="6">
        <f>('T 4a werkn. naar generatie'!F58/'T 4a werkn. naar generatie'!F$15)*100</f>
        <v>2.899223095480512</v>
      </c>
      <c r="G62" s="6">
        <f>('T 4a werkn. naar generatie'!G58/'T 4a werkn. naar generatie'!G$15)*100</f>
        <v>4.31656818831602</v>
      </c>
      <c r="H62" s="6">
        <f>('T 4a werkn. naar generatie'!H58/'T 4a werkn. naar generatie'!H$15)*100</f>
        <v>4.32545976765122</v>
      </c>
      <c r="I62" s="6">
        <f>('T 4a werkn. naar generatie'!I58/'T 4a werkn. naar generatie'!I$15)*100</f>
        <v>4.233666410453497</v>
      </c>
      <c r="J62" s="6">
        <f>('T 4a werkn. naar generatie'!J58/'T 4a werkn. naar generatie'!J$15)*100</f>
        <v>4.7121073857113425</v>
      </c>
      <c r="K62" s="6">
        <f>('T 4a werkn. naar generatie'!K58/'T 4a werkn. naar generatie'!K$15)*100</f>
        <v>5.423678109341111</v>
      </c>
      <c r="L62" s="6">
        <f>('T 4a werkn. naar generatie'!L58/'T 4a werkn. naar generatie'!L$15)*100</f>
        <v>4.022946877399354</v>
      </c>
    </row>
    <row r="63" spans="1:12" s="1" customFormat="1" ht="12">
      <c r="A63" s="3" t="s">
        <v>71</v>
      </c>
      <c r="B63" s="11" t="s">
        <v>58</v>
      </c>
      <c r="C63" s="6">
        <f>('T 4a werkn. naar generatie'!C59/'T 4a werkn. naar generatie'!C$15)*100</f>
        <v>25.139312035914617</v>
      </c>
      <c r="D63" s="6">
        <f>('T 4a werkn. naar generatie'!D59/'T 4a werkn. naar generatie'!D$15)*100</f>
        <v>27.822257740954274</v>
      </c>
      <c r="E63" s="6">
        <f>('T 4a werkn. naar generatie'!E59/'T 4a werkn. naar generatie'!E$15)*100</f>
        <v>23.234269240995836</v>
      </c>
      <c r="F63" s="6">
        <f>('T 4a werkn. naar generatie'!F59/'T 4a werkn. naar generatie'!F$15)*100</f>
        <v>30.288743661632754</v>
      </c>
      <c r="G63" s="6">
        <f>('T 4a werkn. naar generatie'!G59/'T 4a werkn. naar generatie'!G$15)*100</f>
        <v>19.115124368626702</v>
      </c>
      <c r="H63" s="6">
        <f>('T 4a werkn. naar generatie'!H59/'T 4a werkn. naar generatie'!H$15)*100</f>
        <v>18.484028082347624</v>
      </c>
      <c r="I63" s="6">
        <f>('T 4a werkn. naar generatie'!I59/'T 4a werkn. naar generatie'!I$15)*100</f>
        <v>24.99923136049193</v>
      </c>
      <c r="J63" s="6">
        <f>('T 4a werkn. naar generatie'!J59/'T 4a werkn. naar generatie'!J$15)*100</f>
        <v>27.919401842748233</v>
      </c>
      <c r="K63" s="6">
        <f>('T 4a werkn. naar generatie'!K59/'T 4a werkn. naar generatie'!K$15)*100</f>
        <v>21.52419415152195</v>
      </c>
      <c r="L63" s="6">
        <f>('T 4a werkn. naar generatie'!L59/'T 4a werkn. naar generatie'!L$15)*100</f>
        <v>34.113198800504136</v>
      </c>
    </row>
    <row r="64" spans="1:12" s="1" customFormat="1" ht="12">
      <c r="A64" s="3" t="s">
        <v>72</v>
      </c>
      <c r="B64" s="11" t="s">
        <v>59</v>
      </c>
      <c r="C64" s="6">
        <f>('T 4a werkn. naar generatie'!C60/'T 4a werkn. naar generatie'!C$15)*100</f>
        <v>6.0052821039919975</v>
      </c>
      <c r="D64" s="6">
        <f>('T 4a werkn. naar generatie'!D60/'T 4a werkn. naar generatie'!D$15)*100</f>
        <v>5.034617172400858</v>
      </c>
      <c r="E64" s="6">
        <f>('T 4a werkn. naar generatie'!E60/'T 4a werkn. naar generatie'!E$15)*100</f>
        <v>5.268853820210568</v>
      </c>
      <c r="F64" s="6">
        <f>('T 4a werkn. naar generatie'!F60/'T 4a werkn. naar generatie'!F$15)*100</f>
        <v>4.9086924029872465</v>
      </c>
      <c r="G64" s="6">
        <f>('T 4a werkn. naar generatie'!G60/'T 4a werkn. naar generatie'!G$15)*100</f>
        <v>7.491005908701038</v>
      </c>
      <c r="H64" s="6">
        <f>('T 4a werkn. naar generatie'!H60/'T 4a werkn. naar generatie'!H$15)*100</f>
        <v>7.664607866091126</v>
      </c>
      <c r="I64" s="6">
        <f>('T 4a werkn. naar generatie'!I60/'T 4a werkn. naar generatie'!I$15)*100</f>
        <v>5.872405841660262</v>
      </c>
      <c r="J64" s="6">
        <f>('T 4a werkn. naar generatie'!J60/'T 4a werkn. naar generatie'!J$15)*100</f>
        <v>6.713814724323688</v>
      </c>
      <c r="K64" s="6">
        <f>('T 4a werkn. naar generatie'!K60/'T 4a werkn. naar generatie'!K$15)*100</f>
        <v>9.640266247849825</v>
      </c>
      <c r="L64" s="6">
        <f>('T 4a werkn. naar generatie'!L60/'T 4a werkn. naar generatie'!L$15)*100</f>
        <v>3.8795288936533923</v>
      </c>
    </row>
    <row r="65" spans="1:12" s="1" customFormat="1" ht="12">
      <c r="A65" s="3" t="s">
        <v>73</v>
      </c>
      <c r="B65" s="11" t="s">
        <v>60</v>
      </c>
      <c r="C65" s="6">
        <f>('T 4a werkn. naar generatie'!C61/'T 4a werkn. naar generatie'!C$15)*100</f>
        <v>4.629814849810332</v>
      </c>
      <c r="D65" s="6">
        <f>('T 4a werkn. naar generatie'!D61/'T 4a werkn. naar generatie'!D$15)*100</f>
        <v>4.25778988314156</v>
      </c>
      <c r="E65" s="6">
        <f>('T 4a werkn. naar generatie'!E61/'T 4a werkn. naar generatie'!E$15)*100</f>
        <v>6.038073824595449</v>
      </c>
      <c r="F65" s="6">
        <f>('T 4a werkn. naar generatie'!F61/'T 4a werkn. naar generatie'!F$15)*100</f>
        <v>3.3007157151383533</v>
      </c>
      <c r="G65" s="6">
        <f>('T 4a werkn. naar generatie'!G61/'T 4a werkn. naar generatie'!G$15)*100</f>
        <v>5.956351853616697</v>
      </c>
      <c r="H65" s="6">
        <f>('T 4a werkn. naar generatie'!H61/'T 4a werkn. naar generatie'!H$15)*100</f>
        <v>6.209707470049563</v>
      </c>
      <c r="I65" s="6">
        <f>('T 4a werkn. naar generatie'!I61/'T 4a werkn. naar generatie'!I$15)*100</f>
        <v>3.594158339738663</v>
      </c>
      <c r="J65" s="6">
        <f>('T 4a werkn. naar generatie'!J61/'T 4a werkn. naar generatie'!J$15)*100</f>
        <v>3.0305260369138387</v>
      </c>
      <c r="K65" s="6">
        <f>('T 4a werkn. naar generatie'!K61/'T 4a werkn. naar generatie'!K$15)*100</f>
        <v>4.728142996036198</v>
      </c>
      <c r="L65" s="6">
        <f>('T 4a werkn. naar generatie'!L61/'T 4a werkn. naar generatie'!L$15)*100</f>
        <v>1.386373842877631</v>
      </c>
    </row>
    <row r="66" spans="1:12" s="1" customFormat="1" ht="12">
      <c r="A66" s="3" t="s">
        <v>74</v>
      </c>
      <c r="B66" s="11" t="s">
        <v>61</v>
      </c>
      <c r="C66" s="6">
        <f>('T 4a werkn. naar generatie'!C62/'T 4a werkn. naar generatie'!C$15)*100</f>
        <v>10.164316760309552</v>
      </c>
      <c r="D66" s="6">
        <f>('T 4a werkn. naar generatie'!D62/'T 4a werkn. naar generatie'!D$15)*100</f>
        <v>10.099733337682565</v>
      </c>
      <c r="E66" s="6">
        <f>('T 4a werkn. naar generatie'!E62/'T 4a werkn. naar generatie'!E$15)*100</f>
        <v>10.460738992317129</v>
      </c>
      <c r="F66" s="6">
        <f>('T 4a werkn. naar generatie'!F62/'T 4a werkn. naar generatie'!F$15)*100</f>
        <v>9.905658011545734</v>
      </c>
      <c r="G66" s="6">
        <f>('T 4a werkn. naar generatie'!G62/'T 4a werkn. naar generatie'!G$15)*100</f>
        <v>11.331661583913084</v>
      </c>
      <c r="H66" s="6">
        <f>('T 4a werkn. naar generatie'!H62/'T 4a werkn. naar generatie'!H$15)*100</f>
        <v>11.6246937355524</v>
      </c>
      <c r="I66" s="6">
        <f>('T 4a werkn. naar generatie'!I62/'T 4a werkn. naar generatie'!I$15)*100</f>
        <v>8.599538816295158</v>
      </c>
      <c r="J66" s="6">
        <f>('T 4a werkn. naar generatie'!J62/'T 4a werkn. naar generatie'!J$15)*100</f>
        <v>7.571163639574932</v>
      </c>
      <c r="K66" s="6">
        <f>('T 4a werkn. naar generatie'!K62/'T 4a werkn. naar generatie'!K$15)*100</f>
        <v>10.229601376112482</v>
      </c>
      <c r="L66" s="6">
        <f>('T 4a werkn. naar generatie'!L62/'T 4a werkn. naar generatie'!L$15)*100</f>
        <v>4.996450767068914</v>
      </c>
    </row>
    <row r="67" spans="1:12" s="1" customFormat="1" ht="12">
      <c r="A67" s="3" t="s">
        <v>75</v>
      </c>
      <c r="B67" s="11" t="s">
        <v>62</v>
      </c>
      <c r="C67" s="6">
        <f>('T 4a werkn. naar generatie'!C63/'T 4a werkn. naar generatie'!C$15)*100</f>
        <v>3.379071621827165</v>
      </c>
      <c r="D67" s="6">
        <f>('T 4a werkn. naar generatie'!D63/'T 4a werkn. naar generatie'!D$15)*100</f>
        <v>3.01369192755266</v>
      </c>
      <c r="E67" s="6">
        <f>('T 4a werkn. naar generatie'!E63/'T 4a werkn. naar generatie'!E$15)*100</f>
        <v>3.8139131327172735</v>
      </c>
      <c r="F67" s="6">
        <f>('T 4a werkn. naar generatie'!F63/'T 4a werkn. naar generatie'!F$15)*100</f>
        <v>2.583495919872004</v>
      </c>
      <c r="G67" s="6">
        <f>('T 4a werkn. naar generatie'!G63/'T 4a werkn. naar generatie'!G$15)*100</f>
        <v>4.181954636424283</v>
      </c>
      <c r="H67" s="6">
        <f>('T 4a werkn. naar generatie'!H63/'T 4a werkn. naar generatie'!H$15)*100</f>
        <v>4.122657468565644</v>
      </c>
      <c r="I67" s="6">
        <f>('T 4a werkn. naar generatie'!I63/'T 4a werkn. naar generatie'!I$15)*100</f>
        <v>4.734819369715604</v>
      </c>
      <c r="J67" s="6">
        <f>('T 4a werkn. naar generatie'!J63/'T 4a werkn. naar generatie'!J$15)*100</f>
        <v>3.043772629595832</v>
      </c>
      <c r="K67" s="6">
        <f>('T 4a werkn. naar generatie'!K63/'T 4a werkn. naar generatie'!K$15)*100</f>
        <v>3.660160047864782</v>
      </c>
      <c r="L67" s="6">
        <f>('T 4a werkn. naar generatie'!L63/'T 4a werkn. naar generatie'!L$15)*100</f>
        <v>2.446797722696258</v>
      </c>
    </row>
    <row r="68" spans="1:12" s="1" customFormat="1" ht="12">
      <c r="A68" s="3" t="s">
        <v>25</v>
      </c>
      <c r="B68" s="11"/>
      <c r="C68" s="6">
        <f>('T 4a werkn. naar generatie'!C64/'T 4a werkn. naar generatie'!C$15)*100</f>
        <v>0.9749307472840492</v>
      </c>
      <c r="D68" s="6">
        <f>('T 4a werkn. naar generatie'!D64/'T 4a werkn. naar generatie'!D$15)*100</f>
        <v>0.8648992473109511</v>
      </c>
      <c r="E68" s="6">
        <f>('T 4a werkn. naar generatie'!E64/'T 4a werkn. naar generatie'!E$15)*100</f>
        <v>1.2697494553885051</v>
      </c>
      <c r="F68" s="6">
        <f>('T 4a werkn. naar generatie'!F64/'T 4a werkn. naar generatie'!F$15)*100</f>
        <v>0.6472532488050516</v>
      </c>
      <c r="G68" s="6">
        <f>('T 4a werkn. naar generatie'!G64/'T 4a werkn. naar generatie'!G$15)*100</f>
        <v>1.224625941103593</v>
      </c>
      <c r="H68" s="6">
        <f>('T 4a werkn. naar generatie'!H64/'T 4a werkn. naar generatie'!H$15)*100</f>
        <v>1.245502900237757</v>
      </c>
      <c r="I68" s="6">
        <f>('T 4a werkn. naar generatie'!I64/'T 4a werkn. naar generatie'!I$15)*100</f>
        <v>1.029976940814758</v>
      </c>
      <c r="J68" s="6">
        <f>('T 4a werkn. naar generatie'!J64/'T 4a werkn. naar generatie'!J$15)*100</f>
        <v>0.8544052279885787</v>
      </c>
      <c r="K68" s="6">
        <f>('T 4a werkn. naar generatie'!K64/'T 4a werkn. naar generatie'!K$15)*100</f>
        <v>0.939346346570937</v>
      </c>
      <c r="L68" s="6">
        <f>('T 4a werkn. naar generatie'!L64/'T 4a werkn. naar generatie'!L$15)*100</f>
        <v>0.7721392458242189</v>
      </c>
    </row>
    <row r="69" spans="1:12" s="1" customFormat="1" ht="12">
      <c r="A69" s="3" t="s">
        <v>11</v>
      </c>
      <c r="B69" s="11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s="1" customFormat="1" ht="12">
      <c r="A70" s="17" t="s">
        <v>76</v>
      </c>
      <c r="B70" s="11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s="1" customFormat="1" ht="12">
      <c r="A71" s="3" t="s">
        <v>90</v>
      </c>
      <c r="B71" s="11" t="s">
        <v>77</v>
      </c>
      <c r="C71" s="6">
        <f>('T 4a werkn. naar generatie'!C67/'T 4a werkn. naar generatie'!C$15)*100</f>
        <v>2.216916560271756</v>
      </c>
      <c r="D71" s="6">
        <f>('T 4a werkn. naar generatie'!D67/'T 4a werkn. naar generatie'!D$15)*100</f>
        <v>2.8200967160576385</v>
      </c>
      <c r="E71" s="6">
        <f>('T 4a werkn. naar generatie'!E67/'T 4a werkn. naar generatie'!E$15)*100</f>
        <v>2.112206294635985</v>
      </c>
      <c r="F71" s="6">
        <f>('T 4a werkn. naar generatie'!F67/'T 4a werkn. naar generatie'!F$15)*100</f>
        <v>3.200656030414132</v>
      </c>
      <c r="G71" s="6">
        <f>('T 4a werkn. naar generatie'!G67/'T 4a werkn. naar generatie'!G$15)*100</f>
        <v>1.4971290384065568</v>
      </c>
      <c r="H71" s="6">
        <f>('T 4a werkn. naar generatie'!H67/'T 4a werkn. naar generatie'!H$15)*100</f>
        <v>1.536351075511705</v>
      </c>
      <c r="I71" s="6">
        <f>('T 4a werkn. naar generatie'!I67/'T 4a werkn. naar generatie'!I$15)*100</f>
        <v>1.1314373558800923</v>
      </c>
      <c r="J71" s="6">
        <f>('T 4a werkn. naar generatie'!J67/'T 4a werkn. naar generatie'!J$15)*100</f>
        <v>1.2738806629183717</v>
      </c>
      <c r="K71" s="6">
        <f>('T 4a werkn. naar generatie'!K67/'T 4a werkn. naar generatie'!K$15)*100</f>
        <v>1.382095579986538</v>
      </c>
      <c r="L71" s="6">
        <f>('T 4a werkn. naar generatie'!L67/'T 4a werkn. naar generatie'!L$15)*100</f>
        <v>1.1690738675049617</v>
      </c>
    </row>
    <row r="72" spans="1:12" s="1" customFormat="1" ht="12">
      <c r="A72" s="3" t="s">
        <v>89</v>
      </c>
      <c r="B72" s="11" t="s">
        <v>78</v>
      </c>
      <c r="C72" s="6">
        <f>('T 4a werkn. naar generatie'!C68/'T 4a werkn. naar generatie'!C$15)*100</f>
        <v>1.2334127646237307</v>
      </c>
      <c r="D72" s="6">
        <f>('T 4a werkn. naar generatie'!D68/'T 4a werkn. naar generatie'!D$15)*100</f>
        <v>1.0415324520700988</v>
      </c>
      <c r="E72" s="6">
        <f>('T 4a werkn. naar generatie'!E68/'T 4a werkn. naar generatie'!E$15)*100</f>
        <v>1.3215283641130182</v>
      </c>
      <c r="F72" s="6">
        <f>('T 4a werkn. naar generatie'!F68/'T 4a werkn. naar generatie'!F$15)*100</f>
        <v>0.891007668734734</v>
      </c>
      <c r="G72" s="6">
        <f>('T 4a werkn. naar generatie'!G68/'T 4a werkn. naar generatie'!G$15)*100</f>
        <v>1.5772419708377012</v>
      </c>
      <c r="H72" s="6">
        <f>('T 4a werkn. naar generatie'!H68/'T 4a werkn. naar generatie'!H$15)*100</f>
        <v>1.5821876927034042</v>
      </c>
      <c r="I72" s="6">
        <f>('T 4a werkn. naar generatie'!I68/'T 4a werkn. naar generatie'!I$15)*100</f>
        <v>1.5311299000768641</v>
      </c>
      <c r="J72" s="6">
        <f>('T 4a werkn. naar generatie'!J68/'T 4a werkn. naar generatie'!J$15)*100</f>
        <v>1.2495952430013837</v>
      </c>
      <c r="K72" s="6">
        <f>('T 4a werkn. naar generatie'!K68/'T 4a werkn. naar generatie'!K$15)*100</f>
        <v>1.6034701966943385</v>
      </c>
      <c r="L72" s="6">
        <f>('T 4a werkn. naar generatie'!L68/'T 4a werkn. naar generatie'!L$15)*100</f>
        <v>0.9068652305552739</v>
      </c>
    </row>
    <row r="73" spans="1:12" s="1" customFormat="1" ht="12">
      <c r="A73" s="3" t="s">
        <v>91</v>
      </c>
      <c r="B73" s="11" t="s">
        <v>79</v>
      </c>
      <c r="C73" s="6">
        <f>('T 4a werkn. naar generatie'!C69/'T 4a werkn. naar generatie'!C$15)*100</f>
        <v>1.77259297839684</v>
      </c>
      <c r="D73" s="6">
        <f>('T 4a werkn. naar generatie'!D69/'T 4a werkn. naar generatie'!D$15)*100</f>
        <v>2.0113025679499623</v>
      </c>
      <c r="E73" s="6">
        <f>('T 4a werkn. naar generatie'!E69/'T 4a werkn. naar generatie'!E$15)*100</f>
        <v>2.3659695950516157</v>
      </c>
      <c r="F73" s="6">
        <f>('T 4a werkn. naar generatie'!F69/'T 4a werkn. naar generatie'!F$15)*100</f>
        <v>1.8206348649068869</v>
      </c>
      <c r="G73" s="6">
        <f>('T 4a werkn. naar generatie'!G69/'T 4a werkn. naar generatie'!G$15)*100</f>
        <v>1.5721790717621271</v>
      </c>
      <c r="H73" s="6">
        <f>('T 4a werkn. naar generatie'!H69/'T 4a werkn. naar generatie'!H$15)*100</f>
        <v>1.657702695127139</v>
      </c>
      <c r="I73" s="6">
        <f>('T 4a werkn. naar generatie'!I69/'T 4a werkn. naar generatie'!I$15)*100</f>
        <v>0.7747886241352806</v>
      </c>
      <c r="J73" s="6">
        <f>('T 4a werkn. naar generatie'!J69/'T 4a werkn. naar generatie'!J$15)*100</f>
        <v>1.1907214977480796</v>
      </c>
      <c r="K73" s="6">
        <f>('T 4a werkn. naar generatie'!K69/'T 4a werkn. naar generatie'!K$15)*100</f>
        <v>1.80988706902999</v>
      </c>
      <c r="L73" s="6">
        <f>('T 4a werkn. naar generatie'!L69/'T 4a werkn. naar generatie'!L$15)*100</f>
        <v>0.5910559330136609</v>
      </c>
    </row>
    <row r="74" spans="1:12" s="1" customFormat="1" ht="12">
      <c r="A74" s="3" t="s">
        <v>92</v>
      </c>
      <c r="B74" s="11" t="s">
        <v>80</v>
      </c>
      <c r="C74" s="6">
        <f>('T 4a werkn. naar generatie'!C70/'T 4a werkn. naar generatie'!C$15)*100</f>
        <v>5.723846441032637</v>
      </c>
      <c r="D74" s="6">
        <f>('T 4a werkn. naar generatie'!D70/'T 4a werkn. naar generatie'!D$15)*100</f>
        <v>6.577018111835077</v>
      </c>
      <c r="E74" s="6">
        <f>('T 4a werkn. naar generatie'!E70/'T 4a werkn. naar generatie'!E$15)*100</f>
        <v>7.494880418709446</v>
      </c>
      <c r="F74" s="6">
        <f>('T 4a werkn. naar generatie'!F70/'T 4a werkn. naar generatie'!F$15)*100</f>
        <v>6.083578676002227</v>
      </c>
      <c r="G74" s="6">
        <f>('T 4a werkn. naar generatie'!G70/'T 4a werkn. naar generatie'!G$15)*100</f>
        <v>4.8347707995806735</v>
      </c>
      <c r="H74" s="6">
        <f>('T 4a werkn. naar generatie'!H70/'T 4a werkn. naar generatie'!H$15)*100</f>
        <v>5.076982433693542</v>
      </c>
      <c r="I74" s="6">
        <f>('T 4a werkn. naar generatie'!I70/'T 4a werkn. naar generatie'!I$15)*100</f>
        <v>2.576479631053036</v>
      </c>
      <c r="J74" s="6">
        <f>('T 4a werkn. naar generatie'!J70/'T 4a werkn. naar generatie'!J$15)*100</f>
        <v>4.071119484265992</v>
      </c>
      <c r="K74" s="6">
        <f>('T 4a werkn. naar generatie'!K70/'T 4a werkn. naar generatie'!K$15)*100</f>
        <v>5.929249869119737</v>
      </c>
      <c r="L74" s="6">
        <f>('T 4a werkn. naar generatie'!L70/'T 4a werkn. naar generatie'!L$15)*100</f>
        <v>2.271509075895638</v>
      </c>
    </row>
    <row r="75" spans="1:12" s="1" customFormat="1" ht="12">
      <c r="A75" s="3" t="s">
        <v>93</v>
      </c>
      <c r="B75" s="11" t="s">
        <v>81</v>
      </c>
      <c r="C75" s="6">
        <f>('T 4a werkn. naar generatie'!C71/'T 4a werkn. naar generatie'!C$15)*100</f>
        <v>1.36311468987228</v>
      </c>
      <c r="D75" s="6">
        <f>('T 4a werkn. naar generatie'!D71/'T 4a werkn. naar generatie'!D$15)*100</f>
        <v>1.1832630660458139</v>
      </c>
      <c r="E75" s="6">
        <f>('T 4a werkn. naar generatie'!E71/'T 4a werkn. naar generatie'!E$15)*100</f>
        <v>1.175987647698171</v>
      </c>
      <c r="F75" s="6">
        <f>('T 4a werkn. naar generatie'!F71/'T 4a werkn. naar generatie'!F$15)*100</f>
        <v>1.1871743044723417</v>
      </c>
      <c r="G75" s="6">
        <f>('T 4a werkn. naar generatie'!G71/'T 4a werkn. naar generatie'!G$15)*100</f>
        <v>1.6439531115982082</v>
      </c>
      <c r="H75" s="6">
        <f>('T 4a werkn. naar generatie'!H71/'T 4a werkn. naar generatie'!H$15)*100</f>
        <v>1.659021734470785</v>
      </c>
      <c r="I75" s="6">
        <f>('T 4a werkn. naar generatie'!I71/'T 4a werkn. naar generatie'!I$15)*100</f>
        <v>1.5034588777863183</v>
      </c>
      <c r="J75" s="6">
        <f>('T 4a werkn. naar generatie'!J71/'T 4a werkn. naar generatie'!J$15)*100</f>
        <v>1.480674693120603</v>
      </c>
      <c r="K75" s="6">
        <f>('T 4a werkn. naar generatie'!K71/'T 4a werkn. naar generatie'!K$15)*100</f>
        <v>1.4015406476703314</v>
      </c>
      <c r="L75" s="6">
        <f>('T 4a werkn. naar generatie'!L71/'T 4a werkn. naar generatie'!L$15)*100</f>
        <v>1.5573164901707979</v>
      </c>
    </row>
    <row r="76" spans="1:12" s="1" customFormat="1" ht="12">
      <c r="A76" s="3" t="s">
        <v>94</v>
      </c>
      <c r="B76" s="11" t="s">
        <v>82</v>
      </c>
      <c r="C76" s="6">
        <f>('T 4a werkn. naar generatie'!C72/'T 4a werkn. naar generatie'!C$15)*100</f>
        <v>5.960573195857282</v>
      </c>
      <c r="D76" s="6">
        <f>('T 4a werkn. naar generatie'!D72/'T 4a werkn. naar generatie'!D$15)*100</f>
        <v>6.0684841021960905</v>
      </c>
      <c r="E76" s="6">
        <f>('T 4a werkn. naar generatie'!E72/'T 4a werkn. naar generatie'!E$15)*100</f>
        <v>7.46782477270925</v>
      </c>
      <c r="F76" s="6">
        <f>('T 4a werkn. naar generatie'!F72/'T 4a werkn. naar generatie'!F$15)*100</f>
        <v>5.3162036502976715</v>
      </c>
      <c r="G76" s="6">
        <f>('T 4a werkn. naar generatie'!G72/'T 4a werkn. naar generatie'!G$15)*100</f>
        <v>6.190734299056514</v>
      </c>
      <c r="H76" s="6">
        <f>('T 4a werkn. naar generatie'!H72/'T 4a werkn. naar generatie'!H$15)*100</f>
        <v>6.258182165928555</v>
      </c>
      <c r="I76" s="6">
        <f>('T 4a werkn. naar generatie'!I72/'T 4a werkn. naar generatie'!I$15)*100</f>
        <v>5.561875480399692</v>
      </c>
      <c r="J76" s="6">
        <f>('T 4a werkn. naar generatie'!J72/'T 4a werkn. naar generatie'!J$15)*100</f>
        <v>4.904918901415914</v>
      </c>
      <c r="K76" s="6">
        <f>('T 4a werkn. naar generatie'!K72/'T 4a werkn. naar generatie'!K$15)*100</f>
        <v>6.298706155111809</v>
      </c>
      <c r="L76" s="6">
        <f>('T 4a werkn. naar generatie'!L72/'T 4a werkn. naar generatie'!L$15)*100</f>
        <v>3.5550275970968728</v>
      </c>
    </row>
    <row r="77" spans="1:12" s="1" customFormat="1" ht="12">
      <c r="A77" s="3" t="s">
        <v>95</v>
      </c>
      <c r="B77" s="11" t="s">
        <v>83</v>
      </c>
      <c r="C77" s="6">
        <f>('T 4a werkn. naar generatie'!C73/'T 4a werkn. naar generatie'!C$15)*100</f>
        <v>7.626694444572475</v>
      </c>
      <c r="D77" s="6">
        <f>('T 4a werkn. naar generatie'!D73/'T 4a werkn. naar generatie'!D$15)*100</f>
        <v>5.341238063395501</v>
      </c>
      <c r="E77" s="6">
        <f>('T 4a werkn. naar generatie'!E73/'T 4a werkn. naar generatie'!E$15)*100</f>
        <v>5.12238015048537</v>
      </c>
      <c r="F77" s="6">
        <f>('T 4a werkn. naar generatie'!F73/'T 4a werkn. naar generatie'!F$15)*100</f>
        <v>5.458895280894368</v>
      </c>
      <c r="G77" s="6">
        <f>('T 4a werkn. naar generatie'!G73/'T 4a werkn. naar generatie'!G$15)*100</f>
        <v>9.156104069379586</v>
      </c>
      <c r="H77" s="6">
        <f>('T 4a werkn. naar generatie'!H73/'T 4a werkn. naar generatie'!H$15)*100</f>
        <v>8.57606405255053</v>
      </c>
      <c r="I77" s="6">
        <f>('T 4a werkn. naar generatie'!I73/'T 4a werkn. naar generatie'!I$15)*100</f>
        <v>14.564181398923907</v>
      </c>
      <c r="J77" s="6">
        <f>('T 4a werkn. naar generatie'!J73/'T 4a werkn. naar generatie'!J$15)*100</f>
        <v>14.159871655235348</v>
      </c>
      <c r="K77" s="6">
        <f>('T 4a werkn. naar generatie'!K73/'T 4a werkn. naar generatie'!K$15)*100</f>
        <v>7.1692468775708615</v>
      </c>
      <c r="L77" s="6">
        <f>('T 4a werkn. naar generatie'!L73/'T 4a werkn. naar generatie'!L$15)*100</f>
        <v>20.93033362789552</v>
      </c>
    </row>
    <row r="78" spans="1:12" s="1" customFormat="1" ht="12">
      <c r="A78" s="3" t="s">
        <v>96</v>
      </c>
      <c r="B78" s="11" t="s">
        <v>84</v>
      </c>
      <c r="C78" s="6">
        <f>('T 4a werkn. naar generatie'!C74/'T 4a werkn. naar generatie'!C$15)*100</f>
        <v>1.7927811245442686</v>
      </c>
      <c r="D78" s="6">
        <f>('T 4a werkn. naar generatie'!D74/'T 4a werkn. naar generatie'!D$15)*100</f>
        <v>1.6286788390811162</v>
      </c>
      <c r="E78" s="6">
        <f>('T 4a werkn. naar generatie'!E74/'T 4a werkn. naar generatie'!E$15)*100</f>
        <v>1.6835142485294323</v>
      </c>
      <c r="F78" s="6">
        <f>('T 4a werkn. naar generatie'!F74/'T 4a werkn. naar generatie'!F$15)*100</f>
        <v>1.5991995225222062</v>
      </c>
      <c r="G78" s="6">
        <f>('T 4a werkn. naar generatie'!G74/'T 4a werkn. naar generatie'!G$15)*100</f>
        <v>2.268476603449919</v>
      </c>
      <c r="H78" s="6">
        <f>('T 4a werkn. naar generatie'!H74/'T 4a werkn. naar generatie'!H$15)*100</f>
        <v>2.3350293980893717</v>
      </c>
      <c r="I78" s="6">
        <f>('T 4a werkn. naar generatie'!I74/'T 4a werkn. naar generatie'!I$15)*100</f>
        <v>1.647963105303613</v>
      </c>
      <c r="J78" s="6">
        <f>('T 4a werkn. naar generatie'!J74/'T 4a werkn. naar generatie'!J$15)*100</f>
        <v>1.3577757499043304</v>
      </c>
      <c r="K78" s="6">
        <f>('T 4a werkn. naar generatie'!K74/'T 4a werkn. naar generatie'!K$15)*100</f>
        <v>1.688729339615586</v>
      </c>
      <c r="L78" s="6">
        <f>('T 4a werkn. naar generatie'!L74/'T 4a werkn. naar generatie'!L$15)*100</f>
        <v>1.0372452157788754</v>
      </c>
    </row>
    <row r="79" spans="1:12" s="1" customFormat="1" ht="12">
      <c r="A79" s="3" t="s">
        <v>97</v>
      </c>
      <c r="B79" s="11" t="s">
        <v>85</v>
      </c>
      <c r="C79" s="6">
        <f>('T 4a werkn. naar generatie'!C75/'T 4a werkn. naar generatie'!C$15)*100</f>
        <v>9.134168206896232</v>
      </c>
      <c r="D79" s="6">
        <f>('T 4a werkn. naar generatie'!D75/'T 4a werkn. naar generatie'!D$15)*100</f>
        <v>10.630122240615853</v>
      </c>
      <c r="E79" s="6">
        <f>('T 4a werkn. naar generatie'!E75/'T 4a werkn. naar generatie'!E$15)*100</f>
        <v>6.818022792049372</v>
      </c>
      <c r="F79" s="6">
        <f>('T 4a werkn. naar generatie'!F75/'T 4a werkn. naar generatie'!F$15)*100</f>
        <v>12.67949303093073</v>
      </c>
      <c r="G79" s="6">
        <f>('T 4a werkn. naar generatie'!G75/'T 4a werkn. naar generatie'!G$15)*100</f>
        <v>5.26541503859716</v>
      </c>
      <c r="H79" s="6">
        <f>('T 4a werkn. naar generatie'!H75/'T 4a werkn. naar generatie'!H$15)*100</f>
        <v>4.795037773989204</v>
      </c>
      <c r="I79" s="6">
        <f>('T 4a werkn. naar generatie'!I75/'T 4a werkn. naar generatie'!I$15)*100</f>
        <v>9.651037663335895</v>
      </c>
      <c r="J79" s="6">
        <f>('T 4a werkn. naar generatie'!J75/'T 4a werkn. naar generatie'!J$15)*100</f>
        <v>11.944011068264109</v>
      </c>
      <c r="K79" s="6">
        <f>('T 4a werkn. naar generatie'!K75/'T 4a werkn. naar generatie'!K$15)*100</f>
        <v>6.464737117642659</v>
      </c>
      <c r="L79" s="6">
        <f>('T 4a werkn. naar generatie'!L75/'T 4a werkn. naar generatie'!L$15)*100</f>
        <v>17.250720711584986</v>
      </c>
    </row>
    <row r="80" spans="1:12" s="1" customFormat="1" ht="12">
      <c r="A80" s="3" t="s">
        <v>98</v>
      </c>
      <c r="B80" s="11" t="s">
        <v>86</v>
      </c>
      <c r="C80" s="6">
        <f>('T 4a werkn. naar generatie'!C76/'T 4a werkn. naar generatie'!C$15)*100</f>
        <v>4.207430897081937</v>
      </c>
      <c r="D80" s="6">
        <f>('T 4a werkn. naar generatie'!D76/'T 4a werkn. naar generatie'!D$15)*100</f>
        <v>5.9634501374085644</v>
      </c>
      <c r="E80" s="6">
        <f>('T 4a werkn. naar generatie'!E76/'T 4a werkn. naar generatie'!E$15)*100</f>
        <v>3.0740811576084677</v>
      </c>
      <c r="F80" s="6">
        <f>('T 4a werkn. naar generatie'!F76/'T 4a werkn. naar generatie'!F$15)*100</f>
        <v>7.51676438577397</v>
      </c>
      <c r="G80" s="6">
        <f>('T 4a werkn. naar generatie'!G76/'T 4a werkn. naar generatie'!G$15)*100</f>
        <v>1.4429262365386446</v>
      </c>
      <c r="H80" s="6">
        <f>('T 4a werkn. naar generatie'!H76/'T 4a werkn. naar generatie'!H$15)*100</f>
        <v>1.4159887354040053</v>
      </c>
      <c r="I80" s="6">
        <f>('T 4a werkn. naar generatie'!I76/'T 4a werkn. naar generatie'!I$15)*100</f>
        <v>1.6940814757878557</v>
      </c>
      <c r="J80" s="6">
        <f>('T 4a werkn. naar generatie'!J76/'T 4a werkn. naar generatie'!J$15)*100</f>
        <v>3.1151570457154634</v>
      </c>
      <c r="K80" s="6">
        <f>('T 4a werkn. naar generatie'!K76/'T 4a werkn. naar generatie'!K$15)*100</f>
        <v>1.5077406327125868</v>
      </c>
      <c r="L80" s="6">
        <f>('T 4a werkn. naar generatie'!L76/'T 4a werkn. naar generatie'!L$15)*100</f>
        <v>4.671949470512394</v>
      </c>
    </row>
    <row r="81" spans="1:12" s="1" customFormat="1" ht="12">
      <c r="A81" s="3" t="s">
        <v>99</v>
      </c>
      <c r="B81" s="11" t="s">
        <v>87</v>
      </c>
      <c r="C81" s="6">
        <f>('T 4a werkn. naar generatie'!C77/'T 4a werkn. naar generatie'!C$15)*100</f>
        <v>2.877133467613696</v>
      </c>
      <c r="D81" s="6">
        <f>('T 4a werkn. naar generatie'!D77/'T 4a werkn. naar generatie'!D$15)*100</f>
        <v>2.6723315419931994</v>
      </c>
      <c r="E81" s="6">
        <f>('T 4a werkn. naar generatie'!E77/'T 4a werkn. naar generatie'!E$15)*100</f>
        <v>3.457991444818145</v>
      </c>
      <c r="F81" s="6">
        <f>('T 4a werkn. naar generatie'!F77/'T 4a werkn. naar generatie'!F$15)*100</f>
        <v>2.2499636374579324</v>
      </c>
      <c r="G81" s="6">
        <f>('T 4a werkn. naar generatie'!G77/'T 4a werkn. naar generatie'!G$15)*100</f>
        <v>3.5121628704850845</v>
      </c>
      <c r="H81" s="6">
        <f>('T 4a werkn. naar generatie'!H77/'T 4a werkn. naar generatie'!H$15)*100</f>
        <v>3.627358195026562</v>
      </c>
      <c r="I81" s="6">
        <f>('T 4a werkn. naar generatie'!I77/'T 4a werkn. naar generatie'!I$15)*100</f>
        <v>2.438124519600308</v>
      </c>
      <c r="J81" s="6">
        <f>('T 4a werkn. naar generatie'!J77/'T 4a werkn. naar generatie'!J$15)*100</f>
        <v>2.232050866915899</v>
      </c>
      <c r="K81" s="6">
        <f>('T 4a werkn. naar generatie'!K77/'T 4a werkn. naar generatie'!K$15)*100</f>
        <v>3.1605713858350155</v>
      </c>
      <c r="L81" s="6">
        <f>('T 4a werkn. naar generatie'!L77/'T 4a werkn. naar generatie'!L$15)*100</f>
        <v>1.332773182285706</v>
      </c>
    </row>
    <row r="82" spans="1:12" s="1" customFormat="1" ht="12">
      <c r="A82" s="3" t="s">
        <v>100</v>
      </c>
      <c r="B82" s="11" t="s">
        <v>88</v>
      </c>
      <c r="C82" s="6">
        <f>('T 4a werkn. naar generatie'!C78/'T 4a werkn. naar generatie'!C$15)*100</f>
        <v>3.212035453703234</v>
      </c>
      <c r="D82" s="6">
        <f>('T 4a werkn. naar generatie'!D78/'T 4a werkn. naar generatie'!D$15)*100</f>
        <v>3.3261842824174117</v>
      </c>
      <c r="E82" s="6">
        <f>('T 4a werkn. naar generatie'!E78/'T 4a werkn. naar generatie'!E$15)*100</f>
        <v>3.19349918133347</v>
      </c>
      <c r="F82" s="6">
        <f>('T 4a werkn. naar generatie'!F78/'T 4a werkn. naar generatie'!F$15)*100</f>
        <v>3.3975153098840916</v>
      </c>
      <c r="G82" s="6">
        <f>('T 4a werkn. naar generatie'!G78/'T 4a werkn. naar generatie'!G$15)*100</f>
        <v>3.408224530639474</v>
      </c>
      <c r="H82" s="6">
        <f>('T 4a werkn. naar generatie'!H78/'T 4a werkn. naar generatie'!H$15)*100</f>
        <v>3.4977625795133402</v>
      </c>
      <c r="I82" s="6">
        <f>('T 4a werkn. naar generatie'!I78/'T 4a werkn. naar generatie'!I$15)*100</f>
        <v>2.573405073020753</v>
      </c>
      <c r="J82" s="6">
        <f>('T 4a werkn. naar generatie'!J78/'T 4a werkn. naar generatie'!J$15)*100</f>
        <v>2.212180977892909</v>
      </c>
      <c r="K82" s="6">
        <f>('T 4a werkn. naar generatie'!K78/'T 4a werkn. naar generatie'!K$15)*100</f>
        <v>2.9750953556203728</v>
      </c>
      <c r="L82" s="6">
        <f>('T 4a werkn. naar generatie'!L78/'T 4a werkn. naar generatie'!L$15)*100</f>
        <v>1.473293833026699</v>
      </c>
    </row>
    <row r="83" spans="1:12" s="1" customFormat="1" ht="12">
      <c r="A83" s="3"/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s="1" customFormat="1" ht="12">
      <c r="A84" s="17" t="s">
        <v>32</v>
      </c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s="1" customFormat="1" ht="12">
      <c r="A85" s="3" t="s">
        <v>33</v>
      </c>
      <c r="B85" s="3"/>
      <c r="C85" s="6">
        <f>('T 4a werkn. naar generatie'!C81/'T 4a werkn. naar generatie'!C$15)*100</f>
        <v>92.05379818306685</v>
      </c>
      <c r="D85" s="6">
        <f>('T 4a werkn. naar generatie'!D81/'T 4a werkn. naar generatie'!D$15)*100</f>
        <v>90.77821360711752</v>
      </c>
      <c r="E85" s="6">
        <f>('T 4a werkn. naar generatie'!E81/'T 4a werkn. naar generatie'!E$15)*100</f>
        <v>94.48064821596004</v>
      </c>
      <c r="F85" s="6">
        <f>('T 4a werkn. naar generatie'!F81/'T 4a werkn. naar generatie'!F$15)*100</f>
        <v>88.787798235539</v>
      </c>
      <c r="G85" s="6">
        <f>('T 4a werkn. naar generatie'!G81/'T 4a werkn. naar generatie'!G$15)*100</f>
        <v>94.54517297245782</v>
      </c>
      <c r="H85" s="6">
        <f>('T 4a werkn. naar generatie'!H81/'T 4a werkn. naar generatie'!H$15)*100</f>
        <v>94.73736277868828</v>
      </c>
      <c r="I85" s="6">
        <f>('T 4a werkn. naar generatie'!I81/'T 4a werkn. naar generatie'!I$15)*100</f>
        <v>92.7532667179093</v>
      </c>
      <c r="J85" s="6">
        <f>('T 4a werkn. naar generatie'!J81/'T 4a werkn. naar generatie'!J$15)*100</f>
        <v>91.6531747667128</v>
      </c>
      <c r="K85" s="6">
        <f>('T 4a werkn. naar generatie'!K81/'T 4a werkn. naar generatie'!K$15)*100</f>
        <v>94.55687682297508</v>
      </c>
      <c r="L85" s="6">
        <f>('T 4a werkn. naar generatie'!L81/'T 4a werkn. naar generatie'!L$15)*100</f>
        <v>88.84092193136219</v>
      </c>
    </row>
    <row r="86" spans="1:12" s="1" customFormat="1" ht="12">
      <c r="A86" s="3" t="s">
        <v>34</v>
      </c>
      <c r="B86" s="3"/>
      <c r="C86" s="6">
        <f>('T 4a werkn. naar generatie'!C82/'T 4a werkn. naar generatie'!C$15)*100</f>
        <v>7.149461418977779</v>
      </c>
      <c r="D86" s="6">
        <f>('T 4a werkn. naar generatie'!D82/'T 4a werkn. naar generatie'!D$15)*100</f>
        <v>8.165738377355721</v>
      </c>
      <c r="E86" s="6">
        <f>('T 4a werkn. naar generatie'!E82/'T 4a werkn. naar generatie'!E$15)*100</f>
        <v>5.083662588105779</v>
      </c>
      <c r="F86" s="6">
        <f>('T 4a werkn. naar generatie'!F82/'T 4a werkn. naar generatie'!F$15)*100</f>
        <v>9.822651105170502</v>
      </c>
      <c r="G86" s="6">
        <f>('T 4a werkn. naar generatie'!G82/'T 4a werkn. naar generatie'!G$15)*100</f>
        <v>5.092383017249595</v>
      </c>
      <c r="H86" s="6">
        <f>('T 4a werkn. naar generatie'!H82/'T 4a werkn. naar generatie'!H$15)*100</f>
        <v>4.912102515737788</v>
      </c>
      <c r="I86" s="6">
        <f>('T 4a werkn. naar generatie'!I82/'T 4a werkn. naar generatie'!I$15)*100</f>
        <v>6.773251345119139</v>
      </c>
      <c r="J86" s="6">
        <f>('T 4a werkn. naar generatie'!J82/'T 4a werkn. naar generatie'!J$15)*100</f>
        <v>7.646963586588562</v>
      </c>
      <c r="K86" s="6">
        <f>('T 4a werkn. naar generatie'!K82/'T 4a werkn. naar generatie'!K$15)*100</f>
        <v>5.09460773315384</v>
      </c>
      <c r="L86" s="6">
        <f>('T 4a werkn. naar generatie'!L82/'T 4a werkn. naar generatie'!L$15)*100</f>
        <v>10.118935519853975</v>
      </c>
    </row>
    <row r="87" spans="1:12" s="1" customFormat="1" ht="12">
      <c r="A87" s="3" t="s">
        <v>35</v>
      </c>
      <c r="B87" s="3"/>
      <c r="C87" s="6">
        <f>('T 4a werkn. naar generatie'!C83/'T 4a werkn. naar generatie'!C$15)*100</f>
        <v>0.796740397955374</v>
      </c>
      <c r="D87" s="6">
        <f>('T 4a werkn. naar generatie'!D83/'T 4a werkn. naar generatie'!D$15)*100</f>
        <v>1.05604801552676</v>
      </c>
      <c r="E87" s="6">
        <f>('T 4a werkn. naar generatie'!E83/'T 4a werkn. naar generatie'!E$15)*100</f>
        <v>0.4356891959341895</v>
      </c>
      <c r="F87" s="6">
        <f>('T 4a werkn. naar generatie'!F83/'T 4a werkn. naar generatie'!F$15)*100</f>
        <v>1.389550659290504</v>
      </c>
      <c r="G87" s="6">
        <f>('T 4a werkn. naar generatie'!G83/'T 4a werkn. naar generatie'!G$15)*100</f>
        <v>0.362444010292576</v>
      </c>
      <c r="H87" s="6">
        <f>('T 4a werkn. naar generatie'!H83/'T 4a werkn. naar generatie'!H$15)*100</f>
        <v>0.3505347055739305</v>
      </c>
      <c r="I87" s="6">
        <f>('T 4a werkn. naar generatie'!I83/'T 4a werkn. naar generatie'!I$15)*100</f>
        <v>0.4734819369715603</v>
      </c>
      <c r="J87" s="6">
        <f>('T 4a werkn. naar generatie'!J83/'T 4a werkn. naar generatie'!J$15)*100</f>
        <v>0.6998616466986548</v>
      </c>
      <c r="K87" s="6">
        <f>('T 4a werkn. naar generatie'!K83/'T 4a werkn. naar generatie'!K$15)*100</f>
        <v>0.34851544387106426</v>
      </c>
      <c r="L87" s="6">
        <f>('T 4a werkn. naar generatie'!L83/'T 4a werkn. naar generatie'!L$15)*100</f>
        <v>1.0401425487838445</v>
      </c>
    </row>
    <row r="88" spans="1:12" s="1" customFormat="1" ht="12">
      <c r="A88" s="3"/>
      <c r="B88" s="3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s="1" customFormat="1" ht="12">
      <c r="A89" s="17" t="s">
        <v>36</v>
      </c>
      <c r="B89" s="3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s="1" customFormat="1" ht="12">
      <c r="A90" s="3" t="s">
        <v>139</v>
      </c>
      <c r="B90" s="3"/>
      <c r="C90" s="6">
        <f>('T 4a werkn. naar generatie'!C86/'T 4a werkn. naar generatie'!C$15)*100</f>
        <v>2.660041759042031</v>
      </c>
      <c r="D90" s="6">
        <f>('T 4a werkn. naar generatie'!D86/'T 4a werkn. naar generatie'!D$15)*100</f>
        <v>2.4350265439095793</v>
      </c>
      <c r="E90" s="6">
        <f>('T 4a werkn. naar generatie'!E86/'T 4a werkn. naar generatie'!E$15)*100</f>
        <v>2.055296142704538</v>
      </c>
      <c r="F90" s="6">
        <f>('T 4a werkn. naar generatie'!F86/'T 4a werkn. naar generatie'!F$15)*100</f>
        <v>2.6391682256584126</v>
      </c>
      <c r="G90" s="6">
        <f>('T 4a werkn. naar generatie'!G86/'T 4a werkn. naar generatie'!G$15)*100</f>
        <v>2.4013032497855713</v>
      </c>
      <c r="H90" s="6">
        <f>('T 4a werkn. naar generatie'!H86/'T 4a werkn. naar generatie'!H$15)*100</f>
        <v>2.1154093473723092</v>
      </c>
      <c r="I90" s="6">
        <f>('T 4a werkn. naar generatie'!I86/'T 4a werkn. naar generatie'!I$15)*100</f>
        <v>5.066871637202152</v>
      </c>
      <c r="J90" s="6">
        <f>('T 4a werkn. naar generatie'!J86/'T 4a werkn. naar generatie'!J$15)*100</f>
        <v>4.314709605251539</v>
      </c>
      <c r="K90" s="6">
        <f>('T 4a werkn. naar generatie'!K86/'T 4a werkn. naar generatie'!K$15)*100</f>
        <v>1.8353152344626429</v>
      </c>
      <c r="L90" s="6">
        <f>('T 4a werkn. naar generatie'!L86/'T 4a werkn. naar generatie'!L$15)*100</f>
        <v>6.716017905517971</v>
      </c>
    </row>
    <row r="91" spans="1:12" s="1" customFormat="1" ht="12">
      <c r="A91" s="3" t="s">
        <v>140</v>
      </c>
      <c r="B91" s="3"/>
      <c r="C91" s="6">
        <f>('T 4a werkn. naar generatie'!C87/'T 4a werkn. naar generatie'!C$15)*100</f>
        <v>6.424347457353694</v>
      </c>
      <c r="D91" s="6">
        <f>('T 4a werkn. naar generatie'!D87/'T 4a werkn. naar generatie'!D$15)*100</f>
        <v>5.988077666419304</v>
      </c>
      <c r="E91" s="6">
        <f>('T 4a werkn. naar generatie'!E87/'T 4a werkn. naar generatie'!E$15)*100</f>
        <v>5.401333190280493</v>
      </c>
      <c r="F91" s="6">
        <f>('T 4a werkn. naar generatie'!F87/'T 4a werkn. naar generatie'!F$15)*100</f>
        <v>6.303509361473761</v>
      </c>
      <c r="G91" s="6">
        <f>('T 4a werkn. naar generatie'!G87/'T 4a werkn. naar generatie'!G$15)*100</f>
        <v>5.928059182312017</v>
      </c>
      <c r="H91" s="6">
        <f>('T 4a werkn. naar generatie'!H87/'T 4a werkn. naar generatie'!H$15)*100</f>
        <v>5.417624344190126</v>
      </c>
      <c r="I91" s="6">
        <f>('T 4a werkn. naar generatie'!I87/'T 4a werkn. naar generatie'!I$15)*100</f>
        <v>10.687163720215219</v>
      </c>
      <c r="J91" s="6">
        <f>('T 4a werkn. naar generatie'!J87/'T 4a werkn. naar generatie'!J$15)*100</f>
        <v>9.619234052574255</v>
      </c>
      <c r="K91" s="6">
        <f>('T 4a werkn. naar generatie'!K87/'T 4a werkn. naar generatie'!K$15)*100</f>
        <v>4.650362725301024</v>
      </c>
      <c r="L91" s="6">
        <f>('T 4a werkn. naar generatie'!L87/'T 4a werkn. naar generatie'!L$15)*100</f>
        <v>14.431615697750221</v>
      </c>
    </row>
    <row r="92" spans="1:12" s="1" customFormat="1" ht="12">
      <c r="A92" s="3" t="s">
        <v>141</v>
      </c>
      <c r="B92" s="3"/>
      <c r="C92" s="6">
        <f>('T 4a werkn. naar generatie'!C88/'T 4a werkn. naar generatie'!C$15)*100</f>
        <v>6.964357320968478</v>
      </c>
      <c r="D92" s="6">
        <f>('T 4a werkn. naar generatie'!D88/'T 4a werkn. naar generatie'!D$15)*100</f>
        <v>6.37380022344182</v>
      </c>
      <c r="E92" s="6">
        <f>('T 4a werkn. naar generatie'!E88/'T 4a werkn. naar generatie'!E$15)*100</f>
        <v>6.180349204424066</v>
      </c>
      <c r="F92" s="6">
        <f>('T 4a werkn. naar generatie'!F88/'T 4a werkn. naar generatie'!F$15)*100</f>
        <v>6.4777987872465275</v>
      </c>
      <c r="G92" s="6">
        <f>('T 4a werkn. naar generatie'!G88/'T 4a werkn. naar generatie'!G$15)*100</f>
        <v>6.825681406652054</v>
      </c>
      <c r="H92" s="6">
        <f>('T 4a werkn. naar generatie'!H88/'T 4a werkn. naar generatie'!H$15)*100</f>
        <v>6.442188154367175</v>
      </c>
      <c r="I92" s="6">
        <f>('T 4a werkn. naar generatie'!I88/'T 4a werkn. naar generatie'!I$15)*100</f>
        <v>10.401229823212914</v>
      </c>
      <c r="J92" s="6">
        <f>('T 4a werkn. naar generatie'!J88/'T 4a werkn. naar generatie'!J$15)*100</f>
        <v>9.971740602278416</v>
      </c>
      <c r="K92" s="6">
        <f>('T 4a werkn. naar generatie'!K88/'T 4a werkn. naar generatie'!K$15)*100</f>
        <v>5.709371026849151</v>
      </c>
      <c r="L92" s="6">
        <f>('T 4a werkn. naar generatie'!L88/'T 4a werkn. naar generatie'!L$15)*100</f>
        <v>14.09987106868128</v>
      </c>
    </row>
    <row r="93" spans="1:12" s="1" customFormat="1" ht="12">
      <c r="A93" s="3" t="s">
        <v>142</v>
      </c>
      <c r="B93" s="3"/>
      <c r="C93" s="6">
        <f>('T 4a werkn. naar generatie'!C89/'T 4a werkn. naar generatie'!C$15)*100</f>
        <v>8.64679501656995</v>
      </c>
      <c r="D93" s="6">
        <f>('T 4a werkn. naar generatie'!D89/'T 4a werkn. naar generatie'!D$15)*100</f>
        <v>8.253321046751532</v>
      </c>
      <c r="E93" s="6">
        <f>('T 4a werkn. naar generatie'!E89/'T 4a werkn. naar generatie'!E$15)*100</f>
        <v>8.536056313061813</v>
      </c>
      <c r="F93" s="6">
        <f>('T 4a werkn. naar generatie'!F89/'T 4a werkn. naar generatie'!F$15)*100</f>
        <v>8.101323596531264</v>
      </c>
      <c r="G93" s="6">
        <f>('T 4a werkn. naar generatie'!G89/'T 4a werkn. naar generatie'!G$15)*100</f>
        <v>8.589655008100639</v>
      </c>
      <c r="H93" s="6">
        <f>('T 4a werkn. naar generatie'!H89/'T 4a werkn. naar generatie'!H$15)*100</f>
        <v>8.387441426409147</v>
      </c>
      <c r="I93" s="6">
        <f>('T 4a werkn. naar generatie'!I89/'T 4a werkn. naar generatie'!I$15)*100</f>
        <v>10.475019215987702</v>
      </c>
      <c r="J93" s="6">
        <f>('T 4a werkn. naar generatie'!J89/'T 4a werkn. naar generatie'!J$15)*100</f>
        <v>10.563421742074123</v>
      </c>
      <c r="K93" s="6">
        <f>('T 4a werkn. naar generatie'!K89/'T 4a werkn. naar generatie'!K$15)*100</f>
        <v>8.270136863361005</v>
      </c>
      <c r="L93" s="6">
        <f>('T 4a werkn. naar generatie'!L89/'T 4a werkn. naar generatie'!L$15)*100</f>
        <v>12.784481884425386</v>
      </c>
    </row>
    <row r="94" spans="1:12" s="1" customFormat="1" ht="12">
      <c r="A94" s="3" t="s">
        <v>143</v>
      </c>
      <c r="B94" s="3"/>
      <c r="C94" s="6">
        <f>('T 4a werkn. naar generatie'!C90/'T 4a werkn. naar generatie'!C$15)*100</f>
        <v>19.44938905507492</v>
      </c>
      <c r="D94" s="6">
        <f>('T 4a werkn. naar generatie'!D90/'T 4a werkn. naar generatie'!D$15)*100</f>
        <v>20.03327162859729</v>
      </c>
      <c r="E94" s="6">
        <f>('T 4a werkn. naar generatie'!E90/'T 4a werkn. naar generatie'!E$15)*100</f>
        <v>19.01965266148256</v>
      </c>
      <c r="F94" s="6">
        <f>('T 4a werkn. naar generatie'!F90/'T 4a werkn. naar generatie'!F$15)*100</f>
        <v>20.578189496491646</v>
      </c>
      <c r="G94" s="6">
        <f>('T 4a werkn. naar generatie'!G90/'T 4a werkn. naar generatie'!G$15)*100</f>
        <v>18.633255503669112</v>
      </c>
      <c r="H94" s="6">
        <f>('T 4a werkn. naar generatie'!H90/'T 4a werkn. naar generatie'!H$15)*100</f>
        <v>18.56547876181777</v>
      </c>
      <c r="I94" s="6">
        <f>('T 4a werkn. naar generatie'!I90/'T 4a werkn. naar generatie'!I$15)*100</f>
        <v>19.265180630284398</v>
      </c>
      <c r="J94" s="6">
        <f>('T 4a werkn. naar generatie'!J90/'T 4a werkn. naar generatie'!J$15)*100</f>
        <v>18.831503341085043</v>
      </c>
      <c r="K94" s="6">
        <f>('T 4a werkn. naar generatie'!K90/'T 4a werkn. naar generatie'!K$15)*100</f>
        <v>18.730087502804576</v>
      </c>
      <c r="L94" s="6">
        <f>('T 4a werkn. naar generatie'!L90/'T 4a werkn. naar generatie'!L$15)*100</f>
        <v>18.92972518796448</v>
      </c>
    </row>
    <row r="95" spans="1:12" s="1" customFormat="1" ht="12">
      <c r="A95" s="3" t="s">
        <v>144</v>
      </c>
      <c r="B95" s="3"/>
      <c r="C95" s="6">
        <f>('T 4a werkn. naar generatie'!C91/'T 4a werkn. naar generatie'!C$15)*100</f>
        <v>55.85506939099092</v>
      </c>
      <c r="D95" s="6">
        <f>('T 4a werkn. naar generatie'!D91/'T 4a werkn. naar generatie'!D$15)*100</f>
        <v>56.91650289088048</v>
      </c>
      <c r="E95" s="6">
        <f>('T 4a werkn. naar generatie'!E91/'T 4a werkn. naar generatie'!E$15)*100</f>
        <v>58.807312488046534</v>
      </c>
      <c r="F95" s="6">
        <f>('T 4a werkn. naar generatie'!F91/'T 4a werkn. naar generatie'!F$15)*100</f>
        <v>55.90001053259839</v>
      </c>
      <c r="G95" s="6">
        <f>('T 4a werkn. naar generatie'!G91/'T 4a werkn. naar generatie'!G$15)*100</f>
        <v>57.622045649480604</v>
      </c>
      <c r="H95" s="6">
        <f>('T 4a werkn. naar generatie'!H91/'T 4a werkn. naar generatie'!H$15)*100</f>
        <v>59.07185796584348</v>
      </c>
      <c r="I95" s="6">
        <f>('T 4a werkn. naar generatie'!I91/'T 4a werkn. naar generatie'!I$15)*100</f>
        <v>44.10453497309762</v>
      </c>
      <c r="J95" s="6">
        <f>('T 4a werkn. naar generatie'!J91/'T 4a werkn. naar generatie'!J$15)*100</f>
        <v>46.69939065673663</v>
      </c>
      <c r="K95" s="6">
        <f>('T 4a werkn. naar generatie'!K91/'T 4a werkn. naar generatie'!K$15)*100</f>
        <v>60.8047266472216</v>
      </c>
      <c r="L95" s="6">
        <f>('T 4a werkn. naar generatie'!L91/'T 4a werkn. naar generatie'!L$15)*100</f>
        <v>33.03828825566067</v>
      </c>
    </row>
    <row r="96" spans="1:12" s="1" customFormat="1" ht="12">
      <c r="A96" s="3"/>
      <c r="B96" s="3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s="1" customFormat="1" ht="12">
      <c r="A97" s="8" t="s">
        <v>37</v>
      </c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s="1" customFormat="1" ht="12">
      <c r="A98" s="3" t="s">
        <v>152</v>
      </c>
      <c r="B98" s="3"/>
      <c r="C98" s="6">
        <f>('T 4a werkn. naar generatie'!C94/'T 4a werkn. naar generatie'!C$15)*100</f>
        <v>15.108015800220317</v>
      </c>
      <c r="D98" s="6">
        <f>('T 4a werkn. naar generatie'!D94/'T 4a werkn. naar generatie'!D$15)*100</f>
        <v>12.883785789426472</v>
      </c>
      <c r="E98" s="6">
        <f>('T 4a werkn. naar generatie'!E94/'T 4a werkn. naar generatie'!E$15)*100</f>
        <v>10.317064182522987</v>
      </c>
      <c r="F98" s="6">
        <f>('T 4a werkn. naar generatie'!F94/'T 4a werkn. naar generatie'!F$15)*100</f>
        <v>14.263645984321474</v>
      </c>
      <c r="G98" s="6">
        <f>('T 4a werkn. naar generatie'!G94/'T 4a werkn. naar generatie'!G$15)*100</f>
        <v>14.304476794053178</v>
      </c>
      <c r="H98" s="6">
        <f>('T 4a werkn. naar generatie'!H94/'T 4a werkn. naar generatie'!H$15)*100</f>
        <v>12.79072451533548</v>
      </c>
      <c r="I98" s="6">
        <f>('T 4a werkn. naar generatie'!I94/'T 4a werkn. naar generatie'!I$15)*100</f>
        <v>28.41813989239047</v>
      </c>
      <c r="J98" s="6">
        <f>('T 4a werkn. naar generatie'!J94/'T 4a werkn. naar generatie'!J$15)*100</f>
        <v>27.129757734538284</v>
      </c>
      <c r="K98" s="6">
        <f>('T 4a werkn. naar generatie'!K94/'T 4a werkn. naar generatie'!K$15)*100</f>
        <v>10.350759105526885</v>
      </c>
      <c r="L98" s="6">
        <f>('T 4a werkn. naar generatie'!L94/'T 4a werkn. naar generatie'!L$15)*100</f>
        <v>43.38031841689725</v>
      </c>
    </row>
    <row r="99" spans="1:12" s="1" customFormat="1" ht="12">
      <c r="A99" s="3" t="s">
        <v>145</v>
      </c>
      <c r="B99" s="3"/>
      <c r="C99" s="6">
        <f>('T 4a werkn. naar generatie'!C95/'T 4a werkn. naar generatie'!C$15)*100</f>
        <v>11.101544531455252</v>
      </c>
      <c r="D99" s="6">
        <f>('T 4a werkn. naar generatie'!D95/'T 4a werkn. naar generatie'!D$15)*100</f>
        <v>11.294086946594144</v>
      </c>
      <c r="E99" s="6">
        <f>('T 4a werkn. naar generatie'!E95/'T 4a werkn. naar generatie'!E$15)*100</f>
        <v>10.278346620143394</v>
      </c>
      <c r="F99" s="6">
        <f>('T 4a werkn. naar generatie'!F95/'T 4a werkn. naar generatie'!F$15)*100</f>
        <v>11.840145249547348</v>
      </c>
      <c r="G99" s="6">
        <f>('T 4a werkn. naar generatie'!G95/'T 4a werkn. naar generatie'!G$15)*100</f>
        <v>9.944129419613075</v>
      </c>
      <c r="H99" s="6">
        <f>('T 4a werkn. naar generatie'!H95/'T 4a werkn. naar generatie'!H$15)*100</f>
        <v>9.662622711878939</v>
      </c>
      <c r="I99" s="6">
        <f>('T 4a werkn. naar generatie'!I95/'T 4a werkn. naar generatie'!I$15)*100</f>
        <v>12.568793235972331</v>
      </c>
      <c r="J99" s="6">
        <f>('T 4a werkn. naar generatie'!J95/'T 4a werkn. naar generatie'!J$15)*100</f>
        <v>13.09278502251921</v>
      </c>
      <c r="K99" s="6">
        <f>('T 4a werkn. naar generatie'!K95/'T 4a werkn. naar generatie'!K$15)*100</f>
        <v>8.923790292423902</v>
      </c>
      <c r="L99" s="6">
        <f>('T 4a werkn. naar generatie'!L95/'T 4a werkn. naar generatie'!L$15)*100</f>
        <v>17.130481391878778</v>
      </c>
    </row>
    <row r="100" spans="1:12" s="1" customFormat="1" ht="12">
      <c r="A100" s="3" t="s">
        <v>146</v>
      </c>
      <c r="B100" s="3"/>
      <c r="C100" s="6">
        <f>('T 4a werkn. naar generatie'!C96/'T 4a werkn. naar generatie'!C$15)*100</f>
        <v>12.469176203798872</v>
      </c>
      <c r="D100" s="6">
        <f>('T 4a werkn. naar generatie'!D96/'T 4a werkn. naar generatie'!D$15)*100</f>
        <v>13.431952180188702</v>
      </c>
      <c r="E100" s="6">
        <f>('T 4a werkn. naar generatie'!E96/'T 4a werkn. naar generatie'!E$15)*100</f>
        <v>12.13119189450164</v>
      </c>
      <c r="F100" s="6">
        <f>('T 4a werkn. naar generatie'!F96/'T 4a werkn. naar generatie'!F$15)*100</f>
        <v>14.131236175964613</v>
      </c>
      <c r="G100" s="6">
        <f>('T 4a werkn. naar generatie'!G96/'T 4a werkn. naar generatie'!G$15)*100</f>
        <v>10.963559039359573</v>
      </c>
      <c r="H100" s="6">
        <f>('T 4a werkn. naar generatie'!H96/'T 4a werkn. naar generatie'!H$15)*100</f>
        <v>10.901200655562555</v>
      </c>
      <c r="I100" s="6">
        <f>('T 4a werkn. naar generatie'!I96/'T 4a werkn. naar generatie'!I$15)*100</f>
        <v>11.544965411222137</v>
      </c>
      <c r="J100" s="6">
        <f>('T 4a werkn. naar generatie'!J96/'T 4a werkn. naar generatie'!J$15)*100</f>
        <v>11.845397544964824</v>
      </c>
      <c r="K100" s="6">
        <f>('T 4a werkn. naar generatie'!K96/'T 4a werkn. naar generatie'!K$15)*100</f>
        <v>11.670032159150399</v>
      </c>
      <c r="L100" s="6">
        <f>('T 4a werkn. naar generatie'!L96/'T 4a werkn. naar generatie'!L$15)*100</f>
        <v>12.015239971606139</v>
      </c>
    </row>
    <row r="101" spans="1:12" s="1" customFormat="1" ht="12">
      <c r="A101" s="3" t="s">
        <v>147</v>
      </c>
      <c r="B101" s="3"/>
      <c r="C101" s="6">
        <f>('T 4a werkn. naar generatie'!C97/'T 4a werkn. naar generatie'!C$15)*100</f>
        <v>32.129019768712055</v>
      </c>
      <c r="D101" s="6">
        <f>('T 4a werkn. naar generatie'!D97/'T 4a werkn. naar generatie'!D$15)*100</f>
        <v>35.464946545214346</v>
      </c>
      <c r="E101" s="6">
        <f>('T 4a werkn. naar generatie'!E97/'T 4a werkn. naar generatie'!E$15)*100</f>
        <v>30.33777574601279</v>
      </c>
      <c r="F101" s="6">
        <f>('T 4a werkn. naar generatie'!F97/'T 4a werkn. naar generatie'!F$15)*100</f>
        <v>38.221294907739455</v>
      </c>
      <c r="G101" s="6">
        <f>('T 4a werkn. naar generatie'!G97/'T 4a werkn. naar generatie'!G$15)*100</f>
        <v>28.050247784237108</v>
      </c>
      <c r="H101" s="6">
        <f>('T 4a werkn. naar generatie'!H97/'T 4a werkn. naar generatie'!H$15)*100</f>
        <v>28.313179511361874</v>
      </c>
      <c r="I101" s="6">
        <f>('T 4a werkn. naar generatie'!I97/'T 4a werkn. naar generatie'!I$15)*100</f>
        <v>25.598770176787088</v>
      </c>
      <c r="J101" s="6">
        <f>('T 4a werkn. naar generatie'!J97/'T 4a werkn. naar generatie'!J$15)*100</f>
        <v>27.155514998086606</v>
      </c>
      <c r="K101" s="6">
        <f>('T 4a werkn. naar generatie'!K97/'T 4a werkn. naar generatie'!K$15)*100</f>
        <v>33.82245157430259</v>
      </c>
      <c r="L101" s="6">
        <f>('T 4a werkn. naar generatie'!L97/'T 4a werkn. naar generatie'!L$15)*100</f>
        <v>20.69854698749801</v>
      </c>
    </row>
    <row r="102" spans="1:12" s="1" customFormat="1" ht="12">
      <c r="A102" s="3" t="s">
        <v>148</v>
      </c>
      <c r="B102" s="3"/>
      <c r="C102" s="6">
        <f>('T 4a werkn. naar generatie'!C98/'T 4a werkn. naar generatie'!C$15)*100</f>
        <v>29.19224369581349</v>
      </c>
      <c r="D102" s="6">
        <f>('T 4a werkn. naar generatie'!D98/'T 4a werkn. naar generatie'!D$15)*100</f>
        <v>26.925228538576334</v>
      </c>
      <c r="E102" s="6">
        <f>('T 4a werkn. naar generatie'!E98/'T 4a werkn. naar generatie'!E$15)*100</f>
        <v>36.93562155681919</v>
      </c>
      <c r="F102" s="6">
        <f>('T 4a werkn. naar generatie'!F98/'T 4a werkn. naar generatie'!F$15)*100</f>
        <v>21.543677682427113</v>
      </c>
      <c r="G102" s="6">
        <f>('T 4a werkn. naar generatie'!G98/'T 4a werkn. naar generatie'!G$15)*100</f>
        <v>36.73758696273706</v>
      </c>
      <c r="H102" s="6">
        <f>('T 4a werkn. naar generatie'!H98/'T 4a werkn. naar generatie'!H$15)*100</f>
        <v>38.33227260586115</v>
      </c>
      <c r="I102" s="6">
        <f>('T 4a werkn. naar generatie'!I98/'T 4a werkn. naar generatie'!I$15)*100</f>
        <v>21.86933128362798</v>
      </c>
      <c r="J102" s="6">
        <f>('T 4a werkn. naar generatie'!J98/'T 4a werkn. naar generatie'!J$15)*100</f>
        <v>20.776544699891087</v>
      </c>
      <c r="K102" s="6">
        <f>('T 4a werkn. naar generatie'!K98/'T 4a werkn. naar generatie'!K$15)*100</f>
        <v>35.23296686859621</v>
      </c>
      <c r="L102" s="6">
        <f>('T 4a werkn. naar generatie'!L98/'T 4a werkn. naar generatie'!L$15)*100</f>
        <v>6.775413232119834</v>
      </c>
    </row>
    <row r="103" spans="1:12" s="1" customFormat="1" ht="12">
      <c r="A103" s="3"/>
      <c r="B103" s="3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s="1" customFormat="1" ht="12">
      <c r="A104" s="17" t="s">
        <v>28</v>
      </c>
      <c r="B104" s="3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s="1" customFormat="1" ht="12">
      <c r="A105" s="3" t="s">
        <v>31</v>
      </c>
      <c r="B105" s="3"/>
      <c r="C105" s="6">
        <f>('T 4a werkn. naar generatie'!C101/'T 4a werkn. naar generatie'!C$15)*100</f>
        <v>15.147378076042017</v>
      </c>
      <c r="D105" s="6">
        <f>('T 4a werkn. naar generatie'!D101/'T 4a werkn. naar generatie'!D$15)*100</f>
        <v>14.435972501977542</v>
      </c>
      <c r="E105" s="6">
        <f>('T 4a werkn. naar generatie'!E101/'T 4a werkn. naar generatie'!E$15)*100</f>
        <v>15.002822183763815</v>
      </c>
      <c r="F105" s="6">
        <f>('T 4a werkn. naar generatie'!F101/'T 4a werkn. naar generatie'!F$15)*100</f>
        <v>14.131236175964613</v>
      </c>
      <c r="G105" s="6">
        <f>('T 4a werkn. naar generatie'!G101/'T 4a werkn. naar generatie'!G$15)*100</f>
        <v>16.469312875250168</v>
      </c>
      <c r="H105" s="6">
        <f>('T 4a werkn. naar generatie'!H101/'T 4a werkn. naar generatie'!H$15)*100</f>
        <v>16.273977662068717</v>
      </c>
      <c r="I105" s="6">
        <f>('T 4a werkn. naar generatie'!I101/'T 4a werkn. naar generatie'!I$15)*100</f>
        <v>18.29054573405073</v>
      </c>
      <c r="J105" s="6">
        <f>('T 4a werkn. naar generatie'!J101/'T 4a werkn. naar generatie'!J$15)*100</f>
        <v>15.090812752053223</v>
      </c>
      <c r="K105" s="6">
        <f>('T 4a werkn. naar generatie'!K101/'T 4a werkn. naar generatie'!K$15)*100</f>
        <v>13.663899483957817</v>
      </c>
      <c r="L105" s="6">
        <f>('T 4a werkn. naar generatie'!L101/'T 4a werkn. naar generatie'!L$15)*100</f>
        <v>16.47278679975083</v>
      </c>
    </row>
    <row r="106" spans="1:12" s="1" customFormat="1" ht="12">
      <c r="A106" s="3" t="s">
        <v>29</v>
      </c>
      <c r="B106" s="3"/>
      <c r="C106" s="6">
        <f>('T 4a werkn. naar generatie'!C102/'T 4a werkn. naar generatie'!C$15)*100</f>
        <v>22.457975930936257</v>
      </c>
      <c r="D106" s="6">
        <f>('T 4a werkn. naar generatie'!D102/'T 4a werkn. naar generatie'!D$15)*100</f>
        <v>22.22495861433453</v>
      </c>
      <c r="E106" s="6">
        <f>('T 4a werkn. naar generatie'!E102/'T 4a werkn. naar generatie'!E$15)*100</f>
        <v>23.66809253030932</v>
      </c>
      <c r="F106" s="6">
        <f>('T 4a werkn. naar generatie'!F102/'T 4a werkn. naar generatie'!F$15)*100</f>
        <v>21.449135073051096</v>
      </c>
      <c r="G106" s="6">
        <f>('T 4a werkn. naar generatie'!G102/'T 4a werkn. naar generatie'!G$15)*100</f>
        <v>23.503466596778804</v>
      </c>
      <c r="H106" s="6">
        <f>('T 4a werkn. naar generatie'!H102/'T 4a werkn. naar generatie'!H$15)*100</f>
        <v>23.481208635750583</v>
      </c>
      <c r="I106" s="6">
        <f>('T 4a werkn. naar generatie'!I102/'T 4a werkn. naar generatie'!I$15)*100</f>
        <v>23.710991544965413</v>
      </c>
      <c r="J106" s="6">
        <f>('T 4a werkn. naar generatie'!J102/'T 4a werkn. naar generatie'!J$15)*100</f>
        <v>20.925936828471343</v>
      </c>
      <c r="K106" s="6">
        <f>('T 4a werkn. naar generatie'!K102/'T 4a werkn. naar generatie'!K$15)*100</f>
        <v>21.96993493381198</v>
      </c>
      <c r="L106" s="6">
        <f>('T 4a werkn. naar generatie'!L102/'T 4a werkn. naar generatie'!L$15)*100</f>
        <v>19.914818409653915</v>
      </c>
    </row>
    <row r="107" spans="1:12" s="1" customFormat="1" ht="12">
      <c r="A107" s="3" t="s">
        <v>30</v>
      </c>
      <c r="B107" s="3"/>
      <c r="C107" s="6">
        <f>('T 4a werkn. naar generatie'!C103/'T 4a werkn. naar generatie'!C$15)*100</f>
        <v>61.43335837646744</v>
      </c>
      <c r="D107" s="6">
        <f>('T 4a werkn. naar generatie'!D103/'T 4a werkn. naar generatie'!D$15)*100</f>
        <v>62.49308879773622</v>
      </c>
      <c r="E107" s="6">
        <f>('T 4a werkn. naar generatie'!E103/'T 4a werkn. naar generatie'!E$15)*100</f>
        <v>60.09152271974549</v>
      </c>
      <c r="F107" s="6">
        <f>('T 4a werkn. naar generatie'!F103/'T 4a werkn. naar generatie'!F$15)*100</f>
        <v>63.78416198133222</v>
      </c>
      <c r="G107" s="6">
        <f>('T 4a werkn. naar generatie'!G103/'T 4a werkn. naar generatie'!G$15)*100</f>
        <v>58.810040026684455</v>
      </c>
      <c r="H107" s="6">
        <f>('T 4a werkn. naar generatie'!H103/'T 4a werkn. naar generatie'!H$15)*100</f>
        <v>59.00689527816891</v>
      </c>
      <c r="I107" s="6">
        <f>('T 4a werkn. naar generatie'!I103/'T 4a werkn. naar generatie'!I$15)*100</f>
        <v>56.97463489623367</v>
      </c>
      <c r="J107" s="6">
        <f>('T 4a werkn. naar generatie'!J103/'T 4a werkn. naar generatie'!J$15)*100</f>
        <v>63.133996644196536</v>
      </c>
      <c r="K107" s="6">
        <f>('T 4a werkn. naar generatie'!K103/'T 4a werkn. naar generatie'!K$15)*100</f>
        <v>63.434298107845336</v>
      </c>
      <c r="L107" s="6">
        <f>('T 4a werkn. naar generatie'!L103/'T 4a werkn. naar generatie'!L$15)*100</f>
        <v>62.84315287777601</v>
      </c>
    </row>
    <row r="108" spans="1:12" s="1" customFormat="1" ht="12">
      <c r="A108" s="3" t="s">
        <v>25</v>
      </c>
      <c r="B108" s="3"/>
      <c r="C108" s="6">
        <f>('T 4a werkn. naar generatie'!C104/'T 4a werkn. naar generatie'!C$15)*100</f>
        <v>0.96128761655428</v>
      </c>
      <c r="D108" s="6">
        <f>('T 4a werkn. naar generatie'!D104/'T 4a werkn. naar generatie'!D$15)*100</f>
        <v>0.8459800859517073</v>
      </c>
      <c r="E108" s="6">
        <f>('T 4a werkn. naar generatie'!E104/'T 4a werkn. naar generatie'!E$15)*100</f>
        <v>1.2375625661813756</v>
      </c>
      <c r="F108" s="6">
        <f>('T 4a werkn. naar generatie'!F104/'T 4a werkn. naar generatie'!F$15)*100</f>
        <v>0.6354667696520732</v>
      </c>
      <c r="G108" s="6">
        <f>('T 4a werkn. naar generatie'!G104/'T 4a werkn. naar generatie'!G$15)*100</f>
        <v>1.217180501286572</v>
      </c>
      <c r="H108" s="6">
        <f>('T 4a werkn. naar generatie'!H104/'T 4a werkn. naar generatie'!H$15)*100</f>
        <v>1.2379184240117924</v>
      </c>
      <c r="I108" s="6">
        <f>('T 4a werkn. naar generatie'!I104/'T 4a werkn. naar generatie'!I$15)*100</f>
        <v>1.0238278247501924</v>
      </c>
      <c r="J108" s="6">
        <f>('T 4a werkn. naar generatie'!J104/'T 4a werkn. naar generatie'!J$15)*100</f>
        <v>0.8492537752789143</v>
      </c>
      <c r="K108" s="6">
        <f>('T 4a werkn. naar generatie'!K104/'T 4a werkn. naar generatie'!K$15)*100</f>
        <v>0.9318674743848627</v>
      </c>
      <c r="L108" s="6">
        <f>('T 4a werkn. naar generatie'!L104/'T 4a werkn. naar generatie'!L$15)*100</f>
        <v>0.76924191281925</v>
      </c>
    </row>
    <row r="109" spans="1:12" s="1" customFormat="1" ht="12">
      <c r="A109" s="5" t="s">
        <v>0</v>
      </c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s="1" customFormat="1" ht="12">
      <c r="A110" s="1" t="s">
        <v>107</v>
      </c>
      <c r="F110" s="2"/>
      <c r="G110" s="2"/>
      <c r="H110" s="2"/>
      <c r="I110" s="2"/>
      <c r="J110" s="2"/>
      <c r="K110" s="2"/>
      <c r="L110" s="2"/>
    </row>
    <row r="111" s="1" customFormat="1" ht="12"/>
  </sheetData>
  <conditionalFormatting sqref="C15:L15">
    <cfRule type="cellIs" priority="1" dxfId="0" operator="lessThan" stopIfTrue="1">
      <formula>0.05</formula>
    </cfRule>
  </conditionalFormatting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8" scale="75" r:id="rId1"/>
  <ignoredErrors>
    <ignoredError sqref="B48 B55" twoDigitTextYear="1"/>
    <ignoredError sqref="B58 B60 B64:B66 B72 B75:B8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5.7109375" style="0" customWidth="1"/>
    <col min="3" max="3" width="10.28125" style="0" customWidth="1"/>
    <col min="4" max="4" width="8.7109375" style="0" customWidth="1"/>
    <col min="5" max="5" width="4.7109375" style="0" customWidth="1"/>
    <col min="6" max="7" width="9.7109375" style="0" customWidth="1"/>
    <col min="8" max="8" width="11.7109375" style="0" customWidth="1"/>
    <col min="9" max="10" width="9.7109375" style="0" customWidth="1"/>
    <col min="11" max="11" width="11.7109375" style="0" customWidth="1"/>
    <col min="12" max="13" width="9.7109375" style="0" customWidth="1"/>
    <col min="14" max="14" width="11.57421875" style="0" customWidth="1"/>
  </cols>
  <sheetData>
    <row r="1" s="1" customFormat="1" ht="12">
      <c r="A1" s="1" t="s">
        <v>154</v>
      </c>
    </row>
    <row r="2" spans="1:2" s="1" customFormat="1" ht="12">
      <c r="A2" s="8" t="s">
        <v>119</v>
      </c>
      <c r="B2" s="8"/>
    </row>
    <row r="3" spans="1:14" s="1" customFormat="1" ht="12">
      <c r="A3" s="5" t="s">
        <v>0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9" s="1" customFormat="1" ht="12">
      <c r="B4" s="1" t="s">
        <v>39</v>
      </c>
      <c r="C4" s="1" t="s">
        <v>4</v>
      </c>
      <c r="F4" s="1" t="s">
        <v>109</v>
      </c>
      <c r="I4" s="1" t="s">
        <v>104</v>
      </c>
    </row>
    <row r="5" spans="2:14" s="1" customFormat="1" ht="12">
      <c r="B5" s="1" t="s">
        <v>40</v>
      </c>
      <c r="C5" s="1" t="s">
        <v>150</v>
      </c>
      <c r="I5" s="4" t="s">
        <v>0</v>
      </c>
      <c r="J5" s="4"/>
      <c r="K5" s="4"/>
      <c r="L5" s="4"/>
      <c r="M5" s="4"/>
      <c r="N5" s="4"/>
    </row>
    <row r="6" spans="3:12" s="1" customFormat="1" ht="12">
      <c r="C6" s="1" t="s">
        <v>102</v>
      </c>
      <c r="I6" s="1" t="s">
        <v>111</v>
      </c>
      <c r="L6" s="1" t="s">
        <v>112</v>
      </c>
    </row>
    <row r="7" spans="6:14" s="1" customFormat="1" ht="12">
      <c r="F7" s="4" t="s">
        <v>0</v>
      </c>
      <c r="G7" s="4"/>
      <c r="H7" s="4"/>
      <c r="I7" s="4" t="s">
        <v>0</v>
      </c>
      <c r="J7" s="4"/>
      <c r="K7" s="4"/>
      <c r="L7" s="4" t="s">
        <v>0</v>
      </c>
      <c r="M7" s="4"/>
      <c r="N7" s="4"/>
    </row>
    <row r="8" spans="6:14" s="1" customFormat="1" ht="12">
      <c r="F8" s="1" t="s">
        <v>4</v>
      </c>
      <c r="G8" s="1" t="s">
        <v>101</v>
      </c>
      <c r="H8" s="1" t="s">
        <v>149</v>
      </c>
      <c r="I8" s="1" t="s">
        <v>4</v>
      </c>
      <c r="J8" s="1" t="s">
        <v>101</v>
      </c>
      <c r="K8" s="1" t="s">
        <v>149</v>
      </c>
      <c r="L8" s="1" t="s">
        <v>4</v>
      </c>
      <c r="M8" s="1" t="s">
        <v>101</v>
      </c>
      <c r="N8" s="1" t="s">
        <v>149</v>
      </c>
    </row>
    <row r="9" spans="7:14" s="1" customFormat="1" ht="12">
      <c r="G9" s="1" t="s">
        <v>150</v>
      </c>
      <c r="H9" s="1" t="s">
        <v>151</v>
      </c>
      <c r="J9" s="1" t="s">
        <v>150</v>
      </c>
      <c r="K9" s="1" t="s">
        <v>151</v>
      </c>
      <c r="M9" s="1" t="s">
        <v>150</v>
      </c>
      <c r="N9" s="1" t="s">
        <v>151</v>
      </c>
    </row>
    <row r="10" spans="7:14" s="1" customFormat="1" ht="12">
      <c r="G10" s="1" t="s">
        <v>102</v>
      </c>
      <c r="H10" s="1" t="s">
        <v>102</v>
      </c>
      <c r="J10" s="1" t="s">
        <v>102</v>
      </c>
      <c r="K10" s="1" t="s">
        <v>102</v>
      </c>
      <c r="M10" s="1" t="s">
        <v>102</v>
      </c>
      <c r="N10" s="1" t="s">
        <v>102</v>
      </c>
    </row>
    <row r="11" spans="1:14" s="1" customFormat="1" ht="12">
      <c r="A11" s="5" t="s">
        <v>0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="1" customFormat="1" ht="12"/>
    <row r="13" spans="3:4" s="1" customFormat="1" ht="12">
      <c r="C13" s="1" t="s">
        <v>26</v>
      </c>
      <c r="D13" s="1" t="s">
        <v>27</v>
      </c>
    </row>
    <row r="14" s="1" customFormat="1" ht="12"/>
    <row r="15" spans="1:14" s="1" customFormat="1" ht="12">
      <c r="A15" s="17" t="s">
        <v>4</v>
      </c>
      <c r="B15" s="3"/>
      <c r="C15" s="7">
        <v>1084.795</v>
      </c>
      <c r="D15" s="9">
        <f>('T 4a werkn. naar generatie'!C15/'T 4a werkn. naar generatie'!$C15)*100</f>
        <v>100</v>
      </c>
      <c r="E15" s="7"/>
      <c r="F15" s="7">
        <f>('T 4a werkn. naar generatie'!D15/'T 4a werkn. naar generatie'!$C15)*100</f>
        <v>56.52081729727736</v>
      </c>
      <c r="G15" s="7">
        <f>('T 4a werkn. naar generatie'!E15/'T 4a werkn. naar generatie'!$C15)*100</f>
        <v>19.761613945492005</v>
      </c>
      <c r="H15" s="7">
        <f>('T 4a werkn. naar generatie'!F15/'T 4a werkn. naar generatie'!$C15)*100</f>
        <v>36.75920335178536</v>
      </c>
      <c r="I15" s="7">
        <f>('T 4a werkn. naar generatie'!G15/'T 4a werkn. naar generatie'!$C15)*100</f>
        <v>30.952945026479657</v>
      </c>
      <c r="J15" s="7">
        <f>('T 4a werkn. naar generatie'!H15/'T 4a werkn. naar generatie'!$C15)*100</f>
        <v>27.954682681981385</v>
      </c>
      <c r="K15" s="7">
        <f>('T 4a werkn. naar generatie'!I15/'T 4a werkn. naar generatie'!$C15)*100</f>
        <v>2.998262344498269</v>
      </c>
      <c r="L15" s="7">
        <f>('T 4a werkn. naar generatie'!J15/'T 4a werkn. naar generatie'!$C15)*100</f>
        <v>12.526237676242975</v>
      </c>
      <c r="M15" s="7">
        <f>('T 4a werkn. naar generatie'!K15/'T 4a werkn. naar generatie'!$C15)*100</f>
        <v>6.1629155739102774</v>
      </c>
      <c r="N15" s="7">
        <f>('T 4a werkn. naar generatie'!L15/'T 4a werkn. naar generatie'!$C15)*100</f>
        <v>6.363322102332698</v>
      </c>
    </row>
    <row r="16" spans="3:14" s="1" customFormat="1" ht="1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1" customFormat="1" ht="12">
      <c r="A17" s="17" t="s">
        <v>21</v>
      </c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s="1" customFormat="1" ht="12">
      <c r="A18" s="3" t="s">
        <v>23</v>
      </c>
      <c r="B18" s="3"/>
      <c r="C18" s="7">
        <v>614.485</v>
      </c>
      <c r="D18" s="9">
        <f>('T 4a werkn. naar generatie'!C18/'T 4a werkn. naar generatie'!$C18)*100</f>
        <v>100</v>
      </c>
      <c r="E18" s="7"/>
      <c r="F18" s="7">
        <f>('T 4a werkn. naar generatie'!D18/'T 4a werkn. naar generatie'!$C18)*100</f>
        <v>57.60156879337982</v>
      </c>
      <c r="G18" s="7">
        <f>('T 4a werkn. naar generatie'!E18/'T 4a werkn. naar generatie'!$C18)*100</f>
        <v>18.78988095722434</v>
      </c>
      <c r="H18" s="7">
        <f>('T 4a werkn. naar generatie'!F18/'T 4a werkn. naar generatie'!$C18)*100</f>
        <v>38.81168783615548</v>
      </c>
      <c r="I18" s="7">
        <f>('T 4a werkn. naar generatie'!G18/'T 4a werkn. naar generatie'!$C18)*100</f>
        <v>30.78789555481419</v>
      </c>
      <c r="J18" s="7">
        <f>('T 4a werkn. naar generatie'!H18/'T 4a werkn. naar generatie'!$C18)*100</f>
        <v>28.007518491094167</v>
      </c>
      <c r="K18" s="7">
        <f>('T 4a werkn. naar generatie'!I18/'T 4a werkn. naar generatie'!$C18)*100</f>
        <v>2.780377063720026</v>
      </c>
      <c r="L18" s="7">
        <f>('T 4a werkn. naar generatie'!J18/'T 4a werkn. naar generatie'!$C18)*100</f>
        <v>11.610535651805984</v>
      </c>
      <c r="M18" s="7">
        <f>('T 4a werkn. naar generatie'!K18/'T 4a werkn. naar generatie'!$C18)*100</f>
        <v>5.983709935962635</v>
      </c>
      <c r="N18" s="7">
        <f>('T 4a werkn. naar generatie'!L18/'T 4a werkn. naar generatie'!$C18)*100</f>
        <v>5.626825715843348</v>
      </c>
    </row>
    <row r="19" spans="1:14" s="1" customFormat="1" ht="12">
      <c r="A19" s="3" t="s">
        <v>24</v>
      </c>
      <c r="B19" s="3"/>
      <c r="C19" s="7">
        <v>470.31</v>
      </c>
      <c r="D19" s="9">
        <f>('T 4a werkn. naar generatie'!C19/'T 4a werkn. naar generatie'!$C19)*100</f>
        <v>100</v>
      </c>
      <c r="E19" s="7"/>
      <c r="F19" s="7">
        <f>('T 4a werkn. naar generatie'!D19/'T 4a werkn. naar generatie'!$C19)*100</f>
        <v>55.10875805319896</v>
      </c>
      <c r="G19" s="7">
        <f>('T 4a werkn. naar generatie'!E19/'T 4a werkn. naar generatie'!$C19)*100</f>
        <v>21.03123471752674</v>
      </c>
      <c r="H19" s="7">
        <f>('T 4a werkn. naar generatie'!F19/'T 4a werkn. naar generatie'!$C19)*100</f>
        <v>34.07752333567222</v>
      </c>
      <c r="I19" s="7">
        <f>('T 4a werkn. naar generatie'!G19/'T 4a werkn. naar generatie'!$C19)*100</f>
        <v>31.168590929387</v>
      </c>
      <c r="J19" s="7">
        <f>('T 4a werkn. naar generatie'!H19/'T 4a werkn. naar generatie'!$C19)*100</f>
        <v>27.885649890497753</v>
      </c>
      <c r="K19" s="7">
        <f>('T 4a werkn. naar generatie'!I19/'T 4a werkn. naar generatie'!$C19)*100</f>
        <v>3.282941038889243</v>
      </c>
      <c r="L19" s="7">
        <f>('T 4a werkn. naar generatie'!J19/'T 4a werkn. naar generatie'!$C19)*100</f>
        <v>13.722651017414048</v>
      </c>
      <c r="M19" s="7">
        <f>('T 4a werkn. naar generatie'!K19/'T 4a werkn. naar generatie'!$C19)*100</f>
        <v>6.397057260105036</v>
      </c>
      <c r="N19" s="7">
        <f>('T 4a werkn. naar generatie'!L19/'T 4a werkn. naar generatie'!$C19)*100</f>
        <v>7.32559375730901</v>
      </c>
    </row>
    <row r="20" spans="3:14" s="1" customFormat="1" ht="12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1" customFormat="1" ht="12">
      <c r="A21" s="17" t="s">
        <v>22</v>
      </c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1" customFormat="1" ht="12">
      <c r="A22" s="3" t="s">
        <v>12</v>
      </c>
      <c r="B22" s="3"/>
      <c r="C22" s="7">
        <v>217.173</v>
      </c>
      <c r="D22" s="9">
        <f>('T 4a werkn. naar generatie'!C22/'T 4a werkn. naar generatie'!$C22)*100</f>
        <v>100</v>
      </c>
      <c r="E22" s="7"/>
      <c r="F22" s="7">
        <f>('T 4a werkn. naar generatie'!D22/'T 4a werkn. naar generatie'!$C22)*100</f>
        <v>38.63417643998103</v>
      </c>
      <c r="G22" s="7">
        <f>('T 4a werkn. naar generatie'!E22/'T 4a werkn. naar generatie'!$C22)*100</f>
        <v>9.185303882158463</v>
      </c>
      <c r="H22" s="7">
        <f>('T 4a werkn. naar generatie'!F22/'T 4a werkn. naar generatie'!$C22)*100</f>
        <v>29.448872557822565</v>
      </c>
      <c r="I22" s="7">
        <f>('T 4a werkn. naar generatie'!G22/'T 4a werkn. naar generatie'!$C22)*100</f>
        <v>31.86307690182481</v>
      </c>
      <c r="J22" s="7">
        <f>('T 4a werkn. naar generatie'!H22/'T 4a werkn. naar generatie'!$C22)*100</f>
        <v>24.722686521805198</v>
      </c>
      <c r="K22" s="7">
        <f>('T 4a werkn. naar generatie'!I22/'T 4a werkn. naar generatie'!$C22)*100</f>
        <v>7.140390380019615</v>
      </c>
      <c r="L22" s="7">
        <f>('T 4a werkn. naar generatie'!J22/'T 4a werkn. naar generatie'!$C22)*100</f>
        <v>29.502746658194162</v>
      </c>
      <c r="M22" s="7">
        <f>('T 4a werkn. naar generatie'!K22/'T 4a werkn. naar generatie'!$C22)*100</f>
        <v>4.652972514999563</v>
      </c>
      <c r="N22" s="7">
        <f>('T 4a werkn. naar generatie'!L22/'T 4a werkn. naar generatie'!$C22)*100</f>
        <v>24.849774143194594</v>
      </c>
    </row>
    <row r="23" spans="1:14" s="1" customFormat="1" ht="12">
      <c r="A23" s="3" t="s">
        <v>13</v>
      </c>
      <c r="B23" s="3"/>
      <c r="C23" s="7">
        <v>325.459</v>
      </c>
      <c r="D23" s="9">
        <f>('T 4a werkn. naar generatie'!C23/'T 4a werkn. naar generatie'!$C23)*100</f>
        <v>100</v>
      </c>
      <c r="E23" s="7"/>
      <c r="F23" s="7">
        <f>('T 4a werkn. naar generatie'!D23/'T 4a werkn. naar generatie'!$C23)*100</f>
        <v>60.956986901575924</v>
      </c>
      <c r="G23" s="7">
        <f>('T 4a werkn. naar generatie'!E23/'T 4a werkn. naar generatie'!$C23)*100</f>
        <v>16.849434183722067</v>
      </c>
      <c r="H23" s="7">
        <f>('T 4a werkn. naar generatie'!F23/'T 4a werkn. naar generatie'!$C23)*100</f>
        <v>44.10755271785386</v>
      </c>
      <c r="I23" s="7">
        <f>('T 4a werkn. naar generatie'!G23/'T 4a werkn. naar generatie'!$C23)*100</f>
        <v>28.95910083912259</v>
      </c>
      <c r="J23" s="7">
        <f>('T 4a werkn. naar generatie'!H23/'T 4a werkn. naar generatie'!$C23)*100</f>
        <v>25.59124190758283</v>
      </c>
      <c r="K23" s="7">
        <f>('T 4a werkn. naar generatie'!I23/'T 4a werkn. naar generatie'!$C23)*100</f>
        <v>3.367858931539764</v>
      </c>
      <c r="L23" s="7">
        <f>('T 4a werkn. naar generatie'!J23/'T 4a werkn. naar generatie'!$C23)*100</f>
        <v>10.08391225930148</v>
      </c>
      <c r="M23" s="7">
        <f>('T 4a werkn. naar generatie'!K23/'T 4a werkn. naar generatie'!$C23)*100</f>
        <v>5.917488838839915</v>
      </c>
      <c r="N23" s="7">
        <f>('T 4a werkn. naar generatie'!L23/'T 4a werkn. naar generatie'!$C23)*100</f>
        <v>4.166423420461564</v>
      </c>
    </row>
    <row r="24" spans="1:14" s="1" customFormat="1" ht="12">
      <c r="A24" s="3" t="s">
        <v>14</v>
      </c>
      <c r="B24" s="3"/>
      <c r="C24" s="7">
        <v>282.309</v>
      </c>
      <c r="D24" s="9">
        <f>('T 4a werkn. naar generatie'!C24/'T 4a werkn. naar generatie'!$C24)*100</f>
        <v>100</v>
      </c>
      <c r="E24" s="7"/>
      <c r="F24" s="7">
        <f>('T 4a werkn. naar generatie'!D24/'T 4a werkn. naar generatie'!$C24)*100</f>
        <v>63.585291294291004</v>
      </c>
      <c r="G24" s="7">
        <f>('T 4a werkn. naar generatie'!E24/'T 4a werkn. naar generatie'!$C24)*100</f>
        <v>19.58988200872094</v>
      </c>
      <c r="H24" s="7">
        <f>('T 4a werkn. naar generatie'!F24/'T 4a werkn. naar generatie'!$C24)*100</f>
        <v>43.99540928557006</v>
      </c>
      <c r="I24" s="7">
        <f>('T 4a werkn. naar generatie'!G24/'T 4a werkn. naar generatie'!$C24)*100</f>
        <v>27.439791150831176</v>
      </c>
      <c r="J24" s="7">
        <f>('T 4a werkn. naar generatie'!H24/'T 4a werkn. naar generatie'!$C24)*100</f>
        <v>26.034593300249014</v>
      </c>
      <c r="K24" s="7">
        <f>('T 4a werkn. naar generatie'!I24/'T 4a werkn. naar generatie'!$C24)*100</f>
        <v>1.4051978505821634</v>
      </c>
      <c r="L24" s="7">
        <f>('T 4a werkn. naar generatie'!J24/'T 4a werkn. naar generatie'!$C24)*100</f>
        <v>8.97491755487781</v>
      </c>
      <c r="M24" s="7">
        <f>('T 4a werkn. naar generatie'!K24/'T 4a werkn. naar generatie'!$C24)*100</f>
        <v>8.543121189901843</v>
      </c>
      <c r="N24" s="7">
        <f>('T 4a werkn. naar generatie'!L24/'T 4a werkn. naar generatie'!$C24)*100</f>
        <v>0.431796364975966</v>
      </c>
    </row>
    <row r="25" spans="1:14" s="1" customFormat="1" ht="12">
      <c r="A25" s="3" t="s">
        <v>15</v>
      </c>
      <c r="B25" s="3"/>
      <c r="C25" s="7">
        <v>197.807</v>
      </c>
      <c r="D25" s="9">
        <f>('T 4a werkn. naar generatie'!C25/'T 4a werkn. naar generatie'!$C25)*100</f>
        <v>100</v>
      </c>
      <c r="E25" s="7"/>
      <c r="F25" s="7">
        <f>('T 4a werkn. naar generatie'!D25/'T 4a werkn. naar generatie'!$C25)*100</f>
        <v>59.42914052586613</v>
      </c>
      <c r="G25" s="7">
        <f>('T 4a werkn. naar generatie'!E25/'T 4a werkn. naar generatie'!$C25)*100</f>
        <v>31.866415243141045</v>
      </c>
      <c r="H25" s="7">
        <f>('T 4a werkn. naar generatie'!F25/'T 4a werkn. naar generatie'!$C25)*100</f>
        <v>27.562725282725083</v>
      </c>
      <c r="I25" s="7">
        <f>('T 4a werkn. naar generatie'!G25/'T 4a werkn. naar generatie'!$C25)*100</f>
        <v>34.60999863503314</v>
      </c>
      <c r="J25" s="7">
        <f>('T 4a werkn. naar generatie'!H25/'T 4a werkn. naar generatie'!$C25)*100</f>
        <v>33.77635776286987</v>
      </c>
      <c r="K25" s="7">
        <f>('T 4a werkn. naar generatie'!I25/'T 4a werkn. naar generatie'!$C25)*100</f>
        <v>0.8336408721632703</v>
      </c>
      <c r="L25" s="7">
        <f>('T 4a werkn. naar generatie'!J25/'T 4a werkn. naar generatie'!$C25)*100</f>
        <v>5.96086083910074</v>
      </c>
      <c r="M25" s="7">
        <f>('T 4a werkn. naar generatie'!K25/'T 4a werkn. naar generatie'!$C25)*100</f>
        <v>5.833969475296628</v>
      </c>
      <c r="N25" s="7">
        <f>('T 4a werkn. naar generatie'!L25/'T 4a werkn. naar generatie'!$C25)*100</f>
        <v>0.1268913638041121</v>
      </c>
    </row>
    <row r="26" spans="1:14" s="1" customFormat="1" ht="12">
      <c r="A26" s="3" t="s">
        <v>16</v>
      </c>
      <c r="B26" s="3"/>
      <c r="C26" s="7">
        <v>62.047</v>
      </c>
      <c r="D26" s="9">
        <f>('T 4a werkn. naar generatie'!C26/'T 4a werkn. naar generatie'!$C26)*100</f>
        <v>100</v>
      </c>
      <c r="E26" s="7"/>
      <c r="F26" s="7">
        <f>('T 4a werkn. naar generatie'!D26/'T 4a werkn. naar generatie'!$C26)*100</f>
        <v>54.442599964543014</v>
      </c>
      <c r="G26" s="7">
        <f>('T 4a werkn. naar generatie'!E26/'T 4a werkn. naar generatie'!$C26)*100</f>
        <v>34.246619498122385</v>
      </c>
      <c r="H26" s="7">
        <f>('T 4a werkn. naar generatie'!F26/'T 4a werkn. naar generatie'!$C26)*100</f>
        <v>20.195980466420618</v>
      </c>
      <c r="I26" s="7">
        <f>('T 4a werkn. naar generatie'!G26/'T 4a werkn. naar generatie'!$C26)*100</f>
        <v>42.55161409898948</v>
      </c>
      <c r="J26" s="7">
        <f>('T 4a werkn. naar generatie'!H26/'T 4a werkn. naar generatie'!$C26)*100</f>
        <v>41.840862571921285</v>
      </c>
      <c r="K26" s="7">
        <f>('T 4a werkn. naar generatie'!I26/'T 4a werkn. naar generatie'!$C26)*100</f>
        <v>0.7107515270681903</v>
      </c>
      <c r="L26" s="7">
        <f>('T 4a werkn. naar generatie'!J26/'T 4a werkn. naar generatie'!$C26)*100</f>
        <v>3.005785936467517</v>
      </c>
      <c r="M26" s="7">
        <f>('T 4a werkn. naar generatie'!K26/'T 4a werkn. naar generatie'!$C26)*100</f>
        <v>2.9542121295147226</v>
      </c>
      <c r="N26" s="35" t="s">
        <v>114</v>
      </c>
    </row>
    <row r="27" spans="3:14" s="1" customFormat="1" ht="1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s="1" customFormat="1" ht="12">
      <c r="A28" s="17" t="s">
        <v>17</v>
      </c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s="1" customFormat="1" ht="12">
      <c r="A29" s="3" t="s">
        <v>12</v>
      </c>
      <c r="B29" s="3"/>
      <c r="C29" s="7">
        <v>111.968</v>
      </c>
      <c r="D29" s="9">
        <f>('T 4a werkn. naar generatie'!C29/'T 4a werkn. naar generatie'!$C29)*100</f>
        <v>100</v>
      </c>
      <c r="E29" s="7"/>
      <c r="F29" s="7">
        <f>('T 4a werkn. naar generatie'!D29/'T 4a werkn. naar generatie'!$C29)*100</f>
        <v>39.588989711346095</v>
      </c>
      <c r="G29" s="7">
        <f>('T 4a werkn. naar generatie'!E29/'T 4a werkn. naar generatie'!$C29)*100</f>
        <v>8.631037439268361</v>
      </c>
      <c r="H29" s="7">
        <f>('T 4a werkn. naar generatie'!F29/'T 4a werkn. naar generatie'!$C29)*100</f>
        <v>30.957952272077733</v>
      </c>
      <c r="I29" s="7">
        <f>('T 4a werkn. naar generatie'!G29/'T 4a werkn. naar generatie'!$C29)*100</f>
        <v>31.89214775650186</v>
      </c>
      <c r="J29" s="7">
        <f>('T 4a werkn. naar generatie'!H29/'T 4a werkn. naar generatie'!$C29)*100</f>
        <v>24.806194627036295</v>
      </c>
      <c r="K29" s="7">
        <f>('T 4a werkn. naar generatie'!I29/'T 4a werkn. naar generatie'!$C29)*100</f>
        <v>7.085953129465561</v>
      </c>
      <c r="L29" s="7">
        <f>('T 4a werkn. naar generatie'!J29/'T 4a werkn. naar generatie'!$C29)*100</f>
        <v>28.51886253215204</v>
      </c>
      <c r="M29" s="7">
        <f>('T 4a werkn. naar generatie'!K29/'T 4a werkn. naar generatie'!$C29)*100</f>
        <v>4.611138896827665</v>
      </c>
      <c r="N29" s="7">
        <f>('T 4a werkn. naar generatie'!L29/'T 4a werkn. naar generatie'!$C29)*100</f>
        <v>23.907723635324377</v>
      </c>
    </row>
    <row r="30" spans="1:14" s="1" customFormat="1" ht="12">
      <c r="A30" s="3" t="s">
        <v>13</v>
      </c>
      <c r="B30" s="3"/>
      <c r="C30" s="7">
        <v>181.723</v>
      </c>
      <c r="D30" s="9">
        <f>('T 4a werkn. naar generatie'!C30/'T 4a werkn. naar generatie'!$C30)*100</f>
        <v>100</v>
      </c>
      <c r="E30" s="7"/>
      <c r="F30" s="7">
        <f>('T 4a werkn. naar generatie'!D30/'T 4a werkn. naar generatie'!$C30)*100</f>
        <v>62.85115257837478</v>
      </c>
      <c r="G30" s="7">
        <f>('T 4a werkn. naar generatie'!E30/'T 4a werkn. naar generatie'!$C30)*100</f>
        <v>15.110360273603229</v>
      </c>
      <c r="H30" s="7">
        <f>('T 4a werkn. naar generatie'!F30/'T 4a werkn. naar generatie'!$C30)*100</f>
        <v>47.740792304771546</v>
      </c>
      <c r="I30" s="7">
        <f>('T 4a werkn. naar generatie'!G30/'T 4a werkn. naar generatie'!$C30)*100</f>
        <v>27.6673838754588</v>
      </c>
      <c r="J30" s="7">
        <f>('T 4a werkn. naar generatie'!H30/'T 4a werkn. naar generatie'!$C30)*100</f>
        <v>24.518635505687225</v>
      </c>
      <c r="K30" s="7">
        <f>('T 4a werkn. naar generatie'!I30/'T 4a werkn. naar generatie'!$C30)*100</f>
        <v>3.1487483697715755</v>
      </c>
      <c r="L30" s="7">
        <f>('T 4a werkn. naar generatie'!J30/'T 4a werkn. naar generatie'!$C30)*100</f>
        <v>9.481463546166417</v>
      </c>
      <c r="M30" s="7">
        <f>('T 4a werkn. naar generatie'!K30/'T 4a werkn. naar generatie'!$C30)*100</f>
        <v>5.628346439361005</v>
      </c>
      <c r="N30" s="7">
        <f>('T 4a werkn. naar generatie'!L30/'T 4a werkn. naar generatie'!$C30)*100</f>
        <v>3.853117106805412</v>
      </c>
    </row>
    <row r="31" spans="1:14" s="1" customFormat="1" ht="12">
      <c r="A31" s="3" t="s">
        <v>14</v>
      </c>
      <c r="B31" s="3"/>
      <c r="C31" s="7">
        <v>161.879</v>
      </c>
      <c r="D31" s="9">
        <f>('T 4a werkn. naar generatie'!C31/'T 4a werkn. naar generatie'!$C31)*100</f>
        <v>100</v>
      </c>
      <c r="E31" s="7"/>
      <c r="F31" s="7">
        <f>('T 4a werkn. naar generatie'!D31/'T 4a werkn. naar generatie'!$C31)*100</f>
        <v>64.51979564983723</v>
      </c>
      <c r="G31" s="7">
        <f>('T 4a werkn. naar generatie'!E31/'T 4a werkn. naar generatie'!$C31)*100</f>
        <v>17.79971460164691</v>
      </c>
      <c r="H31" s="7">
        <f>('T 4a werkn. naar generatie'!F31/'T 4a werkn. naar generatie'!$C31)*100</f>
        <v>46.720081048190316</v>
      </c>
      <c r="I31" s="7">
        <f>('T 4a werkn. naar generatie'!G31/'T 4a werkn. naar generatie'!$C31)*100</f>
        <v>26.84597755113387</v>
      </c>
      <c r="J31" s="7">
        <f>('T 4a werkn. naar generatie'!H31/'T 4a werkn. naar generatie'!$C31)*100</f>
        <v>25.486937774510594</v>
      </c>
      <c r="K31" s="7">
        <f>('T 4a werkn. naar generatie'!I31/'T 4a werkn. naar generatie'!$C31)*100</f>
        <v>1.3590397766232805</v>
      </c>
      <c r="L31" s="7">
        <f>('T 4a werkn. naar generatie'!J31/'T 4a werkn. naar generatie'!$C31)*100</f>
        <v>8.634226799028905</v>
      </c>
      <c r="M31" s="7">
        <f>('T 4a werkn. naar generatie'!K31/'T 4a werkn. naar generatie'!$C31)*100</f>
        <v>8.232074574219016</v>
      </c>
      <c r="N31" s="7">
        <f>('T 4a werkn. naar generatie'!L31/'T 4a werkn. naar generatie'!$C31)*100</f>
        <v>0.40215222480988894</v>
      </c>
    </row>
    <row r="32" spans="1:14" s="1" customFormat="1" ht="12">
      <c r="A32" s="3" t="s">
        <v>15</v>
      </c>
      <c r="B32" s="3"/>
      <c r="C32" s="7">
        <v>116.135</v>
      </c>
      <c r="D32" s="9">
        <f>('T 4a werkn. naar generatie'!C32/'T 4a werkn. naar generatie'!$C32)*100</f>
        <v>100</v>
      </c>
      <c r="E32" s="7"/>
      <c r="F32" s="7">
        <f>('T 4a werkn. naar generatie'!D32/'T 4a werkn. naar generatie'!$C32)*100</f>
        <v>58.386360700908426</v>
      </c>
      <c r="G32" s="7">
        <f>('T 4a werkn. naar generatie'!E32/'T 4a werkn. naar generatie'!$C32)*100</f>
        <v>30.276832996082142</v>
      </c>
      <c r="H32" s="7">
        <f>('T 4a werkn. naar generatie'!F32/'T 4a werkn. naar generatie'!$C32)*100</f>
        <v>28.10952770482628</v>
      </c>
      <c r="I32" s="7">
        <f>('T 4a werkn. naar generatie'!G32/'T 4a werkn. naar generatie'!$C32)*100</f>
        <v>35.67055581865932</v>
      </c>
      <c r="J32" s="7">
        <f>('T 4a werkn. naar generatie'!H32/'T 4a werkn. naar generatie'!$C32)*100</f>
        <v>34.85598656735695</v>
      </c>
      <c r="K32" s="7">
        <f>('T 4a werkn. naar generatie'!I32/'T 4a werkn. naar generatie'!$C32)*100</f>
        <v>0.8145692513023636</v>
      </c>
      <c r="L32" s="7">
        <f>('T 4a werkn. naar generatie'!J32/'T 4a werkn. naar generatie'!$C32)*100</f>
        <v>5.943083480432255</v>
      </c>
      <c r="M32" s="7">
        <f>('T 4a werkn. naar generatie'!K32/'T 4a werkn. naar generatie'!$C32)*100</f>
        <v>5.83200585525466</v>
      </c>
      <c r="N32" s="7">
        <f>('T 4a werkn. naar generatie'!L32/'T 4a werkn. naar generatie'!$C32)*100</f>
        <v>0.11107762517759504</v>
      </c>
    </row>
    <row r="33" spans="1:14" s="1" customFormat="1" ht="12">
      <c r="A33" s="3" t="s">
        <v>16</v>
      </c>
      <c r="B33" s="3"/>
      <c r="C33" s="7">
        <v>42.78</v>
      </c>
      <c r="D33" s="9">
        <f>('T 4a werkn. naar generatie'!C33/'T 4a werkn. naar generatie'!$C33)*100</f>
        <v>100</v>
      </c>
      <c r="E33" s="7"/>
      <c r="F33" s="7">
        <f>('T 4a werkn. naar generatie'!D33/'T 4a werkn. naar generatie'!$C33)*100</f>
        <v>54.137447405329596</v>
      </c>
      <c r="G33" s="7">
        <f>('T 4a werkn. naar generatie'!E33/'T 4a werkn. naar generatie'!$C33)*100</f>
        <v>33.57176250584385</v>
      </c>
      <c r="H33" s="7">
        <f>('T 4a werkn. naar generatie'!F33/'T 4a werkn. naar generatie'!$C33)*100</f>
        <v>20.56568489948574</v>
      </c>
      <c r="I33" s="7">
        <f>('T 4a werkn. naar generatie'!G33/'T 4a werkn. naar generatie'!$C33)*100</f>
        <v>42.814399251986906</v>
      </c>
      <c r="J33" s="7">
        <f>('T 4a werkn. naar generatie'!H33/'T 4a werkn. naar generatie'!$C33)*100</f>
        <v>42.15287517531557</v>
      </c>
      <c r="K33" s="7">
        <f>('T 4a werkn. naar generatie'!I33/'T 4a werkn. naar generatie'!$C33)*100</f>
        <v>0.6615240766713416</v>
      </c>
      <c r="L33" s="7">
        <f>('T 4a werkn. naar generatie'!J33/'T 4a werkn. naar generatie'!$C33)*100</f>
        <v>3.048153342683497</v>
      </c>
      <c r="M33" s="7">
        <f>('T 4a werkn. naar generatie'!K33/'T 4a werkn. naar generatie'!$C33)*100</f>
        <v>2.98971482000935</v>
      </c>
      <c r="N33" s="35" t="s">
        <v>114</v>
      </c>
    </row>
    <row r="34" spans="3:14" s="1" customFormat="1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">
      <c r="A35" s="17" t="s">
        <v>18</v>
      </c>
      <c r="B35" s="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2">
      <c r="A36" s="3" t="s">
        <v>12</v>
      </c>
      <c r="B36" s="3"/>
      <c r="C36" s="7">
        <v>105.205</v>
      </c>
      <c r="D36" s="9">
        <f>('T 4a werkn. naar generatie'!C36/'T 4a werkn. naar generatie'!$C36)*100</f>
        <v>100</v>
      </c>
      <c r="E36" s="7"/>
      <c r="F36" s="7">
        <f>('T 4a werkn. naar generatie'!D36/'T 4a werkn. naar generatie'!$C36)*100</f>
        <v>37.61798393612471</v>
      </c>
      <c r="G36" s="7">
        <f>('T 4a werkn. naar generatie'!E36/'T 4a werkn. naar generatie'!$C36)*100</f>
        <v>9.77520079844114</v>
      </c>
      <c r="H36" s="7">
        <f>('T 4a werkn. naar generatie'!F36/'T 4a werkn. naar generatie'!$C36)*100</f>
        <v>27.842783137683575</v>
      </c>
      <c r="I36" s="7">
        <f>('T 4a werkn. naar generatie'!G36/'T 4a werkn. naar generatie'!$C36)*100</f>
        <v>31.83213725583385</v>
      </c>
      <c r="J36" s="7">
        <f>('T 4a werkn. naar generatie'!H36/'T 4a werkn. naar generatie'!$C36)*100</f>
        <v>24.63381018012452</v>
      </c>
      <c r="K36" s="7">
        <f>('T 4a werkn. naar generatie'!I36/'T 4a werkn. naar generatie'!$C36)*100</f>
        <v>7.198327075709329</v>
      </c>
      <c r="L36" s="7">
        <f>('T 4a werkn. naar generatie'!J36/'T 4a werkn. naar generatie'!$C36)*100</f>
        <v>30.54987880804144</v>
      </c>
      <c r="M36" s="7">
        <f>('T 4a werkn. naar generatie'!K36/'T 4a werkn. naar generatie'!$C36)*100</f>
        <v>4.697495366189821</v>
      </c>
      <c r="N36" s="7">
        <f>('T 4a werkn. naar generatie'!L36/'T 4a werkn. naar generatie'!$C36)*100</f>
        <v>25.85238344185162</v>
      </c>
    </row>
    <row r="37" spans="1:14" s="1" customFormat="1" ht="12">
      <c r="A37" s="3" t="s">
        <v>13</v>
      </c>
      <c r="B37" s="3"/>
      <c r="C37" s="7">
        <v>143.736</v>
      </c>
      <c r="D37" s="9">
        <f>('T 4a werkn. naar generatie'!C37/'T 4a werkn. naar generatie'!$C37)*100</f>
        <v>100</v>
      </c>
      <c r="E37" s="7"/>
      <c r="F37" s="7">
        <f>('T 4a werkn. naar generatie'!D37/'T 4a werkn. naar generatie'!$C37)*100</f>
        <v>58.56222519062726</v>
      </c>
      <c r="G37" s="7">
        <f>('T 4a werkn. naar generatie'!E37/'T 4a werkn. naar generatie'!$C37)*100</f>
        <v>19.048115990426894</v>
      </c>
      <c r="H37" s="7">
        <f>('T 4a werkn. naar generatie'!F37/'T 4a werkn. naar generatie'!$C37)*100</f>
        <v>39.51410920020037</v>
      </c>
      <c r="I37" s="7">
        <f>('T 4a werkn. naar generatie'!G37/'T 4a werkn. naar generatie'!$C37)*100</f>
        <v>30.59219680525408</v>
      </c>
      <c r="J37" s="7">
        <f>('T 4a werkn. naar generatie'!H37/'T 4a werkn. naar generatie'!$C37)*100</f>
        <v>26.947320086825847</v>
      </c>
      <c r="K37" s="7">
        <f>('T 4a werkn. naar generatie'!I37/'T 4a werkn. naar generatie'!$C37)*100</f>
        <v>3.64487671842823</v>
      </c>
      <c r="L37" s="7">
        <f>('T 4a werkn. naar generatie'!J37/'T 4a werkn. naar generatie'!$C37)*100</f>
        <v>10.845578004118662</v>
      </c>
      <c r="M37" s="7">
        <f>('T 4a werkn. naar generatie'!K37/'T 4a werkn. naar generatie'!$C37)*100</f>
        <v>6.283046696721768</v>
      </c>
      <c r="N37" s="7">
        <f>('T 4a werkn. naar generatie'!L37/'T 4a werkn. naar generatie'!$C37)*100</f>
        <v>4.5625313073968945</v>
      </c>
    </row>
    <row r="38" spans="1:14" s="1" customFormat="1" ht="12">
      <c r="A38" s="3" t="s">
        <v>14</v>
      </c>
      <c r="B38" s="3"/>
      <c r="C38" s="7">
        <v>120.43</v>
      </c>
      <c r="D38" s="9">
        <f>('T 4a werkn. naar generatie'!C38/'T 4a werkn. naar generatie'!$C38)*100</f>
        <v>100</v>
      </c>
      <c r="E38" s="7"/>
      <c r="F38" s="7">
        <f>('T 4a werkn. naar generatie'!D38/'T 4a werkn. naar generatie'!$C38)*100</f>
        <v>62.329153865315945</v>
      </c>
      <c r="G38" s="7">
        <f>('T 4a werkn. naar generatie'!E38/'T 4a werkn. naar generatie'!$C38)*100</f>
        <v>21.996180353732456</v>
      </c>
      <c r="H38" s="7">
        <f>('T 4a werkn. naar generatie'!F38/'T 4a werkn. naar generatie'!$C38)*100</f>
        <v>40.33297351158349</v>
      </c>
      <c r="I38" s="7">
        <f>('T 4a werkn. naar generatie'!G38/'T 4a werkn. naar generatie'!$C38)*100</f>
        <v>28.237980569625503</v>
      </c>
      <c r="J38" s="7">
        <f>('T 4a werkn. naar generatie'!H38/'T 4a werkn. naar generatie'!$C38)*100</f>
        <v>26.7707381881591</v>
      </c>
      <c r="K38" s="7">
        <f>('T 4a werkn. naar generatie'!I38/'T 4a werkn. naar generatie'!$C38)*100</f>
        <v>1.4672423814664117</v>
      </c>
      <c r="L38" s="7">
        <f>('T 4a werkn. naar generatie'!J38/'T 4a werkn. naar generatie'!$C38)*100</f>
        <v>9.432865565058538</v>
      </c>
      <c r="M38" s="7">
        <f>('T 4a werkn. naar generatie'!K38/'T 4a werkn. naar generatie'!$C38)*100</f>
        <v>8.961222286805613</v>
      </c>
      <c r="N38" s="7">
        <f>('T 4a werkn. naar generatie'!L38/'T 4a werkn. naar generatie'!$C38)*100</f>
        <v>0.4716432782529269</v>
      </c>
    </row>
    <row r="39" spans="1:14" s="1" customFormat="1" ht="12">
      <c r="A39" s="3" t="s">
        <v>15</v>
      </c>
      <c r="B39" s="3"/>
      <c r="C39" s="7">
        <v>81.672</v>
      </c>
      <c r="D39" s="9">
        <f>('T 4a werkn. naar generatie'!C39/'T 4a werkn. naar generatie'!$C39)*100</f>
        <v>100</v>
      </c>
      <c r="E39" s="7"/>
      <c r="F39" s="7">
        <f>('T 4a werkn. naar generatie'!D39/'T 4a werkn. naar generatie'!$C39)*100</f>
        <v>60.91194044470565</v>
      </c>
      <c r="G39" s="7">
        <f>('T 4a werkn. naar generatie'!E39/'T 4a werkn. naar generatie'!$C39)*100</f>
        <v>34.12675090606328</v>
      </c>
      <c r="H39" s="7">
        <f>('T 4a werkn. naar generatie'!F39/'T 4a werkn. naar generatie'!$C39)*100</f>
        <v>26.785189538642378</v>
      </c>
      <c r="I39" s="7">
        <f>('T 4a werkn. naar generatie'!G39/'T 4a werkn. naar generatie'!$C39)*100</f>
        <v>33.101919874620435</v>
      </c>
      <c r="J39" s="7">
        <f>('T 4a werkn. naar generatie'!H39/'T 4a werkn. naar generatie'!$C39)*100</f>
        <v>32.2411597609952</v>
      </c>
      <c r="K39" s="7">
        <f>('T 4a werkn. naar generatie'!I39/'T 4a werkn. naar generatie'!$C39)*100</f>
        <v>0.8607601136252326</v>
      </c>
      <c r="L39" s="7">
        <f>('T 4a werkn. naar generatie'!J39/'T 4a werkn. naar generatie'!$C39)*100</f>
        <v>5.986139680673916</v>
      </c>
      <c r="M39" s="7">
        <f>('T 4a werkn. naar generatie'!K39/'T 4a werkn. naar generatie'!$C39)*100</f>
        <v>5.836761680869822</v>
      </c>
      <c r="N39" s="7">
        <f>('T 4a werkn. naar generatie'!L39/'T 4a werkn. naar generatie'!$C39)*100</f>
        <v>0.14937799980409444</v>
      </c>
    </row>
    <row r="40" spans="1:14" s="1" customFormat="1" ht="12">
      <c r="A40" s="3" t="s">
        <v>16</v>
      </c>
      <c r="B40" s="3"/>
      <c r="C40" s="7">
        <v>19.267</v>
      </c>
      <c r="D40" s="9">
        <f>('T 4a werkn. naar generatie'!C40/'T 4a werkn. naar generatie'!$C40)*100</f>
        <v>100</v>
      </c>
      <c r="E40" s="7"/>
      <c r="F40" s="7">
        <f>('T 4a werkn. naar generatie'!D40/'T 4a werkn. naar generatie'!$C40)*100</f>
        <v>55.12015363056002</v>
      </c>
      <c r="G40" s="7">
        <f>('T 4a werkn. naar generatie'!E40/'T 4a werkn. naar generatie'!$C40)*100</f>
        <v>35.745056313904605</v>
      </c>
      <c r="H40" s="7">
        <f>('T 4a werkn. naar generatie'!F40/'T 4a werkn. naar generatie'!$C40)*100</f>
        <v>19.375097316655424</v>
      </c>
      <c r="I40" s="7">
        <f>('T 4a werkn. naar generatie'!G40/'T 4a werkn. naar generatie'!$C40)*100</f>
        <v>41.96813203923808</v>
      </c>
      <c r="J40" s="7">
        <f>('T 4a werkn. naar generatie'!H40/'T 4a werkn. naar generatie'!$C40)*100</f>
        <v>41.14807702288888</v>
      </c>
      <c r="K40" s="7">
        <f>('T 4a werkn. naar generatie'!I40/'T 4a werkn. naar generatie'!$C40)*100</f>
        <v>0.8200550163491981</v>
      </c>
      <c r="L40" s="7">
        <f>('T 4a werkn. naar generatie'!J40/'T 4a werkn. naar generatie'!$C40)*100</f>
        <v>2.9117143302019</v>
      </c>
      <c r="M40" s="7">
        <f>('T 4a werkn. naar generatie'!K40/'T 4a werkn. naar generatie'!$C40)*100</f>
        <v>2.8753827788446573</v>
      </c>
      <c r="N40" s="35" t="s">
        <v>114</v>
      </c>
    </row>
    <row r="41" spans="1:14" s="1" customFormat="1" ht="12">
      <c r="A41" s="3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s="1" customFormat="1" ht="12">
      <c r="A42" s="17" t="s">
        <v>38</v>
      </c>
      <c r="B42" s="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s="1" customFormat="1" ht="12">
      <c r="A43" s="3" t="s">
        <v>45</v>
      </c>
      <c r="B43" s="11" t="s">
        <v>41</v>
      </c>
      <c r="C43" s="7">
        <v>14.862</v>
      </c>
      <c r="D43" s="9">
        <f>('T 4a werkn. naar generatie'!C43/'T 4a werkn. naar generatie'!$C43)*100</f>
        <v>100</v>
      </c>
      <c r="E43" s="7"/>
      <c r="F43" s="7">
        <f>('T 4a werkn. naar generatie'!D43/'T 4a werkn. naar generatie'!$C43)*100</f>
        <v>74.03445027587135</v>
      </c>
      <c r="G43" s="7">
        <f>('T 4a werkn. naar generatie'!E43/'T 4a werkn. naar generatie'!$C43)*100</f>
        <v>13.066881980890862</v>
      </c>
      <c r="H43" s="7">
        <f>('T 4a werkn. naar generatie'!F43/'T 4a werkn. naar generatie'!$C43)*100</f>
        <v>60.96756829498049</v>
      </c>
      <c r="I43" s="7">
        <f>('T 4a werkn. naar generatie'!G43/'T 4a werkn. naar generatie'!$C43)*100</f>
        <v>18.44973758578926</v>
      </c>
      <c r="J43" s="7">
        <f>('T 4a werkn. naar generatie'!H43/'T 4a werkn. naar generatie'!$C43)*100</f>
        <v>16.707038083703406</v>
      </c>
      <c r="K43" s="7">
        <f>('T 4a werkn. naar generatie'!I43/'T 4a werkn. naar generatie'!$C43)*100</f>
        <v>1.7426995020858564</v>
      </c>
      <c r="L43" s="7">
        <f>('T 4a werkn. naar generatie'!J43/'T 4a werkn. naar generatie'!$C43)*100</f>
        <v>7.515812138339389</v>
      </c>
      <c r="M43" s="7">
        <f>('T 4a werkn. naar generatie'!K43/'T 4a werkn. naar generatie'!$C43)*100</f>
        <v>1.3726281792490915</v>
      </c>
      <c r="N43" s="7">
        <f>('T 4a werkn. naar generatie'!L43/'T 4a werkn. naar generatie'!$C43)*100</f>
        <v>6.1431839590902975</v>
      </c>
    </row>
    <row r="44" spans="1:14" s="1" customFormat="1" ht="12">
      <c r="A44" s="3" t="s">
        <v>46</v>
      </c>
      <c r="B44" s="11" t="s">
        <v>42</v>
      </c>
      <c r="C44" s="7">
        <v>199.563</v>
      </c>
      <c r="D44" s="9">
        <f>('T 4a werkn. naar generatie'!C44/'T 4a werkn. naar generatie'!$C44)*100</f>
        <v>100</v>
      </c>
      <c r="E44" s="7"/>
      <c r="F44" s="7">
        <f>('T 4a werkn. naar generatie'!D44/'T 4a werkn. naar generatie'!$C44)*100</f>
        <v>61.05690934692303</v>
      </c>
      <c r="G44" s="7">
        <f>('T 4a werkn. naar generatie'!E44/'T 4a werkn. naar generatie'!$C44)*100</f>
        <v>22.150899715879195</v>
      </c>
      <c r="H44" s="7">
        <f>('T 4a werkn. naar generatie'!F44/'T 4a werkn. naar generatie'!$C44)*100</f>
        <v>38.90600963104383</v>
      </c>
      <c r="I44" s="7">
        <f>('T 4a werkn. naar generatie'!G44/'T 4a werkn. naar generatie'!$C44)*100</f>
        <v>29.924885875638275</v>
      </c>
      <c r="J44" s="7">
        <f>('T 4a werkn. naar generatie'!H44/'T 4a werkn. naar generatie'!$C44)*100</f>
        <v>28.149005577186152</v>
      </c>
      <c r="K44" s="7">
        <f>('T 4a werkn. naar generatie'!I44/'T 4a werkn. naar generatie'!$C44)*100</f>
        <v>1.775880298452118</v>
      </c>
      <c r="L44" s="7">
        <f>('T 4a werkn. naar generatie'!J44/'T 4a werkn. naar generatie'!$C44)*100</f>
        <v>9.018204777438704</v>
      </c>
      <c r="M44" s="7">
        <f>('T 4a werkn. naar generatie'!K44/'T 4a werkn. naar generatie'!$C44)*100</f>
        <v>6.089806226605133</v>
      </c>
      <c r="N44" s="7">
        <f>('T 4a werkn. naar generatie'!L44/'T 4a werkn. naar generatie'!$C44)*100</f>
        <v>2.9283985508335717</v>
      </c>
    </row>
    <row r="45" spans="1:14" s="1" customFormat="1" ht="12">
      <c r="A45" s="3" t="s">
        <v>47</v>
      </c>
      <c r="B45" s="11" t="s">
        <v>43</v>
      </c>
      <c r="C45" s="7">
        <v>597.507</v>
      </c>
      <c r="D45" s="9">
        <f>('T 4a werkn. naar generatie'!C45/'T 4a werkn. naar generatie'!$C45)*100</f>
        <v>100</v>
      </c>
      <c r="E45" s="7"/>
      <c r="F45" s="7">
        <f>('T 4a werkn. naar generatie'!D45/'T 4a werkn. naar generatie'!$C45)*100</f>
        <v>56.50209955699263</v>
      </c>
      <c r="G45" s="7">
        <f>('T 4a werkn. naar generatie'!E45/'T 4a werkn. naar generatie'!$C45)*100</f>
        <v>18.52095456622266</v>
      </c>
      <c r="H45" s="7">
        <f>('T 4a werkn. naar generatie'!F45/'T 4a werkn. naar generatie'!$C45)*100</f>
        <v>37.98114499076999</v>
      </c>
      <c r="I45" s="7">
        <f>('T 4a werkn. naar generatie'!G45/'T 4a werkn. naar generatie'!$C45)*100</f>
        <v>28.779411789317955</v>
      </c>
      <c r="J45" s="7">
        <f>('T 4a werkn. naar generatie'!H45/'T 4a werkn. naar generatie'!$C45)*100</f>
        <v>25.269662112745124</v>
      </c>
      <c r="K45" s="7">
        <f>('T 4a werkn. naar generatie'!I45/'T 4a werkn. naar generatie'!$C45)*100</f>
        <v>3.5097496765728273</v>
      </c>
      <c r="L45" s="7">
        <f>('T 4a werkn. naar generatie'!J45/'T 4a werkn. naar generatie'!$C45)*100</f>
        <v>14.718488653689416</v>
      </c>
      <c r="M45" s="7">
        <f>('T 4a werkn. naar generatie'!K45/'T 4a werkn. naar generatie'!$C45)*100</f>
        <v>5.853989995096293</v>
      </c>
      <c r="N45" s="7">
        <f>('T 4a werkn. naar generatie'!L45/'T 4a werkn. naar generatie'!$C45)*100</f>
        <v>8.86449865859312</v>
      </c>
    </row>
    <row r="46" spans="1:14" s="1" customFormat="1" ht="12">
      <c r="A46" s="3" t="s">
        <v>48</v>
      </c>
      <c r="B46" s="11" t="s">
        <v>44</v>
      </c>
      <c r="C46" s="7">
        <v>262.287</v>
      </c>
      <c r="D46" s="9">
        <f>('T 4a werkn. naar generatie'!C46/'T 4a werkn. naar generatie'!$C46)*100</f>
        <v>100</v>
      </c>
      <c r="E46" s="7"/>
      <c r="F46" s="7">
        <f>('T 4a werkn. naar generatie'!D46/'T 4a werkn. naar generatie'!$C46)*100</f>
        <v>52.37697636558426</v>
      </c>
      <c r="G46" s="7">
        <f>('T 4a werkn. naar generatie'!E46/'T 4a werkn. naar generatie'!$C46)*100</f>
        <v>20.90839423989752</v>
      </c>
      <c r="H46" s="7">
        <f>('T 4a werkn. naar generatie'!F46/'T 4a werkn. naar generatie'!$C46)*100</f>
        <v>31.46858212568675</v>
      </c>
      <c r="I46" s="7">
        <f>('T 4a werkn. naar generatie'!G46/'T 4a werkn. naar generatie'!$C46)*100</f>
        <v>37.07541738629822</v>
      </c>
      <c r="J46" s="7">
        <f>('T 4a werkn. naar generatie'!H46/'T 4a werkn. naar generatie'!$C46)*100</f>
        <v>34.24798026589195</v>
      </c>
      <c r="K46" s="7">
        <f>('T 4a werkn. naar generatie'!I46/'T 4a werkn. naar generatie'!$C46)*100</f>
        <v>2.8274371204062727</v>
      </c>
      <c r="L46" s="7">
        <f>('T 4a werkn. naar generatie'!J46/'T 4a werkn. naar generatie'!$C46)*100</f>
        <v>10.547606248117521</v>
      </c>
      <c r="M46" s="7">
        <f>('T 4a werkn. naar generatie'!K46/'T 4a werkn. naar generatie'!$C46)*100</f>
        <v>7.202796936180597</v>
      </c>
      <c r="N46" s="7">
        <f>('T 4a werkn. naar generatie'!L46/'T 4a werkn. naar generatie'!$C46)*100</f>
        <v>3.344809311936924</v>
      </c>
    </row>
    <row r="47" spans="1:14" s="1" customFormat="1" ht="12">
      <c r="A47" s="3" t="s">
        <v>25</v>
      </c>
      <c r="B47" s="11"/>
      <c r="C47" s="7">
        <v>10.576</v>
      </c>
      <c r="D47" s="9">
        <f>('T 4a werkn. naar generatie'!C47/'T 4a werkn. naar generatie'!$C47)*100</f>
        <v>100</v>
      </c>
      <c r="E47" s="7"/>
      <c r="F47" s="7">
        <f>('T 4a werkn. naar generatie'!D47/'T 4a werkn. naar generatie'!$C47)*100</f>
        <v>50.141830559757935</v>
      </c>
      <c r="G47" s="7">
        <f>('T 4a werkn. naar generatie'!E47/'T 4a werkn. naar generatie'!$C47)*100</f>
        <v>25.737518910741297</v>
      </c>
      <c r="H47" s="7">
        <f>('T 4a werkn. naar generatie'!F47/'T 4a werkn. naar generatie'!$C47)*100</f>
        <v>24.40431164901664</v>
      </c>
      <c r="I47" s="7">
        <f>('T 4a werkn. naar generatie'!G47/'T 4a werkn. naar generatie'!$C47)*100</f>
        <v>38.88048411497731</v>
      </c>
      <c r="J47" s="7">
        <f>('T 4a werkn. naar generatie'!H47/'T 4a werkn. naar generatie'!$C47)*100</f>
        <v>35.71293494704992</v>
      </c>
      <c r="K47" s="7">
        <f>('T 4a werkn. naar generatie'!I47/'T 4a werkn. naar generatie'!$C47)*100</f>
        <v>3.1675491679273824</v>
      </c>
      <c r="L47" s="7">
        <f>('T 4a werkn. naar generatie'!J47/'T 4a werkn. naar generatie'!$C47)*100</f>
        <v>10.977685325264751</v>
      </c>
      <c r="M47" s="7">
        <f>('T 4a werkn. naar generatie'!K47/'T 4a werkn. naar generatie'!$C47)*100</f>
        <v>5.937972768532526</v>
      </c>
      <c r="N47" s="7">
        <f>('T 4a werkn. naar generatie'!L47/'T 4a werkn. naar generatie'!$C47)*100</f>
        <v>5.039712556732224</v>
      </c>
    </row>
    <row r="48" spans="1:14" s="1" customFormat="1" ht="12">
      <c r="A48" s="3"/>
      <c r="B48" s="1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1" customFormat="1" ht="12">
      <c r="A49" s="17" t="s">
        <v>49</v>
      </c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s="1" customFormat="1" ht="12">
      <c r="A50" s="3" t="s">
        <v>45</v>
      </c>
      <c r="B50" s="11" t="s">
        <v>41</v>
      </c>
      <c r="C50" s="7">
        <v>14.862</v>
      </c>
      <c r="D50" s="9">
        <f>('T 4a werkn. naar generatie'!C50/'T 4a werkn. naar generatie'!$C50)*100</f>
        <v>100</v>
      </c>
      <c r="E50" s="7"/>
      <c r="F50" s="7">
        <f>('T 4a werkn. naar generatie'!D50/'T 4a werkn. naar generatie'!$C50)*100</f>
        <v>74.03445027587135</v>
      </c>
      <c r="G50" s="7">
        <f>('T 4a werkn. naar generatie'!E50/'T 4a werkn. naar generatie'!$C50)*100</f>
        <v>13.066881980890862</v>
      </c>
      <c r="H50" s="7">
        <f>('T 4a werkn. naar generatie'!F50/'T 4a werkn. naar generatie'!$C50)*100</f>
        <v>60.96756829498049</v>
      </c>
      <c r="I50" s="7">
        <f>('T 4a werkn. naar generatie'!G50/'T 4a werkn. naar generatie'!$C50)*100</f>
        <v>18.44973758578926</v>
      </c>
      <c r="J50" s="7">
        <f>('T 4a werkn. naar generatie'!H50/'T 4a werkn. naar generatie'!$C50)*100</f>
        <v>16.707038083703406</v>
      </c>
      <c r="K50" s="7">
        <f>('T 4a werkn. naar generatie'!I50/'T 4a werkn. naar generatie'!$C50)*100</f>
        <v>1.7426995020858564</v>
      </c>
      <c r="L50" s="7">
        <f>('T 4a werkn. naar generatie'!J50/'T 4a werkn. naar generatie'!$C50)*100</f>
        <v>7.515812138339389</v>
      </c>
      <c r="M50" s="7">
        <f>('T 4a werkn. naar generatie'!K50/'T 4a werkn. naar generatie'!$C50)*100</f>
        <v>1.3726281792490915</v>
      </c>
      <c r="N50" s="7">
        <f>('T 4a werkn. naar generatie'!L50/'T 4a werkn. naar generatie'!$C50)*100</f>
        <v>6.1431839590902975</v>
      </c>
    </row>
    <row r="51" spans="1:14" s="1" customFormat="1" ht="12">
      <c r="A51" s="3" t="s">
        <v>63</v>
      </c>
      <c r="B51" s="11" t="s">
        <v>50</v>
      </c>
      <c r="C51" s="7">
        <v>1.38</v>
      </c>
      <c r="D51" s="9">
        <f>('T 4a werkn. naar generatie'!C51/'T 4a werkn. naar generatie'!$C51)*100</f>
        <v>100</v>
      </c>
      <c r="E51" s="7"/>
      <c r="F51" s="7">
        <f>('T 4a werkn. naar generatie'!D51/'T 4a werkn. naar generatie'!$C51)*100</f>
        <v>58.333333333333336</v>
      </c>
      <c r="G51" s="7">
        <f>('T 4a werkn. naar generatie'!E51/'T 4a werkn. naar generatie'!$C51)*100</f>
        <v>40.79710144927537</v>
      </c>
      <c r="H51" s="7">
        <f>('T 4a werkn. naar generatie'!F51/'T 4a werkn. naar generatie'!$C51)*100</f>
        <v>17.53623188405797</v>
      </c>
      <c r="I51" s="7">
        <f>('T 4a werkn. naar generatie'!G51/'T 4a werkn. naar generatie'!$C51)*100</f>
        <v>34.56521739130435</v>
      </c>
      <c r="J51" s="7">
        <f>('T 4a werkn. naar generatie'!H51/'T 4a werkn. naar generatie'!$C51)*100</f>
        <v>33.115942028985515</v>
      </c>
      <c r="K51" s="35" t="s">
        <v>114</v>
      </c>
      <c r="L51" s="7">
        <f>('T 4a werkn. naar generatie'!J51/'T 4a werkn. naar generatie'!$C51)*100</f>
        <v>7.101449275362319</v>
      </c>
      <c r="M51" s="7">
        <f>('T 4a werkn. naar generatie'!K51/'T 4a werkn. naar generatie'!$C51)*100</f>
        <v>6.159420289855073</v>
      </c>
      <c r="N51" s="35" t="s">
        <v>114</v>
      </c>
    </row>
    <row r="52" spans="1:14" s="1" customFormat="1" ht="12">
      <c r="A52" s="3" t="s">
        <v>64</v>
      </c>
      <c r="B52" s="11" t="s">
        <v>51</v>
      </c>
      <c r="C52" s="7">
        <v>158.432</v>
      </c>
      <c r="D52" s="9">
        <f>('T 4a werkn. naar generatie'!C52/'T 4a werkn. naar generatie'!$C52)*100</f>
        <v>100</v>
      </c>
      <c r="E52" s="7"/>
      <c r="F52" s="7">
        <f>('T 4a werkn. naar generatie'!D52/'T 4a werkn. naar generatie'!$C52)*100</f>
        <v>64.01989497071298</v>
      </c>
      <c r="G52" s="7">
        <f>('T 4a werkn. naar generatie'!E52/'T 4a werkn. naar generatie'!$C52)*100</f>
        <v>22.813573015552414</v>
      </c>
      <c r="H52" s="7">
        <f>('T 4a werkn. naar generatie'!F52/'T 4a werkn. naar generatie'!$C52)*100</f>
        <v>41.20632195516058</v>
      </c>
      <c r="I52" s="7">
        <f>('T 4a werkn. naar generatie'!G52/'T 4a werkn. naar generatie'!$C52)*100</f>
        <v>27.236290648353872</v>
      </c>
      <c r="J52" s="7">
        <f>('T 4a werkn. naar generatie'!H52/'T 4a werkn. naar generatie'!$C52)*100</f>
        <v>25.698722480307012</v>
      </c>
      <c r="K52" s="7">
        <f>('T 4a werkn. naar generatie'!I52/'T 4a werkn. naar generatie'!$C52)*100</f>
        <v>1.5375681680468594</v>
      </c>
      <c r="L52" s="7">
        <f>('T 4a werkn. naar generatie'!J52/'T 4a werkn. naar generatie'!$C52)*100</f>
        <v>8.743814380933145</v>
      </c>
      <c r="M52" s="7">
        <f>('T 4a werkn. naar generatie'!K52/'T 4a werkn. naar generatie'!$C52)*100</f>
        <v>5.972278327610584</v>
      </c>
      <c r="N52" s="7">
        <f>('T 4a werkn. naar generatie'!L52/'T 4a werkn. naar generatie'!$C52)*100</f>
        <v>2.7715360533225613</v>
      </c>
    </row>
    <row r="53" spans="1:14" s="1" customFormat="1" ht="12">
      <c r="A53" s="3" t="s">
        <v>65</v>
      </c>
      <c r="B53" s="11" t="s">
        <v>52</v>
      </c>
      <c r="C53" s="7">
        <v>3.713</v>
      </c>
      <c r="D53" s="9">
        <f>('T 4a werkn. naar generatie'!C53/'T 4a werkn. naar generatie'!$C53)*100</f>
        <v>100</v>
      </c>
      <c r="E53" s="7"/>
      <c r="F53" s="7">
        <f>('T 4a werkn. naar generatie'!D53/'T 4a werkn. naar generatie'!$C53)*100</f>
        <v>46.53918664152975</v>
      </c>
      <c r="G53" s="7">
        <f>('T 4a werkn. naar generatie'!E53/'T 4a werkn. naar generatie'!$C53)*100</f>
        <v>21.115001346619984</v>
      </c>
      <c r="H53" s="7">
        <f>('T 4a werkn. naar generatie'!F53/'T 4a werkn. naar generatie'!$C53)*100</f>
        <v>25.424185294909773</v>
      </c>
      <c r="I53" s="7">
        <f>('T 4a werkn. naar generatie'!G53/'T 4a werkn. naar generatie'!$C53)*100</f>
        <v>43.22650148128198</v>
      </c>
      <c r="J53" s="7">
        <f>('T 4a werkn. naar generatie'!H53/'T 4a werkn. naar generatie'!$C53)*100</f>
        <v>41.17963910584433</v>
      </c>
      <c r="K53" s="7">
        <f>('T 4a werkn. naar generatie'!I53/'T 4a werkn. naar generatie'!$C53)*100</f>
        <v>2.0468623754376516</v>
      </c>
      <c r="L53" s="7">
        <f>('T 4a werkn. naar generatie'!J53/'T 4a werkn. naar generatie'!$C53)*100</f>
        <v>10.234311877188256</v>
      </c>
      <c r="M53" s="7">
        <f>('T 4a werkn. naar generatie'!K53/'T 4a werkn. naar generatie'!$C53)*100</f>
        <v>8.699165095610018</v>
      </c>
      <c r="N53" s="7">
        <f>('T 4a werkn. naar generatie'!L53/'T 4a werkn. naar generatie'!$C53)*100</f>
        <v>1.5351467815782387</v>
      </c>
    </row>
    <row r="54" spans="1:14" s="1" customFormat="1" ht="12">
      <c r="A54" s="3" t="s">
        <v>66</v>
      </c>
      <c r="B54" s="11" t="s">
        <v>53</v>
      </c>
      <c r="C54" s="7">
        <v>36.038</v>
      </c>
      <c r="D54" s="9">
        <f>('T 4a werkn. naar generatie'!C54/'T 4a werkn. naar generatie'!$C54)*100</f>
        <v>100</v>
      </c>
      <c r="E54" s="7"/>
      <c r="F54" s="7">
        <f>('T 4a werkn. naar generatie'!D54/'T 4a werkn. naar generatie'!$C54)*100</f>
        <v>49.630945113491315</v>
      </c>
      <c r="G54" s="7">
        <f>('T 4a werkn. naar generatie'!E54/'T 4a werkn. naar generatie'!$C54)*100</f>
        <v>18.630334646761753</v>
      </c>
      <c r="H54" s="7">
        <f>('T 4a werkn. naar generatie'!F54/'T 4a werkn. naar generatie'!$C54)*100</f>
        <v>31.000610466729565</v>
      </c>
      <c r="I54" s="7">
        <f>('T 4a werkn. naar generatie'!G54/'T 4a werkn. naar generatie'!$C54)*100</f>
        <v>40.19645929296854</v>
      </c>
      <c r="J54" s="7">
        <f>('T 4a werkn. naar generatie'!H54/'T 4a werkn. naar generatie'!$C54)*100</f>
        <v>37.388312336977634</v>
      </c>
      <c r="K54" s="7">
        <f>('T 4a werkn. naar generatie'!I54/'T 4a werkn. naar generatie'!$C54)*100</f>
        <v>2.8081469559908987</v>
      </c>
      <c r="L54" s="7">
        <f>('T 4a werkn. naar generatie'!J54/'T 4a werkn. naar generatie'!$C54)*100</f>
        <v>10.172595593540153</v>
      </c>
      <c r="M54" s="7">
        <f>('T 4a werkn. naar generatie'!K54/'T 4a werkn. naar generatie'!$C54)*100</f>
        <v>6.3349797436039745</v>
      </c>
      <c r="N54" s="7">
        <f>('T 4a werkn. naar generatie'!L54/'T 4a werkn. naar generatie'!$C54)*100</f>
        <v>3.8376158499361788</v>
      </c>
    </row>
    <row r="55" spans="1:14" s="1" customFormat="1" ht="12">
      <c r="A55" s="3" t="s">
        <v>67</v>
      </c>
      <c r="B55" s="11" t="s">
        <v>54</v>
      </c>
      <c r="C55" s="7">
        <v>162.181</v>
      </c>
      <c r="D55" s="9">
        <f>('T 4a werkn. naar generatie'!C55/'T 4a werkn. naar generatie'!$C55)*100</f>
        <v>100</v>
      </c>
      <c r="E55" s="7"/>
      <c r="F55" s="7">
        <f>('T 4a werkn. naar generatie'!D55/'T 4a werkn. naar generatie'!$C55)*100</f>
        <v>47.608536141718204</v>
      </c>
      <c r="G55" s="7">
        <f>('T 4a werkn. naar generatie'!E55/'T 4a werkn. naar generatie'!$C55)*100</f>
        <v>18.196336192278995</v>
      </c>
      <c r="H55" s="7">
        <f>('T 4a werkn. naar generatie'!F55/'T 4a werkn. naar generatie'!$C55)*100</f>
        <v>29.412199949439206</v>
      </c>
      <c r="I55" s="7">
        <f>('T 4a werkn. naar generatie'!G55/'T 4a werkn. naar generatie'!$C55)*100</f>
        <v>35.177363562932776</v>
      </c>
      <c r="J55" s="7">
        <f>('T 4a werkn. naar generatie'!H55/'T 4a werkn. naar generatie'!$C55)*100</f>
        <v>30.83961746443788</v>
      </c>
      <c r="K55" s="7">
        <f>('T 4a werkn. naar generatie'!I55/'T 4a werkn. naar generatie'!$C55)*100</f>
        <v>4.3377460984948915</v>
      </c>
      <c r="L55" s="7">
        <f>('T 4a werkn. naar generatie'!J55/'T 4a werkn. naar generatie'!$C55)*100</f>
        <v>17.21410029534902</v>
      </c>
      <c r="M55" s="7">
        <f>('T 4a werkn. naar generatie'!K55/'T 4a werkn. naar generatie'!$C55)*100</f>
        <v>6.129571281469469</v>
      </c>
      <c r="N55" s="7">
        <f>('T 4a werkn. naar generatie'!L55/'T 4a werkn. naar generatie'!$C55)*100</f>
        <v>11.084529013879555</v>
      </c>
    </row>
    <row r="56" spans="1:14" s="1" customFormat="1" ht="12">
      <c r="A56" s="3" t="s">
        <v>68</v>
      </c>
      <c r="B56" s="11" t="s">
        <v>55</v>
      </c>
      <c r="C56" s="7">
        <v>56.145</v>
      </c>
      <c r="D56" s="9">
        <f>('T 4a werkn. naar generatie'!C56/'T 4a werkn. naar generatie'!$C56)*100</f>
        <v>100</v>
      </c>
      <c r="E56" s="7"/>
      <c r="F56" s="7">
        <f>('T 4a werkn. naar generatie'!D56/'T 4a werkn. naar generatie'!$C56)*100</f>
        <v>62.538071065989854</v>
      </c>
      <c r="G56" s="7">
        <f>('T 4a werkn. naar generatie'!E56/'T 4a werkn. naar generatie'!$C56)*100</f>
        <v>18.085314809867306</v>
      </c>
      <c r="H56" s="7">
        <f>('T 4a werkn. naar generatie'!F56/'T 4a werkn. naar generatie'!$C56)*100</f>
        <v>44.452756256122534</v>
      </c>
      <c r="I56" s="7">
        <f>('T 4a werkn. naar generatie'!G56/'T 4a werkn. naar generatie'!$C56)*100</f>
        <v>24.052008193071508</v>
      </c>
      <c r="J56" s="7">
        <f>('T 4a werkn. naar generatie'!H56/'T 4a werkn. naar generatie'!$C56)*100</f>
        <v>19.893133849853058</v>
      </c>
      <c r="K56" s="7">
        <f>('T 4a werkn. naar generatie'!I56/'T 4a werkn. naar generatie'!$C56)*100</f>
        <v>4.158874343218452</v>
      </c>
      <c r="L56" s="7">
        <f>('T 4a werkn. naar generatie'!J56/'T 4a werkn. naar generatie'!$C56)*100</f>
        <v>13.409920740938642</v>
      </c>
      <c r="M56" s="7">
        <f>('T 4a werkn. naar generatie'!K56/'T 4a werkn. naar generatie'!$C56)*100</f>
        <v>4.087630243120492</v>
      </c>
      <c r="N56" s="7">
        <f>('T 4a werkn. naar generatie'!L56/'T 4a werkn. naar generatie'!$C56)*100</f>
        <v>9.322290497818148</v>
      </c>
    </row>
    <row r="57" spans="1:14" s="1" customFormat="1" ht="12">
      <c r="A57" s="3" t="s">
        <v>69</v>
      </c>
      <c r="B57" s="11" t="s">
        <v>56</v>
      </c>
      <c r="C57" s="7">
        <v>66.689</v>
      </c>
      <c r="D57" s="9">
        <f>('T 4a werkn. naar generatie'!C57/'T 4a werkn. naar generatie'!$C57)*100</f>
        <v>100</v>
      </c>
      <c r="E57" s="7"/>
      <c r="F57" s="7">
        <f>('T 4a werkn. naar generatie'!D57/'T 4a werkn. naar generatie'!$C57)*100</f>
        <v>53.692513008142285</v>
      </c>
      <c r="G57" s="7">
        <f>('T 4a werkn. naar generatie'!E57/'T 4a werkn. naar generatie'!$C57)*100</f>
        <v>20.793534166054375</v>
      </c>
      <c r="H57" s="7">
        <f>('T 4a werkn. naar generatie'!F57/'T 4a werkn. naar generatie'!$C57)*100</f>
        <v>32.89897884208791</v>
      </c>
      <c r="I57" s="7">
        <f>('T 4a werkn. naar generatie'!G57/'T 4a werkn. naar generatie'!$C57)*100</f>
        <v>34.07758400935686</v>
      </c>
      <c r="J57" s="7">
        <f>('T 4a werkn. naar generatie'!H57/'T 4a werkn. naar generatie'!$C57)*100</f>
        <v>30.939135389644473</v>
      </c>
      <c r="K57" s="7">
        <f>('T 4a werkn. naar generatie'!I57/'T 4a werkn. naar generatie'!$C57)*100</f>
        <v>3.1384486197123964</v>
      </c>
      <c r="L57" s="7">
        <f>('T 4a werkn. naar generatie'!J57/'T 4a werkn. naar generatie'!$C57)*100</f>
        <v>12.229902982500866</v>
      </c>
      <c r="M57" s="7">
        <f>('T 4a werkn. naar generatie'!K57/'T 4a werkn. naar generatie'!$C57)*100</f>
        <v>7.086625980296601</v>
      </c>
      <c r="N57" s="7">
        <f>('T 4a werkn. naar generatie'!L57/'T 4a werkn. naar generatie'!$C57)*100</f>
        <v>5.143277002204262</v>
      </c>
    </row>
    <row r="58" spans="1:14" s="1" customFormat="1" ht="12">
      <c r="A58" s="3" t="s">
        <v>70</v>
      </c>
      <c r="B58" s="11" t="s">
        <v>57</v>
      </c>
      <c r="C58" s="7">
        <v>39.782</v>
      </c>
      <c r="D58" s="9">
        <f>('T 4a werkn. naar generatie'!C58/'T 4a werkn. naar generatie'!$C58)*100</f>
        <v>100</v>
      </c>
      <c r="E58" s="7"/>
      <c r="F58" s="7">
        <f>('T 4a werkn. naar generatie'!D58/'T 4a werkn. naar generatie'!$C58)*100</f>
        <v>47.47121813885678</v>
      </c>
      <c r="G58" s="7">
        <f>('T 4a werkn. naar generatie'!E58/'T 4a werkn. naar generatie'!$C58)*100</f>
        <v>18.410336333014932</v>
      </c>
      <c r="H58" s="7">
        <f>('T 4a werkn. naar generatie'!F58/'T 4a werkn. naar generatie'!$C58)*100</f>
        <v>29.06088180584184</v>
      </c>
      <c r="I58" s="7">
        <f>('T 4a werkn. naar generatie'!G58/'T 4a werkn. naar generatie'!$C58)*100</f>
        <v>36.43356291790257</v>
      </c>
      <c r="J58" s="7">
        <f>('T 4a werkn. naar generatie'!H58/'T 4a werkn. naar generatie'!$C58)*100</f>
        <v>32.97219848172541</v>
      </c>
      <c r="K58" s="7">
        <f>('T 4a werkn. naar generatie'!I58/'T 4a werkn. naar generatie'!$C58)*100</f>
        <v>3.461364436177166</v>
      </c>
      <c r="L58" s="7">
        <f>('T 4a werkn. naar generatie'!J58/'T 4a werkn. naar generatie'!$C58)*100</f>
        <v>16.09521894324066</v>
      </c>
      <c r="M58" s="7">
        <f>('T 4a werkn. naar generatie'!K58/'T 4a werkn. naar generatie'!$C58)*100</f>
        <v>9.114674978633554</v>
      </c>
      <c r="N58" s="7">
        <f>('T 4a werkn. naar generatie'!L58/'T 4a werkn. naar generatie'!$C58)*100</f>
        <v>6.98054396460711</v>
      </c>
    </row>
    <row r="59" spans="1:14" s="1" customFormat="1" ht="12">
      <c r="A59" s="3" t="s">
        <v>71</v>
      </c>
      <c r="B59" s="11" t="s">
        <v>58</v>
      </c>
      <c r="C59" s="7">
        <v>272.71</v>
      </c>
      <c r="D59" s="9">
        <f>('T 4a werkn. naar generatie'!C59/'T 4a werkn. naar generatie'!$C59)*100</f>
        <v>100</v>
      </c>
      <c r="E59" s="7"/>
      <c r="F59" s="7">
        <f>('T 4a werkn. naar generatie'!D59/'T 4a werkn. naar generatie'!$C59)*100</f>
        <v>62.552895016684396</v>
      </c>
      <c r="G59" s="7">
        <f>('T 4a werkn. naar generatie'!E59/'T 4a werkn. naar generatie'!$C59)*100</f>
        <v>18.264090059037073</v>
      </c>
      <c r="H59" s="7">
        <f>('T 4a werkn. naar generatie'!F59/'T 4a werkn. naar generatie'!$C59)*100</f>
        <v>44.28880495764732</v>
      </c>
      <c r="I59" s="7">
        <f>('T 4a werkn. naar generatie'!G59/'T 4a werkn. naar generatie'!$C59)*100</f>
        <v>23.535623922848448</v>
      </c>
      <c r="J59" s="7">
        <f>('T 4a werkn. naar generatie'!H59/'T 4a werkn. naar generatie'!$C59)*100</f>
        <v>20.55406842433354</v>
      </c>
      <c r="K59" s="7">
        <f>('T 4a werkn. naar generatie'!I59/'T 4a werkn. naar generatie'!$C59)*100</f>
        <v>2.9815554985149064</v>
      </c>
      <c r="L59" s="7">
        <f>('T 4a werkn. naar generatie'!J59/'T 4a werkn. naar generatie'!$C59)*100</f>
        <v>13.911481060467166</v>
      </c>
      <c r="M59" s="7">
        <f>('T 4a werkn. naar generatie'!K59/'T 4a werkn. naar generatie'!$C59)*100</f>
        <v>5.276667522276411</v>
      </c>
      <c r="N59" s="7">
        <f>('T 4a werkn. naar generatie'!L59/'T 4a werkn. naar generatie'!$C59)*100</f>
        <v>8.634813538190752</v>
      </c>
    </row>
    <row r="60" spans="1:14" s="1" customFormat="1" ht="12">
      <c r="A60" s="3" t="s">
        <v>72</v>
      </c>
      <c r="B60" s="11" t="s">
        <v>59</v>
      </c>
      <c r="C60" s="7">
        <v>65.145</v>
      </c>
      <c r="D60" s="9">
        <f>('T 4a werkn. naar generatie'!C60/'T 4a werkn. naar generatie'!$C60)*100</f>
        <v>100</v>
      </c>
      <c r="E60" s="7"/>
      <c r="F60" s="7">
        <f>('T 4a werkn. naar generatie'!D60/'T 4a werkn. naar generatie'!$C60)*100</f>
        <v>47.38506408780413</v>
      </c>
      <c r="G60" s="7">
        <f>('T 4a werkn. naar generatie'!E60/'T 4a werkn. naar generatie'!$C60)*100</f>
        <v>17.338245452452224</v>
      </c>
      <c r="H60" s="7">
        <f>('T 4a werkn. naar generatie'!F60/'T 4a werkn. naar generatie'!$C60)*100</f>
        <v>30.04681863535191</v>
      </c>
      <c r="I60" s="7">
        <f>('T 4a werkn. naar generatie'!G60/'T 4a werkn. naar generatie'!$C60)*100</f>
        <v>38.610791311689304</v>
      </c>
      <c r="J60" s="7">
        <f>('T 4a werkn. naar generatie'!H60/'T 4a werkn. naar generatie'!$C60)*100</f>
        <v>35.678870212602654</v>
      </c>
      <c r="K60" s="7">
        <f>('T 4a werkn. naar generatie'!I60/'T 4a werkn. naar generatie'!$C60)*100</f>
        <v>2.931921099086653</v>
      </c>
      <c r="L60" s="7">
        <f>('T 4a werkn. naar generatie'!J60/'T 4a werkn. naar generatie'!$C60)*100</f>
        <v>14.004144600506564</v>
      </c>
      <c r="M60" s="7">
        <f>('T 4a werkn. naar generatie'!K60/'T 4a werkn. naar generatie'!$C60)*100</f>
        <v>9.89331491288664</v>
      </c>
      <c r="N60" s="7">
        <f>('T 4a werkn. naar generatie'!L60/'T 4a werkn. naar generatie'!$C60)*100</f>
        <v>4.110829687619924</v>
      </c>
    </row>
    <row r="61" spans="1:14" s="1" customFormat="1" ht="12">
      <c r="A61" s="3" t="s">
        <v>73</v>
      </c>
      <c r="B61" s="11" t="s">
        <v>60</v>
      </c>
      <c r="C61" s="7">
        <v>50.224</v>
      </c>
      <c r="D61" s="9">
        <f>('T 4a werkn. naar generatie'!C61/'T 4a werkn. naar generatie'!$C61)*100</f>
        <v>100</v>
      </c>
      <c r="E61" s="7"/>
      <c r="F61" s="7">
        <f>('T 4a werkn. naar generatie'!D61/'T 4a werkn. naar generatie'!$C61)*100</f>
        <v>51.97913348200064</v>
      </c>
      <c r="G61" s="7">
        <f>('T 4a werkn. naar generatie'!E61/'T 4a werkn. naar generatie'!$C61)*100</f>
        <v>25.77253902516725</v>
      </c>
      <c r="H61" s="7">
        <f>('T 4a werkn. naar generatie'!F61/'T 4a werkn. naar generatie'!$C61)*100</f>
        <v>26.206594456833386</v>
      </c>
      <c r="I61" s="7">
        <f>('T 4a werkn. naar generatie'!G61/'T 4a werkn. naar generatie'!$C61)*100</f>
        <v>39.821599235425296</v>
      </c>
      <c r="J61" s="7">
        <f>('T 4a werkn. naar generatie'!H61/'T 4a werkn. naar generatie'!$C61)*100</f>
        <v>37.49402676011469</v>
      </c>
      <c r="K61" s="7">
        <f>('T 4a werkn. naar generatie'!I61/'T 4a werkn. naar generatie'!$C61)*100</f>
        <v>2.3275724753106086</v>
      </c>
      <c r="L61" s="7">
        <f>('T 4a werkn. naar generatie'!J61/'T 4a werkn. naar generatie'!$C61)*100</f>
        <v>8.19926728257407</v>
      </c>
      <c r="M61" s="7">
        <f>('T 4a werkn. naar generatie'!K61/'T 4a werkn. naar generatie'!$C61)*100</f>
        <v>6.293803759158968</v>
      </c>
      <c r="N61" s="7">
        <f>('T 4a werkn. naar generatie'!L61/'T 4a werkn. naar generatie'!$C61)*100</f>
        <v>1.9054635234151005</v>
      </c>
    </row>
    <row r="62" spans="1:14" s="1" customFormat="1" ht="12">
      <c r="A62" s="3" t="s">
        <v>74</v>
      </c>
      <c r="B62" s="11" t="s">
        <v>61</v>
      </c>
      <c r="C62" s="7">
        <v>110.262</v>
      </c>
      <c r="D62" s="9">
        <f>('T 4a werkn. naar generatie'!C62/'T 4a werkn. naar generatie'!$C62)*100</f>
        <v>100</v>
      </c>
      <c r="E62" s="7"/>
      <c r="F62" s="7">
        <f>('T 4a werkn. naar generatie'!D62/'T 4a werkn. naar generatie'!$C62)*100</f>
        <v>56.16168761676733</v>
      </c>
      <c r="G62" s="7">
        <f>('T 4a werkn. naar generatie'!E62/'T 4a werkn. naar generatie'!$C62)*100</f>
        <v>20.337922403003756</v>
      </c>
      <c r="H62" s="7">
        <f>('T 4a werkn. naar generatie'!F62/'T 4a werkn. naar generatie'!$C62)*100</f>
        <v>35.82376521376358</v>
      </c>
      <c r="I62" s="7">
        <f>('T 4a werkn. naar generatie'!G62/'T 4a werkn. naar generatie'!$C62)*100</f>
        <v>34.50780867388584</v>
      </c>
      <c r="J62" s="7">
        <f>('T 4a werkn. naar generatie'!H62/'T 4a werkn. naar generatie'!$C62)*100</f>
        <v>31.971123324445415</v>
      </c>
      <c r="K62" s="7">
        <f>('T 4a werkn. naar generatie'!I62/'T 4a werkn. naar generatie'!$C62)*100</f>
        <v>2.536685349440424</v>
      </c>
      <c r="L62" s="7">
        <f>('T 4a werkn. naar generatie'!J62/'T 4a werkn. naar generatie'!$C62)*100</f>
        <v>9.330503709346829</v>
      </c>
      <c r="M62" s="7">
        <f>('T 4a werkn. naar generatie'!K62/'T 4a werkn. naar generatie'!$C62)*100</f>
        <v>6.202499501188079</v>
      </c>
      <c r="N62" s="7">
        <f>('T 4a werkn. naar generatie'!L62/'T 4a werkn. naar generatie'!$C62)*100</f>
        <v>3.1280042081587487</v>
      </c>
    </row>
    <row r="63" spans="1:14" s="1" customFormat="1" ht="12">
      <c r="A63" s="3" t="s">
        <v>75</v>
      </c>
      <c r="B63" s="11" t="s">
        <v>62</v>
      </c>
      <c r="C63" s="7">
        <v>36.656</v>
      </c>
      <c r="D63" s="9">
        <f>('T 4a werkn. naar generatie'!C63/'T 4a werkn. naar generatie'!$C63)*100</f>
        <v>100</v>
      </c>
      <c r="E63" s="7"/>
      <c r="F63" s="7">
        <f>('T 4a werkn. naar generatie'!D63/'T 4a werkn. naar generatie'!$C63)*100</f>
        <v>50.409209951986035</v>
      </c>
      <c r="G63" s="7">
        <f>('T 4a werkn. naar generatie'!E63/'T 4a werkn. naar generatie'!$C63)*100</f>
        <v>22.304670449585334</v>
      </c>
      <c r="H63" s="7">
        <f>('T 4a werkn. naar generatie'!F63/'T 4a werkn. naar generatie'!$C63)*100</f>
        <v>28.104539502400698</v>
      </c>
      <c r="I63" s="7">
        <f>('T 4a werkn. naar generatie'!G63/'T 4a werkn. naar generatie'!$C63)*100</f>
        <v>38.30750763858577</v>
      </c>
      <c r="J63" s="7">
        <f>('T 4a werkn. naar generatie'!H63/'T 4a werkn. naar generatie'!$C63)*100</f>
        <v>34.10628546486251</v>
      </c>
      <c r="K63" s="7">
        <f>('T 4a werkn. naar generatie'!I63/'T 4a werkn. naar generatie'!$C63)*100</f>
        <v>4.201222173723266</v>
      </c>
      <c r="L63" s="7">
        <f>('T 4a werkn. naar generatie'!J63/'T 4a werkn. naar generatie'!$C63)*100</f>
        <v>11.283282409428198</v>
      </c>
      <c r="M63" s="7">
        <f>('T 4a werkn. naar generatie'!K63/'T 4a werkn. naar generatie'!$C63)*100</f>
        <v>6.675578350065474</v>
      </c>
      <c r="N63" s="7">
        <f>('T 4a werkn. naar generatie'!L63/'T 4a werkn. naar generatie'!$C63)*100</f>
        <v>4.607704059362724</v>
      </c>
    </row>
    <row r="64" spans="1:14" s="1" customFormat="1" ht="12">
      <c r="A64" s="3" t="s">
        <v>25</v>
      </c>
      <c r="B64" s="11"/>
      <c r="C64" s="7">
        <v>10.576</v>
      </c>
      <c r="D64" s="9">
        <f>('T 4a werkn. naar generatie'!C64/'T 4a werkn. naar generatie'!$C64)*100</f>
        <v>100</v>
      </c>
      <c r="E64" s="7"/>
      <c r="F64" s="7">
        <f>('T 4a werkn. naar generatie'!D64/'T 4a werkn. naar generatie'!$C64)*100</f>
        <v>50.141830559757935</v>
      </c>
      <c r="G64" s="7">
        <f>('T 4a werkn. naar generatie'!E64/'T 4a werkn. naar generatie'!$C64)*100</f>
        <v>25.737518910741297</v>
      </c>
      <c r="H64" s="7">
        <f>('T 4a werkn. naar generatie'!F64/'T 4a werkn. naar generatie'!$C64)*100</f>
        <v>24.40431164901664</v>
      </c>
      <c r="I64" s="7">
        <f>('T 4a werkn. naar generatie'!G64/'T 4a werkn. naar generatie'!$C64)*100</f>
        <v>38.88048411497731</v>
      </c>
      <c r="J64" s="7">
        <f>('T 4a werkn. naar generatie'!H64/'T 4a werkn. naar generatie'!$C64)*100</f>
        <v>35.71293494704992</v>
      </c>
      <c r="K64" s="7">
        <f>('T 4a werkn. naar generatie'!I64/'T 4a werkn. naar generatie'!$C64)*100</f>
        <v>3.1675491679273824</v>
      </c>
      <c r="L64" s="7">
        <f>('T 4a werkn. naar generatie'!J64/'T 4a werkn. naar generatie'!$C64)*100</f>
        <v>10.977685325264751</v>
      </c>
      <c r="M64" s="7">
        <f>('T 4a werkn. naar generatie'!K64/'T 4a werkn. naar generatie'!$C64)*100</f>
        <v>5.937972768532526</v>
      </c>
      <c r="N64" s="7">
        <f>('T 4a werkn. naar generatie'!L64/'T 4a werkn. naar generatie'!$C64)*100</f>
        <v>5.039712556732224</v>
      </c>
    </row>
    <row r="65" spans="1:14" s="1" customFormat="1" ht="12">
      <c r="A65" s="3" t="s">
        <v>11</v>
      </c>
      <c r="B65" s="11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1" customFormat="1" ht="12">
      <c r="A66" s="17" t="s">
        <v>76</v>
      </c>
      <c r="B66" s="1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s="1" customFormat="1" ht="12">
      <c r="A67" s="3" t="s">
        <v>90</v>
      </c>
      <c r="B67" s="11" t="s">
        <v>77</v>
      </c>
      <c r="C67" s="7">
        <v>24.049</v>
      </c>
      <c r="D67" s="9">
        <f>('T 4a werkn. naar generatie'!C67/'T 4a werkn. naar generatie'!$C67)*100</f>
        <v>100</v>
      </c>
      <c r="E67" s="7"/>
      <c r="F67" s="7">
        <f>('T 4a werkn. naar generatie'!D67/'T 4a werkn. naar generatie'!$C67)*100</f>
        <v>71.89903946110026</v>
      </c>
      <c r="G67" s="7">
        <f>('T 4a werkn. naar generatie'!E67/'T 4a werkn. naar generatie'!$C67)*100</f>
        <v>18.828225705850553</v>
      </c>
      <c r="H67" s="7">
        <f>('T 4a werkn. naar generatie'!F67/'T 4a werkn. naar generatie'!$C67)*100</f>
        <v>53.0708137552497</v>
      </c>
      <c r="I67" s="7">
        <f>('T 4a werkn. naar generatie'!G67/'T 4a werkn. naar generatie'!$C67)*100</f>
        <v>20.90315605638488</v>
      </c>
      <c r="J67" s="7">
        <f>('T 4a werkn. naar generatie'!H67/'T 4a werkn. naar generatie'!$C67)*100</f>
        <v>19.372946900079004</v>
      </c>
      <c r="K67" s="7">
        <f>('T 4a werkn. naar generatie'!I67/'T 4a werkn. naar generatie'!$C67)*100</f>
        <v>1.5302091563058755</v>
      </c>
      <c r="L67" s="7">
        <f>('T 4a werkn. naar generatie'!J67/'T 4a werkn. naar generatie'!$C67)*100</f>
        <v>7.197804482514866</v>
      </c>
      <c r="M67" s="7">
        <f>('T 4a werkn. naar generatie'!K67/'T 4a werkn. naar generatie'!$C67)*100</f>
        <v>3.842155598985405</v>
      </c>
      <c r="N67" s="7">
        <f>('T 4a werkn. naar generatie'!L67/'T 4a werkn. naar generatie'!$C67)*100</f>
        <v>3.3556488835294607</v>
      </c>
    </row>
    <row r="68" spans="1:14" s="1" customFormat="1" ht="12">
      <c r="A68" s="3" t="s">
        <v>89</v>
      </c>
      <c r="B68" s="11" t="s">
        <v>78</v>
      </c>
      <c r="C68" s="7">
        <v>13.38</v>
      </c>
      <c r="D68" s="9">
        <f>('T 4a werkn. naar generatie'!C68/'T 4a werkn. naar generatie'!$C68)*100</f>
        <v>100</v>
      </c>
      <c r="E68" s="7"/>
      <c r="F68" s="7">
        <f>('T 4a werkn. naar generatie'!D68/'T 4a werkn. naar generatie'!$C68)*100</f>
        <v>47.72795216741405</v>
      </c>
      <c r="G68" s="7">
        <f>('T 4a werkn. naar generatie'!E68/'T 4a werkn. naar generatie'!$C68)*100</f>
        <v>21.173393124065772</v>
      </c>
      <c r="H68" s="7">
        <f>('T 4a werkn. naar generatie'!F68/'T 4a werkn. naar generatie'!$C68)*100</f>
        <v>26.55455904334828</v>
      </c>
      <c r="I68" s="7">
        <f>('T 4a werkn. naar generatie'!G68/'T 4a werkn. naar generatie'!$C68)*100</f>
        <v>39.58146487294469</v>
      </c>
      <c r="J68" s="7">
        <f>('T 4a werkn. naar generatie'!H68/'T 4a werkn. naar generatie'!$C68)*100</f>
        <v>35.85949177877429</v>
      </c>
      <c r="K68" s="7">
        <f>('T 4a werkn. naar generatie'!I68/'T 4a werkn. naar generatie'!$C68)*100</f>
        <v>3.7219730941704032</v>
      </c>
      <c r="L68" s="7">
        <f>('T 4a werkn. naar generatie'!J68/'T 4a werkn. naar generatie'!$C68)*100</f>
        <v>12.690582959641256</v>
      </c>
      <c r="M68" s="7">
        <f>('T 4a werkn. naar generatie'!K68/'T 4a werkn. naar generatie'!$C68)*100</f>
        <v>8.011958146487293</v>
      </c>
      <c r="N68" s="7">
        <f>('T 4a werkn. naar generatie'!L68/'T 4a werkn. naar generatie'!$C68)*100</f>
        <v>4.678624813153961</v>
      </c>
    </row>
    <row r="69" spans="1:14" s="1" customFormat="1" ht="12">
      <c r="A69" s="3" t="s">
        <v>91</v>
      </c>
      <c r="B69" s="11" t="s">
        <v>79</v>
      </c>
      <c r="C69" s="7">
        <v>19.229</v>
      </c>
      <c r="D69" s="9">
        <f>('T 4a werkn. naar generatie'!C69/'T 4a werkn. naar generatie'!$C69)*100</f>
        <v>100</v>
      </c>
      <c r="E69" s="7"/>
      <c r="F69" s="7">
        <f>('T 4a werkn. naar generatie'!D69/'T 4a werkn. naar generatie'!$C69)*100</f>
        <v>64.1323001716158</v>
      </c>
      <c r="G69" s="7">
        <f>('T 4a werkn. naar generatie'!E69/'T 4a werkn. naar generatie'!$C69)*100</f>
        <v>26.37682666805346</v>
      </c>
      <c r="H69" s="7">
        <f>('T 4a werkn. naar generatie'!F69/'T 4a werkn. naar generatie'!$C69)*100</f>
        <v>37.75547350356233</v>
      </c>
      <c r="I69" s="7">
        <f>('T 4a werkn. naar generatie'!G69/'T 4a werkn. naar generatie'!$C69)*100</f>
        <v>27.45332570596495</v>
      </c>
      <c r="J69" s="7">
        <f>('T 4a werkn. naar generatie'!H69/'T 4a werkn. naar generatie'!$C69)*100</f>
        <v>26.142805138072706</v>
      </c>
      <c r="K69" s="7">
        <f>('T 4a werkn. naar generatie'!I69/'T 4a werkn. naar generatie'!$C69)*100</f>
        <v>1.3105205678922462</v>
      </c>
      <c r="L69" s="7">
        <f>('T 4a werkn. naar generatie'!J69/'T 4a werkn. naar generatie'!$C69)*100</f>
        <v>8.414374122419263</v>
      </c>
      <c r="M69" s="7">
        <f>('T 4a werkn. naar generatie'!K69/'T 4a werkn. naar generatie'!$C69)*100</f>
        <v>6.292578917260388</v>
      </c>
      <c r="N69" s="7">
        <f>('T 4a werkn. naar generatie'!L69/'T 4a werkn. naar generatie'!$C69)*100</f>
        <v>2.1217952051588744</v>
      </c>
    </row>
    <row r="70" spans="1:14" s="1" customFormat="1" ht="12">
      <c r="A70" s="3" t="s">
        <v>92</v>
      </c>
      <c r="B70" s="11" t="s">
        <v>80</v>
      </c>
      <c r="C70" s="7">
        <v>62.092</v>
      </c>
      <c r="D70" s="9">
        <f>('T 4a werkn. naar generatie'!C70/'T 4a werkn. naar generatie'!$C70)*100</f>
        <v>100</v>
      </c>
      <c r="E70" s="7"/>
      <c r="F70" s="7">
        <f>('T 4a werkn. naar generatie'!D70/'T 4a werkn. naar generatie'!$C70)*100</f>
        <v>64.94556464600915</v>
      </c>
      <c r="G70" s="7">
        <f>('T 4a werkn. naar generatie'!E70/'T 4a werkn. naar generatie'!$C70)*100</f>
        <v>25.876119306835022</v>
      </c>
      <c r="H70" s="7">
        <f>('T 4a werkn. naar generatie'!F70/'T 4a werkn. naar generatie'!$C70)*100</f>
        <v>39.06944533917413</v>
      </c>
      <c r="I70" s="7">
        <f>('T 4a werkn. naar generatie'!G70/'T 4a werkn. naar generatie'!$C70)*100</f>
        <v>26.14507504992592</v>
      </c>
      <c r="J70" s="7">
        <f>('T 4a werkn. naar generatie'!H70/'T 4a werkn. naar generatie'!$C70)*100</f>
        <v>24.795464794176386</v>
      </c>
      <c r="K70" s="7">
        <f>('T 4a werkn. naar generatie'!I70/'T 4a werkn. naar generatie'!$C70)*100</f>
        <v>1.3496102557495329</v>
      </c>
      <c r="L70" s="7">
        <f>('T 4a werkn. naar generatie'!J70/'T 4a werkn. naar generatie'!$C70)*100</f>
        <v>8.909360304064936</v>
      </c>
      <c r="M70" s="7">
        <f>('T 4a werkn. naar generatie'!K70/'T 4a werkn. naar generatie'!$C70)*100</f>
        <v>6.384075243187529</v>
      </c>
      <c r="N70" s="7">
        <f>('T 4a werkn. naar generatie'!L70/'T 4a werkn. naar generatie'!$C70)*100</f>
        <v>2.5252850608774082</v>
      </c>
    </row>
    <row r="71" spans="1:14" s="1" customFormat="1" ht="12">
      <c r="A71" s="3" t="s">
        <v>93</v>
      </c>
      <c r="B71" s="11" t="s">
        <v>81</v>
      </c>
      <c r="C71" s="7">
        <v>14.787</v>
      </c>
      <c r="D71" s="9">
        <f>('T 4a werkn. naar generatie'!C71/'T 4a werkn. naar generatie'!$C71)*100</f>
        <v>100</v>
      </c>
      <c r="E71" s="7"/>
      <c r="F71" s="7">
        <f>('T 4a werkn. naar generatie'!D71/'T 4a werkn. naar generatie'!$C71)*100</f>
        <v>49.06336647054845</v>
      </c>
      <c r="G71" s="7">
        <f>('T 4a werkn. naar generatie'!E71/'T 4a werkn. naar generatie'!$C71)*100</f>
        <v>17.048759045107186</v>
      </c>
      <c r="H71" s="7">
        <f>('T 4a werkn. naar generatie'!F71/'T 4a werkn. naar generatie'!$C71)*100</f>
        <v>32.01460742544127</v>
      </c>
      <c r="I71" s="7">
        <f>('T 4a werkn. naar generatie'!G71/'T 4a werkn. naar generatie'!$C71)*100</f>
        <v>37.330087238790824</v>
      </c>
      <c r="J71" s="7">
        <f>('T 4a werkn. naar generatie'!H71/'T 4a werkn. naar generatie'!$C71)*100</f>
        <v>34.02312842361533</v>
      </c>
      <c r="K71" s="7">
        <f>('T 4a werkn. naar generatie'!I71/'T 4a werkn. naar generatie'!$C71)*100</f>
        <v>3.306958815175492</v>
      </c>
      <c r="L71" s="7">
        <f>('T 4a werkn. naar generatie'!J71/'T 4a werkn. naar generatie'!$C71)*100</f>
        <v>13.606546290660715</v>
      </c>
      <c r="M71" s="7">
        <f>('T 4a werkn. naar generatie'!K71/'T 4a werkn. naar generatie'!$C71)*100</f>
        <v>6.336647054845472</v>
      </c>
      <c r="N71" s="7">
        <f>('T 4a werkn. naar generatie'!L71/'T 4a werkn. naar generatie'!$C71)*100</f>
        <v>7.2698992358152426</v>
      </c>
    </row>
    <row r="72" spans="1:14" s="1" customFormat="1" ht="12">
      <c r="A72" s="3" t="s">
        <v>94</v>
      </c>
      <c r="B72" s="11" t="s">
        <v>82</v>
      </c>
      <c r="C72" s="7">
        <v>64.66</v>
      </c>
      <c r="D72" s="9">
        <f>('T 4a werkn. naar generatie'!C72/'T 4a werkn. naar generatie'!$C72)*100</f>
        <v>100</v>
      </c>
      <c r="E72" s="7"/>
      <c r="F72" s="7">
        <f>('T 4a werkn. naar generatie'!D72/'T 4a werkn. naar generatie'!$C72)*100</f>
        <v>57.54407670893906</v>
      </c>
      <c r="G72" s="7">
        <f>('T 4a werkn. naar generatie'!E72/'T 4a werkn. naar generatie'!$C72)*100</f>
        <v>24.758738014228275</v>
      </c>
      <c r="H72" s="7">
        <f>('T 4a werkn. naar generatie'!F72/'T 4a werkn. naar generatie'!$C72)*100</f>
        <v>32.785338694710795</v>
      </c>
      <c r="I72" s="7">
        <f>('T 4a werkn. naar generatie'!G72/'T 4a werkn. naar generatie'!$C72)*100</f>
        <v>32.14815960408289</v>
      </c>
      <c r="J72" s="7">
        <f>('T 4a werkn. naar generatie'!H72/'T 4a werkn. naar generatie'!$C72)*100</f>
        <v>29.35044849984535</v>
      </c>
      <c r="K72" s="7">
        <f>('T 4a werkn. naar generatie'!I72/'T 4a werkn. naar generatie'!$C72)*100</f>
        <v>2.7977111042375506</v>
      </c>
      <c r="L72" s="7">
        <f>('T 4a werkn. naar generatie'!J72/'T 4a werkn. naar generatie'!$C72)*100</f>
        <v>10.30776368697804</v>
      </c>
      <c r="M72" s="7">
        <f>('T 4a werkn. naar generatie'!K72/'T 4a werkn. naar generatie'!$C72)*100</f>
        <v>6.51252706464584</v>
      </c>
      <c r="N72" s="7">
        <f>('T 4a werkn. naar generatie'!L72/'T 4a werkn. naar generatie'!$C72)*100</f>
        <v>3.7952366223321996</v>
      </c>
    </row>
    <row r="73" spans="1:14" s="1" customFormat="1" ht="12">
      <c r="A73" s="3" t="s">
        <v>95</v>
      </c>
      <c r="B73" s="11" t="s">
        <v>83</v>
      </c>
      <c r="C73" s="7">
        <v>82.734</v>
      </c>
      <c r="D73" s="9">
        <f>('T 4a werkn. naar generatie'!C73/'T 4a werkn. naar generatie'!$C73)*100</f>
        <v>100</v>
      </c>
      <c r="E73" s="7"/>
      <c r="F73" s="7">
        <f>('T 4a werkn. naar generatie'!D73/'T 4a werkn. naar generatie'!$C73)*100</f>
        <v>39.58348441994827</v>
      </c>
      <c r="G73" s="7">
        <f>('T 4a werkn. naar generatie'!E73/'T 4a werkn. naar generatie'!$C73)*100</f>
        <v>13.272656948775593</v>
      </c>
      <c r="H73" s="7">
        <f>('T 4a werkn. naar generatie'!F73/'T 4a werkn. naar generatie'!$C73)*100</f>
        <v>26.310827471172676</v>
      </c>
      <c r="I73" s="7">
        <f>('T 4a werkn. naar generatie'!G73/'T 4a werkn. naar generatie'!$C73)*100</f>
        <v>37.16005511639713</v>
      </c>
      <c r="J73" s="7">
        <f>('T 4a werkn. naar generatie'!H73/'T 4a werkn. naar generatie'!$C73)*100</f>
        <v>31.43447675683516</v>
      </c>
      <c r="K73" s="7">
        <f>('T 4a werkn. naar generatie'!I73/'T 4a werkn. naar generatie'!$C73)*100</f>
        <v>5.72557835956197</v>
      </c>
      <c r="L73" s="7">
        <f>('T 4a werkn. naar generatie'!J73/'T 4a werkn. naar generatie'!$C73)*100</f>
        <v>23.256460463654605</v>
      </c>
      <c r="M73" s="7">
        <f>('T 4a werkn. naar generatie'!K73/'T 4a werkn. naar generatie'!$C73)*100</f>
        <v>5.793265163052675</v>
      </c>
      <c r="N73" s="7">
        <f>('T 4a werkn. naar generatie'!L73/'T 4a werkn. naar generatie'!$C73)*100</f>
        <v>17.46319530060193</v>
      </c>
    </row>
    <row r="74" spans="1:14" s="1" customFormat="1" ht="12">
      <c r="A74" s="3" t="s">
        <v>96</v>
      </c>
      <c r="B74" s="11" t="s">
        <v>84</v>
      </c>
      <c r="C74" s="7">
        <v>19.448</v>
      </c>
      <c r="D74" s="9">
        <f>('T 4a werkn. naar generatie'!C74/'T 4a werkn. naar generatie'!$C74)*100</f>
        <v>100</v>
      </c>
      <c r="E74" s="7"/>
      <c r="F74" s="7">
        <f>('T 4a werkn. naar generatie'!D74/'T 4a werkn. naar generatie'!$C74)*100</f>
        <v>51.34718222953517</v>
      </c>
      <c r="G74" s="7">
        <f>('T 4a werkn. naar generatie'!E74/'T 4a werkn. naar generatie'!$C74)*100</f>
        <v>18.557178116001644</v>
      </c>
      <c r="H74" s="7">
        <f>('T 4a werkn. naar generatie'!F74/'T 4a werkn. naar generatie'!$C74)*100</f>
        <v>32.79000411353352</v>
      </c>
      <c r="I74" s="7">
        <f>('T 4a werkn. naar generatie'!G74/'T 4a werkn. naar generatie'!$C74)*100</f>
        <v>39.16598107774578</v>
      </c>
      <c r="J74" s="7">
        <f>('T 4a werkn. naar generatie'!H74/'T 4a werkn. naar generatie'!$C74)*100</f>
        <v>36.40991361579597</v>
      </c>
      <c r="K74" s="7">
        <f>('T 4a werkn. naar generatie'!I74/'T 4a werkn. naar generatie'!$C74)*100</f>
        <v>2.756067461949815</v>
      </c>
      <c r="L74" s="7">
        <f>('T 4a werkn. naar generatie'!J74/'T 4a werkn. naar generatie'!$C74)*100</f>
        <v>9.486836692719045</v>
      </c>
      <c r="M74" s="7">
        <f>('T 4a werkn. naar generatie'!K74/'T 4a werkn. naar generatie'!$C74)*100</f>
        <v>5.805224187577129</v>
      </c>
      <c r="N74" s="7">
        <f>('T 4a werkn. naar generatie'!L74/'T 4a werkn. naar generatie'!$C74)*100</f>
        <v>3.6816125051419166</v>
      </c>
    </row>
    <row r="75" spans="1:14" s="1" customFormat="1" ht="12">
      <c r="A75" s="3" t="s">
        <v>97</v>
      </c>
      <c r="B75" s="11" t="s">
        <v>85</v>
      </c>
      <c r="C75" s="7">
        <v>99.087</v>
      </c>
      <c r="D75" s="9">
        <f>('T 4a werkn. naar generatie'!C75/'T 4a werkn. naar generatie'!$C75)*100</f>
        <v>100</v>
      </c>
      <c r="E75" s="7"/>
      <c r="F75" s="7">
        <f>('T 4a werkn. naar generatie'!D75/'T 4a werkn. naar generatie'!$C75)*100</f>
        <v>65.77754902257612</v>
      </c>
      <c r="G75" s="7">
        <f>('T 4a werkn. naar generatie'!E75/'T 4a werkn. naar generatie'!$C75)*100</f>
        <v>14.75067365042841</v>
      </c>
      <c r="H75" s="7">
        <f>('T 4a werkn. naar generatie'!F75/'T 4a werkn. naar generatie'!$C75)*100</f>
        <v>51.02687537214771</v>
      </c>
      <c r="I75" s="7">
        <f>('T 4a werkn. naar generatie'!G75/'T 4a werkn. naar generatie'!$C75)*100</f>
        <v>17.842905729308587</v>
      </c>
      <c r="J75" s="7">
        <f>('T 4a werkn. naar generatie'!H75/'T 4a werkn. naar generatie'!$C75)*100</f>
        <v>14.674982591056343</v>
      </c>
      <c r="K75" s="7">
        <f>('T 4a werkn. naar generatie'!I75/'T 4a werkn. naar generatie'!$C75)*100</f>
        <v>3.1679231382522426</v>
      </c>
      <c r="L75" s="7">
        <f>('T 4a werkn. naar generatie'!J75/'T 4a werkn. naar generatie'!$C75)*100</f>
        <v>16.379545248115292</v>
      </c>
      <c r="M75" s="7">
        <f>('T 4a werkn. naar generatie'!K75/'T 4a werkn. naar generatie'!$C75)*100</f>
        <v>4.36182344808098</v>
      </c>
      <c r="N75" s="7">
        <f>('T 4a werkn. naar generatie'!L75/'T 4a werkn. naar generatie'!$C75)*100</f>
        <v>12.017721800034312</v>
      </c>
    </row>
    <row r="76" spans="1:14" s="1" customFormat="1" ht="12">
      <c r="A76" s="3" t="s">
        <v>98</v>
      </c>
      <c r="B76" s="11" t="s">
        <v>86</v>
      </c>
      <c r="C76" s="7">
        <v>45.642</v>
      </c>
      <c r="D76" s="9">
        <f>('T 4a werkn. naar generatie'!C76/'T 4a werkn. naar generatie'!$C76)*100</f>
        <v>100</v>
      </c>
      <c r="E76" s="7"/>
      <c r="F76" s="7">
        <f>('T 4a werkn. naar generatie'!D76/'T 4a werkn. naar generatie'!$C76)*100</f>
        <v>80.11042460891284</v>
      </c>
      <c r="G76" s="7">
        <f>('T 4a werkn. naar generatie'!E76/'T 4a werkn. naar generatie'!$C76)*100</f>
        <v>14.43845580824679</v>
      </c>
      <c r="H76" s="7">
        <f>('T 4a werkn. naar generatie'!F76/'T 4a werkn. naar generatie'!$C76)*100</f>
        <v>65.67196880066605</v>
      </c>
      <c r="I76" s="7">
        <f>('T 4a werkn. naar generatie'!G76/'T 4a werkn. naar generatie'!$C76)*100</f>
        <v>10.61522282108584</v>
      </c>
      <c r="J76" s="7">
        <f>('T 4a werkn. naar generatie'!H76/'T 4a werkn. naar generatie'!$C76)*100</f>
        <v>9.408001402217254</v>
      </c>
      <c r="K76" s="7">
        <f>('T 4a werkn. naar generatie'!I76/'T 4a werkn. naar generatie'!$C76)*100</f>
        <v>1.207221418868586</v>
      </c>
      <c r="L76" s="7">
        <f>('T 4a werkn. naar generatie'!J76/'T 4a werkn. naar generatie'!$C76)*100</f>
        <v>9.274352570001314</v>
      </c>
      <c r="M76" s="7">
        <f>('T 4a werkn. naar generatie'!K76/'T 4a werkn. naar generatie'!$C76)*100</f>
        <v>2.2084921782568685</v>
      </c>
      <c r="N76" s="7">
        <f>('T 4a werkn. naar generatie'!L76/'T 4a werkn. naar generatie'!$C76)*100</f>
        <v>7.065860391744446</v>
      </c>
    </row>
    <row r="77" spans="1:14" s="1" customFormat="1" ht="12">
      <c r="A77" s="3" t="s">
        <v>99</v>
      </c>
      <c r="B77" s="11" t="s">
        <v>87</v>
      </c>
      <c r="C77" s="7">
        <v>31.211</v>
      </c>
      <c r="D77" s="9">
        <f>('T 4a werkn. naar generatie'!C77/'T 4a werkn. naar generatie'!$C77)*100</f>
        <v>100</v>
      </c>
      <c r="E77" s="7"/>
      <c r="F77" s="7">
        <f>('T 4a werkn. naar generatie'!D77/'T 4a werkn. naar generatie'!$C77)*100</f>
        <v>52.49751690109257</v>
      </c>
      <c r="G77" s="7">
        <f>('T 4a werkn. naar generatie'!E77/'T 4a werkn. naar generatie'!$C77)*100</f>
        <v>23.75124154945372</v>
      </c>
      <c r="H77" s="7">
        <f>('T 4a werkn. naar generatie'!F77/'T 4a werkn. naar generatie'!$C77)*100</f>
        <v>28.746275351638843</v>
      </c>
      <c r="I77" s="7">
        <f>('T 4a werkn. naar generatie'!G77/'T 4a werkn. naar generatie'!$C77)*100</f>
        <v>37.784755374707636</v>
      </c>
      <c r="J77" s="7">
        <f>('T 4a werkn. naar generatie'!H77/'T 4a werkn. naar generatie'!$C77)*100</f>
        <v>35.243984492646824</v>
      </c>
      <c r="K77" s="7">
        <f>('T 4a werkn. naar generatie'!I77/'T 4a werkn. naar generatie'!$C77)*100</f>
        <v>2.540770882060812</v>
      </c>
      <c r="L77" s="7">
        <f>('T 4a werkn. naar generatie'!J77/'T 4a werkn. naar generatie'!$C77)*100</f>
        <v>9.7177277241998</v>
      </c>
      <c r="M77" s="7">
        <f>('T 4a werkn. naar generatie'!K77/'T 4a werkn. naar generatie'!$C77)*100</f>
        <v>6.770049021178432</v>
      </c>
      <c r="N77" s="7">
        <f>('T 4a werkn. naar generatie'!L77/'T 4a werkn. naar generatie'!$C77)*100</f>
        <v>2.947678703021371</v>
      </c>
    </row>
    <row r="78" spans="1:14" s="1" customFormat="1" ht="12">
      <c r="A78" s="3" t="s">
        <v>100</v>
      </c>
      <c r="B78" s="11" t="s">
        <v>88</v>
      </c>
      <c r="C78" s="7">
        <v>34.844</v>
      </c>
      <c r="D78" s="9">
        <f>('T 4a werkn. naar generatie'!C78/'T 4a werkn. naar generatie'!$C78)*100</f>
        <v>100</v>
      </c>
      <c r="E78" s="7"/>
      <c r="F78" s="7">
        <f>('T 4a werkn. naar generatie'!D78/'T 4a werkn. naar generatie'!$C78)*100</f>
        <v>58.52944552864194</v>
      </c>
      <c r="G78" s="7">
        <f>('T 4a werkn. naar generatie'!E78/'T 4a werkn. naar generatie'!$C78)*100</f>
        <v>19.647572035357594</v>
      </c>
      <c r="H78" s="7">
        <f>('T 4a werkn. naar generatie'!F78/'T 4a werkn. naar generatie'!$C78)*100</f>
        <v>38.88187349328435</v>
      </c>
      <c r="I78" s="7">
        <f>('T 4a werkn. naar generatie'!G78/'T 4a werkn. naar generatie'!$C78)*100</f>
        <v>32.84353116748938</v>
      </c>
      <c r="J78" s="7">
        <f>('T 4a werkn. naar generatie'!H78/'T 4a werkn. naar generatie'!$C78)*100</f>
        <v>30.441395936172654</v>
      </c>
      <c r="K78" s="7">
        <f>('T 4a werkn. naar generatie'!I78/'T 4a werkn. naar generatie'!$C78)*100</f>
        <v>2.4021352313167257</v>
      </c>
      <c r="L78" s="7">
        <f>('T 4a werkn. naar generatie'!J78/'T 4a werkn. naar generatie'!$C78)*100</f>
        <v>8.62702330386867</v>
      </c>
      <c r="M78" s="7">
        <f>('T 4a werkn. naar generatie'!K78/'T 4a werkn. naar generatie'!$C78)*100</f>
        <v>5.708299850763403</v>
      </c>
      <c r="N78" s="7">
        <f>('T 4a werkn. naar generatie'!L78/'T 4a werkn. naar generatie'!$C78)*100</f>
        <v>2.918723453105269</v>
      </c>
    </row>
    <row r="79" spans="1:14" s="1" customFormat="1" ht="12">
      <c r="A79" s="3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s="1" customFormat="1" ht="12">
      <c r="A80" s="17" t="s">
        <v>32</v>
      </c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s="1" customFormat="1" ht="12">
      <c r="A81" s="3" t="s">
        <v>33</v>
      </c>
      <c r="B81" s="3"/>
      <c r="C81" s="7">
        <v>998.595</v>
      </c>
      <c r="D81" s="9">
        <f>('T 4a werkn. naar generatie'!C81/'T 4a werkn. naar generatie'!$C81)*100</f>
        <v>100</v>
      </c>
      <c r="E81" s="7"/>
      <c r="F81" s="7">
        <f>('T 4a werkn. naar generatie'!D81/'T 4a werkn. naar generatie'!$C81)*100</f>
        <v>55.737611343938234</v>
      </c>
      <c r="G81" s="7">
        <f>('T 4a werkn. naar generatie'!E81/'T 4a werkn. naar generatie'!$C81)*100</f>
        <v>20.28259704885364</v>
      </c>
      <c r="H81" s="7">
        <f>('T 4a werkn. naar generatie'!F81/'T 4a werkn. naar generatie'!$C81)*100</f>
        <v>35.455014295084595</v>
      </c>
      <c r="I81" s="7">
        <f>('T 4a werkn. naar generatie'!G81/'T 4a werkn. naar generatie'!$C81)*100</f>
        <v>31.79066588556922</v>
      </c>
      <c r="J81" s="7">
        <f>('T 4a werkn. naar generatie'!H81/'T 4a werkn. naar generatie'!$C81)*100</f>
        <v>28.76962131795172</v>
      </c>
      <c r="K81" s="7">
        <f>('T 4a werkn. naar generatie'!I81/'T 4a werkn. naar generatie'!$C81)*100</f>
        <v>3.0210445676175026</v>
      </c>
      <c r="L81" s="7">
        <f>('T 4a werkn. naar generatie'!J81/'T 4a werkn. naar generatie'!$C81)*100</f>
        <v>12.471722770492542</v>
      </c>
      <c r="M81" s="7">
        <f>('T 4a werkn. naar generatie'!K81/'T 4a werkn. naar generatie'!$C81)*100</f>
        <v>6.330494344554098</v>
      </c>
      <c r="N81" s="7">
        <f>('T 4a werkn. naar generatie'!L81/'T 4a werkn. naar generatie'!$C81)*100</f>
        <v>6.1412284259384435</v>
      </c>
    </row>
    <row r="82" spans="1:14" s="1" customFormat="1" ht="12">
      <c r="A82" s="3" t="s">
        <v>34</v>
      </c>
      <c r="B82" s="3"/>
      <c r="C82" s="7">
        <v>77.557</v>
      </c>
      <c r="D82" s="9">
        <f>('T 4a werkn. naar generatie'!C82/'T 4a werkn. naar generatie'!$C82)*100</f>
        <v>100</v>
      </c>
      <c r="E82" s="7"/>
      <c r="F82" s="7">
        <f>('T 4a werkn. naar generatie'!D82/'T 4a werkn. naar generatie'!$C82)*100</f>
        <v>64.55510140928608</v>
      </c>
      <c r="G82" s="7">
        <f>('T 4a werkn. naar generatie'!E82/'T 4a werkn. naar generatie'!$C82)*100</f>
        <v>14.05160075815207</v>
      </c>
      <c r="H82" s="7">
        <f>('T 4a werkn. naar generatie'!F82/'T 4a werkn. naar generatie'!$C82)*100</f>
        <v>50.503500651134004</v>
      </c>
      <c r="I82" s="7">
        <f>('T 4a werkn. naar generatie'!G82/'T 4a werkn. naar generatie'!$C82)*100</f>
        <v>22.04701058576273</v>
      </c>
      <c r="J82" s="7">
        <f>('T 4a werkn. naar generatie'!H82/'T 4a werkn. naar generatie'!$C82)*100</f>
        <v>19.206519076292274</v>
      </c>
      <c r="K82" s="7">
        <f>('T 4a werkn. naar generatie'!I82/'T 4a werkn. naar generatie'!$C82)*100</f>
        <v>2.840491509470454</v>
      </c>
      <c r="L82" s="7">
        <f>('T 4a werkn. naar generatie'!J82/'T 4a werkn. naar generatie'!$C82)*100</f>
        <v>13.397888004951197</v>
      </c>
      <c r="M82" s="7">
        <f>('T 4a werkn. naar generatie'!K82/'T 4a werkn. naar generatie'!$C82)*100</f>
        <v>4.391608752272522</v>
      </c>
      <c r="N82" s="7">
        <f>('T 4a werkn. naar generatie'!L82/'T 4a werkn. naar generatie'!$C82)*100</f>
        <v>9.006279252678675</v>
      </c>
    </row>
    <row r="83" spans="1:14" s="1" customFormat="1" ht="12">
      <c r="A83" s="3" t="s">
        <v>35</v>
      </c>
      <c r="B83" s="3"/>
      <c r="C83" s="7">
        <v>8.643</v>
      </c>
      <c r="D83" s="9">
        <f>('T 4a werkn. naar generatie'!C83/'T 4a werkn. naar generatie'!$C83)*100</f>
        <v>100</v>
      </c>
      <c r="E83" s="7"/>
      <c r="F83" s="7">
        <f>('T 4a werkn. naar generatie'!D83/'T 4a werkn. naar generatie'!$C83)*100</f>
        <v>74.91611708897372</v>
      </c>
      <c r="G83" s="7">
        <f>('T 4a werkn. naar generatie'!E83/'T 4a werkn. naar generatie'!$C83)*100</f>
        <v>10.806432951521462</v>
      </c>
      <c r="H83" s="7">
        <f>('T 4a werkn. naar generatie'!F83/'T 4a werkn. naar generatie'!$C83)*100</f>
        <v>64.10968413745228</v>
      </c>
      <c r="I83" s="7">
        <f>('T 4a werkn. naar generatie'!G83/'T 4a werkn. naar generatie'!$C83)*100</f>
        <v>14.080758995719078</v>
      </c>
      <c r="J83" s="7">
        <f>('T 4a werkn. naar generatie'!H83/'T 4a werkn. naar generatie'!$C83)*100</f>
        <v>12.298970264954297</v>
      </c>
      <c r="K83" s="7">
        <f>('T 4a werkn. naar generatie'!I83/'T 4a werkn. naar generatie'!$C83)*100</f>
        <v>1.7817887307647808</v>
      </c>
      <c r="L83" s="7">
        <f>('T 4a werkn. naar generatie'!J83/'T 4a werkn. naar generatie'!$C83)*100</f>
        <v>11.003123915307183</v>
      </c>
      <c r="M83" s="7">
        <f>('T 4a werkn. naar generatie'!K83/'T 4a werkn. naar generatie'!$C83)*100</f>
        <v>2.6958232095337267</v>
      </c>
      <c r="N83" s="7">
        <f>('T 4a werkn. naar generatie'!L83/'T 4a werkn. naar generatie'!$C83)*100</f>
        <v>8.307300705773457</v>
      </c>
    </row>
    <row r="84" spans="1:14" s="1" customFormat="1" ht="12">
      <c r="A84" s="3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s="1" customFormat="1" ht="12">
      <c r="A85" s="17" t="s">
        <v>36</v>
      </c>
      <c r="B85" s="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s="1" customFormat="1" ht="12">
      <c r="A86" s="3" t="s">
        <v>139</v>
      </c>
      <c r="B86" s="3"/>
      <c r="C86" s="7">
        <v>28.856</v>
      </c>
      <c r="D86" s="9">
        <f>('T 4a werkn. naar generatie'!C86/'T 4a werkn. naar generatie'!$C86)*100</f>
        <v>100</v>
      </c>
      <c r="E86" s="7"/>
      <c r="F86" s="7">
        <f>('T 4a werkn. naar generatie'!D86/'T 4a werkn. naar generatie'!$C86)*100</f>
        <v>51.73967285833102</v>
      </c>
      <c r="G86" s="7">
        <f>('T 4a werkn. naar generatie'!E86/'T 4a werkn. naar generatie'!$C86)*100</f>
        <v>15.268921541447183</v>
      </c>
      <c r="H86" s="7">
        <f>('T 4a werkn. naar generatie'!F86/'T 4a werkn. naar generatie'!$C86)*100</f>
        <v>36.470751316883835</v>
      </c>
      <c r="I86" s="7">
        <f>('T 4a werkn. naar generatie'!G86/'T 4a werkn. naar generatie'!$C86)*100</f>
        <v>27.942195730523984</v>
      </c>
      <c r="J86" s="7">
        <f>('T 4a werkn. naar generatie'!H86/'T 4a werkn. naar generatie'!$C86)*100</f>
        <v>22.231078458552815</v>
      </c>
      <c r="K86" s="7">
        <f>('T 4a werkn. naar generatie'!I86/'T 4a werkn. naar generatie'!$C86)*100</f>
        <v>5.711117271971167</v>
      </c>
      <c r="L86" s="7">
        <f>('T 4a werkn. naar generatie'!J86/'T 4a werkn. naar generatie'!$C86)*100</f>
        <v>20.318131411144996</v>
      </c>
      <c r="M86" s="7">
        <f>('T 4a werkn. naar generatie'!K86/'T 4a werkn. naar generatie'!$C86)*100</f>
        <v>4.252148599944553</v>
      </c>
      <c r="N86" s="7">
        <f>('T 4a werkn. naar generatie'!L86/'T 4a werkn. naar generatie'!$C86)*100</f>
        <v>16.065982811200445</v>
      </c>
    </row>
    <row r="87" spans="1:14" s="1" customFormat="1" ht="12">
      <c r="A87" s="3" t="s">
        <v>140</v>
      </c>
      <c r="B87" s="3"/>
      <c r="C87" s="7">
        <v>69.691</v>
      </c>
      <c r="D87" s="9">
        <f>('T 4a werkn. naar generatie'!C87/'T 4a werkn. naar generatie'!$C87)*100</f>
        <v>100</v>
      </c>
      <c r="E87" s="7"/>
      <c r="F87" s="7">
        <f>('T 4a werkn. naar generatie'!D87/'T 4a werkn. naar generatie'!$C87)*100</f>
        <v>52.68255585369703</v>
      </c>
      <c r="G87" s="7">
        <f>('T 4a werkn. naar generatie'!E87/'T 4a werkn. naar generatie'!$C87)*100</f>
        <v>16.614770917335093</v>
      </c>
      <c r="H87" s="7">
        <f>('T 4a werkn. naar generatie'!F87/'T 4a werkn. naar generatie'!$C87)*100</f>
        <v>36.06778493636194</v>
      </c>
      <c r="I87" s="7">
        <f>('T 4a werkn. naar generatie'!G87/'T 4a werkn. naar generatie'!$C87)*100</f>
        <v>28.56179420585154</v>
      </c>
      <c r="J87" s="7">
        <f>('T 4a werkn. naar generatie'!H87/'T 4a werkn. naar generatie'!$C87)*100</f>
        <v>23.57406264797463</v>
      </c>
      <c r="K87" s="7">
        <f>('T 4a werkn. naar generatie'!I87/'T 4a werkn. naar generatie'!$C87)*100</f>
        <v>4.987731557876914</v>
      </c>
      <c r="L87" s="7">
        <f>('T 4a werkn. naar generatie'!J87/'T 4a werkn. naar generatie'!$C87)*100</f>
        <v>18.75564994045142</v>
      </c>
      <c r="M87" s="7">
        <f>('T 4a werkn. naar generatie'!K87/'T 4a werkn. naar generatie'!$C87)*100</f>
        <v>4.461121235166663</v>
      </c>
      <c r="N87" s="7">
        <f>('T 4a werkn. naar generatie'!L87/'T 4a werkn. naar generatie'!$C87)*100</f>
        <v>14.294528705284756</v>
      </c>
    </row>
    <row r="88" spans="1:14" s="1" customFormat="1" ht="12">
      <c r="A88" s="3" t="s">
        <v>141</v>
      </c>
      <c r="B88" s="3"/>
      <c r="C88" s="7">
        <v>75.549</v>
      </c>
      <c r="D88" s="9">
        <f>('T 4a werkn. naar generatie'!C88/'T 4a werkn. naar generatie'!$C88)*100</f>
        <v>100</v>
      </c>
      <c r="E88" s="7"/>
      <c r="F88" s="7">
        <f>('T 4a werkn. naar generatie'!D88/'T 4a werkn. naar generatie'!$C88)*100</f>
        <v>51.728017577995736</v>
      </c>
      <c r="G88" s="7">
        <f>('T 4a werkn. naar generatie'!E88/'T 4a werkn. naar generatie'!$C88)*100</f>
        <v>17.53696276588704</v>
      </c>
      <c r="H88" s="7">
        <f>('T 4a werkn. naar generatie'!F88/'T 4a werkn. naar generatie'!$C88)*100</f>
        <v>34.191054812108696</v>
      </c>
      <c r="I88" s="7">
        <f>('T 4a werkn. naar generatie'!G88/'T 4a werkn. naar generatie'!$C88)*100</f>
        <v>30.33660273464903</v>
      </c>
      <c r="J88" s="7">
        <f>('T 4a werkn. naar generatie'!H88/'T 4a werkn. naar generatie'!$C88)*100</f>
        <v>25.85871421196839</v>
      </c>
      <c r="K88" s="7">
        <f>('T 4a werkn. naar generatie'!I88/'T 4a werkn. naar generatie'!$C88)*100</f>
        <v>4.477888522680644</v>
      </c>
      <c r="L88" s="7">
        <f>('T 4a werkn. naar generatie'!J88/'T 4a werkn. naar generatie'!$C88)*100</f>
        <v>17.935379687355226</v>
      </c>
      <c r="M88" s="7">
        <f>('T 4a werkn. naar generatie'!K88/'T 4a werkn. naar generatie'!$C88)*100</f>
        <v>5.052350130378959</v>
      </c>
      <c r="N88" s="7">
        <f>('T 4a werkn. naar generatie'!L88/'T 4a werkn. naar generatie'!$C88)*100</f>
        <v>12.883029556976267</v>
      </c>
    </row>
    <row r="89" spans="1:14" s="1" customFormat="1" ht="12">
      <c r="A89" s="3" t="s">
        <v>142</v>
      </c>
      <c r="B89" s="3"/>
      <c r="C89" s="7">
        <v>93.8</v>
      </c>
      <c r="D89" s="9">
        <f>('T 4a werkn. naar generatie'!C89/'T 4a werkn. naar generatie'!$C89)*100</f>
        <v>100</v>
      </c>
      <c r="E89" s="7"/>
      <c r="F89" s="7">
        <f>('T 4a werkn. naar generatie'!D89/'T 4a werkn. naar generatie'!$C89)*100</f>
        <v>53.94882729211088</v>
      </c>
      <c r="G89" s="7">
        <f>('T 4a werkn. naar generatie'!E89/'T 4a werkn. naar generatie'!$C89)*100</f>
        <v>19.50852878464819</v>
      </c>
      <c r="H89" s="7">
        <f>('T 4a werkn. naar generatie'!F89/'T 4a werkn. naar generatie'!$C89)*100</f>
        <v>34.440298507462686</v>
      </c>
      <c r="I89" s="7">
        <f>('T 4a werkn. naar generatie'!G89/'T 4a werkn. naar generatie'!$C89)*100</f>
        <v>30.748400852878465</v>
      </c>
      <c r="J89" s="7">
        <f>('T 4a werkn. naar generatie'!H89/'T 4a werkn. naar generatie'!$C89)*100</f>
        <v>27.11620469083156</v>
      </c>
      <c r="K89" s="7">
        <f>('T 4a werkn. naar generatie'!I89/'T 4a werkn. naar generatie'!$C89)*100</f>
        <v>3.6321961620469088</v>
      </c>
      <c r="L89" s="7">
        <f>('T 4a werkn. naar generatie'!J89/'T 4a werkn. naar generatie'!$C89)*100</f>
        <v>15.302771855010661</v>
      </c>
      <c r="M89" s="7">
        <f>('T 4a werkn. naar generatie'!K89/'T 4a werkn. naar generatie'!$C89)*100</f>
        <v>5.894456289978677</v>
      </c>
      <c r="N89" s="7">
        <f>('T 4a werkn. naar generatie'!L89/'T 4a werkn. naar generatie'!$C89)*100</f>
        <v>9.408315565031982</v>
      </c>
    </row>
    <row r="90" spans="1:14" s="1" customFormat="1" ht="12">
      <c r="A90" s="3" t="s">
        <v>143</v>
      </c>
      <c r="B90" s="3"/>
      <c r="C90" s="7">
        <v>210.986</v>
      </c>
      <c r="D90" s="9">
        <f>('T 4a werkn. naar generatie'!C90/'T 4a werkn. naar generatie'!$C90)*100</f>
        <v>100</v>
      </c>
      <c r="E90" s="7"/>
      <c r="F90" s="7">
        <f>('T 4a werkn. naar generatie'!D90/'T 4a werkn. naar generatie'!$C90)*100</f>
        <v>58.21760685543117</v>
      </c>
      <c r="G90" s="7">
        <f>('T 4a werkn. naar generatie'!E90/'T 4a werkn. naar generatie'!$C90)*100</f>
        <v>19.324978908553174</v>
      </c>
      <c r="H90" s="7">
        <f>('T 4a werkn. naar generatie'!F90/'T 4a werkn. naar generatie'!$C90)*100</f>
        <v>38.892627946877994</v>
      </c>
      <c r="I90" s="7">
        <f>('T 4a werkn. naar generatie'!G90/'T 4a werkn. naar generatie'!$C90)*100</f>
        <v>29.654100272055967</v>
      </c>
      <c r="J90" s="7">
        <f>('T 4a werkn. naar generatie'!H90/'T 4a werkn. naar generatie'!$C90)*100</f>
        <v>26.684234972936594</v>
      </c>
      <c r="K90" s="7">
        <f>('T 4a werkn. naar generatie'!I90/'T 4a werkn. naar generatie'!$C90)*100</f>
        <v>2.9698652991193732</v>
      </c>
      <c r="L90" s="7">
        <f>('T 4a werkn. naar generatie'!J90/'T 4a werkn. naar generatie'!$C90)*100</f>
        <v>12.128292872512867</v>
      </c>
      <c r="M90" s="7">
        <f>('T 4a werkn. naar generatie'!K90/'T 4a werkn. naar generatie'!$C90)*100</f>
        <v>5.934990947266644</v>
      </c>
      <c r="N90" s="7">
        <f>('T 4a werkn. naar generatie'!L90/'T 4a werkn. naar generatie'!$C90)*100</f>
        <v>6.193301925246225</v>
      </c>
    </row>
    <row r="91" spans="1:14" s="1" customFormat="1" ht="12">
      <c r="A91" s="3" t="s">
        <v>144</v>
      </c>
      <c r="B91" s="3"/>
      <c r="C91" s="7">
        <v>605.913</v>
      </c>
      <c r="D91" s="9">
        <f>('T 4a werkn. naar generatie'!C91/'T 4a werkn. naar generatie'!$C91)*100</f>
        <v>100</v>
      </c>
      <c r="E91" s="7"/>
      <c r="F91" s="7">
        <f>('T 4a werkn. naar generatie'!D91/'T 4a werkn. naar generatie'!$C91)*100</f>
        <v>57.59490223844017</v>
      </c>
      <c r="G91" s="7">
        <f>('T 4a werkn. naar generatie'!E91/'T 4a werkn. naar generatie'!$C91)*100</f>
        <v>20.80612233109374</v>
      </c>
      <c r="H91" s="7">
        <f>('T 4a werkn. naar generatie'!F91/'T 4a werkn. naar generatie'!$C91)*100</f>
        <v>36.78877990734643</v>
      </c>
      <c r="I91" s="7">
        <f>('T 4a werkn. naar generatie'!G91/'T 4a werkn. naar generatie'!$C91)*100</f>
        <v>31.932142073201923</v>
      </c>
      <c r="J91" s="7">
        <f>('T 4a werkn. naar generatie'!H91/'T 4a werkn. naar generatie'!$C91)*100</f>
        <v>29.564640468186028</v>
      </c>
      <c r="K91" s="7">
        <f>('T 4a werkn. naar generatie'!I91/'T 4a werkn. naar generatie'!$C91)*100</f>
        <v>2.3675016050159017</v>
      </c>
      <c r="L91" s="7">
        <f>('T 4a werkn. naar generatie'!J91/'T 4a werkn. naar generatie'!$C91)*100</f>
        <v>10.4729556883579</v>
      </c>
      <c r="M91" s="7">
        <f>('T 4a werkn. naar generatie'!K91/'T 4a werkn. naar generatie'!$C91)*100</f>
        <v>6.709048988881243</v>
      </c>
      <c r="N91" s="7">
        <f>('T 4a werkn. naar generatie'!L91/'T 4a werkn. naar generatie'!$C91)*100</f>
        <v>3.7639066994766575</v>
      </c>
    </row>
    <row r="92" spans="1:14" s="1" customFormat="1" ht="12">
      <c r="A92" s="3"/>
      <c r="B92" s="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s="1" customFormat="1" ht="12">
      <c r="A93" s="8" t="s">
        <v>37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s="1" customFormat="1" ht="12">
      <c r="A94" s="3" t="s">
        <v>152</v>
      </c>
      <c r="B94" s="3"/>
      <c r="C94" s="7">
        <v>163.891</v>
      </c>
      <c r="D94" s="9">
        <f>('T 4a werkn. naar generatie'!C94/'T 4a werkn. naar generatie'!$C94)*100</f>
        <v>100</v>
      </c>
      <c r="E94" s="7"/>
      <c r="F94" s="7">
        <f>('T 4a werkn. naar generatie'!D94/'T 4a werkn. naar generatie'!$C94)*100</f>
        <v>48.199718105326106</v>
      </c>
      <c r="G94" s="7">
        <f>('T 4a werkn. naar generatie'!E94/'T 4a werkn. naar generatie'!$C94)*100</f>
        <v>13.494944810880405</v>
      </c>
      <c r="H94" s="7">
        <f>('T 4a werkn. naar generatie'!F94/'T 4a werkn. naar generatie'!$C94)*100</f>
        <v>34.7047732944457</v>
      </c>
      <c r="I94" s="7">
        <f>('T 4a werkn. naar generatie'!G94/'T 4a werkn. naar generatie'!$C94)*100</f>
        <v>29.306673337767176</v>
      </c>
      <c r="J94" s="7">
        <f>('T 4a werkn. naar generatie'!H94/'T 4a werkn. naar generatie'!$C94)*100</f>
        <v>23.666949374889406</v>
      </c>
      <c r="K94" s="7">
        <f>('T 4a werkn. naar generatie'!I94/'T 4a werkn. naar generatie'!$C94)*100</f>
        <v>5.639723962877767</v>
      </c>
      <c r="L94" s="7">
        <f>('T 4a werkn. naar generatie'!J94/'T 4a werkn. naar generatie'!$C94)*100</f>
        <v>22.49360855690673</v>
      </c>
      <c r="M94" s="7">
        <f>('T 4a werkn. naar generatie'!K94/'T 4a werkn. naar generatie'!$C94)*100</f>
        <v>4.222318492168576</v>
      </c>
      <c r="N94" s="7">
        <f>('T 4a werkn. naar generatie'!L94/'T 4a werkn. naar generatie'!$C94)*100</f>
        <v>18.27129006473815</v>
      </c>
    </row>
    <row r="95" spans="1:14" s="1" customFormat="1" ht="12">
      <c r="A95" s="3" t="s">
        <v>145</v>
      </c>
      <c r="B95" s="3"/>
      <c r="C95" s="7">
        <v>120.429</v>
      </c>
      <c r="D95" s="9">
        <f>('T 4a werkn. naar generatie'!C95/'T 4a werkn. naar generatie'!$C95)*100</f>
        <v>100</v>
      </c>
      <c r="E95" s="7"/>
      <c r="F95" s="7">
        <f>('T 4a werkn. naar generatie'!D95/'T 4a werkn. naar generatie'!$C95)*100</f>
        <v>57.5011002333325</v>
      </c>
      <c r="G95" s="7">
        <f>('T 4a werkn. naar generatie'!E95/'T 4a werkn. naar generatie'!$C95)*100</f>
        <v>18.29625754593993</v>
      </c>
      <c r="H95" s="7">
        <f>('T 4a werkn. naar generatie'!F95/'T 4a werkn. naar generatie'!$C95)*100</f>
        <v>39.20484268739257</v>
      </c>
      <c r="I95" s="7">
        <f>('T 4a werkn. naar generatie'!G95/'T 4a werkn. naar generatie'!$C95)*100</f>
        <v>27.725879979074808</v>
      </c>
      <c r="J95" s="7">
        <f>('T 4a werkn. naar generatie'!H95/'T 4a werkn. naar generatie'!$C95)*100</f>
        <v>24.33134876151093</v>
      </c>
      <c r="K95" s="7">
        <f>('T 4a werkn. naar generatie'!I95/'T 4a werkn. naar generatie'!$C95)*100</f>
        <v>3.394531217563876</v>
      </c>
      <c r="L95" s="7">
        <f>('T 4a werkn. naar generatie'!J95/'T 4a werkn. naar generatie'!$C95)*100</f>
        <v>14.77301978759269</v>
      </c>
      <c r="M95" s="7">
        <f>('T 4a werkn. naar generatie'!K95/'T 4a werkn. naar generatie'!$C95)*100</f>
        <v>4.953956272990725</v>
      </c>
      <c r="N95" s="7">
        <f>('T 4a werkn. naar generatie'!L95/'T 4a werkn. naar generatie'!$C95)*100</f>
        <v>9.819063514601964</v>
      </c>
    </row>
    <row r="96" spans="1:14" s="1" customFormat="1" ht="12">
      <c r="A96" s="3" t="s">
        <v>146</v>
      </c>
      <c r="B96" s="3"/>
      <c r="C96" s="7">
        <v>135.265</v>
      </c>
      <c r="D96" s="9">
        <f>('T 4a werkn. naar generatie'!C96/'T 4a werkn. naar generatie'!$C96)*100</f>
        <v>100</v>
      </c>
      <c r="E96" s="7"/>
      <c r="F96" s="7">
        <f>('T 4a werkn. naar generatie'!D96/'T 4a werkn. naar generatie'!$C96)*100</f>
        <v>60.884929582671056</v>
      </c>
      <c r="G96" s="7">
        <f>('T 4a werkn. naar generatie'!E96/'T 4a werkn. naar generatie'!$C96)*100</f>
        <v>19.22596384874136</v>
      </c>
      <c r="H96" s="7">
        <f>('T 4a werkn. naar generatie'!F96/'T 4a werkn. naar generatie'!$C96)*100</f>
        <v>41.6589657339297</v>
      </c>
      <c r="I96" s="7">
        <f>('T 4a werkn. naar generatie'!G96/'T 4a werkn. naar generatie'!$C96)*100</f>
        <v>27.215465937234324</v>
      </c>
      <c r="J96" s="7">
        <f>('T 4a werkn. naar generatie'!H96/'T 4a werkn. naar generatie'!$C96)*100</f>
        <v>24.439433704210256</v>
      </c>
      <c r="K96" s="7">
        <f>('T 4a werkn. naar generatie'!I96/'T 4a werkn. naar generatie'!$C96)*100</f>
        <v>2.776032233024064</v>
      </c>
      <c r="L96" s="7">
        <f>('T 4a werkn. naar generatie'!J96/'T 4a werkn. naar generatie'!$C96)*100</f>
        <v>11.89960448009463</v>
      </c>
      <c r="M96" s="7">
        <f>('T 4a werkn. naar generatie'!K96/'T 4a werkn. naar generatie'!$C96)*100</f>
        <v>5.767937012530958</v>
      </c>
      <c r="N96" s="7">
        <f>('T 4a werkn. naar generatie'!L96/'T 4a werkn. naar generatie'!$C96)*100</f>
        <v>6.131667467563672</v>
      </c>
    </row>
    <row r="97" spans="1:14" s="1" customFormat="1" ht="12">
      <c r="A97" s="3" t="s">
        <v>147</v>
      </c>
      <c r="B97" s="3"/>
      <c r="C97" s="7">
        <v>348.534</v>
      </c>
      <c r="D97" s="9">
        <f>('T 4a werkn. naar generatie'!C97/'T 4a werkn. naar generatie'!$C97)*100</f>
        <v>100</v>
      </c>
      <c r="E97" s="7"/>
      <c r="F97" s="7">
        <f>('T 4a werkn. naar generatie'!D97/'T 4a werkn. naar generatie'!$C97)*100</f>
        <v>62.38932213213059</v>
      </c>
      <c r="G97" s="7">
        <f>('T 4a werkn. naar generatie'!E97/'T 4a werkn. naar generatie'!$C97)*100</f>
        <v>18.659872494505557</v>
      </c>
      <c r="H97" s="7">
        <f>('T 4a werkn. naar generatie'!F97/'T 4a werkn. naar generatie'!$C97)*100</f>
        <v>43.72944963762503</v>
      </c>
      <c r="I97" s="7">
        <f>('T 4a werkn. naar generatie'!G97/'T 4a werkn. naar generatie'!$C97)*100</f>
        <v>27.023475471546536</v>
      </c>
      <c r="J97" s="7">
        <f>('T 4a werkn. naar generatie'!H97/'T 4a werkn. naar generatie'!$C97)*100</f>
        <v>24.634612405102516</v>
      </c>
      <c r="K97" s="7">
        <f>('T 4a werkn. naar generatie'!I97/'T 4a werkn. naar generatie'!$C97)*100</f>
        <v>2.3888630664440202</v>
      </c>
      <c r="L97" s="7">
        <f>('T 4a werkn. naar generatie'!J97/'T 4a werkn. naar generatie'!$C97)*100</f>
        <v>10.587202396322883</v>
      </c>
      <c r="M97" s="7">
        <f>('T 4a werkn. naar generatie'!K97/'T 4a werkn. naar generatie'!$C97)*100</f>
        <v>6.48774581532935</v>
      </c>
      <c r="N97" s="7">
        <f>('T 4a werkn. naar generatie'!L97/'T 4a werkn. naar generatie'!$C97)*100</f>
        <v>4.099456580993533</v>
      </c>
    </row>
    <row r="98" spans="1:14" s="1" customFormat="1" ht="12">
      <c r="A98" s="3" t="s">
        <v>148</v>
      </c>
      <c r="B98" s="3"/>
      <c r="C98" s="7">
        <v>316.676</v>
      </c>
      <c r="D98" s="9">
        <f>('T 4a werkn. naar generatie'!C98/'T 4a werkn. naar generatie'!$C98)*100</f>
        <v>100</v>
      </c>
      <c r="E98" s="7"/>
      <c r="F98" s="7">
        <f>('T 4a werkn. naar generatie'!D98/'T 4a werkn. naar generatie'!$C98)*100</f>
        <v>52.1315161237353</v>
      </c>
      <c r="G98" s="7">
        <f>('T 4a werkn. naar generatie'!E98/'T 4a werkn. naar generatie'!$C98)*100</f>
        <v>25.003473581831276</v>
      </c>
      <c r="H98" s="7">
        <f>('T 4a werkn. naar generatie'!F98/'T 4a werkn. naar generatie'!$C98)*100</f>
        <v>27.12804254190403</v>
      </c>
      <c r="I98" s="7">
        <f>('T 4a werkn. naar generatie'!G98/'T 4a werkn. naar generatie'!$C98)*100</f>
        <v>38.953378216221</v>
      </c>
      <c r="J98" s="7">
        <f>('T 4a werkn. naar generatie'!H98/'T 4a werkn. naar generatie'!$C98)*100</f>
        <v>36.70723389205371</v>
      </c>
      <c r="K98" s="7">
        <f>('T 4a werkn. naar generatie'!I98/'T 4a werkn. naar generatie'!$C98)*100</f>
        <v>2.2461443241672883</v>
      </c>
      <c r="L98" s="7">
        <f>('T 4a werkn. naar generatie'!J98/'T 4a werkn. naar generatie'!$C98)*100</f>
        <v>8.915105660043704</v>
      </c>
      <c r="M98" s="7">
        <f>('T 4a werkn. naar generatie'!K98/'T 4a werkn. naar generatie'!$C98)*100</f>
        <v>7.43820182142</v>
      </c>
      <c r="N98" s="7">
        <f>('T 4a werkn. naar generatie'!L98/'T 4a werkn. naar generatie'!$C98)*100</f>
        <v>1.4769038386237037</v>
      </c>
    </row>
    <row r="99" spans="1:14" s="1" customFormat="1" ht="12">
      <c r="A99" s="3"/>
      <c r="B99" s="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s="1" customFormat="1" ht="12">
      <c r="A100" s="17" t="s">
        <v>28</v>
      </c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s="1" customFormat="1" ht="12">
      <c r="A101" s="3" t="s">
        <v>31</v>
      </c>
      <c r="B101" s="3"/>
      <c r="C101" s="7">
        <v>164.318</v>
      </c>
      <c r="D101" s="9">
        <f>('T 4a werkn. naar generatie'!C101/'T 4a werkn. naar generatie'!$C101)*100</f>
        <v>100</v>
      </c>
      <c r="E101" s="7"/>
      <c r="F101" s="7">
        <f>('T 4a werkn. naar generatie'!D101/'T 4a werkn. naar generatie'!$C101)*100</f>
        <v>53.86628366947017</v>
      </c>
      <c r="G101" s="7">
        <f>('T 4a werkn. naar generatie'!E101/'T 4a werkn. naar generatie'!$C101)*100</f>
        <v>19.573023040689392</v>
      </c>
      <c r="H101" s="7">
        <f>('T 4a werkn. naar generatie'!F101/'T 4a werkn. naar generatie'!$C101)*100</f>
        <v>34.29326062878077</v>
      </c>
      <c r="I101" s="7">
        <f>('T 4a werkn. naar generatie'!G101/'T 4a werkn. naar generatie'!$C101)*100</f>
        <v>33.654255772343866</v>
      </c>
      <c r="J101" s="7">
        <f>('T 4a werkn. naar generatie'!H101/'T 4a werkn. naar generatie'!$C101)*100</f>
        <v>30.033836828588466</v>
      </c>
      <c r="K101" s="7">
        <f>('T 4a werkn. naar generatie'!I101/'T 4a werkn. naar generatie'!$C101)*100</f>
        <v>3.6204189437554004</v>
      </c>
      <c r="L101" s="7">
        <f>('T 4a werkn. naar generatie'!J101/'T 4a werkn. naar generatie'!$C101)*100</f>
        <v>12.479460558185956</v>
      </c>
      <c r="M101" s="7">
        <f>('T 4a werkn. naar generatie'!K101/'T 4a werkn. naar generatie'!$C101)*100</f>
        <v>5.559342251001107</v>
      </c>
      <c r="N101" s="7">
        <f>('T 4a werkn. naar generatie'!L101/'T 4a werkn. naar generatie'!$C101)*100</f>
        <v>6.920118307184849</v>
      </c>
    </row>
    <row r="102" spans="1:14" s="1" customFormat="1" ht="12">
      <c r="A102" s="3" t="s">
        <v>29</v>
      </c>
      <c r="B102" s="3"/>
      <c r="C102" s="7">
        <v>243.623</v>
      </c>
      <c r="D102" s="9">
        <f>('T 4a werkn. naar generatie'!C102/'T 4a werkn. naar generatie'!$C102)*100</f>
        <v>100</v>
      </c>
      <c r="E102" s="7"/>
      <c r="F102" s="7">
        <f>('T 4a werkn. naar generatie'!D102/'T 4a werkn. naar generatie'!$C102)*100</f>
        <v>55.934374012305895</v>
      </c>
      <c r="G102" s="7">
        <f>('T 4a werkn. naar generatie'!E102/'T 4a werkn. naar generatie'!$C102)*100</f>
        <v>20.82644085328561</v>
      </c>
      <c r="H102" s="7">
        <f>('T 4a werkn. naar generatie'!F102/'T 4a werkn. naar generatie'!$C102)*100</f>
        <v>35.10793315902029</v>
      </c>
      <c r="I102" s="7">
        <f>('T 4a werkn. naar generatie'!G102/'T 4a werkn. naar generatie'!$C102)*100</f>
        <v>32.39390369546389</v>
      </c>
      <c r="J102" s="7">
        <f>('T 4a werkn. naar generatie'!H102/'T 4a werkn. naar generatie'!$C102)*100</f>
        <v>29.228356928533017</v>
      </c>
      <c r="K102" s="7">
        <f>('T 4a werkn. naar generatie'!I102/'T 4a werkn. naar generatie'!$C102)*100</f>
        <v>3.1655467669308726</v>
      </c>
      <c r="L102" s="7">
        <f>('T 4a werkn. naar generatie'!J102/'T 4a werkn. naar generatie'!$C102)*100</f>
        <v>11.671722292230207</v>
      </c>
      <c r="M102" s="7">
        <f>('T 4a werkn. naar generatie'!K102/'T 4a werkn. naar generatie'!$C102)*100</f>
        <v>6.028987410876642</v>
      </c>
      <c r="N102" s="7">
        <f>('T 4a werkn. naar generatie'!L102/'T 4a werkn. naar generatie'!$C102)*100</f>
        <v>5.642734881353567</v>
      </c>
    </row>
    <row r="103" spans="1:14" s="1" customFormat="1" ht="12">
      <c r="A103" s="3" t="s">
        <v>30</v>
      </c>
      <c r="B103" s="3"/>
      <c r="C103" s="7">
        <v>666.426</v>
      </c>
      <c r="D103" s="9">
        <f>('T 4a werkn. naar generatie'!C103/'T 4a werkn. naar generatie'!$C103)*100</f>
        <v>100</v>
      </c>
      <c r="E103" s="7"/>
      <c r="F103" s="7">
        <f>('T 4a werkn. naar generatie'!D103/'T 4a werkn. naar generatie'!$C103)*100</f>
        <v>57.49580598596092</v>
      </c>
      <c r="G103" s="7">
        <f>('T 4a werkn. naar generatie'!E103/'T 4a werkn. naar generatie'!$C103)*100</f>
        <v>19.329978122102077</v>
      </c>
      <c r="H103" s="7">
        <f>('T 4a werkn. naar generatie'!F103/'T 4a werkn. naar generatie'!$C103)*100</f>
        <v>38.16582786385885</v>
      </c>
      <c r="I103" s="7">
        <f>('T 4a werkn. naar generatie'!G103/'T 4a werkn. naar generatie'!$C103)*100</f>
        <v>29.631196862067206</v>
      </c>
      <c r="J103" s="7">
        <f>('T 4a werkn. naar generatie'!H103/'T 4a werkn. naar generatie'!$C103)*100</f>
        <v>26.850543046039615</v>
      </c>
      <c r="K103" s="7">
        <f>('T 4a werkn. naar generatie'!I103/'T 4a werkn. naar generatie'!$C103)*100</f>
        <v>2.7806538160275855</v>
      </c>
      <c r="L103" s="7">
        <f>('T 4a werkn. naar generatie'!J103/'T 4a werkn. naar generatie'!$C103)*100</f>
        <v>12.87299715197186</v>
      </c>
      <c r="M103" s="7">
        <f>('T 4a werkn. naar generatie'!K103/'T 4a werkn. naar generatie'!$C103)*100</f>
        <v>6.3636472766668755</v>
      </c>
      <c r="N103" s="7">
        <f>('T 4a werkn. naar generatie'!L103/'T 4a werkn. naar generatie'!$C103)*100</f>
        <v>6.509349875304984</v>
      </c>
    </row>
    <row r="104" spans="1:14" s="1" customFormat="1" ht="12">
      <c r="A104" s="3" t="s">
        <v>25</v>
      </c>
      <c r="B104" s="3"/>
      <c r="C104" s="7">
        <v>10.428</v>
      </c>
      <c r="D104" s="9">
        <f>('T 4a werkn. naar generatie'!C104/'T 4a werkn. naar generatie'!$C104)*100</f>
        <v>100</v>
      </c>
      <c r="E104" s="7"/>
      <c r="F104" s="7">
        <f>('T 4a werkn. naar generatie'!D104/'T 4a werkn. naar generatie'!$C104)*100</f>
        <v>49.74108170310702</v>
      </c>
      <c r="G104" s="7">
        <f>('T 4a werkn. naar generatie'!E104/'T 4a werkn. naar generatie'!$C104)*100</f>
        <v>25.441120061373223</v>
      </c>
      <c r="H104" s="7">
        <f>('T 4a werkn. naar generatie'!F104/'T 4a werkn. naar generatie'!$C104)*100</f>
        <v>24.299961641733788</v>
      </c>
      <c r="I104" s="7">
        <f>('T 4a werkn. naar generatie'!G104/'T 4a werkn. naar generatie'!$C104)*100</f>
        <v>39.192558496355964</v>
      </c>
      <c r="J104" s="7">
        <f>('T 4a werkn. naar generatie'!H104/'T 4a werkn. naar generatie'!$C104)*100</f>
        <v>35.99923283467587</v>
      </c>
      <c r="K104" s="7">
        <f>('T 4a werkn. naar generatie'!I104/'T 4a werkn. naar generatie'!$C104)*100</f>
        <v>3.1933256616800922</v>
      </c>
      <c r="L104" s="7">
        <f>('T 4a werkn. naar generatie'!J104/'T 4a werkn. naar generatie'!$C104)*100</f>
        <v>11.066359800537013</v>
      </c>
      <c r="M104" s="7">
        <f>('T 4a werkn. naar generatie'!K104/'T 4a werkn. naar generatie'!$C104)*100</f>
        <v>5.974299961641734</v>
      </c>
      <c r="N104" s="7">
        <f>('T 4a werkn. naar generatie'!L104/'T 4a werkn. naar generatie'!$C104)*100</f>
        <v>5.092059838895282</v>
      </c>
    </row>
    <row r="105" spans="1:14" s="1" customFormat="1" ht="12">
      <c r="A105" s="5" t="s">
        <v>0</v>
      </c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s="1" customFormat="1" ht="12">
      <c r="A106" s="1" t="s">
        <v>107</v>
      </c>
      <c r="H106" s="2"/>
      <c r="I106" s="2"/>
      <c r="J106" s="2"/>
      <c r="K106" s="2"/>
      <c r="L106" s="2"/>
      <c r="M106" s="2"/>
      <c r="N106" s="2"/>
    </row>
    <row r="107" s="1" customFormat="1" ht="12"/>
  </sheetData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8" scale="75" r:id="rId1"/>
  <ignoredErrors>
    <ignoredError sqref="B44 B51" twoDigitTextYear="1"/>
    <ignoredError sqref="B54 B56 B60:B62 B68 B71:B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melser</dc:creator>
  <cp:keywords/>
  <dc:description/>
  <cp:lastModifiedBy>mekt</cp:lastModifiedBy>
  <cp:lastPrinted>2004-03-25T09:09:24Z</cp:lastPrinted>
  <dcterms:created xsi:type="dcterms:W3CDTF">2003-04-24T11:45:20Z</dcterms:created>
  <dcterms:modified xsi:type="dcterms:W3CDTF">2004-03-29T12:48:22Z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-1328538306</vt:i4>
  </property>
  <property fmtid="{D5CDD505-2E9C-101B-9397-08002B2CF9AE}" pid="3" name="_EmailSubject">
    <vt:lpwstr>Tabellenset voor Themapagina (verwijzing in SET-artikel)</vt:lpwstr>
  </property>
  <property fmtid="{D5CDD505-2E9C-101B-9397-08002B2CF9AE}" pid="4" name="_AuthorEmail">
    <vt:lpwstr>JCCN@CBS.nl</vt:lpwstr>
  </property>
  <property fmtid="{D5CDD505-2E9C-101B-9397-08002B2CF9AE}" pid="5" name="_AuthorEmailDisplayName">
    <vt:lpwstr>Cruchten, drs J.M.J. van</vt:lpwstr>
  </property>
  <property fmtid="{D5CDD505-2E9C-101B-9397-08002B2CF9AE}" pid="6" name="_ReviewingToolsShownOnce">
    <vt:lpwstr/>
  </property>
</Properties>
</file>