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7085" windowHeight="10155" activeTab="0"/>
  </bookViews>
  <sheets>
    <sheet name="Voorblad" sheetId="1" r:id="rId1"/>
    <sheet name="Inhoud" sheetId="2" r:id="rId2"/>
    <sheet name="Toelichting" sheetId="3" r:id="rId3"/>
    <sheet name="Tabel 1" sheetId="4" r:id="rId4"/>
    <sheet name="Tabel 2a" sheetId="5" r:id="rId5"/>
    <sheet name="Tabel 2b" sheetId="6" r:id="rId6"/>
    <sheet name="Tabel 3a" sheetId="7" r:id="rId7"/>
    <sheet name="Tabel 3b" sheetId="8" r:id="rId8"/>
    <sheet name="Tabel 4a" sheetId="9" r:id="rId9"/>
    <sheet name="Tabel 4b" sheetId="10" r:id="rId10"/>
    <sheet name="Tabel 5a" sheetId="11" r:id="rId11"/>
    <sheet name="Tabel 5b" sheetId="12" r:id="rId12"/>
  </sheets>
  <definedNames>
    <definedName name="_ftn1" localSheetId="2">'Toelichting'!$A$8</definedName>
    <definedName name="_ftn2" localSheetId="2">'Toelichting'!#REF!</definedName>
    <definedName name="_xlnm.Print_Area" localSheetId="1">'Inhoud'!$A$1:$D$37</definedName>
    <definedName name="_xlnm.Print_Area" localSheetId="3">'Tabel 1'!$A$1:$K$45</definedName>
    <definedName name="_xlnm.Print_Area" localSheetId="4">'Tabel 2a'!$A$1:$Y$41</definedName>
    <definedName name="_xlnm.Print_Area" localSheetId="5">'Tabel 2b'!$A$1:$Y$41</definedName>
    <definedName name="_xlnm.Print_Area" localSheetId="6">'Tabel 3a'!$A$1:$Y$49</definedName>
    <definedName name="_xlnm.Print_Area" localSheetId="7">'Tabel 3b'!$A$1:$Y$49</definedName>
    <definedName name="_xlnm.Print_Area" localSheetId="8">'Tabel 4a'!$A$1:$G$46</definedName>
    <definedName name="_xlnm.Print_Area" localSheetId="9">'Tabel 4b'!$A$1:$G$46</definedName>
    <definedName name="_xlnm.Print_Area" localSheetId="10">'Tabel 5a'!$A$1:$AB$47</definedName>
    <definedName name="_xlnm.Print_Area" localSheetId="11">'Tabel 5b'!$A$1:$AA$47</definedName>
    <definedName name="_xlnm.Print_Area" localSheetId="2">'Toelichting'!$A$1:$A$94</definedName>
    <definedName name="_xlnm.Print_Area" localSheetId="0">'Voorblad'!$A$1:$I$44</definedName>
    <definedName name="Z_ED90FA0F_A39E_42DD_ADD4_5A3CD3908E99_.wvu.PrintArea" localSheetId="1" hidden="1">'Inhoud'!$A$1:$D$29</definedName>
  </definedNames>
  <calcPr fullCalcOnLoad="1"/>
</workbook>
</file>

<file path=xl/sharedStrings.xml><?xml version="1.0" encoding="utf-8"?>
<sst xmlns="http://schemas.openxmlformats.org/spreadsheetml/2006/main" count="560" uniqueCount="204">
  <si>
    <r>
      <t>Baan gehad en uit de WW tijdens het jaar na instroom</t>
    </r>
    <r>
      <rPr>
        <vertAlign val="superscript"/>
        <sz val="8"/>
        <rFont val="Arial"/>
        <family val="2"/>
      </rPr>
      <t>4)</t>
    </r>
  </si>
  <si>
    <r>
      <t>Baan gehad tijdens het jaar na instroom</t>
    </r>
    <r>
      <rPr>
        <vertAlign val="superscript"/>
        <sz val="8"/>
        <rFont val="Arial"/>
        <family val="2"/>
      </rPr>
      <t>3)</t>
    </r>
  </si>
  <si>
    <r>
      <t xml:space="preserve">Baan gehad tijdens het jaar na instroom in de WW </t>
    </r>
    <r>
      <rPr>
        <sz val="10"/>
        <rFont val="Arial"/>
        <family val="2"/>
      </rPr>
      <t>- Een persoon heeft tijdens het jaar na instroom in de WW een baan gehad als hij of zij binnen 12 maanden vanaf de instroomdatum teruggevonden wordt met een startende baan in het SSB.</t>
    </r>
  </si>
  <si>
    <r>
      <t xml:space="preserve">Uit de WW tijdens het jaar na instroom in WW </t>
    </r>
    <r>
      <rPr>
        <sz val="10"/>
        <rFont val="Arial"/>
        <family val="2"/>
      </rPr>
      <t>- Een persoon is uitgestroomd uit de WW tijdens het jaar na instroom in de WW als hij of zij ergens in het jaar na de instroomdatum in de WW ten minste één dag geen recht op WW heeft.</t>
    </r>
  </si>
  <si>
    <t xml:space="preserve">De groep personen die hierdoor uitgesloten wordt, vormt ongeveer een kwart van de totale instroom in de WW van 15 tot en met 64 jaar in de periode 1999 tot en met 2007. De groepen 'opnieuw instroom binnen een jaar' en 'geen instroom vanuit baan of AO/ZW-uitkering' zijn het grootst.
De onderzoekspopulatie is niet op persoonsniveau maar op uitkeringsniveau. Personen kunnen vaker voorkomen in de periode 1999 tot en met 2007. De onderzoekspopulatie van tabel 5 beperkt zich tot personen die in de jaren 2006 en 2007 zijn ingestroomd. </t>
  </si>
  <si>
    <t>De onderzoekspopulatie bestaat uit alle personen van 15 tot en met 64 jaar die zijn ingestroomd in de WW in de periode 1999 tot en met 2007 vanuit een baan, arbeidsongeschiktheids(- AO) of ziektewet-(ZW) uitkering exclusief
– personen die uitstroomden uit de WW vanwege afwijzing;
– personen die niet beschikbaar waren voor arbeid binnen 3 maanden na instroom in de WW;
– personen die uitstroomden uit de WW vanwege administratieve redenen;
– personen die binnen een jaar na instroom opnieuw instroomden in de WW. Deze personen tellen in dat jaar slechts één keer mee.
– personen die niet instroomden in de WW vanuit een baan of AO/ZW-uitkering.</t>
  </si>
  <si>
    <t>De basis van het onderzoeksbestand zijn de WW-registraties van 1999 tot en met 2008, waarin alle personen zijn geregistreerd die op enig moment in die periode recht hadden op een WW-uitkering. 
Hieruit zijn de personen van 15 tot en met 64 jaar geselecteerd die in de periode 1999 tot en met 2007 een WW-uitkering startten. Voor deze personen is bepaald wat de reden is van uitstroom uit de WW. Personen die uitstroomden vanwege afwijzing, die niet beschikbaar waren voor arbeid binnen 3 maanden na instroom in de WW of die uitstroomden uit de WW vanwege administratieve redenen worden niet meegenomen in het onderzoek. Personen die binnen een jaar na instroom opnieuw instromen in de WW tellen in de periode 12 maanden na instroom niet meer dan een keer mee. Personen die na een jaar na instroom opnieuw instromen in de WW tellen vaker mee in de periode 12 maanden na instroom. Voor iedereen die een WW-uitkering startte in de periode 1999 tot en met 2007, is de instroomdatum in de WW vastgesteld. Dit is de eerste WW-dag.</t>
  </si>
  <si>
    <t xml:space="preserve">Met deze informatie is vervolgens de recovery rate bepaald voor de personen van 15-64 jaar die instromen in de WW in 2006 en 2007 zonder baan bij instroom. Het onderzoeksbestand is verder verrijkt met demografische kenmerken uit de Gemeentelijke Basisadministratie (GBA). De leeftijd is bepaald op het moment dat een persoon instroomt in de WW. Voor de beschrijving van de operationaliseringen zie de begrippenlijst. </t>
  </si>
  <si>
    <t>Gemiddeld aantal verloren uren per persoon in instroommaand</t>
  </si>
  <si>
    <t>-</t>
  </si>
  <si>
    <t>Instroom vanuit een baan</t>
  </si>
  <si>
    <t>Totaal</t>
  </si>
  <si>
    <t>Geen baan naast WW-uitkering</t>
  </si>
  <si>
    <t>Eén baan naast WW-uitkering</t>
  </si>
  <si>
    <t>Meer dan één baan naast WW-uitkering</t>
  </si>
  <si>
    <t>15-19 jaar</t>
  </si>
  <si>
    <t>20-24 jaar</t>
  </si>
  <si>
    <t>25-29 jaar</t>
  </si>
  <si>
    <t>30-34 jaar</t>
  </si>
  <si>
    <t>35-39 jaar</t>
  </si>
  <si>
    <t>40-44 jaar</t>
  </si>
  <si>
    <t>45-64 jaar</t>
  </si>
  <si>
    <t>45 jaar</t>
  </si>
  <si>
    <t>46 jaar</t>
  </si>
  <si>
    <t>47 jaar</t>
  </si>
  <si>
    <t>48 jaar</t>
  </si>
  <si>
    <t>49 jaar</t>
  </si>
  <si>
    <t>50 jaar</t>
  </si>
  <si>
    <t>51 jaar</t>
  </si>
  <si>
    <t>52 jaar</t>
  </si>
  <si>
    <t>53 jaar</t>
  </si>
  <si>
    <t>54 jaar</t>
  </si>
  <si>
    <t>55 jaar</t>
  </si>
  <si>
    <t>56 jaar</t>
  </si>
  <si>
    <t>57 jaar</t>
  </si>
  <si>
    <t>58 jaar</t>
  </si>
  <si>
    <t>59 jaar</t>
  </si>
  <si>
    <t>60 jaar</t>
  </si>
  <si>
    <t>61 jaar</t>
  </si>
  <si>
    <t>62 jaar</t>
  </si>
  <si>
    <t>63 jaar</t>
  </si>
  <si>
    <t>64 jaar</t>
  </si>
  <si>
    <t>Tabel 2a</t>
  </si>
  <si>
    <t>Aantal maanden na start WW-uitkering</t>
  </si>
  <si>
    <t xml:space="preserve">1 maand </t>
  </si>
  <si>
    <t>2 maanden</t>
  </si>
  <si>
    <t>3 maanden</t>
  </si>
  <si>
    <t>4 maanden</t>
  </si>
  <si>
    <t>5 maanden</t>
  </si>
  <si>
    <t>6 maanden</t>
  </si>
  <si>
    <t>7 maanden</t>
  </si>
  <si>
    <t>8 maanden</t>
  </si>
  <si>
    <t>9 maanden</t>
  </si>
  <si>
    <t>10 maanden</t>
  </si>
  <si>
    <t>11 maanden</t>
  </si>
  <si>
    <t>1 jaar</t>
  </si>
  <si>
    <t>Geen baan naast WW-uitkering bij instroom</t>
  </si>
  <si>
    <t>WW zonder baan</t>
  </si>
  <si>
    <t>WW met één baan</t>
  </si>
  <si>
    <t>WW met meer dan één baan</t>
  </si>
  <si>
    <t>Geen WW, wel één baan</t>
  </si>
  <si>
    <t>Geen WW, meer dan één baan</t>
  </si>
  <si>
    <t>Geen WW, geen baan</t>
  </si>
  <si>
    <t>Eén baan naast WW-uitkering bij instroom</t>
  </si>
  <si>
    <t>Meer dan één baan naast WW-uitkering bij instroom</t>
  </si>
  <si>
    <t>Tabel 2b</t>
  </si>
  <si>
    <t>Tabel 3a</t>
  </si>
  <si>
    <t>Instroom</t>
  </si>
  <si>
    <t>Uitstroom binnen een jaar na instroom</t>
  </si>
  <si>
    <t>Geen uitstroom</t>
  </si>
  <si>
    <t>Uitstroom</t>
  </si>
  <si>
    <t>Reden van uitstroom bij eerste uitstroom</t>
  </si>
  <si>
    <t>Tabel 3b</t>
  </si>
  <si>
    <t>Tabel 4a</t>
  </si>
  <si>
    <t>Tabel 4b</t>
  </si>
  <si>
    <t>Tabel 5a</t>
  </si>
  <si>
    <t>Recovery rate</t>
  </si>
  <si>
    <t>%</t>
  </si>
  <si>
    <t>Tabel 5b</t>
  </si>
  <si>
    <t>Ingestroomd in de WW, en dan?</t>
  </si>
  <si>
    <t>WW instroom en werkhervatting naar leeftijd in 1999-2007</t>
  </si>
  <si>
    <t>Baangegevens ontleend aan de loonaangifte 2006-2008</t>
  </si>
  <si>
    <t>Linda Muller, Kathleen Geertjes en Daniëlle ter Haar</t>
  </si>
  <si>
    <t>Januari 2011</t>
  </si>
  <si>
    <t>Tabel 1</t>
  </si>
  <si>
    <t>Inhoud</t>
  </si>
  <si>
    <t>Toelichting</t>
  </si>
  <si>
    <t>Populatie</t>
  </si>
  <si>
    <t>Begrippen</t>
  </si>
  <si>
    <t>Methode en operationalisering</t>
  </si>
  <si>
    <t>Toelichting bij de tabel</t>
  </si>
  <si>
    <t>Inleiding</t>
  </si>
  <si>
    <t>Opmerkingen bij de tabellen</t>
  </si>
  <si>
    <t>CBS, Centrum voor Beleidsstatistiek</t>
  </si>
  <si>
    <t>Afkortingen</t>
  </si>
  <si>
    <t>Werkblad</t>
  </si>
  <si>
    <t>Bronbestanden</t>
  </si>
  <si>
    <t>Verklaring van tekens</t>
  </si>
  <si>
    <t>niets (blank) = een cijfer kan op logische gronden niet voorkomen</t>
  </si>
  <si>
    <t>In geval van afronding kan het voorkomen dat het weergegeven totaal niet overeenstemt met de som</t>
  </si>
  <si>
    <t>van de getallen.</t>
  </si>
  <si>
    <t>Toelichting bij de tabellen</t>
  </si>
  <si>
    <t>De absolute aantallen in de tabellen zijn afgerond op tientallen en de percentages op hele procenten.</t>
  </si>
  <si>
    <t>Gemeentelijke Basisadministratie (GBA) 1995-2010</t>
  </si>
  <si>
    <t>WW-registraties december 1998- december 2008</t>
  </si>
  <si>
    <t>Het SSB is een samenhangend systeem van koppelbare bestanden dat het CBS gebruikt voor de sociale statistieken. Het SSB bevat onder andere gegevens over banen en uitkeringen.</t>
  </si>
  <si>
    <t>Sociaal Statistisch Bestand (SSB) 1998-2008 (banen en uitkeringen)</t>
  </si>
  <si>
    <t>Het SSB bevat gegevens over alle arbeidsongeschiktheidsuitkeringen (WAO, WAZ, Wajong, WIA) die in een bepaald verslagjaar zijn uitgekeerd. De gegevens over AO-uitkeringen zijn afkomstig van het UWV. Aan deze UWV-records worden fiscale gegevens met betrekking tot AO uit de Polisadministratie gekoppeld, de Fibase heeft hierbij een aanvullende rol.</t>
  </si>
  <si>
    <t xml:space="preserve">Het SSB bevat gegevens over alle personen die op enig moment in de periode recht hadden op een uitkering in het kader van de ZiekteWet (ZW) en de vrijwillige verzekering. </t>
  </si>
  <si>
    <r>
      <t>CBS</t>
    </r>
    <r>
      <rPr>
        <sz val="10"/>
        <rFont val="Arial"/>
        <family val="2"/>
      </rPr>
      <t xml:space="preserve"> - Centraal Bureau voor de Statistiek</t>
    </r>
  </si>
  <si>
    <r>
      <t>CvB</t>
    </r>
    <r>
      <rPr>
        <sz val="10"/>
        <rFont val="Arial"/>
        <family val="2"/>
      </rPr>
      <t xml:space="preserve"> - Centrum voor Beleidsstatistiek</t>
    </r>
  </si>
  <si>
    <r>
      <t>EWL</t>
    </r>
    <r>
      <rPr>
        <sz val="10"/>
        <rFont val="Arial"/>
        <family val="2"/>
      </rPr>
      <t xml:space="preserve"> - Enquête Werkgelegenheid en Lonen</t>
    </r>
  </si>
  <si>
    <r>
      <t>GBA</t>
    </r>
    <r>
      <rPr>
        <sz val="10"/>
        <rFont val="Arial"/>
        <family val="2"/>
      </rPr>
      <t xml:space="preserve"> - Gemeentelijke Basisadministratie</t>
    </r>
  </si>
  <si>
    <r>
      <t>SSB</t>
    </r>
    <r>
      <rPr>
        <sz val="10"/>
        <rFont val="Arial"/>
        <family val="2"/>
      </rPr>
      <t xml:space="preserve"> - Sociaal Statistisch Bestand </t>
    </r>
  </si>
  <si>
    <r>
      <t>SZW</t>
    </r>
    <r>
      <rPr>
        <sz val="10"/>
        <rFont val="Arial"/>
        <family val="2"/>
      </rPr>
      <t xml:space="preserve"> - Sociale Zaken en Werkgelegenheid</t>
    </r>
  </si>
  <si>
    <r>
      <t>VZA</t>
    </r>
    <r>
      <rPr>
        <sz val="10"/>
        <rFont val="Arial"/>
        <family val="2"/>
      </rPr>
      <t xml:space="preserve"> - Verzekerden-administratie werknemers</t>
    </r>
  </si>
  <si>
    <r>
      <t>WW</t>
    </r>
    <r>
      <rPr>
        <sz val="10"/>
        <rFont val="Arial"/>
        <family val="2"/>
      </rPr>
      <t xml:space="preserve"> - Werkloosheidswet</t>
    </r>
  </si>
  <si>
    <r>
      <t>BD</t>
    </r>
    <r>
      <rPr>
        <sz val="10"/>
        <rFont val="Arial"/>
        <family val="2"/>
      </rPr>
      <t xml:space="preserve"> - Belastingdienst</t>
    </r>
  </si>
  <si>
    <r>
      <t>ZW</t>
    </r>
    <r>
      <rPr>
        <sz val="10"/>
        <rFont val="Arial"/>
        <family val="2"/>
      </rPr>
      <t xml:space="preserve"> - Ziektewet</t>
    </r>
  </si>
  <si>
    <t>De GBA is een longitudinaal bestand waarin alle personen die vanaf 1 januari 1995 ooit in de GBA zijn ingeschreven, geregistreerd staan. De GBA is in dit onderzoek gebruikt om de WW-registraties te verrijken met geboortedatum.</t>
  </si>
  <si>
    <t>In de WW-registraties zijn alle personen geregistreerd die op enig moment in de periode recht hadden op een WW-uitkering. De gegevens zijn afkomstig van het Uitvoeringsinstituut Werknemersverzekeringen (UWV). De WW-registraties zijn in dit onderzoek gebruikt om de onderzoekspopulatie af te bakenen aan de hand van de eerste WW-dag, einddatum recht WW-uitkering, herkomstcategorie (baan of ziekte/AO voor instroom in WW) en reden einde WW-uitkering.</t>
  </si>
  <si>
    <t>Het SSB bevat informatie over alle werknemers in Nederland in een jaar. Voor het vaststellen van banen worden tot en met verslagjaar 2005 drie bronbestanden met gegevens over banen en lonen gebruikt: de Enquête Werkgelegenheid en Lonen (EWL), de Verzekerdenadministratiewerknemers (VZA) en de fiscale database met loonbelastinggegevens (Fibase). Vanaf 2006 zijn de VZA en EWL als bron komen te vervallen. De gegevens vanaf 2006 zijn afkomstig uit de polisadministratie, een gegevensregister van het Uitvoeringsinstituut Werknemersverzekeringen (UWV) met daarin alle geregistreerde inkomenstenverhoudingen in Nederland, in combinatie met de voorheffing loonbelasting (Fibase).</t>
  </si>
  <si>
    <r>
      <t>WAZ</t>
    </r>
    <r>
      <rPr>
        <sz val="10"/>
        <rFont val="Arial"/>
        <family val="2"/>
      </rPr>
      <t xml:space="preserve"> - Wet arbeidsongeschiktheidsverzekering zelfstandigen </t>
    </r>
  </si>
  <si>
    <r>
      <t>WAO</t>
    </r>
    <r>
      <rPr>
        <sz val="10"/>
        <rFont val="Arial"/>
        <family val="2"/>
      </rPr>
      <t xml:space="preserve"> - Wet op de arbeidsongeschiktheidsverzekering </t>
    </r>
  </si>
  <si>
    <r>
      <t xml:space="preserve">Aantal verloren uren bij instroom in de WW </t>
    </r>
    <r>
      <rPr>
        <sz val="10"/>
        <rFont val="Arial"/>
        <family val="2"/>
      </rPr>
      <t>- Het aantal verloren uren bij instroom in de WW is het aantal uren waarvoor iemand een WW-uitkering heeft aangevraagd (werkloosheidsomvang in uren).</t>
    </r>
  </si>
  <si>
    <r>
      <t xml:space="preserve">Recovery rate </t>
    </r>
    <r>
      <rPr>
        <sz val="10"/>
        <rFont val="Arial"/>
        <family val="2"/>
      </rPr>
      <t xml:space="preserve">- Het percentage van de teruggewonnen uren ten opzichte van het aantal verloren uren. Toelichting:
Het aantal teruggewonnen uren is de som van het aantal gewerkte uren van de banen. Het aantal teruggewonnen uren 1 maand na instroom is gelijk aan de som van het aantal gewerkte uren in de eerste maand na de instroommaand. Het aantal teruggewonnen uren 2 maanden na instroom is gelijk aan de som van het aantal gewerkte uren in de tweede maand na de instroommaand, etcetera. 
Instroommaand is de maand van de eerste WW-dag. 
Bijvoorbeeld: 
Iemand die zijn of haar baan van 40 uur per week verliest, een WW-uitkering krijgt en na twee maanden met een nieuwe baan van 32 uur begint heeft een recovery rate van 80 procent (32/40*100). Iemand die een baan van 36 uur per week verliest en twee maanden later een nieuwe baan vindt van 40 uur heeft een recovery rate van 111 procent (40/36*100).
</t>
    </r>
  </si>
  <si>
    <t>Instroom vanuit AO of ZW</t>
  </si>
  <si>
    <t>De loonaangifte bevat gegevens over inkomstenverhoudingen (uit de loonadministratie) van werkgevers en andere inhoudingsplichtigen. De Belastingdienst (BD) ontvangt de loonaangifte. Het UWV maakt daar de polisadministratie van. In dit onderzoek is gebruik gemaakt van maandbestanden gebaseerd op de loonaangifte, met alle banen die op enig moment in de periode januari 2006 tot en met december 2008 bestaan. 
Alle startende, lopende en eindigende banen in een maand zijn meegeteld als banen in de betreffende peilmaand. De loonaangifte is in dit onderzoek gebruikt om de WW-registraties over 2006 en 2007 te verrijken met het aantal baanuren.</t>
  </si>
  <si>
    <t>Bij het samenstellen van het onderzoeksbestand zijn de volgende bronnen gebruikt.</t>
  </si>
  <si>
    <t xml:space="preserve">Tabel 1 is een overzichtstabel voor de hele populatie instromers in de WW in 1999-2007. </t>
  </si>
  <si>
    <t xml:space="preserve">In tabel 2 is de onderzoekspopulatie gedurende een jaar na instroom gevolgd; maandelijks is weergeven of een persoon een WW-uitkering heeft of niet en of een persoon geen, één of meer dan één baan heeft. </t>
  </si>
  <si>
    <t>In tabel 3 is weergegeven hoeveel personen binnen een jaar na instroom in de WW op enig moment weer zijn uitgestroomd uit de WW en wat de reden voor uitstroom was. Wanneer een persoon meer dan een keer binnen het jaar is uitgestroomd is de reden bij eerste uitstroom weergegeven.</t>
  </si>
  <si>
    <t>In tabel 4 is weergegeven hoeveel personen gedurende een jaar na instroom in de WW gestart zijn met een baan en hoeveel personen in dat jaar minimaal één dag geen WW hadden.</t>
  </si>
  <si>
    <t>In tabel 5 is weergegeven hoeveel baanuren een persoon gemiddeld verloor bij instroom in de WW en is gedurende een jaar maandelijks weergegeven hoe dit aantal verloren uren zich herstelt in de zogenoemde recovery rate.</t>
  </si>
  <si>
    <t>Het SSB is in dit onderzoek gebruikt om de WW-registraties te verrijken met begin- en einddatum inkomstenverhouding baan en de begin- einddatum AO- of ZW-uitkering.</t>
  </si>
  <si>
    <r>
      <t xml:space="preserve">Instroom in de WW vanuit een baan </t>
    </r>
    <r>
      <rPr>
        <sz val="10"/>
        <rFont val="Arial"/>
        <family val="2"/>
      </rPr>
      <t>- Een persoon stroomt in de WW vanuit een baan als hij of zij 30 dagen voor de instroomdatum teruggevonden wordt met een baan in het SSB. Voor personen die 30 dagen voor de instroomdatum zowel met een baan als met een AO- of ZW-uitkering worden teruggevonden in het SSB, is de situatie voor instroom bepaald op basis van de herkomstcategorie in de WW-registraties.</t>
    </r>
  </si>
  <si>
    <r>
      <t xml:space="preserve">Instroom in de WW vanuit een AO- of ZW-uitkering </t>
    </r>
    <r>
      <rPr>
        <sz val="10"/>
        <rFont val="Arial"/>
        <family val="2"/>
      </rPr>
      <t xml:space="preserve">- Een persoon stroomt in de WW vanuit een AO- of ZW-uitkering als hij of zij 30 dagen voor de instroomdatum teruggevonden wordt met een AO- of ZW-uitkering in het SSB. Voor personen die 30 dagen voor de instroomdatum zowel met een baan als met een ZW- of AO-uitkering worden teruggevonden in het SSB, is de situatie voor instroom bepaald op basis van de herkomstcategorie in de WW-registraties. </t>
    </r>
  </si>
  <si>
    <r>
      <t>REA</t>
    </r>
    <r>
      <rPr>
        <sz val="10"/>
        <rFont val="Arial"/>
        <family val="2"/>
      </rPr>
      <t xml:space="preserve"> - Wet op (re-)integratie van arbeidsgehandicapten</t>
    </r>
  </si>
  <si>
    <r>
      <t>UWV</t>
    </r>
    <r>
      <rPr>
        <sz val="10"/>
        <rFont val="Arial"/>
        <family val="2"/>
      </rPr>
      <t xml:space="preserve"> - Uitvoeringsinstituut Werknemersverzekeringen</t>
    </r>
  </si>
  <si>
    <r>
      <t>WAZO</t>
    </r>
    <r>
      <rPr>
        <sz val="10"/>
        <rFont val="Arial"/>
        <family val="2"/>
      </rPr>
      <t xml:space="preserve"> - Wet arbeid en zorg</t>
    </r>
  </si>
  <si>
    <t>Baan</t>
  </si>
  <si>
    <t>AO of ZW</t>
  </si>
  <si>
    <t>Leeftijd van 65 jaar</t>
  </si>
  <si>
    <t>Overlijden</t>
  </si>
  <si>
    <t>Overige</t>
  </si>
  <si>
    <t>15-24 jaar</t>
  </si>
  <si>
    <t/>
  </si>
  <si>
    <t>Maximale uitkerings-duur bereikt</t>
  </si>
  <si>
    <t>Zelf-standige</t>
  </si>
  <si>
    <r>
      <t xml:space="preserve">Wajong </t>
    </r>
    <r>
      <rPr>
        <sz val="10"/>
        <rFont val="Arial"/>
        <family val="2"/>
      </rPr>
      <t>- Wet arbeidsongeschiktheidsvoorziening jonggehandicapten</t>
    </r>
  </si>
  <si>
    <r>
      <t>WIA</t>
    </r>
    <r>
      <rPr>
        <sz val="10"/>
        <rFont val="Arial"/>
        <family val="2"/>
      </rPr>
      <t xml:space="preserve"> - Wet werk en inkomen naar arbeidsvermogen</t>
    </r>
  </si>
  <si>
    <t xml:space="preserve">Het Centrum voor Beleidsstatistiek van het Centraal Bureau voor de Statistiek (CBS-CvB) heeft in opdracht van het ministerie van Sociale Zaken en Werkgelegenheid (SZW) een onderzoek uitgevoerd naar personen die instromen in de Werkloosheidsuitkering (WW) in 1999-2007 en hun arbeidsmarktpositie gedurende een jaar na instroom. </t>
  </si>
  <si>
    <t>. = gegevens ontbreken</t>
  </si>
  <si>
    <t>* = voorlopig cijfer</t>
  </si>
  <si>
    <t>** = nader voorlopig cijfer</t>
  </si>
  <si>
    <t>x = geheim</t>
  </si>
  <si>
    <t>– = nihil</t>
  </si>
  <si>
    <t>– = (indien voorkomend tussen twee getallen) tot en met</t>
  </si>
  <si>
    <t>0 (0,0) = het getal is kleiner dan de helft van de gekozen eenheid</t>
  </si>
  <si>
    <t>2008–2009 = 2008 tot en met 2009</t>
  </si>
  <si>
    <t>2008/2009 = het gemiddelde over de jaren 2008 tot en met 2009</t>
  </si>
  <si>
    <t>2008/’09 = oogstjaar, boekjaar, schooljaar enz., beginnend in 2008 en eindigend in 2009</t>
  </si>
  <si>
    <t>2006/’07–2008/’09 = oogstjaar, boekjaar enz., 2006/’07 tot en met 2008/’09</t>
  </si>
  <si>
    <r>
      <t xml:space="preserve">Reden van uitstroom bij eerste uitstroom uit WW </t>
    </r>
    <r>
      <rPr>
        <sz val="10"/>
        <rFont val="Arial"/>
        <family val="2"/>
      </rPr>
      <t xml:space="preserve">- De reden van uitstroom bij de eerste uitstroom binnen een jaar na instroom. Het instroommoment is de eerste WW-dag. De reden van uitstroom is ingedeeld in de volgende categorieën:
– baan
– zelfstandige
– AO- of ZW-uitkering
– maximale uitkeringsduur bereikt
– leeftijd van 65 jaar
– overlijden
– niet beschikbaar voor arbeid
– voldoet niet aan WW-eisen
– overige redenen.
</t>
    </r>
  </si>
  <si>
    <r>
      <t xml:space="preserve">Baan – </t>
    </r>
    <r>
      <rPr>
        <sz val="10"/>
        <rFont val="Arial"/>
        <family val="2"/>
      </rPr>
      <t>Een expliciete of impliciete arbeidsovereenkomst tussen een persoon en een economische eenheid waarin is vastgelegd dat arbeid zal worden verricht waartegen een (financiële) beloning staat. Een baan wordt in de gegevensbestanden geoperationaliseerd door een unieke combinatie van een persoon en bedrijf. Baanwisselingen binnen een bedrijf worden hierdoor niet waargenomen.</t>
    </r>
  </si>
  <si>
    <t>Personen van 15-64 jaar die zijn ingestroomd in de WW vanuit een baan of AO/ZW-uitkering naar leeftijd, 1999-2007</t>
  </si>
  <si>
    <t>Personen van 15-64 jaar die zijn ingestroomd in de WW vanuit een baan naar leeftijd en het vinden van een baan, 1999-2007</t>
  </si>
  <si>
    <t>Personen van 15-64 jaar die zijn ingestroomd in de WW vanuit een AO- of ZW-uitkering naar leeftijd en het vinden van een baan, 1999-2007</t>
  </si>
  <si>
    <t>Aantal verloren baanuren voor personen van 15-64 jaar die zijn ingestroomd in de WW vanuit een baan naar leeftijd en de recovery rate gedurende een jaar na instroom, 2006-2007</t>
  </si>
  <si>
    <t>Aantal verloren baanuren voor personen van 15-64 jaar die zijn ingestroomd in de WW vanuit een AO- of ZW-uitkering naar leeftijd en de recovery rate gedurende een jaar na instroom, 2006-2007</t>
  </si>
  <si>
    <t>totaal</t>
  </si>
  <si>
    <t xml:space="preserve"> </t>
  </si>
  <si>
    <t>Beschrijving van de tabellen</t>
  </si>
  <si>
    <r>
      <t xml:space="preserve">Instroom in de WW </t>
    </r>
    <r>
      <rPr>
        <sz val="10"/>
        <rFont val="Arial"/>
        <family val="2"/>
      </rPr>
      <t>- Personen van 15 tot en met 64 jaar die zijn ingestroomd in de WW in de periode 1999 tot en met 2007 vanuit een baan, AO- of ZW-uitkering exclusief
– personen die uitstroomden uit de WW vanwege afwijzing; 
– personen die niet beschikbaar waren voor arbeid binnen 3 maanden na instroom in de WW;
– personen die uitstroomden uit de WW vanwege administratieve redenen;
– personen die binnen een jaar na instroom opnieuw instroomden in de WW. 
De instroomdatum is gelijk aan de eerste WW-dag.</t>
    </r>
  </si>
  <si>
    <r>
      <t xml:space="preserve">Geen baan naast WW-uitkering </t>
    </r>
    <r>
      <rPr>
        <sz val="10"/>
        <rFont val="Arial"/>
        <family val="2"/>
      </rPr>
      <t>- Een persoon heeft geen baan naast de WW-uitkering als hij of zij op instroomdatum niet teruggevonden wordt met een baan in het SSB. Banen van personen die in de periode 30 dagen voor instroom in de WW starten en die eindigen na instroom in de WW tellen niet als een baan bij instroom. Deze banen worden gezien als nieuwe banen. Als de persoon op het moment van instroom geen andere reguliere baan heeft dan een dergelijke 'nieuwe baan', dan heeft de persoon geen baan naast de WW-uitkering. Banen van personen die in de periode 60 dagen na instroom in de WW eindigen en die gestart zijn voor instroom in de WW, tellen niet mee als een baan bij instroom, een baan één maand na instroom en ook niet als een baan twee maanden na instroom. Deze banen worden gezien als oude banen. Als de persoon geen andere reguliere baan heeft dan de 'oude baan', heeft de persoon geen baan naast de WW-uitkering.</t>
    </r>
  </si>
  <si>
    <r>
      <t xml:space="preserve">Eén baan naast WW-uitkering </t>
    </r>
    <r>
      <rPr>
        <sz val="10"/>
        <rFont val="Arial"/>
        <family val="2"/>
      </rPr>
      <t>- Een persoon heeft één baan naast WW als hij of zij op instroomdatum wordt teruggevonden met één baan in het SBB. Banen van personen die in de periode 30 dagen voor instroom in de WW starten en die eindigen na instroom in de WW tellen niet mee voor een baan bij instroom. We gaan er van uit dat het gaat om nieuwe banen. Als de persoon op het moment van instroom nog één andere reguliere baan heeft naast een dergelijke 'nieuwe baan', dan heeft de persoon één baan naast de WW-uitkering. Banen van personen die in de periode 60 dagen na instroom in de WW eindigen en die gestart zijn voor instroom in de WW tellen niet mee voor een baan bij instroom, voor een baan één maand na instroom en ook niet voor een baan twee maanden na instroom. We gaan er van uit dat het gaat om oude banen. Als de persoon nog één andere reguliere baan heeft naast de 'oude baan', dan heeft de persoon één baan naast de WW-uitkering.</t>
    </r>
  </si>
  <si>
    <r>
      <t xml:space="preserve">Meer dan één baan naast WW-uitkering </t>
    </r>
    <r>
      <rPr>
        <sz val="10"/>
        <rFont val="Arial"/>
        <family val="2"/>
      </rPr>
      <t>- Een persoon heeft meer dan één baan naast WW als hij of zij op instroomdatum wordt teruggevonden met meer dan één lopende baan in het SBB. 
Banen van personen die in de periode 30 dagen voor instroom in de WW starten en die eindigen na instroom in de WW tellen niet mee voor een baan bij instroom. We gaan er van uit dat het gaat om nieuwe banen. Als de persoon op het moment van instroom nog twee of meer andere reguliere banen heeft naast een dergelijke 'nieuwe baan', dan heeft de persoon meer dan één baan naast de WW-uitkering. Banen van personen die in de periode 60 dagen na instroom in de WW eindigen en die gestart zijn voor instroom in de WW tellen niet mee. We gaan er van uit dat het gaat om oude banen. Als de persoon nog twee of meer andere reguliere banen heeft naast de 'oude baan', dan heeft de persoon meer dan één baan naast de WW-uitkering.</t>
    </r>
  </si>
  <si>
    <r>
      <t>AO</t>
    </r>
    <r>
      <rPr>
        <sz val="10"/>
        <rFont val="Arial"/>
        <family val="2"/>
      </rPr>
      <t xml:space="preserve"> - Arbeidsongeschiktheid </t>
    </r>
  </si>
  <si>
    <t>Aan dit bestand zijn gegevens over banen toegevoegd uit het Sociaal Statistisch Bestand (SSB). Daarna is op het moment van instroom in de WW bepaald of de persoon geen, één of meerdere banen had. Voor de 12 daaropvolgende maanden (perioden van 30 dagen) is bepaald of zij aan het eind van die maand geen, één of meerdere banen hadden en of zij een WW-uitkering hadden. Daarnaast is vastgesteld of een persoon ergens in het jaar na instroom in de WW een baan heeft gevonden en/of uitgestroomd is uit de WW. Ten slotte is bepaald wat de reden van eerste uitstroom uit de WW was in de periode 12 maanden na eerste instroom in de WW in de periode 1999 tot en met 2007. Instroom in de WW vanuit een baan of arbeidsongeschiktheid of ziektewet is afgeleid uit de AO-, ZW- en baanregistraties. Voor iedereen die een WW-uitkering startte in 2006 en 2007 is ook informatie over banen toegevoegd uit de loonaangifte 2006-2008. Op moment van instroom is vastgesteld voor hoeveel uren ze WW hadden aangevraagd toen ze hun baan verloren en, in de 12 daaropvolgende maanden, hoe groot (in uren) hun eventuele baan was.</t>
  </si>
  <si>
    <r>
      <t>Personen van 15-64 jaar die zijn ingestroomd in de WW</t>
    </r>
    <r>
      <rPr>
        <b/>
        <vertAlign val="superscript"/>
        <sz val="8"/>
        <rFont val="Arial"/>
        <family val="2"/>
      </rPr>
      <t>1)</t>
    </r>
    <r>
      <rPr>
        <b/>
        <sz val="8"/>
        <rFont val="Arial"/>
        <family val="2"/>
      </rPr>
      <t xml:space="preserve"> vanuit een baan of AO/ZW-uitkering naar leeftijd , 1999-2007 </t>
    </r>
  </si>
  <si>
    <t>– personen die uitstroomden uit de WW vanwege afwijzing;</t>
  </si>
  <si>
    <t>– personen die niet beschikbaar waren voor arbeid binnen 3 maanden na instroom in de WW;</t>
  </si>
  <si>
    <t>– personen die uitstroomden uit de WW vanwege administratieve redenen;</t>
  </si>
  <si>
    <t>– personen die binnen een jaar na instroom opnieuw instroomden in de WW. Deze personen tellen in dat jaar slechts één keer mee.;</t>
  </si>
  <si>
    <t>– personen die niet instroomden in de WW vanuit een baan of AO/ZW-uitkering.</t>
  </si>
  <si>
    <t>1) Exclusief :</t>
  </si>
  <si>
    <t xml:space="preserve">1) Exclusief </t>
  </si>
  <si>
    <t>2) Het betreft alleen personen die geen baan hebben op moment van instroom in de WW.</t>
  </si>
  <si>
    <t xml:space="preserve">3) Dit zijn personen die ten minste 1 dag een baan hebben in het jaar na instroom in de WW. </t>
  </si>
  <si>
    <t xml:space="preserve">4) Dit zijn personen die ten minste 1 dag een baan hebben en ten minste 1 dag geen WW hebben in het jaar na instroom in de WW. </t>
  </si>
  <si>
    <r>
      <t>Instroom</t>
    </r>
    <r>
      <rPr>
        <vertAlign val="superscript"/>
        <sz val="8"/>
        <rFont val="Arial"/>
        <family val="2"/>
      </rPr>
      <t>1,2)</t>
    </r>
  </si>
  <si>
    <r>
      <t>Personen van 15-64 jaar die zijn ingestroomd in de WW</t>
    </r>
    <r>
      <rPr>
        <vertAlign val="superscript"/>
        <sz val="8"/>
        <rFont val="Arial"/>
        <family val="2"/>
      </rPr>
      <t>1)</t>
    </r>
    <r>
      <rPr>
        <b/>
        <sz val="8"/>
        <rFont val="Arial"/>
        <family val="2"/>
      </rPr>
      <t xml:space="preserve">  vanuit een baan</t>
    </r>
    <r>
      <rPr>
        <vertAlign val="superscript"/>
        <sz val="8"/>
        <rFont val="Arial"/>
        <family val="2"/>
      </rPr>
      <t>2</t>
    </r>
    <r>
      <rPr>
        <b/>
        <vertAlign val="superscript"/>
        <sz val="8"/>
        <rFont val="Arial"/>
        <family val="2"/>
      </rPr>
      <t>)</t>
    </r>
    <r>
      <rPr>
        <b/>
        <sz val="8"/>
        <rFont val="Arial"/>
        <family val="2"/>
      </rPr>
      <t xml:space="preserve">  naar leeftijd en het vinden van een baan, 1999-2007</t>
    </r>
  </si>
  <si>
    <r>
      <t>Personen van 15-64 jaar die zijn ingestroomd in de WW</t>
    </r>
    <r>
      <rPr>
        <b/>
        <vertAlign val="superscript"/>
        <sz val="8"/>
        <rFont val="Arial"/>
        <family val="2"/>
      </rPr>
      <t>1)</t>
    </r>
    <r>
      <rPr>
        <b/>
        <sz val="8"/>
        <rFont val="Arial"/>
        <family val="2"/>
      </rPr>
      <t xml:space="preserve">  vanuit een AO- of ZW-uitkering</t>
    </r>
    <r>
      <rPr>
        <b/>
        <vertAlign val="superscript"/>
        <sz val="8"/>
        <rFont val="Arial"/>
        <family val="2"/>
      </rPr>
      <t xml:space="preserve">2) </t>
    </r>
    <r>
      <rPr>
        <b/>
        <sz val="8"/>
        <rFont val="Arial"/>
        <family val="2"/>
      </rPr>
      <t xml:space="preserve"> naar leeftijd en het vinden van een baan, 1999-2007</t>
    </r>
  </si>
  <si>
    <r>
      <t>Instroom</t>
    </r>
    <r>
      <rPr>
        <vertAlign val="superscript"/>
        <sz val="8"/>
        <rFont val="Arial"/>
        <family val="2"/>
      </rPr>
      <t>1,2)</t>
    </r>
    <r>
      <rPr>
        <sz val="8"/>
        <rFont val="Arial"/>
        <family val="0"/>
      </rPr>
      <t xml:space="preserve">  </t>
    </r>
  </si>
  <si>
    <r>
      <t>Personen van 15-64 jaar die zijn ingestroomd in de WW</t>
    </r>
    <r>
      <rPr>
        <b/>
        <vertAlign val="superscript"/>
        <sz val="8"/>
        <rFont val="Arial"/>
        <family val="2"/>
      </rPr>
      <t xml:space="preserve">1) </t>
    </r>
    <r>
      <rPr>
        <b/>
        <sz val="8"/>
        <rFont val="Arial"/>
        <family val="2"/>
      </rPr>
      <t xml:space="preserve"> vanuit een baan naar WW-uitkerings- en baansituatie gedurende een jaar na instroom, 1999-2007</t>
    </r>
  </si>
  <si>
    <r>
      <t>Personen van 15-64 jaar die zijn ingestroomd in de WW</t>
    </r>
    <r>
      <rPr>
        <b/>
        <vertAlign val="superscript"/>
        <sz val="8"/>
        <rFont val="Arial"/>
        <family val="2"/>
      </rPr>
      <t>1)</t>
    </r>
    <r>
      <rPr>
        <b/>
        <sz val="8"/>
        <rFont val="Arial"/>
        <family val="2"/>
      </rPr>
      <t xml:space="preserve">  vanuit een AO- of ZW-uitkering naar WW-uitkerings- en baansituatie gedurende een jaar na instroom, 1999-2007</t>
    </r>
  </si>
  <si>
    <r>
      <t>Personen van 15-64 jaar die zijn ingestroomd in de WW</t>
    </r>
    <r>
      <rPr>
        <vertAlign val="superscript"/>
        <sz val="8"/>
        <rFont val="Arial"/>
        <family val="2"/>
      </rPr>
      <t>1)</t>
    </r>
    <r>
      <rPr>
        <b/>
        <sz val="8"/>
        <rFont val="Arial"/>
        <family val="2"/>
      </rPr>
      <t xml:space="preserve">  vanuit een baan, naar leeftijd en reden van uitstroom bij de eerste uitstroom uit de WW, 1999-2007</t>
    </r>
  </si>
  <si>
    <r>
      <t>Personen van 15-64 jaar die zijn ingestroomd in de WW</t>
    </r>
    <r>
      <rPr>
        <b/>
        <vertAlign val="superscript"/>
        <sz val="8"/>
        <rFont val="Arial"/>
        <family val="2"/>
      </rPr>
      <t>1)</t>
    </r>
    <r>
      <rPr>
        <b/>
        <sz val="8"/>
        <rFont val="Arial"/>
        <family val="2"/>
      </rPr>
      <t xml:space="preserve">  vanuit een AO- of ZW-uitkering, naar leeftijd en reden van uitstroom bij de eerste uitstroom uit de WW, 1999-2007</t>
    </r>
  </si>
  <si>
    <r>
      <t>Aantal verloren baanuren voor personen van 15-64 jaar die zijn ingestroomd in de WW</t>
    </r>
    <r>
      <rPr>
        <b/>
        <vertAlign val="superscript"/>
        <sz val="8"/>
        <rFont val="Arial"/>
        <family val="2"/>
      </rPr>
      <t xml:space="preserve">1) </t>
    </r>
    <r>
      <rPr>
        <b/>
        <sz val="8"/>
        <rFont val="Arial"/>
        <family val="2"/>
      </rPr>
      <t xml:space="preserve"> vanuit een baan</t>
    </r>
    <r>
      <rPr>
        <b/>
        <vertAlign val="superscript"/>
        <sz val="8"/>
        <rFont val="Arial"/>
        <family val="2"/>
      </rPr>
      <t>2)</t>
    </r>
    <r>
      <rPr>
        <b/>
        <sz val="8"/>
        <rFont val="Arial"/>
        <family val="2"/>
      </rPr>
      <t xml:space="preserve">  naar leeftijd en de recovery rate gedurende een jaar na instroom, 2006-2007</t>
    </r>
  </si>
  <si>
    <r>
      <t>Niet beschik-baar voor arbeid</t>
    </r>
    <r>
      <rPr>
        <vertAlign val="superscript"/>
        <sz val="8"/>
        <rFont val="Arial"/>
        <family val="2"/>
      </rPr>
      <t xml:space="preserve"> 2)</t>
    </r>
  </si>
  <si>
    <r>
      <t>Voldoet niet aan ww-eisen</t>
    </r>
    <r>
      <rPr>
        <vertAlign val="superscript"/>
        <sz val="8"/>
        <rFont val="Arial"/>
        <family val="2"/>
      </rPr>
      <t xml:space="preserve"> 3)</t>
    </r>
  </si>
  <si>
    <t>2) Scholing, proefplaatsing REA en andere redenen van niet beschikbaar zijn voor arbeid (excl. overgang naar WAZO).</t>
  </si>
  <si>
    <t>3) Geen werkbriefje ingeleverd, nuluitkering i.v.m. maatregel van onbekende duur, nuluitkering i.v.m. inkomstenverrekening, verplichting tot informatieverstrekking niet nagekomen, frauduleus handelen.</t>
  </si>
  <si>
    <r>
      <t>Aantal verloren baanuren voor personen van 15-64 jaar die zijn ingestroomd</t>
    </r>
    <r>
      <rPr>
        <b/>
        <vertAlign val="superscript"/>
        <sz val="8"/>
        <rFont val="Arial"/>
        <family val="2"/>
      </rPr>
      <t>1)</t>
    </r>
    <r>
      <rPr>
        <b/>
        <sz val="8"/>
        <rFont val="Arial"/>
        <family val="2"/>
      </rPr>
      <t xml:space="preserve">  in de WW vanuit een AO- of ZW-uitkering</t>
    </r>
    <r>
      <rPr>
        <b/>
        <vertAlign val="superscript"/>
        <sz val="8"/>
        <rFont val="Arial"/>
        <family val="2"/>
      </rPr>
      <t>2</t>
    </r>
    <r>
      <rPr>
        <vertAlign val="superscript"/>
        <sz val="8"/>
        <rFont val="Arial"/>
        <family val="2"/>
      </rPr>
      <t>)</t>
    </r>
    <r>
      <rPr>
        <b/>
        <sz val="8"/>
        <rFont val="Arial"/>
        <family val="2"/>
      </rPr>
      <t xml:space="preserve">  naar leeftijd en de recovery rate gedurende een jaar na instroom, 2006-2007</t>
    </r>
  </si>
</sst>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mmmm\ yyyy"/>
    <numFmt numFmtId="171" formatCode="#\ ##0"/>
    <numFmt numFmtId="172" formatCode="#\ ###\ ###"/>
    <numFmt numFmtId="173" formatCode="&quot;Ja&quot;;&quot;Ja&quot;;&quot;Nee&quot;"/>
    <numFmt numFmtId="174" formatCode="&quot;Waar&quot;;&quot;Waar&quot;;&quot;Niet waar&quot;"/>
    <numFmt numFmtId="175" formatCode="&quot;Aan&quot;;&quot;Aan&quot;;&quot;Uit&quot;"/>
    <numFmt numFmtId="176" formatCode="[$€-2]\ #.##000_);[Red]\([$€-2]\ #.##000\)"/>
    <numFmt numFmtId="177" formatCode="#\ ###\ ###\ ##0"/>
    <numFmt numFmtId="178" formatCode="0.000"/>
    <numFmt numFmtId="179" formatCode="0.0"/>
  </numFmts>
  <fonts count="19">
    <font>
      <sz val="10"/>
      <name val="Arial"/>
      <family val="0"/>
    </font>
    <font>
      <sz val="8"/>
      <name val="Arial"/>
      <family val="0"/>
    </font>
    <font>
      <u val="single"/>
      <sz val="10"/>
      <color indexed="36"/>
      <name val="Arial"/>
      <family val="0"/>
    </font>
    <font>
      <u val="single"/>
      <sz val="10"/>
      <color indexed="12"/>
      <name val="Arial"/>
      <family val="0"/>
    </font>
    <font>
      <b/>
      <sz val="12"/>
      <name val="Arial"/>
      <family val="2"/>
    </font>
    <font>
      <b/>
      <sz val="10"/>
      <name val="Arial"/>
      <family val="2"/>
    </font>
    <font>
      <i/>
      <sz val="10"/>
      <name val="Arial"/>
      <family val="2"/>
    </font>
    <font>
      <b/>
      <i/>
      <sz val="10"/>
      <name val="Arial"/>
      <family val="2"/>
    </font>
    <font>
      <b/>
      <sz val="12"/>
      <name val="Times New Roman"/>
      <family val="1"/>
    </font>
    <font>
      <b/>
      <i/>
      <sz val="11"/>
      <name val="Arial"/>
      <family val="2"/>
    </font>
    <font>
      <b/>
      <sz val="10"/>
      <color indexed="10"/>
      <name val="Arial"/>
      <family val="2"/>
    </font>
    <font>
      <sz val="10"/>
      <color indexed="10"/>
      <name val="Arial"/>
      <family val="0"/>
    </font>
    <font>
      <sz val="8"/>
      <name val="Helvetica"/>
      <family val="2"/>
    </font>
    <font>
      <b/>
      <sz val="20"/>
      <name val="Arial"/>
      <family val="2"/>
    </font>
    <font>
      <b/>
      <sz val="8"/>
      <name val="Arial"/>
      <family val="2"/>
    </font>
    <font>
      <vertAlign val="superscript"/>
      <sz val="8"/>
      <name val="Arial"/>
      <family val="2"/>
    </font>
    <font>
      <i/>
      <sz val="8"/>
      <name val="Arial"/>
      <family val="2"/>
    </font>
    <font>
      <sz val="10"/>
      <color indexed="12"/>
      <name val="Arial"/>
      <family val="2"/>
    </font>
    <font>
      <b/>
      <vertAlign val="superscript"/>
      <sz val="8"/>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7">
    <xf numFmtId="0" fontId="0" fillId="0" borderId="0" xfId="0" applyAlignment="1">
      <alignment/>
    </xf>
    <xf numFmtId="0" fontId="4" fillId="2" borderId="0" xfId="0" applyFont="1" applyFill="1" applyAlignment="1">
      <alignment/>
    </xf>
    <xf numFmtId="0" fontId="0" fillId="2" borderId="0" xfId="0" applyFont="1" applyFill="1" applyAlignment="1">
      <alignment/>
    </xf>
    <xf numFmtId="0" fontId="5" fillId="2" borderId="0" xfId="0" applyFont="1" applyFill="1" applyAlignment="1">
      <alignment/>
    </xf>
    <xf numFmtId="0" fontId="0" fillId="2" borderId="0" xfId="0" applyFill="1" applyAlignment="1">
      <alignment/>
    </xf>
    <xf numFmtId="0" fontId="7" fillId="2" borderId="0" xfId="0" applyFont="1" applyFill="1" applyAlignment="1">
      <alignment vertical="top"/>
    </xf>
    <xf numFmtId="0" fontId="0" fillId="2" borderId="0" xfId="0" applyFill="1" applyAlignment="1">
      <alignment vertical="top" wrapText="1"/>
    </xf>
    <xf numFmtId="0" fontId="8" fillId="2" borderId="0" xfId="0" applyFont="1" applyFill="1" applyAlignment="1">
      <alignment/>
    </xf>
    <xf numFmtId="49" fontId="0" fillId="2" borderId="0" xfId="0" applyNumberFormat="1" applyFill="1" applyAlignment="1">
      <alignment horizontal="left"/>
    </xf>
    <xf numFmtId="0" fontId="9" fillId="2" borderId="0" xfId="0" applyFont="1" applyFill="1" applyAlignment="1">
      <alignment/>
    </xf>
    <xf numFmtId="0" fontId="9" fillId="2" borderId="0" xfId="0" applyFont="1" applyFill="1" applyAlignment="1">
      <alignment vertical="top"/>
    </xf>
    <xf numFmtId="0" fontId="9" fillId="2" borderId="0" xfId="0" applyFont="1" applyFill="1" applyAlignment="1">
      <alignment vertical="top" wrapText="1"/>
    </xf>
    <xf numFmtId="0" fontId="0" fillId="2" borderId="0" xfId="0" applyFont="1" applyFill="1" applyAlignment="1">
      <alignment/>
    </xf>
    <xf numFmtId="0" fontId="1" fillId="2" borderId="0" xfId="0" applyFont="1" applyFill="1" applyAlignment="1">
      <alignment/>
    </xf>
    <xf numFmtId="0" fontId="0" fillId="2" borderId="0" xfId="0" applyFill="1" applyAlignment="1">
      <alignment/>
    </xf>
    <xf numFmtId="0" fontId="6" fillId="2" borderId="0" xfId="0" applyFont="1" applyFill="1" applyAlignment="1">
      <alignment/>
    </xf>
    <xf numFmtId="0" fontId="10" fillId="2" borderId="0" xfId="0" applyFont="1" applyFill="1" applyAlignment="1">
      <alignment/>
    </xf>
    <xf numFmtId="0" fontId="11" fillId="2" borderId="0" xfId="0" applyFont="1" applyFill="1" applyAlignment="1">
      <alignment vertical="top" wrapText="1"/>
    </xf>
    <xf numFmtId="0" fontId="12" fillId="2" borderId="0" xfId="0" applyFont="1" applyFill="1" applyAlignment="1">
      <alignment/>
    </xf>
    <xf numFmtId="0" fontId="0" fillId="2" borderId="0" xfId="0" applyFont="1" applyFill="1" applyAlignment="1">
      <alignment horizontal="justify"/>
    </xf>
    <xf numFmtId="0" fontId="0" fillId="0" borderId="0" xfId="0" applyFont="1" applyAlignment="1">
      <alignment horizontal="justify" wrapText="1"/>
    </xf>
    <xf numFmtId="0" fontId="6" fillId="0" borderId="0" xfId="0" applyFont="1" applyAlignment="1">
      <alignment horizontal="justify"/>
    </xf>
    <xf numFmtId="0" fontId="0" fillId="2" borderId="0" xfId="0" applyNumberFormat="1" applyFill="1" applyAlignment="1">
      <alignment vertical="top" wrapText="1"/>
    </xf>
    <xf numFmtId="0" fontId="6" fillId="2" borderId="0" xfId="0" applyFont="1" applyFill="1" applyAlignment="1">
      <alignment horizontal="justify"/>
    </xf>
    <xf numFmtId="0" fontId="0" fillId="2" borderId="0" xfId="0" applyFill="1" applyAlignment="1">
      <alignment wrapText="1"/>
    </xf>
    <xf numFmtId="0" fontId="6" fillId="2" borderId="0" xfId="0" applyFont="1" applyFill="1" applyAlignment="1">
      <alignment vertical="top" wrapText="1"/>
    </xf>
    <xf numFmtId="0" fontId="0" fillId="2" borderId="0" xfId="0" applyFont="1" applyFill="1" applyAlignment="1">
      <alignment vertical="top"/>
    </xf>
    <xf numFmtId="0" fontId="5" fillId="2" borderId="0" xfId="0" applyFont="1" applyFill="1" applyAlignment="1">
      <alignment vertical="top"/>
    </xf>
    <xf numFmtId="0" fontId="7" fillId="2" borderId="0" xfId="0" applyFont="1" applyFill="1" applyAlignment="1">
      <alignment vertical="top" wrapText="1"/>
    </xf>
    <xf numFmtId="0" fontId="13" fillId="0" borderId="0" xfId="0" applyFont="1" applyFill="1" applyAlignment="1">
      <alignment/>
    </xf>
    <xf numFmtId="0" fontId="0" fillId="2" borderId="0" xfId="0" applyFill="1" applyBorder="1" applyAlignment="1">
      <alignment vertical="top" wrapText="1"/>
    </xf>
    <xf numFmtId="0" fontId="1" fillId="2" borderId="0" xfId="0" applyFont="1" applyFill="1" applyAlignment="1">
      <alignment/>
    </xf>
    <xf numFmtId="0" fontId="14" fillId="2" borderId="0" xfId="0" applyFont="1" applyFill="1" applyBorder="1" applyAlignment="1">
      <alignment vertical="top"/>
    </xf>
    <xf numFmtId="0" fontId="14" fillId="2" borderId="0" xfId="0" applyFont="1" applyFill="1" applyBorder="1" applyAlignment="1" quotePrefix="1">
      <alignment horizontal="fill"/>
    </xf>
    <xf numFmtId="0" fontId="1" fillId="2" borderId="0" xfId="0" applyFont="1" applyFill="1" applyBorder="1" applyAlignment="1">
      <alignment/>
    </xf>
    <xf numFmtId="0" fontId="1" fillId="2" borderId="0" xfId="0" applyFont="1" applyFill="1" applyBorder="1" applyAlignment="1">
      <alignment vertical="top"/>
    </xf>
    <xf numFmtId="177" fontId="1" fillId="2" borderId="0" xfId="0" applyNumberFormat="1" applyFont="1" applyFill="1" applyAlignment="1">
      <alignment/>
    </xf>
    <xf numFmtId="0" fontId="0" fillId="2" borderId="0" xfId="0" applyFill="1" applyBorder="1" applyAlignment="1">
      <alignment vertical="top"/>
    </xf>
    <xf numFmtId="0" fontId="0" fillId="2" borderId="0" xfId="0" applyFill="1" applyBorder="1" applyAlignment="1">
      <alignment/>
    </xf>
    <xf numFmtId="0" fontId="1" fillId="2" borderId="0" xfId="0" applyFont="1" applyFill="1" applyBorder="1" applyAlignment="1" quotePrefix="1">
      <alignment horizontal="fill"/>
    </xf>
    <xf numFmtId="0" fontId="1" fillId="2" borderId="0" xfId="0" applyFont="1" applyFill="1" applyBorder="1" applyAlignment="1">
      <alignment wrapText="1"/>
    </xf>
    <xf numFmtId="0" fontId="1" fillId="2" borderId="0" xfId="0" applyFont="1" applyFill="1" applyBorder="1" applyAlignment="1">
      <alignment/>
    </xf>
    <xf numFmtId="0" fontId="0" fillId="2" borderId="0" xfId="0" applyFill="1" applyBorder="1" applyAlignment="1">
      <alignment wrapText="1"/>
    </xf>
    <xf numFmtId="0" fontId="16" fillId="2" borderId="0" xfId="0" applyFont="1" applyFill="1" applyAlignment="1">
      <alignment/>
    </xf>
    <xf numFmtId="0" fontId="1" fillId="2" borderId="0" xfId="0" applyFont="1" applyFill="1" applyAlignment="1">
      <alignment/>
    </xf>
    <xf numFmtId="0" fontId="1" fillId="2" borderId="0" xfId="0" applyFont="1" applyFill="1" applyAlignment="1">
      <alignment vertical="top"/>
    </xf>
    <xf numFmtId="0" fontId="16" fillId="2" borderId="0" xfId="0" applyFont="1" applyFill="1" applyAlignment="1">
      <alignment vertical="top"/>
    </xf>
    <xf numFmtId="0" fontId="0" fillId="2" borderId="0" xfId="0" applyFont="1" applyFill="1" applyBorder="1" applyAlignment="1">
      <alignment vertical="top"/>
    </xf>
    <xf numFmtId="0" fontId="0" fillId="2" borderId="0" xfId="0" applyFont="1" applyFill="1" applyBorder="1" applyAlignment="1">
      <alignment/>
    </xf>
    <xf numFmtId="0" fontId="1" fillId="2" borderId="0" xfId="0" applyFont="1" applyFill="1" applyBorder="1" applyAlignment="1">
      <alignment wrapText="1"/>
    </xf>
    <xf numFmtId="0" fontId="1" fillId="2" borderId="0" xfId="0" applyFont="1" applyFill="1" applyBorder="1" applyAlignment="1">
      <alignment vertical="top"/>
    </xf>
    <xf numFmtId="1" fontId="1" fillId="2" borderId="0" xfId="0" applyNumberFormat="1" applyFont="1" applyFill="1" applyAlignment="1">
      <alignment/>
    </xf>
    <xf numFmtId="0" fontId="0" fillId="2" borderId="0" xfId="0" applyFont="1" applyFill="1" applyAlignment="1">
      <alignment horizontal="left" vertical="top"/>
    </xf>
    <xf numFmtId="0" fontId="0" fillId="2" borderId="0" xfId="0" applyFont="1" applyFill="1" applyAlignment="1">
      <alignment horizontal="left" vertical="top" wrapText="1"/>
    </xf>
    <xf numFmtId="0" fontId="14" fillId="2" borderId="0" xfId="0" applyFont="1" applyFill="1" applyBorder="1" applyAlignment="1">
      <alignment vertical="top" wrapText="1"/>
    </xf>
    <xf numFmtId="0" fontId="0" fillId="2" borderId="0" xfId="0" applyFont="1" applyFill="1" applyAlignment="1">
      <alignment/>
    </xf>
    <xf numFmtId="0" fontId="17" fillId="2" borderId="0" xfId="0" applyFont="1" applyFill="1" applyAlignment="1">
      <alignment/>
    </xf>
    <xf numFmtId="0" fontId="1" fillId="2" borderId="0" xfId="0" applyFont="1" applyFill="1" applyBorder="1" applyAlignment="1">
      <alignment horizontal="right"/>
    </xf>
    <xf numFmtId="0" fontId="0" fillId="2" borderId="0" xfId="0" applyFont="1" applyFill="1" applyAlignment="1">
      <alignment wrapText="1"/>
    </xf>
    <xf numFmtId="0" fontId="0" fillId="2" borderId="0" xfId="0" applyNumberFormat="1" applyFont="1" applyFill="1" applyAlignment="1">
      <alignment wrapText="1"/>
    </xf>
    <xf numFmtId="0" fontId="0" fillId="2" borderId="0" xfId="0" applyFont="1" applyFill="1" applyAlignment="1">
      <alignment wrapText="1"/>
    </xf>
    <xf numFmtId="0" fontId="0" fillId="2" borderId="0" xfId="0" applyFont="1" applyFill="1" applyAlignment="1">
      <alignment vertical="top" wrapText="1"/>
    </xf>
    <xf numFmtId="177" fontId="1" fillId="2" borderId="0" xfId="0" applyNumberFormat="1" applyFont="1" applyFill="1" applyAlignment="1">
      <alignment horizontal="right"/>
    </xf>
    <xf numFmtId="0" fontId="0" fillId="0" borderId="0" xfId="0" applyAlignment="1">
      <alignment/>
    </xf>
    <xf numFmtId="0" fontId="1" fillId="2" borderId="0" xfId="0" applyFont="1" applyFill="1" applyBorder="1" applyAlignment="1">
      <alignment horizontal="center" wrapText="1"/>
    </xf>
    <xf numFmtId="0" fontId="1" fillId="2" borderId="0" xfId="0" applyFont="1" applyFill="1" applyAlignment="1">
      <alignment horizontal="left" vertical="top" wrapText="1"/>
    </xf>
    <xf numFmtId="0" fontId="1" fillId="2" borderId="0" xfId="0" applyFont="1" applyFill="1" applyBorder="1" applyAlignment="1">
      <alignment horizontal="center"/>
    </xf>
    <xf numFmtId="0" fontId="1" fillId="0" borderId="0" xfId="0" applyFont="1" applyFill="1" applyBorder="1" applyAlignment="1">
      <alignment horizontal="right"/>
    </xf>
    <xf numFmtId="0" fontId="0" fillId="2" borderId="0" xfId="0" applyFill="1" applyAlignment="1">
      <alignment horizontal="left" vertical="top"/>
    </xf>
    <xf numFmtId="0" fontId="1" fillId="2" borderId="0" xfId="0" applyFont="1" applyFill="1" applyBorder="1" applyAlignment="1">
      <alignment horizontal="left" wrapText="1"/>
    </xf>
    <xf numFmtId="0" fontId="1" fillId="2" borderId="0" xfId="0" applyFont="1" applyFill="1" applyBorder="1" applyAlignment="1">
      <alignment horizontal="right" wrapText="1"/>
    </xf>
    <xf numFmtId="0" fontId="1" fillId="2" borderId="0" xfId="0" applyFont="1" applyFill="1" applyBorder="1" applyAlignment="1">
      <alignment horizontal="left"/>
    </xf>
    <xf numFmtId="0" fontId="1" fillId="2" borderId="0" xfId="0" applyFont="1" applyFill="1" applyBorder="1" applyAlignment="1">
      <alignment horizontal="right"/>
    </xf>
    <xf numFmtId="0" fontId="1" fillId="2" borderId="0" xfId="0" applyFont="1" applyFill="1" applyAlignment="1">
      <alignment horizontal="right" vertical="top" wrapText="1"/>
    </xf>
    <xf numFmtId="0" fontId="1" fillId="2" borderId="0" xfId="0" applyFont="1" applyFill="1" applyBorder="1" applyAlignment="1">
      <alignment horizontal="left" vertical="top" shrinkToFit="1"/>
    </xf>
    <xf numFmtId="0" fontId="1" fillId="2" borderId="0" xfId="0" applyFont="1" applyFill="1" applyBorder="1" applyAlignment="1">
      <alignment horizontal="left" vertical="top" wrapText="1"/>
    </xf>
    <xf numFmtId="0" fontId="0" fillId="0" borderId="0" xfId="0" applyFont="1" applyAlignment="1">
      <alignment horizontal="justify" vertical="top" wrapText="1"/>
    </xf>
    <xf numFmtId="0" fontId="0" fillId="0" borderId="0" xfId="0" applyNumberFormat="1" applyFont="1" applyAlignment="1">
      <alignment horizontal="justify" vertical="top" wrapText="1"/>
    </xf>
    <xf numFmtId="0" fontId="0" fillId="2" borderId="0" xfId="0" applyFont="1" applyFill="1" applyAlignment="1">
      <alignment horizontal="left" vertical="top" wrapText="1"/>
    </xf>
    <xf numFmtId="0" fontId="0" fillId="0" borderId="0" xfId="0" applyAlignment="1">
      <alignment horizontal="left" vertical="top" wrapText="1"/>
    </xf>
    <xf numFmtId="0" fontId="1" fillId="2" borderId="0" xfId="0" applyFont="1" applyFill="1" applyAlignment="1">
      <alignment horizontal="left" vertical="top" wrapText="1"/>
    </xf>
    <xf numFmtId="0" fontId="1" fillId="2" borderId="0" xfId="0" applyFont="1" applyFill="1" applyBorder="1" applyAlignment="1">
      <alignment vertical="top"/>
    </xf>
    <xf numFmtId="0" fontId="1" fillId="2" borderId="0" xfId="0" applyFont="1" applyFill="1" applyAlignment="1">
      <alignment wrapText="1"/>
    </xf>
    <xf numFmtId="0" fontId="0" fillId="2" borderId="0" xfId="0" applyFill="1" applyAlignment="1">
      <alignment wrapText="1"/>
    </xf>
    <xf numFmtId="0" fontId="1" fillId="2" borderId="0" xfId="0" applyFont="1" applyFill="1" applyBorder="1" applyAlignment="1">
      <alignment wrapText="1"/>
    </xf>
    <xf numFmtId="0" fontId="0" fillId="0" borderId="0" xfId="0" applyAlignment="1">
      <alignment/>
    </xf>
    <xf numFmtId="0" fontId="0" fillId="0" borderId="0" xfId="0" applyNumberFormat="1" applyFont="1" applyAlignment="1">
      <alignment horizontal="justify" wrapText="1"/>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M44"/>
  <sheetViews>
    <sheetView tabSelected="1" workbookViewId="0" topLeftCell="A1">
      <selection activeCell="A1" sqref="A1"/>
    </sheetView>
  </sheetViews>
  <sheetFormatPr defaultColWidth="9.140625" defaultRowHeight="12.75"/>
  <cols>
    <col min="1" max="1" width="12.00390625" style="4" customWidth="1"/>
    <col min="2" max="16384" width="8.8515625" style="4" customWidth="1"/>
  </cols>
  <sheetData>
    <row r="3" ht="15.75">
      <c r="A3" s="1" t="s">
        <v>79</v>
      </c>
    </row>
    <row r="4" ht="15.75">
      <c r="A4" s="1" t="s">
        <v>80</v>
      </c>
    </row>
    <row r="5" ht="15.75">
      <c r="A5" s="7"/>
    </row>
    <row r="7" ht="12.75">
      <c r="A7" s="3" t="s">
        <v>82</v>
      </c>
    </row>
    <row r="12" spans="1:13" ht="12.75">
      <c r="A12" s="55"/>
      <c r="B12" s="55"/>
      <c r="C12" s="55"/>
      <c r="D12" s="55"/>
      <c r="E12" s="55"/>
      <c r="F12" s="55"/>
      <c r="G12" s="55"/>
      <c r="H12" s="55"/>
      <c r="I12" s="55"/>
      <c r="J12" s="55"/>
      <c r="K12" s="55"/>
      <c r="L12" s="55"/>
      <c r="M12" s="55"/>
    </row>
    <row r="13" spans="1:13" ht="12.75">
      <c r="A13" s="55"/>
      <c r="B13" s="55"/>
      <c r="C13" s="55"/>
      <c r="D13" s="55"/>
      <c r="E13" s="55"/>
      <c r="F13" s="55"/>
      <c r="G13" s="55"/>
      <c r="H13" s="55"/>
      <c r="I13" s="55"/>
      <c r="J13" s="55"/>
      <c r="K13" s="55"/>
      <c r="L13" s="55"/>
      <c r="M13" s="55"/>
    </row>
    <row r="14" spans="1:13" ht="12.75">
      <c r="A14" s="55"/>
      <c r="B14" s="55"/>
      <c r="C14" s="55"/>
      <c r="D14" s="55"/>
      <c r="E14" s="55"/>
      <c r="F14" s="55"/>
      <c r="G14" s="55"/>
      <c r="H14" s="55"/>
      <c r="I14" s="55"/>
      <c r="J14" s="55"/>
      <c r="K14" s="55"/>
      <c r="L14" s="55"/>
      <c r="M14" s="55"/>
    </row>
    <row r="15" spans="1:13" ht="12.75">
      <c r="A15" s="55"/>
      <c r="B15" s="55"/>
      <c r="C15" s="55"/>
      <c r="D15" s="55"/>
      <c r="E15" s="55"/>
      <c r="F15" s="55"/>
      <c r="G15" s="55"/>
      <c r="H15" s="55"/>
      <c r="I15" s="55"/>
      <c r="J15" s="55"/>
      <c r="K15" s="55"/>
      <c r="L15" s="55"/>
      <c r="M15" s="55"/>
    </row>
    <row r="16" spans="1:13" ht="12.75">
      <c r="A16" s="55"/>
      <c r="B16" s="55"/>
      <c r="C16" s="55"/>
      <c r="D16" s="55"/>
      <c r="E16" s="55"/>
      <c r="F16" s="55"/>
      <c r="G16" s="55"/>
      <c r="H16" s="55"/>
      <c r="I16" s="55"/>
      <c r="J16" s="55"/>
      <c r="K16" s="55"/>
      <c r="L16" s="55"/>
      <c r="M16" s="55"/>
    </row>
    <row r="17" spans="1:13" ht="12.75">
      <c r="A17" s="55"/>
      <c r="B17" s="55"/>
      <c r="C17" s="55"/>
      <c r="D17" s="55"/>
      <c r="E17" s="55"/>
      <c r="F17" s="55"/>
      <c r="G17" s="55"/>
      <c r="H17" s="55"/>
      <c r="I17" s="55"/>
      <c r="J17" s="55"/>
      <c r="K17" s="55"/>
      <c r="L17" s="55"/>
      <c r="M17" s="55"/>
    </row>
    <row r="18" spans="1:13" ht="12.75">
      <c r="A18" s="55"/>
      <c r="B18" s="55"/>
      <c r="C18" s="55"/>
      <c r="D18" s="55"/>
      <c r="E18" s="55"/>
      <c r="F18" s="55"/>
      <c r="G18" s="55"/>
      <c r="H18" s="55"/>
      <c r="I18" s="55"/>
      <c r="J18" s="55"/>
      <c r="K18" s="55"/>
      <c r="L18" s="55"/>
      <c r="M18" s="55"/>
    </row>
    <row r="43" ht="12.75">
      <c r="A43" s="4" t="s">
        <v>93</v>
      </c>
    </row>
    <row r="44" ht="12.75">
      <c r="A44" s="8" t="s">
        <v>83</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HW46"/>
  <sheetViews>
    <sheetView workbookViewId="0" topLeftCell="A1">
      <selection activeCell="A1" sqref="A1"/>
    </sheetView>
  </sheetViews>
  <sheetFormatPr defaultColWidth="9.140625" defaultRowHeight="12.75"/>
  <cols>
    <col min="1" max="1" width="9.7109375" style="31" customWidth="1"/>
    <col min="2" max="2" width="2.7109375" style="31" customWidth="1"/>
    <col min="3" max="3" width="30.7109375" style="31" customWidth="1"/>
    <col min="4" max="4" width="2.7109375" style="31" customWidth="1"/>
    <col min="5" max="5" width="30.7109375" style="31" customWidth="1"/>
    <col min="6" max="6" width="2.7109375" style="31" customWidth="1"/>
    <col min="7" max="7" width="39.57421875" style="31" bestFit="1" customWidth="1"/>
    <col min="8" max="221" width="9.140625" style="31" customWidth="1"/>
    <col min="222" max="16384" width="9.140625" style="4" customWidth="1"/>
  </cols>
  <sheetData>
    <row r="1" spans="1:221" s="38" customFormat="1" ht="12.75">
      <c r="A1" s="32" t="s">
        <v>74</v>
      </c>
      <c r="B1" s="32"/>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row>
    <row r="2" spans="1:221" s="38" customFormat="1" ht="12.75">
      <c r="A2" s="32" t="s">
        <v>192</v>
      </c>
      <c r="B2" s="32"/>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row>
    <row r="3" spans="1:7" ht="12.75">
      <c r="A3" s="33" t="s">
        <v>9</v>
      </c>
      <c r="B3" s="33"/>
      <c r="C3" s="33"/>
      <c r="D3" s="33"/>
      <c r="E3" s="33"/>
      <c r="F3" s="33"/>
      <c r="G3" s="33"/>
    </row>
    <row r="4" spans="1:221" ht="12.75">
      <c r="A4" s="34"/>
      <c r="B4" s="34"/>
      <c r="C4" s="67" t="s">
        <v>193</v>
      </c>
      <c r="D4" s="57"/>
      <c r="E4" s="57" t="s">
        <v>1</v>
      </c>
      <c r="F4" s="57"/>
      <c r="G4" s="57" t="s">
        <v>0</v>
      </c>
      <c r="HL4" s="4"/>
      <c r="HM4" s="4"/>
    </row>
    <row r="5" spans="1:221" ht="12.75">
      <c r="A5" s="33" t="s">
        <v>9</v>
      </c>
      <c r="B5" s="33"/>
      <c r="C5" s="33"/>
      <c r="D5" s="33"/>
      <c r="E5" s="33"/>
      <c r="F5" s="33"/>
      <c r="G5" s="33"/>
      <c r="HL5" s="4"/>
      <c r="HM5" s="4"/>
    </row>
    <row r="6" spans="220:221" ht="12.75">
      <c r="HL6" s="4"/>
      <c r="HM6" s="4"/>
    </row>
    <row r="7" spans="1:221" ht="12.75">
      <c r="A7" s="31" t="s">
        <v>11</v>
      </c>
      <c r="C7" s="36">
        <v>170740</v>
      </c>
      <c r="D7" s="36"/>
      <c r="E7" s="36">
        <v>81800</v>
      </c>
      <c r="F7" s="36"/>
      <c r="G7" s="36">
        <v>57140</v>
      </c>
      <c r="HL7" s="4"/>
      <c r="HM7" s="4"/>
    </row>
    <row r="8" spans="3:221" ht="12.75">
      <c r="C8" s="36"/>
      <c r="D8" s="36"/>
      <c r="E8" s="36"/>
      <c r="F8" s="36"/>
      <c r="G8" s="36"/>
      <c r="HL8" s="4"/>
      <c r="HM8" s="4"/>
    </row>
    <row r="9" spans="1:221" ht="12.75">
      <c r="A9" s="31" t="s">
        <v>15</v>
      </c>
      <c r="C9" s="36">
        <v>1240</v>
      </c>
      <c r="D9" s="36"/>
      <c r="E9" s="36">
        <v>990</v>
      </c>
      <c r="F9" s="36"/>
      <c r="G9" s="36">
        <v>930</v>
      </c>
      <c r="HL9" s="4"/>
      <c r="HM9" s="4"/>
    </row>
    <row r="10" spans="1:221" ht="12.75">
      <c r="A10" s="31" t="s">
        <v>16</v>
      </c>
      <c r="C10" s="36">
        <v>12340</v>
      </c>
      <c r="D10" s="36"/>
      <c r="E10" s="36">
        <v>8370</v>
      </c>
      <c r="F10" s="36"/>
      <c r="G10" s="36">
        <v>7220</v>
      </c>
      <c r="HL10" s="4"/>
      <c r="HM10" s="4"/>
    </row>
    <row r="11" spans="1:221" ht="12.75">
      <c r="A11" s="31" t="s">
        <v>17</v>
      </c>
      <c r="C11" s="36">
        <v>23220</v>
      </c>
      <c r="D11" s="36"/>
      <c r="E11" s="36">
        <v>14060</v>
      </c>
      <c r="F11" s="36"/>
      <c r="G11" s="36">
        <v>11130</v>
      </c>
      <c r="HL11" s="4"/>
      <c r="HM11" s="4"/>
    </row>
    <row r="12" spans="1:221" ht="12.75">
      <c r="A12" s="31" t="s">
        <v>18</v>
      </c>
      <c r="C12" s="36">
        <v>29120</v>
      </c>
      <c r="D12" s="36"/>
      <c r="E12" s="36">
        <v>15430</v>
      </c>
      <c r="F12" s="36"/>
      <c r="G12" s="36">
        <v>10860</v>
      </c>
      <c r="HL12" s="4"/>
      <c r="HM12" s="4"/>
    </row>
    <row r="13" spans="1:221" ht="12.75">
      <c r="A13" s="31" t="s">
        <v>19</v>
      </c>
      <c r="C13" s="36">
        <v>27370</v>
      </c>
      <c r="D13" s="36"/>
      <c r="E13" s="36">
        <v>13050</v>
      </c>
      <c r="F13" s="36"/>
      <c r="G13" s="36">
        <v>8550</v>
      </c>
      <c r="HL13" s="4"/>
      <c r="HM13" s="4"/>
    </row>
    <row r="14" spans="1:221" ht="12.75">
      <c r="A14" s="31" t="s">
        <v>20</v>
      </c>
      <c r="C14" s="36">
        <v>24370</v>
      </c>
      <c r="D14" s="36"/>
      <c r="E14" s="36">
        <v>11030</v>
      </c>
      <c r="F14" s="36"/>
      <c r="G14" s="36">
        <v>7100</v>
      </c>
      <c r="HL14" s="4"/>
      <c r="HM14" s="4"/>
    </row>
    <row r="15" spans="1:231" ht="12.75">
      <c r="A15" s="31" t="s">
        <v>21</v>
      </c>
      <c r="C15" s="36">
        <v>53090</v>
      </c>
      <c r="D15" s="36"/>
      <c r="E15" s="36">
        <v>18870</v>
      </c>
      <c r="F15" s="36"/>
      <c r="G15" s="36">
        <v>11350</v>
      </c>
      <c r="H15" s="36"/>
      <c r="HN15" s="31"/>
      <c r="HO15" s="31"/>
      <c r="HP15" s="31"/>
      <c r="HQ15" s="31"/>
      <c r="HR15" s="31"/>
      <c r="HS15" s="31"/>
      <c r="HT15" s="31"/>
      <c r="HU15" s="31"/>
      <c r="HV15" s="31"/>
      <c r="HW15" s="31"/>
    </row>
    <row r="16" spans="3:231" ht="12.75">
      <c r="C16" s="36"/>
      <c r="D16" s="36"/>
      <c r="E16" s="36"/>
      <c r="F16" s="36"/>
      <c r="G16" s="36"/>
      <c r="H16" s="36"/>
      <c r="HN16" s="31"/>
      <c r="HO16" s="31"/>
      <c r="HP16" s="31"/>
      <c r="HQ16" s="31"/>
      <c r="HR16" s="31"/>
      <c r="HS16" s="31"/>
      <c r="HT16" s="31"/>
      <c r="HU16" s="31"/>
      <c r="HV16" s="31"/>
      <c r="HW16" s="31"/>
    </row>
    <row r="17" spans="1:221" ht="12.75">
      <c r="A17" s="31" t="s">
        <v>22</v>
      </c>
      <c r="C17" s="36">
        <v>4600</v>
      </c>
      <c r="D17" s="36"/>
      <c r="E17" s="36">
        <v>2070</v>
      </c>
      <c r="F17" s="36"/>
      <c r="G17" s="36">
        <v>1280</v>
      </c>
      <c r="HL17" s="4"/>
      <c r="HM17" s="4"/>
    </row>
    <row r="18" spans="1:221" ht="12.75">
      <c r="A18" s="31" t="s">
        <v>23</v>
      </c>
      <c r="C18" s="36">
        <v>4660</v>
      </c>
      <c r="D18" s="36"/>
      <c r="E18" s="36">
        <v>2040</v>
      </c>
      <c r="F18" s="36"/>
      <c r="G18" s="36">
        <v>1300</v>
      </c>
      <c r="HL18" s="4"/>
      <c r="HM18" s="4"/>
    </row>
    <row r="19" spans="1:221" ht="12.75">
      <c r="A19" s="31" t="s">
        <v>24</v>
      </c>
      <c r="C19" s="36">
        <v>4480</v>
      </c>
      <c r="D19" s="36"/>
      <c r="E19" s="36">
        <v>1950</v>
      </c>
      <c r="F19" s="36"/>
      <c r="G19" s="36">
        <v>1230</v>
      </c>
      <c r="HL19" s="4"/>
      <c r="HM19" s="4"/>
    </row>
    <row r="20" spans="1:221" ht="12.75">
      <c r="A20" s="31" t="s">
        <v>25</v>
      </c>
      <c r="C20" s="36">
        <v>4090</v>
      </c>
      <c r="D20" s="36"/>
      <c r="E20" s="36">
        <v>1710</v>
      </c>
      <c r="F20" s="36"/>
      <c r="G20" s="36">
        <v>1090</v>
      </c>
      <c r="HL20" s="4"/>
      <c r="HM20" s="4"/>
    </row>
    <row r="21" spans="1:221" ht="12.75">
      <c r="A21" s="31" t="s">
        <v>26</v>
      </c>
      <c r="C21" s="36">
        <v>3800</v>
      </c>
      <c r="D21" s="36"/>
      <c r="E21" s="36">
        <v>1550</v>
      </c>
      <c r="F21" s="36"/>
      <c r="G21" s="36">
        <v>990</v>
      </c>
      <c r="HL21" s="4"/>
      <c r="HM21" s="4"/>
    </row>
    <row r="22" spans="1:221" ht="12.75">
      <c r="A22" s="31" t="s">
        <v>27</v>
      </c>
      <c r="C22" s="36">
        <v>3810</v>
      </c>
      <c r="D22" s="36"/>
      <c r="E22" s="36">
        <v>1530</v>
      </c>
      <c r="F22" s="36"/>
      <c r="G22" s="36">
        <v>940</v>
      </c>
      <c r="HL22" s="4"/>
      <c r="HM22" s="4"/>
    </row>
    <row r="23" spans="1:221" ht="12.75">
      <c r="A23" s="31" t="s">
        <v>28</v>
      </c>
      <c r="C23" s="36">
        <v>3580</v>
      </c>
      <c r="D23" s="36"/>
      <c r="E23" s="36">
        <v>1330</v>
      </c>
      <c r="F23" s="36"/>
      <c r="G23" s="36">
        <v>810</v>
      </c>
      <c r="HL23" s="4"/>
      <c r="HM23" s="4"/>
    </row>
    <row r="24" spans="1:221" ht="12.75">
      <c r="A24" s="31" t="s">
        <v>29</v>
      </c>
      <c r="C24" s="36">
        <v>3350</v>
      </c>
      <c r="D24" s="36"/>
      <c r="E24" s="36">
        <v>1280</v>
      </c>
      <c r="F24" s="36"/>
      <c r="G24" s="36">
        <v>790</v>
      </c>
      <c r="HL24" s="4"/>
      <c r="HM24" s="4"/>
    </row>
    <row r="25" spans="1:221" ht="12.75">
      <c r="A25" s="31" t="s">
        <v>30</v>
      </c>
      <c r="C25" s="36">
        <v>3230</v>
      </c>
      <c r="D25" s="36"/>
      <c r="E25" s="36">
        <v>1170</v>
      </c>
      <c r="F25" s="36"/>
      <c r="G25" s="36">
        <v>720</v>
      </c>
      <c r="HL25" s="4"/>
      <c r="HM25" s="4"/>
    </row>
    <row r="26" spans="1:221" ht="12.75">
      <c r="A26" s="31" t="s">
        <v>31</v>
      </c>
      <c r="C26" s="36">
        <v>3020</v>
      </c>
      <c r="D26" s="36"/>
      <c r="E26" s="36">
        <v>1090</v>
      </c>
      <c r="F26" s="36"/>
      <c r="G26" s="36">
        <v>650</v>
      </c>
      <c r="HL26" s="4"/>
      <c r="HM26" s="4"/>
    </row>
    <row r="27" spans="1:221" ht="12.75">
      <c r="A27" s="31" t="s">
        <v>32</v>
      </c>
      <c r="C27" s="36">
        <v>2990</v>
      </c>
      <c r="D27" s="36"/>
      <c r="E27" s="36">
        <v>880</v>
      </c>
      <c r="F27" s="36"/>
      <c r="G27" s="36">
        <v>500</v>
      </c>
      <c r="HL27" s="4"/>
      <c r="HM27" s="4"/>
    </row>
    <row r="28" spans="1:221" ht="12.75">
      <c r="A28" s="31" t="s">
        <v>33</v>
      </c>
      <c r="C28" s="36">
        <v>2720</v>
      </c>
      <c r="D28" s="36"/>
      <c r="E28" s="36">
        <v>720</v>
      </c>
      <c r="F28" s="36"/>
      <c r="G28" s="36">
        <v>380</v>
      </c>
      <c r="HL28" s="4"/>
      <c r="HM28" s="4"/>
    </row>
    <row r="29" spans="1:221" ht="12.75">
      <c r="A29" s="31" t="s">
        <v>34</v>
      </c>
      <c r="C29" s="36">
        <v>2680</v>
      </c>
      <c r="D29" s="36"/>
      <c r="E29" s="36">
        <v>560</v>
      </c>
      <c r="F29" s="36"/>
      <c r="G29" s="36">
        <v>230</v>
      </c>
      <c r="HL29" s="4"/>
      <c r="HM29" s="4"/>
    </row>
    <row r="30" spans="1:221" ht="12.75">
      <c r="A30" s="31" t="s">
        <v>35</v>
      </c>
      <c r="C30" s="36">
        <v>2090</v>
      </c>
      <c r="D30" s="36"/>
      <c r="E30" s="36">
        <v>350</v>
      </c>
      <c r="F30" s="36"/>
      <c r="G30" s="36">
        <v>140</v>
      </c>
      <c r="HL30" s="4"/>
      <c r="HM30" s="4"/>
    </row>
    <row r="31" spans="1:221" ht="12.75">
      <c r="A31" s="31" t="s">
        <v>36</v>
      </c>
      <c r="C31" s="36">
        <v>1520</v>
      </c>
      <c r="D31" s="36"/>
      <c r="E31" s="36">
        <v>280</v>
      </c>
      <c r="F31" s="36"/>
      <c r="G31" s="36">
        <v>120</v>
      </c>
      <c r="HL31" s="4"/>
      <c r="HM31" s="4"/>
    </row>
    <row r="32" spans="1:221" ht="12.75">
      <c r="A32" s="31" t="s">
        <v>37</v>
      </c>
      <c r="C32" s="36">
        <v>1020</v>
      </c>
      <c r="D32" s="36"/>
      <c r="E32" s="36">
        <v>170</v>
      </c>
      <c r="F32" s="36"/>
      <c r="G32" s="36">
        <v>70</v>
      </c>
      <c r="HL32" s="4"/>
      <c r="HM32" s="4"/>
    </row>
    <row r="33" spans="1:221" ht="12.75">
      <c r="A33" s="31" t="s">
        <v>38</v>
      </c>
      <c r="C33" s="36">
        <v>600</v>
      </c>
      <c r="D33" s="36"/>
      <c r="E33" s="36">
        <v>90</v>
      </c>
      <c r="F33" s="36"/>
      <c r="G33" s="36">
        <v>40</v>
      </c>
      <c r="HL33" s="4"/>
      <c r="HM33" s="4"/>
    </row>
    <row r="34" spans="1:221" ht="12.75">
      <c r="A34" s="31" t="s">
        <v>39</v>
      </c>
      <c r="C34" s="36">
        <v>380</v>
      </c>
      <c r="D34" s="36"/>
      <c r="E34" s="36">
        <v>60</v>
      </c>
      <c r="F34" s="36"/>
      <c r="G34" s="36">
        <v>30</v>
      </c>
      <c r="HL34" s="4"/>
      <c r="HM34" s="4"/>
    </row>
    <row r="35" spans="1:221" ht="12.75">
      <c r="A35" s="31" t="s">
        <v>40</v>
      </c>
      <c r="C35" s="36">
        <v>290</v>
      </c>
      <c r="D35" s="36"/>
      <c r="E35" s="36">
        <v>40</v>
      </c>
      <c r="F35" s="36"/>
      <c r="G35" s="36">
        <v>20</v>
      </c>
      <c r="HL35" s="4"/>
      <c r="HM35" s="4"/>
    </row>
    <row r="36" spans="1:221" ht="12.75">
      <c r="A36" s="31" t="s">
        <v>41</v>
      </c>
      <c r="C36" s="36">
        <v>210</v>
      </c>
      <c r="D36" s="36"/>
      <c r="E36" s="36">
        <v>30</v>
      </c>
      <c r="F36" s="36"/>
      <c r="G36" s="36">
        <v>30</v>
      </c>
      <c r="HL36" s="4"/>
      <c r="HM36" s="4"/>
    </row>
    <row r="37" spans="1:7" ht="12.75">
      <c r="A37" s="33" t="s">
        <v>9</v>
      </c>
      <c r="B37" s="33"/>
      <c r="C37" s="33"/>
      <c r="D37" s="33"/>
      <c r="E37" s="33"/>
      <c r="F37" s="33"/>
      <c r="G37" s="33"/>
    </row>
    <row r="38" spans="1:7" ht="11.25" customHeight="1">
      <c r="A38" s="31" t="s">
        <v>186</v>
      </c>
      <c r="B38" s="13"/>
      <c r="C38" s="14"/>
      <c r="D38" s="14"/>
      <c r="E38" s="14"/>
      <c r="F38" s="14"/>
      <c r="G38" s="14"/>
    </row>
    <row r="39" spans="1:7" ht="11.25" customHeight="1">
      <c r="A39" s="31" t="s">
        <v>180</v>
      </c>
      <c r="B39" s="13"/>
      <c r="C39" s="14"/>
      <c r="D39" s="14"/>
      <c r="E39" s="14"/>
      <c r="F39" s="14"/>
      <c r="G39" s="14"/>
    </row>
    <row r="40" ht="12.75">
      <c r="A40" s="31" t="s">
        <v>181</v>
      </c>
    </row>
    <row r="41" ht="12.75">
      <c r="A41" s="31" t="s">
        <v>182</v>
      </c>
    </row>
    <row r="42" ht="12.75">
      <c r="A42" s="31" t="s">
        <v>183</v>
      </c>
    </row>
    <row r="43" ht="12.75">
      <c r="A43" s="31" t="s">
        <v>184</v>
      </c>
    </row>
    <row r="44" ht="12.75">
      <c r="A44" s="31" t="s">
        <v>187</v>
      </c>
    </row>
    <row r="45" ht="12.75">
      <c r="A45" s="31" t="s">
        <v>188</v>
      </c>
    </row>
    <row r="46" ht="12.75">
      <c r="A46" s="31" t="s">
        <v>189</v>
      </c>
    </row>
  </sheetData>
  <printOptions/>
  <pageMargins left="0.75" right="0.75" top="1" bottom="1" header="0.5" footer="0.5"/>
  <pageSetup fitToHeight="1" fitToWidth="1"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IG47"/>
  <sheetViews>
    <sheetView workbookViewId="0" topLeftCell="A1">
      <selection activeCell="A1" sqref="A1"/>
    </sheetView>
  </sheetViews>
  <sheetFormatPr defaultColWidth="9.140625" defaultRowHeight="12.75"/>
  <cols>
    <col min="1" max="1" width="9.7109375" style="13" customWidth="1"/>
    <col min="2" max="2" width="1.7109375" style="13" customWidth="1"/>
    <col min="3" max="3" width="14.00390625" style="13" customWidth="1"/>
    <col min="4" max="4" width="1.7109375" style="13" customWidth="1"/>
    <col min="5" max="5" width="6.7109375" style="13" customWidth="1"/>
    <col min="6" max="6" width="1.7109375" style="13" customWidth="1"/>
    <col min="7" max="7" width="9.7109375" style="13" customWidth="1"/>
    <col min="8" max="8" width="1.7109375" style="13" customWidth="1"/>
    <col min="9" max="9" width="9.7109375" style="13" customWidth="1"/>
    <col min="10" max="10" width="1.7109375" style="13" customWidth="1"/>
    <col min="11" max="11" width="9.7109375" style="13" customWidth="1"/>
    <col min="12" max="12" width="1.7109375" style="13" customWidth="1"/>
    <col min="13" max="13" width="9.7109375" style="13" customWidth="1"/>
    <col min="14" max="14" width="1.7109375" style="13" customWidth="1"/>
    <col min="15" max="15" width="9.7109375" style="13" customWidth="1"/>
    <col min="16" max="16" width="1.7109375" style="13" customWidth="1"/>
    <col min="17" max="17" width="9.7109375" style="13" customWidth="1"/>
    <col min="18" max="18" width="1.7109375" style="13" customWidth="1"/>
    <col min="19" max="19" width="9.7109375" style="13" customWidth="1"/>
    <col min="20" max="20" width="1.7109375" style="13" customWidth="1"/>
    <col min="21" max="21" width="9.7109375" style="13" customWidth="1"/>
    <col min="22" max="22" width="1.7109375" style="13" customWidth="1"/>
    <col min="23" max="23" width="9.7109375" style="13" customWidth="1"/>
    <col min="24" max="24" width="1.7109375" style="13" customWidth="1"/>
    <col min="25" max="25" width="9.7109375" style="13" customWidth="1"/>
    <col min="26" max="26" width="1.7109375" style="13" customWidth="1"/>
    <col min="27" max="27" width="9.7109375" style="13" customWidth="1"/>
    <col min="28" max="226" width="9.140625" style="13" customWidth="1"/>
    <col min="227" max="16384" width="9.140625" style="12" customWidth="1"/>
  </cols>
  <sheetData>
    <row r="1" spans="1:226" s="48" customFormat="1" ht="12.75">
      <c r="A1" s="32" t="s">
        <v>75</v>
      </c>
      <c r="B1" s="32"/>
      <c r="C1" s="32"/>
      <c r="D1" s="32"/>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row>
    <row r="2" spans="1:226" s="48" customFormat="1" ht="12.75">
      <c r="A2" s="32" t="s">
        <v>198</v>
      </c>
      <c r="B2" s="32"/>
      <c r="C2" s="32"/>
      <c r="D2" s="32"/>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row>
    <row r="3" spans="1:32" ht="12.75">
      <c r="A3" s="33" t="s">
        <v>9</v>
      </c>
      <c r="B3" s="33"/>
      <c r="C3" s="33"/>
      <c r="D3" s="33"/>
      <c r="E3" s="33"/>
      <c r="F3" s="33"/>
      <c r="G3" s="33"/>
      <c r="H3" s="33"/>
      <c r="I3" s="33"/>
      <c r="J3" s="33"/>
      <c r="K3" s="33"/>
      <c r="L3" s="33"/>
      <c r="M3" s="33"/>
      <c r="N3" s="33"/>
      <c r="O3" s="33"/>
      <c r="P3" s="33"/>
      <c r="Q3" s="33"/>
      <c r="R3" s="33"/>
      <c r="S3" s="33"/>
      <c r="T3" s="33"/>
      <c r="U3" s="33"/>
      <c r="V3" s="33"/>
      <c r="W3" s="33"/>
      <c r="X3" s="33"/>
      <c r="Y3" s="33"/>
      <c r="Z3" s="33"/>
      <c r="AA3" s="33"/>
      <c r="AB3" s="26"/>
      <c r="AC3" s="26"/>
      <c r="AD3" s="26"/>
      <c r="AE3" s="26"/>
      <c r="AF3" s="26"/>
    </row>
    <row r="4" spans="1:226" s="48" customFormat="1" ht="12.75" customHeight="1">
      <c r="A4" s="41"/>
      <c r="B4" s="41"/>
      <c r="C4" s="84" t="s">
        <v>8</v>
      </c>
      <c r="D4" s="49"/>
      <c r="E4" s="50" t="s">
        <v>76</v>
      </c>
      <c r="F4" s="50"/>
      <c r="G4" s="50"/>
      <c r="H4" s="50"/>
      <c r="I4" s="50"/>
      <c r="J4" s="50"/>
      <c r="K4" s="50"/>
      <c r="L4" s="50"/>
      <c r="M4" s="50"/>
      <c r="N4" s="50"/>
      <c r="O4" s="50"/>
      <c r="P4" s="50"/>
      <c r="Q4" s="50"/>
      <c r="R4" s="50"/>
      <c r="S4" s="50"/>
      <c r="T4" s="50"/>
      <c r="U4" s="50"/>
      <c r="V4" s="50"/>
      <c r="W4" s="50"/>
      <c r="X4" s="50"/>
      <c r="Y4" s="50"/>
      <c r="Z4" s="50"/>
      <c r="AA4" s="50"/>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row>
    <row r="5" spans="1:226" s="48" customFormat="1" ht="12.75">
      <c r="A5" s="41"/>
      <c r="B5" s="41"/>
      <c r="C5" s="85"/>
      <c r="D5" s="63"/>
      <c r="E5" s="33" t="s">
        <v>9</v>
      </c>
      <c r="F5" s="33"/>
      <c r="G5" s="33"/>
      <c r="H5" s="33"/>
      <c r="I5" s="33"/>
      <c r="J5" s="33"/>
      <c r="K5" s="33"/>
      <c r="L5" s="33"/>
      <c r="M5" s="33"/>
      <c r="N5" s="33"/>
      <c r="O5" s="33"/>
      <c r="P5" s="33"/>
      <c r="Q5" s="33"/>
      <c r="R5" s="33"/>
      <c r="S5" s="33"/>
      <c r="T5" s="33"/>
      <c r="U5" s="33"/>
      <c r="V5" s="33"/>
      <c r="W5" s="33"/>
      <c r="X5" s="33"/>
      <c r="Y5" s="33"/>
      <c r="Z5" s="33"/>
      <c r="AA5" s="33"/>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row>
    <row r="6" spans="1:226" s="48" customFormat="1" ht="18.75" customHeight="1">
      <c r="A6" s="41"/>
      <c r="B6" s="41"/>
      <c r="C6" s="85"/>
      <c r="D6" s="13"/>
      <c r="E6" s="71" t="s">
        <v>44</v>
      </c>
      <c r="F6" s="66"/>
      <c r="G6" s="72" t="s">
        <v>45</v>
      </c>
      <c r="H6" s="72"/>
      <c r="I6" s="72" t="s">
        <v>46</v>
      </c>
      <c r="J6" s="72"/>
      <c r="K6" s="72" t="s">
        <v>47</v>
      </c>
      <c r="L6" s="72"/>
      <c r="M6" s="72" t="s">
        <v>48</v>
      </c>
      <c r="N6" s="72"/>
      <c r="O6" s="72" t="s">
        <v>49</v>
      </c>
      <c r="P6" s="72"/>
      <c r="Q6" s="72" t="s">
        <v>50</v>
      </c>
      <c r="R6" s="72"/>
      <c r="S6" s="72" t="s">
        <v>51</v>
      </c>
      <c r="T6" s="72"/>
      <c r="U6" s="72" t="s">
        <v>52</v>
      </c>
      <c r="V6" s="72"/>
      <c r="W6" s="72" t="s">
        <v>53</v>
      </c>
      <c r="X6" s="72"/>
      <c r="Y6" s="72" t="s">
        <v>54</v>
      </c>
      <c r="Z6" s="72"/>
      <c r="AA6" s="72" t="s">
        <v>55</v>
      </c>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row>
    <row r="7" spans="1:27" ht="12.75">
      <c r="A7" s="33" t="s">
        <v>9</v>
      </c>
      <c r="B7" s="33"/>
      <c r="C7" s="33"/>
      <c r="D7" s="33"/>
      <c r="E7" s="33"/>
      <c r="F7" s="33"/>
      <c r="G7" s="33"/>
      <c r="H7" s="33"/>
      <c r="I7" s="33"/>
      <c r="J7" s="33"/>
      <c r="K7" s="33"/>
      <c r="L7" s="33"/>
      <c r="M7" s="33"/>
      <c r="N7" s="33"/>
      <c r="O7" s="33"/>
      <c r="P7" s="33"/>
      <c r="Q7" s="33"/>
      <c r="R7" s="33"/>
      <c r="S7" s="33"/>
      <c r="T7" s="33"/>
      <c r="U7" s="33"/>
      <c r="V7" s="33"/>
      <c r="W7" s="33"/>
      <c r="X7" s="33"/>
      <c r="Y7" s="33"/>
      <c r="Z7" s="33"/>
      <c r="AA7" s="33"/>
    </row>
    <row r="8" spans="3:8" ht="12.75">
      <c r="C8" s="43"/>
      <c r="D8" s="43"/>
      <c r="E8" s="43" t="s">
        <v>77</v>
      </c>
      <c r="F8" s="43"/>
      <c r="G8" s="43"/>
      <c r="H8" s="43"/>
    </row>
    <row r="9" spans="3:27" ht="12.75">
      <c r="C9" s="39"/>
      <c r="D9" s="39"/>
      <c r="E9" s="33" t="s">
        <v>9</v>
      </c>
      <c r="F9" s="33"/>
      <c r="G9" s="33"/>
      <c r="H9" s="33"/>
      <c r="I9" s="33"/>
      <c r="J9" s="33"/>
      <c r="K9" s="33"/>
      <c r="L9" s="33"/>
      <c r="M9" s="33"/>
      <c r="N9" s="33"/>
      <c r="O9" s="33"/>
      <c r="P9" s="33"/>
      <c r="Q9" s="33"/>
      <c r="R9" s="33"/>
      <c r="S9" s="33"/>
      <c r="T9" s="33"/>
      <c r="U9" s="33"/>
      <c r="V9" s="33"/>
      <c r="W9" s="33"/>
      <c r="X9" s="33"/>
      <c r="Y9" s="33"/>
      <c r="Z9" s="33"/>
      <c r="AA9" s="33"/>
    </row>
    <row r="11" spans="1:53" ht="12.75">
      <c r="A11" s="31" t="s">
        <v>11</v>
      </c>
      <c r="B11" s="31"/>
      <c r="C11" s="51">
        <v>139</v>
      </c>
      <c r="D11" s="51"/>
      <c r="E11" s="51">
        <v>22</v>
      </c>
      <c r="F11" s="51"/>
      <c r="G11" s="51">
        <v>33</v>
      </c>
      <c r="H11" s="51"/>
      <c r="I11" s="51">
        <v>42</v>
      </c>
      <c r="J11" s="51"/>
      <c r="K11" s="51">
        <v>49</v>
      </c>
      <c r="L11" s="51"/>
      <c r="M11" s="51">
        <v>54</v>
      </c>
      <c r="N11" s="51"/>
      <c r="O11" s="51">
        <v>57</v>
      </c>
      <c r="P11" s="51"/>
      <c r="Q11" s="51">
        <v>60</v>
      </c>
      <c r="R11" s="51"/>
      <c r="S11" s="51">
        <v>62</v>
      </c>
      <c r="T11" s="51"/>
      <c r="U11" s="51">
        <v>64</v>
      </c>
      <c r="V11" s="51"/>
      <c r="W11" s="51">
        <v>65</v>
      </c>
      <c r="X11" s="51"/>
      <c r="Y11" s="51">
        <v>66</v>
      </c>
      <c r="Z11" s="51"/>
      <c r="AA11" s="51">
        <v>65</v>
      </c>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row>
    <row r="12" spans="1:53" ht="12.75">
      <c r="A12" s="31"/>
      <c r="B12" s="3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row>
    <row r="13" spans="1:53" ht="12.75">
      <c r="A13" s="31" t="s">
        <v>145</v>
      </c>
      <c r="B13" s="31"/>
      <c r="C13" s="51">
        <v>138</v>
      </c>
      <c r="D13" s="51"/>
      <c r="E13" s="51">
        <v>28</v>
      </c>
      <c r="F13" s="51"/>
      <c r="G13" s="51">
        <v>43</v>
      </c>
      <c r="H13" s="51"/>
      <c r="I13" s="51">
        <v>54</v>
      </c>
      <c r="J13" s="51"/>
      <c r="K13" s="51">
        <v>63</v>
      </c>
      <c r="L13" s="51"/>
      <c r="M13" s="51">
        <v>67</v>
      </c>
      <c r="N13" s="51"/>
      <c r="O13" s="51">
        <v>71</v>
      </c>
      <c r="P13" s="51"/>
      <c r="Q13" s="51">
        <v>73</v>
      </c>
      <c r="R13" s="51"/>
      <c r="S13" s="51">
        <v>75</v>
      </c>
      <c r="T13" s="51"/>
      <c r="U13" s="51">
        <v>77</v>
      </c>
      <c r="V13" s="51"/>
      <c r="W13" s="51">
        <v>78</v>
      </c>
      <c r="X13" s="51"/>
      <c r="Y13" s="51">
        <v>78</v>
      </c>
      <c r="Z13" s="51"/>
      <c r="AA13" s="51">
        <v>77</v>
      </c>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row>
    <row r="14" spans="1:53" ht="12.75">
      <c r="A14" s="31" t="s">
        <v>17</v>
      </c>
      <c r="B14" s="31"/>
      <c r="C14" s="51">
        <v>144</v>
      </c>
      <c r="D14" s="51"/>
      <c r="E14" s="51">
        <v>26</v>
      </c>
      <c r="F14" s="51"/>
      <c r="G14" s="51">
        <v>39</v>
      </c>
      <c r="H14" s="51"/>
      <c r="I14" s="51">
        <v>50</v>
      </c>
      <c r="J14" s="51"/>
      <c r="K14" s="51">
        <v>58</v>
      </c>
      <c r="L14" s="51"/>
      <c r="M14" s="51">
        <v>63</v>
      </c>
      <c r="N14" s="51"/>
      <c r="O14" s="51">
        <v>66</v>
      </c>
      <c r="P14" s="51"/>
      <c r="Q14" s="51">
        <v>69</v>
      </c>
      <c r="R14" s="51"/>
      <c r="S14" s="51">
        <v>71</v>
      </c>
      <c r="T14" s="51"/>
      <c r="U14" s="51">
        <v>73</v>
      </c>
      <c r="V14" s="51"/>
      <c r="W14" s="51">
        <v>75</v>
      </c>
      <c r="X14" s="51"/>
      <c r="Y14" s="51">
        <v>75</v>
      </c>
      <c r="Z14" s="51"/>
      <c r="AA14" s="51">
        <v>75</v>
      </c>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row>
    <row r="15" spans="1:53" ht="12.75">
      <c r="A15" s="31" t="s">
        <v>18</v>
      </c>
      <c r="B15" s="31"/>
      <c r="C15" s="51">
        <v>142</v>
      </c>
      <c r="D15" s="51"/>
      <c r="E15" s="51">
        <v>23</v>
      </c>
      <c r="F15" s="51"/>
      <c r="G15" s="51">
        <v>33</v>
      </c>
      <c r="H15" s="51"/>
      <c r="I15" s="51">
        <v>43</v>
      </c>
      <c r="J15" s="51"/>
      <c r="K15" s="51">
        <v>51</v>
      </c>
      <c r="L15" s="51"/>
      <c r="M15" s="51">
        <v>56</v>
      </c>
      <c r="N15" s="51"/>
      <c r="O15" s="51">
        <v>59</v>
      </c>
      <c r="P15" s="51"/>
      <c r="Q15" s="51">
        <v>62</v>
      </c>
      <c r="R15" s="51"/>
      <c r="S15" s="51">
        <v>64</v>
      </c>
      <c r="T15" s="51"/>
      <c r="U15" s="51">
        <v>65</v>
      </c>
      <c r="V15" s="51"/>
      <c r="W15" s="51">
        <v>67</v>
      </c>
      <c r="X15" s="51"/>
      <c r="Y15" s="51">
        <v>68</v>
      </c>
      <c r="Z15" s="51"/>
      <c r="AA15" s="51">
        <v>68</v>
      </c>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row>
    <row r="16" spans="1:53" ht="12.75">
      <c r="A16" s="31" t="s">
        <v>19</v>
      </c>
      <c r="B16" s="31"/>
      <c r="C16" s="51">
        <v>138</v>
      </c>
      <c r="D16" s="51"/>
      <c r="E16" s="51">
        <v>22</v>
      </c>
      <c r="F16" s="51"/>
      <c r="G16" s="51">
        <v>32</v>
      </c>
      <c r="H16" s="51"/>
      <c r="I16" s="51">
        <v>42</v>
      </c>
      <c r="J16" s="51"/>
      <c r="K16" s="51">
        <v>49</v>
      </c>
      <c r="L16" s="51"/>
      <c r="M16" s="51">
        <v>54</v>
      </c>
      <c r="N16" s="51"/>
      <c r="O16" s="51">
        <v>58</v>
      </c>
      <c r="P16" s="51"/>
      <c r="Q16" s="51">
        <v>61</v>
      </c>
      <c r="R16" s="51"/>
      <c r="S16" s="51">
        <v>63</v>
      </c>
      <c r="T16" s="51"/>
      <c r="U16" s="51">
        <v>64</v>
      </c>
      <c r="V16" s="51"/>
      <c r="W16" s="51">
        <v>66</v>
      </c>
      <c r="X16" s="51"/>
      <c r="Y16" s="51">
        <v>67</v>
      </c>
      <c r="Z16" s="51"/>
      <c r="AA16" s="51">
        <v>67</v>
      </c>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row>
    <row r="17" spans="1:53" ht="12.75">
      <c r="A17" s="31" t="s">
        <v>20</v>
      </c>
      <c r="B17" s="31"/>
      <c r="C17" s="51">
        <v>138</v>
      </c>
      <c r="D17" s="51"/>
      <c r="E17" s="51">
        <v>22</v>
      </c>
      <c r="F17" s="51"/>
      <c r="G17" s="51">
        <v>32</v>
      </c>
      <c r="H17" s="51"/>
      <c r="I17" s="51">
        <v>40</v>
      </c>
      <c r="J17" s="51"/>
      <c r="K17" s="51">
        <v>48</v>
      </c>
      <c r="L17" s="51"/>
      <c r="M17" s="51">
        <v>53</v>
      </c>
      <c r="N17" s="51"/>
      <c r="O17" s="51">
        <v>57</v>
      </c>
      <c r="P17" s="51"/>
      <c r="Q17" s="51">
        <v>59</v>
      </c>
      <c r="R17" s="51"/>
      <c r="S17" s="51">
        <v>62</v>
      </c>
      <c r="T17" s="51"/>
      <c r="U17" s="51">
        <v>63</v>
      </c>
      <c r="V17" s="51"/>
      <c r="W17" s="51">
        <v>65</v>
      </c>
      <c r="X17" s="51"/>
      <c r="Y17" s="51">
        <v>66</v>
      </c>
      <c r="Z17" s="51"/>
      <c r="AA17" s="51">
        <v>65</v>
      </c>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row>
    <row r="18" spans="1:241" s="4" customFormat="1" ht="12.75">
      <c r="A18" s="31" t="s">
        <v>21</v>
      </c>
      <c r="B18" s="31"/>
      <c r="C18" s="51">
        <v>136</v>
      </c>
      <c r="D18" s="51"/>
      <c r="E18" s="51">
        <v>18</v>
      </c>
      <c r="F18" s="51"/>
      <c r="G18" s="51">
        <v>25</v>
      </c>
      <c r="H18" s="51"/>
      <c r="I18" s="51">
        <v>32</v>
      </c>
      <c r="J18" s="51"/>
      <c r="K18" s="51">
        <v>38</v>
      </c>
      <c r="L18" s="51"/>
      <c r="M18" s="51">
        <v>43</v>
      </c>
      <c r="N18" s="51"/>
      <c r="O18" s="51">
        <v>46</v>
      </c>
      <c r="P18" s="51"/>
      <c r="Q18" s="51">
        <v>48</v>
      </c>
      <c r="R18" s="51"/>
      <c r="S18" s="51">
        <v>50</v>
      </c>
      <c r="T18" s="51"/>
      <c r="U18" s="51">
        <v>52</v>
      </c>
      <c r="V18" s="51"/>
      <c r="W18" s="51">
        <v>53</v>
      </c>
      <c r="X18" s="51"/>
      <c r="Y18" s="51">
        <v>54</v>
      </c>
      <c r="Z18" s="51"/>
      <c r="AA18" s="51">
        <v>52</v>
      </c>
      <c r="AB18" s="3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row>
    <row r="19" spans="1:241" s="4" customFormat="1" ht="12.75">
      <c r="A19" s="31"/>
      <c r="B19" s="3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3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row>
    <row r="20" spans="1:53" ht="12.75">
      <c r="A20" s="31" t="s">
        <v>22</v>
      </c>
      <c r="B20" s="31"/>
      <c r="C20" s="51">
        <v>137</v>
      </c>
      <c r="D20" s="51"/>
      <c r="E20" s="51">
        <v>22</v>
      </c>
      <c r="F20" s="51"/>
      <c r="G20" s="51">
        <v>31</v>
      </c>
      <c r="H20" s="51"/>
      <c r="I20" s="51">
        <v>41</v>
      </c>
      <c r="J20" s="51"/>
      <c r="K20" s="51">
        <v>47</v>
      </c>
      <c r="L20" s="51"/>
      <c r="M20" s="51">
        <v>52</v>
      </c>
      <c r="N20" s="51"/>
      <c r="O20" s="51">
        <v>55</v>
      </c>
      <c r="P20" s="51"/>
      <c r="Q20" s="51">
        <v>58</v>
      </c>
      <c r="R20" s="51"/>
      <c r="S20" s="51">
        <v>60</v>
      </c>
      <c r="T20" s="51"/>
      <c r="U20" s="51">
        <v>62</v>
      </c>
      <c r="V20" s="51"/>
      <c r="W20" s="51">
        <v>64</v>
      </c>
      <c r="X20" s="51"/>
      <c r="Y20" s="51">
        <v>64</v>
      </c>
      <c r="Z20" s="51"/>
      <c r="AA20" s="51">
        <v>65</v>
      </c>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row>
    <row r="21" spans="1:53" ht="12.75">
      <c r="A21" s="31" t="s">
        <v>23</v>
      </c>
      <c r="B21" s="31"/>
      <c r="C21" s="51">
        <v>138</v>
      </c>
      <c r="D21" s="51"/>
      <c r="E21" s="51">
        <v>21</v>
      </c>
      <c r="F21" s="51"/>
      <c r="G21" s="51">
        <v>30</v>
      </c>
      <c r="H21" s="51"/>
      <c r="I21" s="51">
        <v>39</v>
      </c>
      <c r="J21" s="51"/>
      <c r="K21" s="51">
        <v>46</v>
      </c>
      <c r="L21" s="51"/>
      <c r="M21" s="51">
        <v>51</v>
      </c>
      <c r="N21" s="51"/>
      <c r="O21" s="51">
        <v>54</v>
      </c>
      <c r="P21" s="51"/>
      <c r="Q21" s="51">
        <v>57</v>
      </c>
      <c r="R21" s="51"/>
      <c r="S21" s="51">
        <v>60</v>
      </c>
      <c r="T21" s="51"/>
      <c r="U21" s="51">
        <v>62</v>
      </c>
      <c r="V21" s="51"/>
      <c r="W21" s="51">
        <v>63</v>
      </c>
      <c r="X21" s="51"/>
      <c r="Y21" s="51">
        <v>64</v>
      </c>
      <c r="Z21" s="51"/>
      <c r="AA21" s="51">
        <v>63</v>
      </c>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row>
    <row r="22" spans="1:53" ht="12.75">
      <c r="A22" s="31" t="s">
        <v>24</v>
      </c>
      <c r="B22" s="31"/>
      <c r="C22" s="51">
        <v>137</v>
      </c>
      <c r="D22" s="51"/>
      <c r="E22" s="51">
        <v>21</v>
      </c>
      <c r="F22" s="51"/>
      <c r="G22" s="51">
        <v>30</v>
      </c>
      <c r="H22" s="51"/>
      <c r="I22" s="51">
        <v>38</v>
      </c>
      <c r="J22" s="51"/>
      <c r="K22" s="51">
        <v>46</v>
      </c>
      <c r="L22" s="51"/>
      <c r="M22" s="51">
        <v>50</v>
      </c>
      <c r="N22" s="51"/>
      <c r="O22" s="51">
        <v>53</v>
      </c>
      <c r="P22" s="51"/>
      <c r="Q22" s="51">
        <v>56</v>
      </c>
      <c r="R22" s="51"/>
      <c r="S22" s="51">
        <v>58</v>
      </c>
      <c r="T22" s="51"/>
      <c r="U22" s="51">
        <v>61</v>
      </c>
      <c r="V22" s="51"/>
      <c r="W22" s="51">
        <v>62</v>
      </c>
      <c r="X22" s="51"/>
      <c r="Y22" s="51">
        <v>63</v>
      </c>
      <c r="Z22" s="51"/>
      <c r="AA22" s="51">
        <v>62</v>
      </c>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row>
    <row r="23" spans="1:53" ht="12.75">
      <c r="A23" s="31" t="s">
        <v>25</v>
      </c>
      <c r="B23" s="31"/>
      <c r="C23" s="51">
        <v>137</v>
      </c>
      <c r="D23" s="51"/>
      <c r="E23" s="51">
        <v>21</v>
      </c>
      <c r="F23" s="51"/>
      <c r="G23" s="51">
        <v>30</v>
      </c>
      <c r="H23" s="51"/>
      <c r="I23" s="51">
        <v>38</v>
      </c>
      <c r="J23" s="51"/>
      <c r="K23" s="51">
        <v>44</v>
      </c>
      <c r="L23" s="51"/>
      <c r="M23" s="51">
        <v>49</v>
      </c>
      <c r="N23" s="51"/>
      <c r="O23" s="51">
        <v>53</v>
      </c>
      <c r="P23" s="51"/>
      <c r="Q23" s="51">
        <v>55</v>
      </c>
      <c r="R23" s="51"/>
      <c r="S23" s="51">
        <v>57</v>
      </c>
      <c r="T23" s="51"/>
      <c r="U23" s="51">
        <v>59</v>
      </c>
      <c r="V23" s="51"/>
      <c r="W23" s="51">
        <v>61</v>
      </c>
      <c r="X23" s="51"/>
      <c r="Y23" s="51">
        <v>62</v>
      </c>
      <c r="Z23" s="51"/>
      <c r="AA23" s="51">
        <v>61</v>
      </c>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row>
    <row r="24" spans="1:53" ht="12.75">
      <c r="A24" s="31" t="s">
        <v>26</v>
      </c>
      <c r="B24" s="31"/>
      <c r="C24" s="51">
        <v>136</v>
      </c>
      <c r="D24" s="51"/>
      <c r="E24" s="51">
        <v>19</v>
      </c>
      <c r="F24" s="51"/>
      <c r="G24" s="51">
        <v>28</v>
      </c>
      <c r="H24" s="51"/>
      <c r="I24" s="51">
        <v>36</v>
      </c>
      <c r="J24" s="51"/>
      <c r="K24" s="51">
        <v>43</v>
      </c>
      <c r="L24" s="51"/>
      <c r="M24" s="51">
        <v>48</v>
      </c>
      <c r="N24" s="51"/>
      <c r="O24" s="51">
        <v>51</v>
      </c>
      <c r="P24" s="51"/>
      <c r="Q24" s="51">
        <v>54</v>
      </c>
      <c r="R24" s="51"/>
      <c r="S24" s="51">
        <v>56</v>
      </c>
      <c r="T24" s="51"/>
      <c r="U24" s="51">
        <v>58</v>
      </c>
      <c r="V24" s="51"/>
      <c r="W24" s="51">
        <v>59</v>
      </c>
      <c r="X24" s="51"/>
      <c r="Y24" s="51">
        <v>60</v>
      </c>
      <c r="Z24" s="51"/>
      <c r="AA24" s="51">
        <v>60</v>
      </c>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row>
    <row r="25" spans="1:53" ht="12.75">
      <c r="A25" s="31" t="s">
        <v>27</v>
      </c>
      <c r="B25" s="31"/>
      <c r="C25" s="51">
        <v>137</v>
      </c>
      <c r="D25" s="51"/>
      <c r="E25" s="51">
        <v>20</v>
      </c>
      <c r="F25" s="51"/>
      <c r="G25" s="51">
        <v>28</v>
      </c>
      <c r="H25" s="51"/>
      <c r="I25" s="51">
        <v>36</v>
      </c>
      <c r="J25" s="51"/>
      <c r="K25" s="51">
        <v>43</v>
      </c>
      <c r="L25" s="51"/>
      <c r="M25" s="51">
        <v>47</v>
      </c>
      <c r="N25" s="51"/>
      <c r="O25" s="51">
        <v>50</v>
      </c>
      <c r="P25" s="51"/>
      <c r="Q25" s="51">
        <v>53</v>
      </c>
      <c r="R25" s="51"/>
      <c r="S25" s="51">
        <v>55</v>
      </c>
      <c r="T25" s="51"/>
      <c r="U25" s="51">
        <v>57</v>
      </c>
      <c r="V25" s="51"/>
      <c r="W25" s="51">
        <v>58</v>
      </c>
      <c r="X25" s="51"/>
      <c r="Y25" s="51">
        <v>59</v>
      </c>
      <c r="Z25" s="51"/>
      <c r="AA25" s="51">
        <v>58</v>
      </c>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row>
    <row r="26" spans="1:53" ht="12.75">
      <c r="A26" s="31" t="s">
        <v>28</v>
      </c>
      <c r="B26" s="31"/>
      <c r="C26" s="51">
        <v>136</v>
      </c>
      <c r="D26" s="51"/>
      <c r="E26" s="51">
        <v>18</v>
      </c>
      <c r="F26" s="51"/>
      <c r="G26" s="51">
        <v>25</v>
      </c>
      <c r="H26" s="51"/>
      <c r="I26" s="51">
        <v>33</v>
      </c>
      <c r="J26" s="51"/>
      <c r="K26" s="51">
        <v>41</v>
      </c>
      <c r="L26" s="51"/>
      <c r="M26" s="51">
        <v>46</v>
      </c>
      <c r="N26" s="51"/>
      <c r="O26" s="51">
        <v>50</v>
      </c>
      <c r="P26" s="51"/>
      <c r="Q26" s="51">
        <v>52</v>
      </c>
      <c r="R26" s="51"/>
      <c r="S26" s="51">
        <v>54</v>
      </c>
      <c r="T26" s="51"/>
      <c r="U26" s="51">
        <v>56</v>
      </c>
      <c r="V26" s="51"/>
      <c r="W26" s="51">
        <v>57</v>
      </c>
      <c r="X26" s="51"/>
      <c r="Y26" s="51">
        <v>58</v>
      </c>
      <c r="Z26" s="51"/>
      <c r="AA26" s="51">
        <v>57</v>
      </c>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row>
    <row r="27" spans="1:53" ht="12.75">
      <c r="A27" s="31" t="s">
        <v>29</v>
      </c>
      <c r="B27" s="31"/>
      <c r="C27" s="51">
        <v>136</v>
      </c>
      <c r="D27" s="51"/>
      <c r="E27" s="51">
        <v>20</v>
      </c>
      <c r="F27" s="51"/>
      <c r="G27" s="51">
        <v>26</v>
      </c>
      <c r="H27" s="51"/>
      <c r="I27" s="51">
        <v>33</v>
      </c>
      <c r="J27" s="51"/>
      <c r="K27" s="51">
        <v>39</v>
      </c>
      <c r="L27" s="51"/>
      <c r="M27" s="51">
        <v>45</v>
      </c>
      <c r="N27" s="51"/>
      <c r="O27" s="51">
        <v>48</v>
      </c>
      <c r="P27" s="51"/>
      <c r="Q27" s="51">
        <v>51</v>
      </c>
      <c r="R27" s="51"/>
      <c r="S27" s="51">
        <v>53</v>
      </c>
      <c r="T27" s="51"/>
      <c r="U27" s="51">
        <v>55</v>
      </c>
      <c r="V27" s="51"/>
      <c r="W27" s="51">
        <v>58</v>
      </c>
      <c r="X27" s="51"/>
      <c r="Y27" s="51">
        <v>58</v>
      </c>
      <c r="Z27" s="51"/>
      <c r="AA27" s="51">
        <v>57</v>
      </c>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row>
    <row r="28" spans="1:53" ht="12.75">
      <c r="A28" s="31" t="s">
        <v>30</v>
      </c>
      <c r="B28" s="31"/>
      <c r="C28" s="51">
        <v>136</v>
      </c>
      <c r="D28" s="51"/>
      <c r="E28" s="51">
        <v>18</v>
      </c>
      <c r="F28" s="51"/>
      <c r="G28" s="51">
        <v>24</v>
      </c>
      <c r="H28" s="51"/>
      <c r="I28" s="51">
        <v>31</v>
      </c>
      <c r="J28" s="51"/>
      <c r="K28" s="51">
        <v>37</v>
      </c>
      <c r="L28" s="51"/>
      <c r="M28" s="51">
        <v>42</v>
      </c>
      <c r="N28" s="51"/>
      <c r="O28" s="51">
        <v>46</v>
      </c>
      <c r="P28" s="51"/>
      <c r="Q28" s="51">
        <v>48</v>
      </c>
      <c r="R28" s="51"/>
      <c r="S28" s="51">
        <v>50</v>
      </c>
      <c r="T28" s="51"/>
      <c r="U28" s="51">
        <v>52</v>
      </c>
      <c r="V28" s="51"/>
      <c r="W28" s="51">
        <v>53</v>
      </c>
      <c r="X28" s="51"/>
      <c r="Y28" s="51">
        <v>55</v>
      </c>
      <c r="Z28" s="51"/>
      <c r="AA28" s="51">
        <v>53</v>
      </c>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row>
    <row r="29" spans="1:53" ht="12.75">
      <c r="A29" s="31" t="s">
        <v>31</v>
      </c>
      <c r="B29" s="31"/>
      <c r="C29" s="51">
        <v>136</v>
      </c>
      <c r="D29" s="51"/>
      <c r="E29" s="51">
        <v>17</v>
      </c>
      <c r="F29" s="51"/>
      <c r="G29" s="51">
        <v>22</v>
      </c>
      <c r="H29" s="51"/>
      <c r="I29" s="51">
        <v>28</v>
      </c>
      <c r="J29" s="51"/>
      <c r="K29" s="51">
        <v>35</v>
      </c>
      <c r="L29" s="51"/>
      <c r="M29" s="51">
        <v>39</v>
      </c>
      <c r="N29" s="51"/>
      <c r="O29" s="51">
        <v>42</v>
      </c>
      <c r="P29" s="51"/>
      <c r="Q29" s="51">
        <v>45</v>
      </c>
      <c r="R29" s="51"/>
      <c r="S29" s="51">
        <v>47</v>
      </c>
      <c r="T29" s="51"/>
      <c r="U29" s="51">
        <v>48</v>
      </c>
      <c r="V29" s="51"/>
      <c r="W29" s="51">
        <v>51</v>
      </c>
      <c r="X29" s="51"/>
      <c r="Y29" s="51">
        <v>51</v>
      </c>
      <c r="Z29" s="51"/>
      <c r="AA29" s="51">
        <v>49</v>
      </c>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row>
    <row r="30" spans="1:53" ht="12.75">
      <c r="A30" s="31" t="s">
        <v>32</v>
      </c>
      <c r="B30" s="31"/>
      <c r="C30" s="51">
        <v>136</v>
      </c>
      <c r="D30" s="51"/>
      <c r="E30" s="51">
        <v>16</v>
      </c>
      <c r="F30" s="51"/>
      <c r="G30" s="51">
        <v>20</v>
      </c>
      <c r="H30" s="51"/>
      <c r="I30" s="51">
        <v>26</v>
      </c>
      <c r="J30" s="51"/>
      <c r="K30" s="51">
        <v>32</v>
      </c>
      <c r="L30" s="51"/>
      <c r="M30" s="51">
        <v>36</v>
      </c>
      <c r="N30" s="51"/>
      <c r="O30" s="51">
        <v>39</v>
      </c>
      <c r="P30" s="51"/>
      <c r="Q30" s="51">
        <v>41</v>
      </c>
      <c r="R30" s="51"/>
      <c r="S30" s="51">
        <v>43</v>
      </c>
      <c r="T30" s="51"/>
      <c r="U30" s="51">
        <v>45</v>
      </c>
      <c r="V30" s="51"/>
      <c r="W30" s="51">
        <v>46</v>
      </c>
      <c r="X30" s="51"/>
      <c r="Y30" s="51">
        <v>47</v>
      </c>
      <c r="Z30" s="51"/>
      <c r="AA30" s="51">
        <v>46</v>
      </c>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row>
    <row r="31" spans="1:53" ht="12.75">
      <c r="A31" s="31" t="s">
        <v>33</v>
      </c>
      <c r="B31" s="31"/>
      <c r="C31" s="51">
        <v>137</v>
      </c>
      <c r="D31" s="51"/>
      <c r="E31" s="51">
        <v>15</v>
      </c>
      <c r="F31" s="51"/>
      <c r="G31" s="51">
        <v>19</v>
      </c>
      <c r="H31" s="51"/>
      <c r="I31" s="51">
        <v>26</v>
      </c>
      <c r="J31" s="51"/>
      <c r="K31" s="51">
        <v>31</v>
      </c>
      <c r="L31" s="51"/>
      <c r="M31" s="51">
        <v>35</v>
      </c>
      <c r="N31" s="51"/>
      <c r="O31" s="51">
        <v>38</v>
      </c>
      <c r="P31" s="51"/>
      <c r="Q31" s="51">
        <v>39</v>
      </c>
      <c r="R31" s="51"/>
      <c r="S31" s="51">
        <v>41</v>
      </c>
      <c r="T31" s="51"/>
      <c r="U31" s="51">
        <v>42</v>
      </c>
      <c r="V31" s="51"/>
      <c r="W31" s="51">
        <v>44</v>
      </c>
      <c r="X31" s="51"/>
      <c r="Y31" s="51">
        <v>44</v>
      </c>
      <c r="Z31" s="51"/>
      <c r="AA31" s="51">
        <v>42</v>
      </c>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row>
    <row r="32" spans="1:53" ht="12.75">
      <c r="A32" s="31" t="s">
        <v>34</v>
      </c>
      <c r="B32" s="31"/>
      <c r="C32" s="51">
        <v>137</v>
      </c>
      <c r="D32" s="51"/>
      <c r="E32" s="51">
        <v>15</v>
      </c>
      <c r="F32" s="51"/>
      <c r="G32" s="51">
        <v>17</v>
      </c>
      <c r="H32" s="51"/>
      <c r="I32" s="51">
        <v>24</v>
      </c>
      <c r="J32" s="51"/>
      <c r="K32" s="51">
        <v>28</v>
      </c>
      <c r="L32" s="51"/>
      <c r="M32" s="51">
        <v>32</v>
      </c>
      <c r="N32" s="51"/>
      <c r="O32" s="51">
        <v>35</v>
      </c>
      <c r="P32" s="51"/>
      <c r="Q32" s="51">
        <v>37</v>
      </c>
      <c r="R32" s="51"/>
      <c r="S32" s="51">
        <v>37</v>
      </c>
      <c r="T32" s="51"/>
      <c r="U32" s="51">
        <v>39</v>
      </c>
      <c r="V32" s="51"/>
      <c r="W32" s="51">
        <v>40</v>
      </c>
      <c r="X32" s="51"/>
      <c r="Y32" s="51">
        <v>40</v>
      </c>
      <c r="Z32" s="51"/>
      <c r="AA32" s="51">
        <v>37</v>
      </c>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row>
    <row r="33" spans="1:53" ht="12.75">
      <c r="A33" s="31" t="s">
        <v>35</v>
      </c>
      <c r="B33" s="31"/>
      <c r="C33" s="51">
        <v>136</v>
      </c>
      <c r="D33" s="51"/>
      <c r="E33" s="51">
        <v>14</v>
      </c>
      <c r="F33" s="51"/>
      <c r="G33" s="51">
        <v>17</v>
      </c>
      <c r="H33" s="51"/>
      <c r="I33" s="51">
        <v>21</v>
      </c>
      <c r="J33" s="51"/>
      <c r="K33" s="51">
        <v>24</v>
      </c>
      <c r="L33" s="51"/>
      <c r="M33" s="51">
        <v>28</v>
      </c>
      <c r="N33" s="51"/>
      <c r="O33" s="51">
        <v>30</v>
      </c>
      <c r="P33" s="51"/>
      <c r="Q33" s="51">
        <v>32</v>
      </c>
      <c r="R33" s="51"/>
      <c r="S33" s="51">
        <v>33</v>
      </c>
      <c r="T33" s="51"/>
      <c r="U33" s="51">
        <v>34</v>
      </c>
      <c r="V33" s="51"/>
      <c r="W33" s="51">
        <v>34</v>
      </c>
      <c r="X33" s="51"/>
      <c r="Y33" s="51">
        <v>34</v>
      </c>
      <c r="Z33" s="51"/>
      <c r="AA33" s="51">
        <v>32</v>
      </c>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row>
    <row r="34" spans="1:53" ht="12.75">
      <c r="A34" s="31" t="s">
        <v>36</v>
      </c>
      <c r="B34" s="31"/>
      <c r="C34" s="51">
        <v>134</v>
      </c>
      <c r="D34" s="51"/>
      <c r="E34" s="51">
        <v>13</v>
      </c>
      <c r="F34" s="51"/>
      <c r="G34" s="51">
        <v>16</v>
      </c>
      <c r="H34" s="51"/>
      <c r="I34" s="51">
        <v>20</v>
      </c>
      <c r="J34" s="51"/>
      <c r="K34" s="51">
        <v>24</v>
      </c>
      <c r="L34" s="51"/>
      <c r="M34" s="51">
        <v>27</v>
      </c>
      <c r="N34" s="51"/>
      <c r="O34" s="51">
        <v>29</v>
      </c>
      <c r="P34" s="51"/>
      <c r="Q34" s="51">
        <v>31</v>
      </c>
      <c r="R34" s="51"/>
      <c r="S34" s="51">
        <v>32</v>
      </c>
      <c r="T34" s="51"/>
      <c r="U34" s="51">
        <v>33</v>
      </c>
      <c r="V34" s="51"/>
      <c r="W34" s="51">
        <v>33</v>
      </c>
      <c r="X34" s="51"/>
      <c r="Y34" s="51">
        <v>32</v>
      </c>
      <c r="Z34" s="51"/>
      <c r="AA34" s="51">
        <v>29</v>
      </c>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row>
    <row r="35" spans="1:53" ht="12.75">
      <c r="A35" s="31" t="s">
        <v>37</v>
      </c>
      <c r="B35" s="31"/>
      <c r="C35" s="51">
        <v>133</v>
      </c>
      <c r="D35" s="51"/>
      <c r="E35" s="51">
        <v>12</v>
      </c>
      <c r="F35" s="51"/>
      <c r="G35" s="51">
        <v>14</v>
      </c>
      <c r="H35" s="51"/>
      <c r="I35" s="51">
        <v>18</v>
      </c>
      <c r="J35" s="51"/>
      <c r="K35" s="51">
        <v>22</v>
      </c>
      <c r="L35" s="51"/>
      <c r="M35" s="51">
        <v>25</v>
      </c>
      <c r="N35" s="51"/>
      <c r="O35" s="51">
        <v>28</v>
      </c>
      <c r="P35" s="51"/>
      <c r="Q35" s="51">
        <v>28</v>
      </c>
      <c r="R35" s="51"/>
      <c r="S35" s="51">
        <v>28</v>
      </c>
      <c r="T35" s="51"/>
      <c r="U35" s="51">
        <v>28</v>
      </c>
      <c r="V35" s="51"/>
      <c r="W35" s="51">
        <v>29</v>
      </c>
      <c r="X35" s="51"/>
      <c r="Y35" s="51">
        <v>29</v>
      </c>
      <c r="Z35" s="51"/>
      <c r="AA35" s="51">
        <v>25</v>
      </c>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row>
    <row r="36" spans="1:53" ht="12.75">
      <c r="A36" s="31" t="s">
        <v>38</v>
      </c>
      <c r="B36" s="31"/>
      <c r="C36" s="51">
        <v>131</v>
      </c>
      <c r="D36" s="51"/>
      <c r="E36" s="51">
        <v>12</v>
      </c>
      <c r="F36" s="51"/>
      <c r="G36" s="51">
        <v>13</v>
      </c>
      <c r="H36" s="51"/>
      <c r="I36" s="51">
        <v>16</v>
      </c>
      <c r="J36" s="51"/>
      <c r="K36" s="51">
        <v>19</v>
      </c>
      <c r="L36" s="51"/>
      <c r="M36" s="51">
        <v>21</v>
      </c>
      <c r="N36" s="51"/>
      <c r="O36" s="51">
        <v>22</v>
      </c>
      <c r="P36" s="51"/>
      <c r="Q36" s="51">
        <v>24</v>
      </c>
      <c r="R36" s="51"/>
      <c r="S36" s="51">
        <v>25</v>
      </c>
      <c r="T36" s="51"/>
      <c r="U36" s="51">
        <v>26</v>
      </c>
      <c r="V36" s="51"/>
      <c r="W36" s="51">
        <v>26</v>
      </c>
      <c r="X36" s="51"/>
      <c r="Y36" s="51">
        <v>26</v>
      </c>
      <c r="Z36" s="51"/>
      <c r="AA36" s="51">
        <v>24</v>
      </c>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row>
    <row r="37" spans="1:53" ht="12.75">
      <c r="A37" s="31" t="s">
        <v>39</v>
      </c>
      <c r="B37" s="31"/>
      <c r="C37" s="51">
        <v>128</v>
      </c>
      <c r="D37" s="51"/>
      <c r="E37" s="51">
        <v>10</v>
      </c>
      <c r="F37" s="51"/>
      <c r="G37" s="51">
        <v>12</v>
      </c>
      <c r="H37" s="51"/>
      <c r="I37" s="51">
        <v>16</v>
      </c>
      <c r="J37" s="51"/>
      <c r="K37" s="51">
        <v>19</v>
      </c>
      <c r="L37" s="51"/>
      <c r="M37" s="51">
        <v>20</v>
      </c>
      <c r="N37" s="51"/>
      <c r="O37" s="51">
        <v>22</v>
      </c>
      <c r="P37" s="51"/>
      <c r="Q37" s="51">
        <v>24</v>
      </c>
      <c r="R37" s="51"/>
      <c r="S37" s="51">
        <v>24</v>
      </c>
      <c r="T37" s="51"/>
      <c r="U37" s="51">
        <v>24</v>
      </c>
      <c r="V37" s="51"/>
      <c r="W37" s="51">
        <v>25</v>
      </c>
      <c r="X37" s="51"/>
      <c r="Y37" s="51">
        <v>25</v>
      </c>
      <c r="Z37" s="51"/>
      <c r="AA37" s="51">
        <v>21</v>
      </c>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row>
    <row r="38" spans="1:53" ht="12.75">
      <c r="A38" s="31" t="s">
        <v>40</v>
      </c>
      <c r="B38" s="31"/>
      <c r="C38" s="51">
        <v>126</v>
      </c>
      <c r="D38" s="51"/>
      <c r="E38" s="51">
        <v>8</v>
      </c>
      <c r="F38" s="51"/>
      <c r="G38" s="51">
        <v>10</v>
      </c>
      <c r="H38" s="51"/>
      <c r="I38" s="51">
        <v>12</v>
      </c>
      <c r="J38" s="51"/>
      <c r="K38" s="51">
        <v>14</v>
      </c>
      <c r="L38" s="51"/>
      <c r="M38" s="51">
        <v>16</v>
      </c>
      <c r="N38" s="51"/>
      <c r="O38" s="51">
        <v>18</v>
      </c>
      <c r="P38" s="51"/>
      <c r="Q38" s="51">
        <v>22</v>
      </c>
      <c r="R38" s="51"/>
      <c r="S38" s="51">
        <v>22</v>
      </c>
      <c r="T38" s="51"/>
      <c r="U38" s="51">
        <v>21</v>
      </c>
      <c r="V38" s="51"/>
      <c r="W38" s="51">
        <v>21</v>
      </c>
      <c r="X38" s="51"/>
      <c r="Y38" s="51">
        <v>22</v>
      </c>
      <c r="Z38" s="51"/>
      <c r="AA38" s="51">
        <v>16</v>
      </c>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row>
    <row r="39" spans="1:53" ht="12.75">
      <c r="A39" s="31" t="s">
        <v>41</v>
      </c>
      <c r="B39" s="31"/>
      <c r="C39" s="51">
        <v>120</v>
      </c>
      <c r="D39" s="51"/>
      <c r="E39" s="51">
        <v>13</v>
      </c>
      <c r="F39" s="51"/>
      <c r="G39" s="51">
        <v>10</v>
      </c>
      <c r="H39" s="51"/>
      <c r="I39" s="51">
        <v>13</v>
      </c>
      <c r="J39" s="51"/>
      <c r="K39" s="51">
        <v>16</v>
      </c>
      <c r="L39" s="51"/>
      <c r="M39" s="51">
        <v>19</v>
      </c>
      <c r="N39" s="51"/>
      <c r="O39" s="51">
        <v>22</v>
      </c>
      <c r="P39" s="51"/>
      <c r="Q39" s="51">
        <v>23</v>
      </c>
      <c r="R39" s="51"/>
      <c r="S39" s="51">
        <v>24</v>
      </c>
      <c r="T39" s="51"/>
      <c r="U39" s="51">
        <v>24</v>
      </c>
      <c r="V39" s="51"/>
      <c r="W39" s="51">
        <v>25</v>
      </c>
      <c r="X39" s="51"/>
      <c r="Y39" s="51">
        <v>20</v>
      </c>
      <c r="Z39" s="51"/>
      <c r="AA39" s="51">
        <v>17</v>
      </c>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row>
    <row r="40" spans="1:226" s="48" customFormat="1" ht="12.75">
      <c r="A40" s="33" t="s">
        <v>9</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c r="GS40" s="41"/>
      <c r="GT40" s="41"/>
      <c r="GU40" s="41"/>
      <c r="GV40" s="41"/>
      <c r="GW40" s="41"/>
      <c r="GX40" s="41"/>
      <c r="GY40" s="41"/>
      <c r="GZ40" s="41"/>
      <c r="HA40" s="41"/>
      <c r="HB40" s="41"/>
      <c r="HC40" s="41"/>
      <c r="HD40" s="41"/>
      <c r="HE40" s="41"/>
      <c r="HF40" s="41"/>
      <c r="HG40" s="41"/>
      <c r="HH40" s="41"/>
      <c r="HI40" s="41"/>
      <c r="HJ40" s="41"/>
      <c r="HK40" s="41"/>
      <c r="HL40" s="41"/>
      <c r="HM40" s="41"/>
      <c r="HN40" s="41"/>
      <c r="HO40" s="41"/>
      <c r="HP40" s="41"/>
      <c r="HQ40" s="41"/>
      <c r="HR40" s="41"/>
    </row>
    <row r="41" ht="12.75">
      <c r="A41" s="13" t="s">
        <v>185</v>
      </c>
    </row>
    <row r="42" spans="1:233" s="4" customFormat="1" ht="11.25" customHeight="1">
      <c r="A42" s="31" t="s">
        <v>180</v>
      </c>
      <c r="B42" s="13"/>
      <c r="C42" s="14"/>
      <c r="D42" s="14"/>
      <c r="E42" s="14"/>
      <c r="F42" s="14"/>
      <c r="G42" s="14"/>
      <c r="H42" s="14"/>
      <c r="I42" s="14"/>
      <c r="J42" s="14"/>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row>
    <row r="43" spans="1:233" s="4" customFormat="1" ht="12.75">
      <c r="A43" s="31" t="s">
        <v>181</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row>
    <row r="44" spans="1:233" s="4" customFormat="1" ht="12.75">
      <c r="A44" s="31" t="s">
        <v>182</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row>
    <row r="45" spans="1:233" s="4" customFormat="1" ht="12.75">
      <c r="A45" s="31" t="s">
        <v>183</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row>
    <row r="46" spans="1:233" s="4" customFormat="1" ht="12.75">
      <c r="A46" s="31" t="s">
        <v>184</v>
      </c>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row>
    <row r="47" spans="1:233" s="4" customFormat="1" ht="12.75">
      <c r="A47" s="13" t="s">
        <v>187</v>
      </c>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row>
  </sheetData>
  <mergeCells count="1">
    <mergeCell ref="C4:C6"/>
  </mergeCells>
  <printOptions/>
  <pageMargins left="0.75" right="0.75" top="1" bottom="1" header="0.5" footer="0.5"/>
  <pageSetup fitToHeight="1"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A1:IJ47"/>
  <sheetViews>
    <sheetView workbookViewId="0" topLeftCell="A1">
      <selection activeCell="A1" sqref="A1"/>
    </sheetView>
  </sheetViews>
  <sheetFormatPr defaultColWidth="9.140625" defaultRowHeight="12.75"/>
  <cols>
    <col min="1" max="1" width="9.7109375" style="13" customWidth="1"/>
    <col min="2" max="2" width="1.7109375" style="13" customWidth="1"/>
    <col min="3" max="3" width="14.00390625" style="13" customWidth="1"/>
    <col min="4" max="4" width="1.7109375" style="13" customWidth="1"/>
    <col min="5" max="5" width="6.7109375" style="13" customWidth="1"/>
    <col min="6" max="6" width="1.7109375" style="13" customWidth="1"/>
    <col min="7" max="7" width="9.7109375" style="13" customWidth="1"/>
    <col min="8" max="8" width="1.7109375" style="13" customWidth="1"/>
    <col min="9" max="9" width="9.7109375" style="13" customWidth="1"/>
    <col min="10" max="10" width="1.7109375" style="13" customWidth="1"/>
    <col min="11" max="11" width="9.7109375" style="13" customWidth="1"/>
    <col min="12" max="12" width="1.7109375" style="13" customWidth="1"/>
    <col min="13" max="13" width="9.7109375" style="13" customWidth="1"/>
    <col min="14" max="14" width="1.7109375" style="13" customWidth="1"/>
    <col min="15" max="15" width="9.7109375" style="13" customWidth="1"/>
    <col min="16" max="16" width="1.7109375" style="13" customWidth="1"/>
    <col min="17" max="17" width="9.7109375" style="13" customWidth="1"/>
    <col min="18" max="18" width="1.7109375" style="13" customWidth="1"/>
    <col min="19" max="19" width="9.7109375" style="13" customWidth="1"/>
    <col min="20" max="20" width="1.7109375" style="13" customWidth="1"/>
    <col min="21" max="21" width="9.7109375" style="13" customWidth="1"/>
    <col min="22" max="22" width="1.7109375" style="13" customWidth="1"/>
    <col min="23" max="23" width="9.7109375" style="13" customWidth="1"/>
    <col min="24" max="24" width="1.7109375" style="13" customWidth="1"/>
    <col min="25" max="25" width="9.7109375" style="13" customWidth="1"/>
    <col min="26" max="26" width="1.7109375" style="13" customWidth="1"/>
    <col min="27" max="27" width="9.7109375" style="13" customWidth="1"/>
    <col min="28" max="229" width="9.140625" style="13" customWidth="1"/>
    <col min="230" max="16384" width="9.140625" style="12" customWidth="1"/>
  </cols>
  <sheetData>
    <row r="1" spans="1:229" s="48" customFormat="1" ht="12.75">
      <c r="A1" s="32" t="s">
        <v>78</v>
      </c>
      <c r="B1" s="32"/>
      <c r="C1" s="32"/>
      <c r="D1" s="32"/>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row>
    <row r="2" spans="1:229" s="48" customFormat="1" ht="12.75">
      <c r="A2" s="32" t="s">
        <v>203</v>
      </c>
      <c r="B2" s="32"/>
      <c r="C2" s="32"/>
      <c r="D2" s="32"/>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row>
    <row r="3" spans="1:45" ht="12.75">
      <c r="A3" s="33" t="s">
        <v>9</v>
      </c>
      <c r="B3" s="33"/>
      <c r="C3" s="33"/>
      <c r="D3" s="33"/>
      <c r="E3" s="33"/>
      <c r="F3" s="33"/>
      <c r="G3" s="33"/>
      <c r="H3" s="33"/>
      <c r="I3" s="33"/>
      <c r="J3" s="33"/>
      <c r="K3" s="33"/>
      <c r="L3" s="33"/>
      <c r="M3" s="33"/>
      <c r="N3" s="33"/>
      <c r="O3" s="33"/>
      <c r="P3" s="33"/>
      <c r="Q3" s="33"/>
      <c r="R3" s="33"/>
      <c r="S3" s="33"/>
      <c r="T3" s="33"/>
      <c r="U3" s="33"/>
      <c r="V3" s="33"/>
      <c r="W3" s="33"/>
      <c r="X3" s="33"/>
      <c r="Y3" s="33"/>
      <c r="Z3" s="33"/>
      <c r="AA3" s="33"/>
      <c r="AB3" s="26"/>
      <c r="AC3" s="26"/>
      <c r="AD3" s="26"/>
      <c r="AE3" s="26"/>
      <c r="AF3" s="26"/>
      <c r="AG3" s="26"/>
      <c r="AH3" s="26"/>
      <c r="AI3" s="26"/>
      <c r="AJ3" s="26"/>
      <c r="AK3" s="26"/>
      <c r="AL3" s="26"/>
      <c r="AM3" s="26"/>
      <c r="AN3" s="26"/>
      <c r="AO3" s="26"/>
      <c r="AP3" s="26"/>
      <c r="AQ3" s="26"/>
      <c r="AR3" s="26"/>
      <c r="AS3" s="26"/>
    </row>
    <row r="4" spans="1:229" s="48" customFormat="1" ht="12.75">
      <c r="A4" s="41"/>
      <c r="B4" s="41"/>
      <c r="C4" s="84" t="s">
        <v>8</v>
      </c>
      <c r="D4" s="49"/>
      <c r="E4" s="50" t="s">
        <v>76</v>
      </c>
      <c r="F4" s="50"/>
      <c r="G4" s="50"/>
      <c r="H4" s="50"/>
      <c r="I4" s="50"/>
      <c r="J4" s="50"/>
      <c r="K4" s="50"/>
      <c r="L4" s="50"/>
      <c r="M4" s="50"/>
      <c r="N4" s="50"/>
      <c r="O4" s="50"/>
      <c r="P4" s="50"/>
      <c r="Q4" s="50"/>
      <c r="R4" s="50"/>
      <c r="S4" s="50"/>
      <c r="T4" s="50"/>
      <c r="U4" s="50"/>
      <c r="V4" s="50"/>
      <c r="W4" s="50"/>
      <c r="X4" s="50"/>
      <c r="Y4" s="50"/>
      <c r="Z4" s="50"/>
      <c r="AA4" s="50"/>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row>
    <row r="5" spans="1:229" s="48" customFormat="1" ht="12.75">
      <c r="A5" s="41"/>
      <c r="B5" s="41"/>
      <c r="C5" s="85"/>
      <c r="D5" s="63"/>
      <c r="E5" s="33" t="s">
        <v>9</v>
      </c>
      <c r="F5" s="33"/>
      <c r="G5" s="33"/>
      <c r="H5" s="33"/>
      <c r="I5" s="33"/>
      <c r="J5" s="33"/>
      <c r="K5" s="33"/>
      <c r="L5" s="33"/>
      <c r="M5" s="33"/>
      <c r="N5" s="33"/>
      <c r="O5" s="33"/>
      <c r="P5" s="33"/>
      <c r="Q5" s="33"/>
      <c r="R5" s="33"/>
      <c r="S5" s="33"/>
      <c r="T5" s="33"/>
      <c r="U5" s="33"/>
      <c r="V5" s="33"/>
      <c r="W5" s="33"/>
      <c r="X5" s="33"/>
      <c r="Y5" s="33"/>
      <c r="Z5" s="33"/>
      <c r="AA5" s="33"/>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row>
    <row r="6" spans="1:229" s="48" customFormat="1" ht="18.75" customHeight="1">
      <c r="A6" s="41"/>
      <c r="B6" s="41"/>
      <c r="C6" s="85"/>
      <c r="D6" s="13"/>
      <c r="E6" s="71" t="s">
        <v>44</v>
      </c>
      <c r="F6" s="66"/>
      <c r="G6" s="72" t="s">
        <v>45</v>
      </c>
      <c r="H6" s="72"/>
      <c r="I6" s="72" t="s">
        <v>46</v>
      </c>
      <c r="J6" s="72"/>
      <c r="K6" s="72" t="s">
        <v>47</v>
      </c>
      <c r="L6" s="72"/>
      <c r="M6" s="72" t="s">
        <v>48</v>
      </c>
      <c r="N6" s="72"/>
      <c r="O6" s="72" t="s">
        <v>49</v>
      </c>
      <c r="P6" s="72"/>
      <c r="Q6" s="72" t="s">
        <v>50</v>
      </c>
      <c r="R6" s="72"/>
      <c r="S6" s="72" t="s">
        <v>51</v>
      </c>
      <c r="T6" s="72"/>
      <c r="U6" s="72" t="s">
        <v>52</v>
      </c>
      <c r="V6" s="72"/>
      <c r="W6" s="72" t="s">
        <v>53</v>
      </c>
      <c r="X6" s="72"/>
      <c r="Y6" s="72" t="s">
        <v>54</v>
      </c>
      <c r="Z6" s="72"/>
      <c r="AA6" s="72" t="s">
        <v>55</v>
      </c>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row>
    <row r="7" spans="1:27" ht="12.75">
      <c r="A7" s="33" t="s">
        <v>9</v>
      </c>
      <c r="B7" s="33"/>
      <c r="C7" s="33"/>
      <c r="D7" s="33"/>
      <c r="E7" s="33"/>
      <c r="F7" s="33"/>
      <c r="G7" s="33"/>
      <c r="H7" s="33"/>
      <c r="I7" s="33"/>
      <c r="J7" s="33"/>
      <c r="K7" s="33"/>
      <c r="L7" s="33"/>
      <c r="M7" s="33"/>
      <c r="N7" s="33"/>
      <c r="O7" s="33"/>
      <c r="P7" s="33"/>
      <c r="Q7" s="33"/>
      <c r="R7" s="33"/>
      <c r="S7" s="33"/>
      <c r="T7" s="33"/>
      <c r="U7" s="33"/>
      <c r="V7" s="33"/>
      <c r="W7" s="33"/>
      <c r="X7" s="33"/>
      <c r="Y7" s="33"/>
      <c r="Z7" s="33"/>
      <c r="AA7" s="33"/>
    </row>
    <row r="8" spans="3:8" ht="12.75">
      <c r="C8" s="43"/>
      <c r="D8" s="43"/>
      <c r="E8" s="43" t="s">
        <v>77</v>
      </c>
      <c r="F8" s="43"/>
      <c r="G8" s="43"/>
      <c r="H8" s="43"/>
    </row>
    <row r="9" spans="3:27" ht="12.75">
      <c r="C9" s="39"/>
      <c r="D9" s="39"/>
      <c r="E9" s="33" t="s">
        <v>9</v>
      </c>
      <c r="F9" s="33"/>
      <c r="G9" s="33"/>
      <c r="H9" s="33"/>
      <c r="I9" s="33"/>
      <c r="J9" s="33"/>
      <c r="K9" s="33"/>
      <c r="L9" s="33"/>
      <c r="M9" s="33"/>
      <c r="N9" s="33"/>
      <c r="O9" s="33"/>
      <c r="P9" s="33"/>
      <c r="Q9" s="33"/>
      <c r="R9" s="33"/>
      <c r="S9" s="33"/>
      <c r="T9" s="33"/>
      <c r="U9" s="33"/>
      <c r="V9" s="33"/>
      <c r="W9" s="33"/>
      <c r="X9" s="33"/>
      <c r="Y9" s="33"/>
      <c r="Z9" s="33"/>
      <c r="AA9" s="33"/>
    </row>
    <row r="11" spans="1:27" ht="12.75">
      <c r="A11" s="31" t="s">
        <v>11</v>
      </c>
      <c r="B11" s="31"/>
      <c r="C11" s="51">
        <v>132</v>
      </c>
      <c r="D11" s="51"/>
      <c r="E11" s="51">
        <v>7</v>
      </c>
      <c r="F11" s="51"/>
      <c r="G11" s="51">
        <v>12</v>
      </c>
      <c r="H11" s="51"/>
      <c r="I11" s="51">
        <v>16</v>
      </c>
      <c r="J11" s="51"/>
      <c r="K11" s="51">
        <v>19</v>
      </c>
      <c r="L11" s="51"/>
      <c r="M11" s="51">
        <v>22</v>
      </c>
      <c r="N11" s="51"/>
      <c r="O11" s="51">
        <v>24</v>
      </c>
      <c r="P11" s="51"/>
      <c r="Q11" s="51">
        <v>27</v>
      </c>
      <c r="R11" s="51"/>
      <c r="S11" s="51">
        <v>28</v>
      </c>
      <c r="T11" s="51"/>
      <c r="U11" s="51">
        <v>30</v>
      </c>
      <c r="V11" s="51"/>
      <c r="W11" s="51">
        <v>31</v>
      </c>
      <c r="X11" s="51"/>
      <c r="Y11" s="51">
        <v>32</v>
      </c>
      <c r="Z11" s="51"/>
      <c r="AA11" s="51">
        <v>34</v>
      </c>
    </row>
    <row r="12" spans="1:27" ht="12.75">
      <c r="A12" s="31"/>
      <c r="B12" s="31"/>
      <c r="C12" s="51"/>
      <c r="D12" s="51"/>
      <c r="E12" s="51"/>
      <c r="F12" s="51"/>
      <c r="G12" s="51"/>
      <c r="H12" s="51"/>
      <c r="I12" s="51"/>
      <c r="J12" s="51"/>
      <c r="K12" s="51"/>
      <c r="L12" s="51"/>
      <c r="M12" s="51"/>
      <c r="N12" s="51"/>
      <c r="O12" s="51"/>
      <c r="P12" s="51"/>
      <c r="Q12" s="51"/>
      <c r="R12" s="51"/>
      <c r="S12" s="51"/>
      <c r="T12" s="51"/>
      <c r="U12" s="51"/>
      <c r="V12" s="51"/>
      <c r="W12" s="51"/>
      <c r="X12" s="51"/>
      <c r="Y12" s="51"/>
      <c r="Z12" s="51"/>
      <c r="AA12" s="51"/>
    </row>
    <row r="13" spans="1:27" ht="12.75">
      <c r="A13" s="31" t="s">
        <v>145</v>
      </c>
      <c r="B13" s="31"/>
      <c r="C13" s="51">
        <v>134</v>
      </c>
      <c r="D13" s="51"/>
      <c r="E13" s="51">
        <v>11</v>
      </c>
      <c r="F13" s="51"/>
      <c r="G13" s="51">
        <v>20</v>
      </c>
      <c r="H13" s="51"/>
      <c r="I13" s="51">
        <v>28</v>
      </c>
      <c r="J13" s="51"/>
      <c r="K13" s="51">
        <v>33</v>
      </c>
      <c r="L13" s="51"/>
      <c r="M13" s="51">
        <v>38</v>
      </c>
      <c r="N13" s="51"/>
      <c r="O13" s="51">
        <v>41</v>
      </c>
      <c r="P13" s="51"/>
      <c r="Q13" s="51">
        <v>45</v>
      </c>
      <c r="R13" s="51"/>
      <c r="S13" s="51">
        <v>48</v>
      </c>
      <c r="T13" s="51"/>
      <c r="U13" s="51">
        <v>50</v>
      </c>
      <c r="V13" s="51"/>
      <c r="W13" s="51">
        <v>52</v>
      </c>
      <c r="X13" s="51"/>
      <c r="Y13" s="51">
        <v>52</v>
      </c>
      <c r="Z13" s="51"/>
      <c r="AA13" s="51">
        <v>54</v>
      </c>
    </row>
    <row r="14" spans="1:27" ht="12.75">
      <c r="A14" s="31" t="s">
        <v>17</v>
      </c>
      <c r="B14" s="31"/>
      <c r="C14" s="51">
        <v>136</v>
      </c>
      <c r="D14" s="51"/>
      <c r="E14" s="51">
        <v>10</v>
      </c>
      <c r="F14" s="51"/>
      <c r="G14" s="51">
        <v>18</v>
      </c>
      <c r="H14" s="51"/>
      <c r="I14" s="51">
        <v>24</v>
      </c>
      <c r="J14" s="51"/>
      <c r="K14" s="51">
        <v>29</v>
      </c>
      <c r="L14" s="51"/>
      <c r="M14" s="51">
        <v>32</v>
      </c>
      <c r="N14" s="51"/>
      <c r="O14" s="51">
        <v>35</v>
      </c>
      <c r="P14" s="51"/>
      <c r="Q14" s="51">
        <v>38</v>
      </c>
      <c r="R14" s="51"/>
      <c r="S14" s="51">
        <v>41</v>
      </c>
      <c r="T14" s="51"/>
      <c r="U14" s="51">
        <v>43</v>
      </c>
      <c r="V14" s="51"/>
      <c r="W14" s="51">
        <v>44</v>
      </c>
      <c r="X14" s="51"/>
      <c r="Y14" s="51">
        <v>46</v>
      </c>
      <c r="Z14" s="51"/>
      <c r="AA14" s="51">
        <v>48</v>
      </c>
    </row>
    <row r="15" spans="1:27" ht="12.75">
      <c r="A15" s="31" t="s">
        <v>18</v>
      </c>
      <c r="B15" s="31"/>
      <c r="C15" s="51">
        <v>133</v>
      </c>
      <c r="D15" s="51"/>
      <c r="E15" s="51">
        <v>7</v>
      </c>
      <c r="F15" s="51"/>
      <c r="G15" s="51">
        <v>13</v>
      </c>
      <c r="H15" s="51"/>
      <c r="I15" s="51">
        <v>18</v>
      </c>
      <c r="J15" s="51"/>
      <c r="K15" s="51">
        <v>22</v>
      </c>
      <c r="L15" s="51"/>
      <c r="M15" s="51">
        <v>26</v>
      </c>
      <c r="N15" s="51"/>
      <c r="O15" s="51">
        <v>28</v>
      </c>
      <c r="P15" s="51"/>
      <c r="Q15" s="51">
        <v>31</v>
      </c>
      <c r="R15" s="51"/>
      <c r="S15" s="51">
        <v>32</v>
      </c>
      <c r="T15" s="51"/>
      <c r="U15" s="51">
        <v>34</v>
      </c>
      <c r="V15" s="51"/>
      <c r="W15" s="51">
        <v>36</v>
      </c>
      <c r="X15" s="51"/>
      <c r="Y15" s="51">
        <v>37</v>
      </c>
      <c r="Z15" s="51"/>
      <c r="AA15" s="51">
        <v>39</v>
      </c>
    </row>
    <row r="16" spans="1:27" ht="12.75">
      <c r="A16" s="31" t="s">
        <v>19</v>
      </c>
      <c r="B16" s="31"/>
      <c r="C16" s="51">
        <v>133</v>
      </c>
      <c r="D16" s="51"/>
      <c r="E16" s="51">
        <v>7</v>
      </c>
      <c r="F16" s="51"/>
      <c r="G16" s="51">
        <v>11</v>
      </c>
      <c r="H16" s="51"/>
      <c r="I16" s="51">
        <v>15</v>
      </c>
      <c r="J16" s="51"/>
      <c r="K16" s="51">
        <v>19</v>
      </c>
      <c r="L16" s="51"/>
      <c r="M16" s="51">
        <v>21</v>
      </c>
      <c r="N16" s="51"/>
      <c r="O16" s="51">
        <v>23</v>
      </c>
      <c r="P16" s="51"/>
      <c r="Q16" s="51">
        <v>25</v>
      </c>
      <c r="R16" s="51"/>
      <c r="S16" s="51">
        <v>27</v>
      </c>
      <c r="T16" s="51"/>
      <c r="U16" s="51">
        <v>28</v>
      </c>
      <c r="V16" s="51"/>
      <c r="W16" s="51">
        <v>30</v>
      </c>
      <c r="X16" s="51"/>
      <c r="Y16" s="51">
        <v>31</v>
      </c>
      <c r="Z16" s="51"/>
      <c r="AA16" s="51">
        <v>32</v>
      </c>
    </row>
    <row r="17" spans="1:27" ht="12.75">
      <c r="A17" s="31" t="s">
        <v>20</v>
      </c>
      <c r="B17" s="31"/>
      <c r="C17" s="51">
        <v>131</v>
      </c>
      <c r="D17" s="51"/>
      <c r="E17" s="51">
        <v>6</v>
      </c>
      <c r="F17" s="51"/>
      <c r="G17" s="51">
        <v>10</v>
      </c>
      <c r="H17" s="51"/>
      <c r="I17" s="51">
        <v>14</v>
      </c>
      <c r="J17" s="51"/>
      <c r="K17" s="51">
        <v>16</v>
      </c>
      <c r="L17" s="51"/>
      <c r="M17" s="51">
        <v>18</v>
      </c>
      <c r="N17" s="51"/>
      <c r="O17" s="51">
        <v>20</v>
      </c>
      <c r="P17" s="51"/>
      <c r="Q17" s="51">
        <v>22</v>
      </c>
      <c r="R17" s="51"/>
      <c r="S17" s="51">
        <v>24</v>
      </c>
      <c r="T17" s="51"/>
      <c r="U17" s="51">
        <v>25</v>
      </c>
      <c r="V17" s="51"/>
      <c r="W17" s="51">
        <v>26</v>
      </c>
      <c r="X17" s="51"/>
      <c r="Y17" s="51">
        <v>28</v>
      </c>
      <c r="Z17" s="51"/>
      <c r="AA17" s="51">
        <v>29</v>
      </c>
    </row>
    <row r="18" spans="1:244" s="4" customFormat="1" ht="12.75">
      <c r="A18" s="31" t="s">
        <v>21</v>
      </c>
      <c r="B18" s="31"/>
      <c r="C18" s="51">
        <v>129</v>
      </c>
      <c r="D18" s="51"/>
      <c r="E18" s="51">
        <v>6</v>
      </c>
      <c r="F18" s="51"/>
      <c r="G18" s="51">
        <v>9</v>
      </c>
      <c r="H18" s="51"/>
      <c r="I18" s="51">
        <v>12</v>
      </c>
      <c r="J18" s="51"/>
      <c r="K18" s="51">
        <v>14</v>
      </c>
      <c r="L18" s="51"/>
      <c r="M18" s="51">
        <v>16</v>
      </c>
      <c r="N18" s="51"/>
      <c r="O18" s="51">
        <v>18</v>
      </c>
      <c r="P18" s="51"/>
      <c r="Q18" s="51">
        <v>20</v>
      </c>
      <c r="R18" s="51"/>
      <c r="S18" s="51">
        <v>21</v>
      </c>
      <c r="T18" s="51"/>
      <c r="U18" s="51">
        <v>22</v>
      </c>
      <c r="V18" s="51"/>
      <c r="W18" s="51">
        <v>23</v>
      </c>
      <c r="X18" s="51"/>
      <c r="Y18" s="51">
        <v>24</v>
      </c>
      <c r="Z18" s="51"/>
      <c r="AA18" s="51">
        <v>25</v>
      </c>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row>
    <row r="19" spans="1:244" s="4" customFormat="1" ht="12.75">
      <c r="A19" s="31"/>
      <c r="B19" s="3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row>
    <row r="20" spans="1:27" ht="12.75">
      <c r="A20" s="31" t="s">
        <v>22</v>
      </c>
      <c r="B20" s="31"/>
      <c r="C20" s="51">
        <v>130</v>
      </c>
      <c r="D20" s="51"/>
      <c r="E20" s="51">
        <v>6</v>
      </c>
      <c r="F20" s="51"/>
      <c r="G20" s="51">
        <v>10</v>
      </c>
      <c r="H20" s="51"/>
      <c r="I20" s="51">
        <v>13</v>
      </c>
      <c r="J20" s="51"/>
      <c r="K20" s="51">
        <v>17</v>
      </c>
      <c r="L20" s="51"/>
      <c r="M20" s="51">
        <v>19</v>
      </c>
      <c r="N20" s="51"/>
      <c r="O20" s="51">
        <v>20</v>
      </c>
      <c r="P20" s="51"/>
      <c r="Q20" s="51">
        <v>22</v>
      </c>
      <c r="R20" s="51"/>
      <c r="S20" s="51">
        <v>23</v>
      </c>
      <c r="T20" s="51"/>
      <c r="U20" s="51">
        <v>25</v>
      </c>
      <c r="V20" s="51"/>
      <c r="W20" s="51">
        <v>26</v>
      </c>
      <c r="X20" s="51"/>
      <c r="Y20" s="51">
        <v>28</v>
      </c>
      <c r="Z20" s="51"/>
      <c r="AA20" s="51">
        <v>30</v>
      </c>
    </row>
    <row r="21" spans="1:27" ht="12.75">
      <c r="A21" s="31" t="s">
        <v>23</v>
      </c>
      <c r="B21" s="31"/>
      <c r="C21" s="51">
        <v>132</v>
      </c>
      <c r="D21" s="51"/>
      <c r="E21" s="51">
        <v>7</v>
      </c>
      <c r="F21" s="51"/>
      <c r="G21" s="51">
        <v>9</v>
      </c>
      <c r="H21" s="51"/>
      <c r="I21" s="51">
        <v>11</v>
      </c>
      <c r="J21" s="51"/>
      <c r="K21" s="51">
        <v>15</v>
      </c>
      <c r="L21" s="51"/>
      <c r="M21" s="51">
        <v>17</v>
      </c>
      <c r="N21" s="51"/>
      <c r="O21" s="51">
        <v>19</v>
      </c>
      <c r="P21" s="51"/>
      <c r="Q21" s="51">
        <v>20</v>
      </c>
      <c r="R21" s="51"/>
      <c r="S21" s="51">
        <v>21</v>
      </c>
      <c r="T21" s="51"/>
      <c r="U21" s="51">
        <v>22</v>
      </c>
      <c r="V21" s="51"/>
      <c r="W21" s="51">
        <v>24</v>
      </c>
      <c r="X21" s="51"/>
      <c r="Y21" s="51">
        <v>24</v>
      </c>
      <c r="Z21" s="51"/>
      <c r="AA21" s="51">
        <v>26</v>
      </c>
    </row>
    <row r="22" spans="1:27" ht="12.75">
      <c r="A22" s="31" t="s">
        <v>24</v>
      </c>
      <c r="B22" s="31"/>
      <c r="C22" s="51">
        <v>130</v>
      </c>
      <c r="D22" s="51"/>
      <c r="E22" s="51">
        <v>6</v>
      </c>
      <c r="F22" s="51"/>
      <c r="G22" s="51">
        <v>9</v>
      </c>
      <c r="H22" s="51"/>
      <c r="I22" s="51">
        <v>12</v>
      </c>
      <c r="J22" s="51"/>
      <c r="K22" s="51">
        <v>15</v>
      </c>
      <c r="L22" s="51"/>
      <c r="M22" s="51">
        <v>17</v>
      </c>
      <c r="N22" s="51"/>
      <c r="O22" s="51">
        <v>19</v>
      </c>
      <c r="P22" s="51"/>
      <c r="Q22" s="51">
        <v>20</v>
      </c>
      <c r="R22" s="51"/>
      <c r="S22" s="51">
        <v>20</v>
      </c>
      <c r="T22" s="51"/>
      <c r="U22" s="51">
        <v>22</v>
      </c>
      <c r="V22" s="51"/>
      <c r="W22" s="51">
        <v>24</v>
      </c>
      <c r="X22" s="51"/>
      <c r="Y22" s="51">
        <v>25</v>
      </c>
      <c r="Z22" s="51"/>
      <c r="AA22" s="51">
        <v>25</v>
      </c>
    </row>
    <row r="23" spans="1:27" ht="12.75">
      <c r="A23" s="31" t="s">
        <v>25</v>
      </c>
      <c r="B23" s="31"/>
      <c r="C23" s="51">
        <v>129</v>
      </c>
      <c r="D23" s="51"/>
      <c r="E23" s="51">
        <v>6</v>
      </c>
      <c r="F23" s="51"/>
      <c r="G23" s="51">
        <v>9</v>
      </c>
      <c r="H23" s="51"/>
      <c r="I23" s="51">
        <v>12</v>
      </c>
      <c r="J23" s="51"/>
      <c r="K23" s="51">
        <v>14</v>
      </c>
      <c r="L23" s="51"/>
      <c r="M23" s="51">
        <v>16</v>
      </c>
      <c r="N23" s="51"/>
      <c r="O23" s="51">
        <v>18</v>
      </c>
      <c r="P23" s="51"/>
      <c r="Q23" s="51">
        <v>20</v>
      </c>
      <c r="R23" s="51"/>
      <c r="S23" s="51">
        <v>21</v>
      </c>
      <c r="T23" s="51"/>
      <c r="U23" s="51">
        <v>23</v>
      </c>
      <c r="V23" s="51"/>
      <c r="W23" s="51">
        <v>25</v>
      </c>
      <c r="X23" s="51"/>
      <c r="Y23" s="51">
        <v>27</v>
      </c>
      <c r="Z23" s="51"/>
      <c r="AA23" s="51">
        <v>27</v>
      </c>
    </row>
    <row r="24" spans="1:27" ht="12.75">
      <c r="A24" s="31" t="s">
        <v>26</v>
      </c>
      <c r="B24" s="31"/>
      <c r="C24" s="51">
        <v>127</v>
      </c>
      <c r="D24" s="51"/>
      <c r="E24" s="51">
        <v>7</v>
      </c>
      <c r="F24" s="51"/>
      <c r="G24" s="51">
        <v>9</v>
      </c>
      <c r="H24" s="51"/>
      <c r="I24" s="51">
        <v>14</v>
      </c>
      <c r="J24" s="51"/>
      <c r="K24" s="51">
        <v>16</v>
      </c>
      <c r="L24" s="51"/>
      <c r="M24" s="51">
        <v>19</v>
      </c>
      <c r="N24" s="51"/>
      <c r="O24" s="51">
        <v>20</v>
      </c>
      <c r="P24" s="51"/>
      <c r="Q24" s="51">
        <v>22</v>
      </c>
      <c r="R24" s="51"/>
      <c r="S24" s="51">
        <v>23</v>
      </c>
      <c r="T24" s="51"/>
      <c r="U24" s="51">
        <v>24</v>
      </c>
      <c r="V24" s="51"/>
      <c r="W24" s="51">
        <v>25</v>
      </c>
      <c r="X24" s="51"/>
      <c r="Y24" s="51">
        <v>25</v>
      </c>
      <c r="Z24" s="51"/>
      <c r="AA24" s="51">
        <v>27</v>
      </c>
    </row>
    <row r="25" spans="1:27" ht="12.75">
      <c r="A25" s="31" t="s">
        <v>27</v>
      </c>
      <c r="B25" s="31"/>
      <c r="C25" s="51">
        <v>129</v>
      </c>
      <c r="D25" s="51"/>
      <c r="E25" s="51">
        <v>7</v>
      </c>
      <c r="F25" s="51"/>
      <c r="G25" s="51">
        <v>10</v>
      </c>
      <c r="H25" s="51"/>
      <c r="I25" s="51">
        <v>12</v>
      </c>
      <c r="J25" s="51"/>
      <c r="K25" s="51">
        <v>13</v>
      </c>
      <c r="L25" s="51"/>
      <c r="M25" s="51">
        <v>15</v>
      </c>
      <c r="N25" s="51"/>
      <c r="O25" s="51">
        <v>17</v>
      </c>
      <c r="P25" s="51"/>
      <c r="Q25" s="51">
        <v>17</v>
      </c>
      <c r="R25" s="51"/>
      <c r="S25" s="51">
        <v>19</v>
      </c>
      <c r="T25" s="51"/>
      <c r="U25" s="51">
        <v>21</v>
      </c>
      <c r="V25" s="51"/>
      <c r="W25" s="51">
        <v>22</v>
      </c>
      <c r="X25" s="51"/>
      <c r="Y25" s="51">
        <v>24</v>
      </c>
      <c r="Z25" s="51"/>
      <c r="AA25" s="51">
        <v>25</v>
      </c>
    </row>
    <row r="26" spans="1:27" ht="12.75">
      <c r="A26" s="31" t="s">
        <v>28</v>
      </c>
      <c r="B26" s="31"/>
      <c r="C26" s="51">
        <v>127</v>
      </c>
      <c r="D26" s="51"/>
      <c r="E26" s="51">
        <v>5</v>
      </c>
      <c r="F26" s="51"/>
      <c r="G26" s="51">
        <v>9</v>
      </c>
      <c r="H26" s="51"/>
      <c r="I26" s="51">
        <v>12</v>
      </c>
      <c r="J26" s="51"/>
      <c r="K26" s="51">
        <v>15</v>
      </c>
      <c r="L26" s="51"/>
      <c r="M26" s="51">
        <v>17</v>
      </c>
      <c r="N26" s="51"/>
      <c r="O26" s="51">
        <v>18</v>
      </c>
      <c r="P26" s="51"/>
      <c r="Q26" s="51">
        <v>21</v>
      </c>
      <c r="R26" s="51"/>
      <c r="S26" s="51">
        <v>22</v>
      </c>
      <c r="T26" s="51"/>
      <c r="U26" s="51">
        <v>23</v>
      </c>
      <c r="V26" s="51"/>
      <c r="W26" s="51">
        <v>25</v>
      </c>
      <c r="X26" s="51"/>
      <c r="Y26" s="51">
        <v>25</v>
      </c>
      <c r="Z26" s="51"/>
      <c r="AA26" s="51">
        <v>25</v>
      </c>
    </row>
    <row r="27" spans="1:27" ht="12.75">
      <c r="A27" s="31" t="s">
        <v>29</v>
      </c>
      <c r="B27" s="31"/>
      <c r="C27" s="51">
        <v>130</v>
      </c>
      <c r="D27" s="51"/>
      <c r="E27" s="51">
        <v>6</v>
      </c>
      <c r="F27" s="51"/>
      <c r="G27" s="51">
        <v>9</v>
      </c>
      <c r="H27" s="51"/>
      <c r="I27" s="51">
        <v>11</v>
      </c>
      <c r="J27" s="51"/>
      <c r="K27" s="51">
        <v>13</v>
      </c>
      <c r="L27" s="51"/>
      <c r="M27" s="51">
        <v>16</v>
      </c>
      <c r="N27" s="51"/>
      <c r="O27" s="51">
        <v>19</v>
      </c>
      <c r="P27" s="51"/>
      <c r="Q27" s="51">
        <v>21</v>
      </c>
      <c r="R27" s="51"/>
      <c r="S27" s="51">
        <v>24</v>
      </c>
      <c r="T27" s="51"/>
      <c r="U27" s="51">
        <v>25</v>
      </c>
      <c r="V27" s="51"/>
      <c r="W27" s="51">
        <v>26</v>
      </c>
      <c r="X27" s="51"/>
      <c r="Y27" s="51">
        <v>28</v>
      </c>
      <c r="Z27" s="51"/>
      <c r="AA27" s="51">
        <v>29</v>
      </c>
    </row>
    <row r="28" spans="1:27" ht="12.75">
      <c r="A28" s="31" t="s">
        <v>30</v>
      </c>
      <c r="B28" s="31"/>
      <c r="C28" s="51">
        <v>130</v>
      </c>
      <c r="D28" s="51"/>
      <c r="E28" s="51">
        <v>9</v>
      </c>
      <c r="F28" s="51"/>
      <c r="G28" s="51">
        <v>12</v>
      </c>
      <c r="H28" s="51"/>
      <c r="I28" s="51">
        <v>14</v>
      </c>
      <c r="J28" s="51"/>
      <c r="K28" s="51">
        <v>17</v>
      </c>
      <c r="L28" s="51"/>
      <c r="M28" s="51">
        <v>21</v>
      </c>
      <c r="N28" s="51"/>
      <c r="O28" s="51">
        <v>23</v>
      </c>
      <c r="P28" s="51"/>
      <c r="Q28" s="51">
        <v>24</v>
      </c>
      <c r="R28" s="51"/>
      <c r="S28" s="51">
        <v>25</v>
      </c>
      <c r="T28" s="51"/>
      <c r="U28" s="51">
        <v>25</v>
      </c>
      <c r="V28" s="51"/>
      <c r="W28" s="51">
        <v>27</v>
      </c>
      <c r="X28" s="51"/>
      <c r="Y28" s="51">
        <v>28</v>
      </c>
      <c r="Z28" s="51"/>
      <c r="AA28" s="51">
        <v>30</v>
      </c>
    </row>
    <row r="29" spans="1:27" ht="12.75">
      <c r="A29" s="31" t="s">
        <v>31</v>
      </c>
      <c r="B29" s="31"/>
      <c r="C29" s="51">
        <v>131</v>
      </c>
      <c r="D29" s="51"/>
      <c r="E29" s="51">
        <v>5</v>
      </c>
      <c r="F29" s="51"/>
      <c r="G29" s="51">
        <v>7</v>
      </c>
      <c r="H29" s="51"/>
      <c r="I29" s="51">
        <v>10</v>
      </c>
      <c r="J29" s="51"/>
      <c r="K29" s="51">
        <v>14</v>
      </c>
      <c r="L29" s="51"/>
      <c r="M29" s="51">
        <v>17</v>
      </c>
      <c r="N29" s="51"/>
      <c r="O29" s="51">
        <v>19</v>
      </c>
      <c r="P29" s="51"/>
      <c r="Q29" s="51">
        <v>22</v>
      </c>
      <c r="R29" s="51"/>
      <c r="S29" s="51">
        <v>23</v>
      </c>
      <c r="T29" s="51"/>
      <c r="U29" s="51">
        <v>24</v>
      </c>
      <c r="V29" s="51"/>
      <c r="W29" s="51">
        <v>24</v>
      </c>
      <c r="X29" s="51"/>
      <c r="Y29" s="51">
        <v>24</v>
      </c>
      <c r="Z29" s="51"/>
      <c r="AA29" s="51">
        <v>28</v>
      </c>
    </row>
    <row r="30" spans="1:27" ht="12.75">
      <c r="A30" s="31" t="s">
        <v>32</v>
      </c>
      <c r="B30" s="31"/>
      <c r="C30" s="51">
        <v>131</v>
      </c>
      <c r="D30" s="51"/>
      <c r="E30" s="51">
        <v>6</v>
      </c>
      <c r="F30" s="51"/>
      <c r="G30" s="51">
        <v>11</v>
      </c>
      <c r="H30" s="51"/>
      <c r="I30" s="51">
        <v>13</v>
      </c>
      <c r="J30" s="51"/>
      <c r="K30" s="51">
        <v>17</v>
      </c>
      <c r="L30" s="51"/>
      <c r="M30" s="51">
        <v>19</v>
      </c>
      <c r="N30" s="51"/>
      <c r="O30" s="51">
        <v>19</v>
      </c>
      <c r="P30" s="51"/>
      <c r="Q30" s="51">
        <v>22</v>
      </c>
      <c r="R30" s="51"/>
      <c r="S30" s="51">
        <v>23</v>
      </c>
      <c r="T30" s="51"/>
      <c r="U30" s="51">
        <v>25</v>
      </c>
      <c r="V30" s="51"/>
      <c r="W30" s="51">
        <v>25</v>
      </c>
      <c r="X30" s="51"/>
      <c r="Y30" s="51">
        <v>25</v>
      </c>
      <c r="Z30" s="51"/>
      <c r="AA30" s="51">
        <v>26</v>
      </c>
    </row>
    <row r="31" spans="1:27" ht="12.75">
      <c r="A31" s="31" t="s">
        <v>33</v>
      </c>
      <c r="B31" s="31"/>
      <c r="C31" s="51">
        <v>131</v>
      </c>
      <c r="D31" s="51"/>
      <c r="E31" s="51">
        <v>6</v>
      </c>
      <c r="F31" s="51"/>
      <c r="G31" s="51">
        <v>9</v>
      </c>
      <c r="H31" s="51"/>
      <c r="I31" s="51">
        <v>12</v>
      </c>
      <c r="J31" s="51"/>
      <c r="K31" s="51">
        <v>14</v>
      </c>
      <c r="L31" s="51"/>
      <c r="M31" s="51">
        <v>16</v>
      </c>
      <c r="N31" s="51"/>
      <c r="O31" s="51">
        <v>18</v>
      </c>
      <c r="P31" s="51"/>
      <c r="Q31" s="51">
        <v>20</v>
      </c>
      <c r="R31" s="51"/>
      <c r="S31" s="51">
        <v>22</v>
      </c>
      <c r="T31" s="51"/>
      <c r="U31" s="51">
        <v>23</v>
      </c>
      <c r="V31" s="51"/>
      <c r="W31" s="51">
        <v>23</v>
      </c>
      <c r="X31" s="51"/>
      <c r="Y31" s="51">
        <v>25</v>
      </c>
      <c r="Z31" s="51"/>
      <c r="AA31" s="51">
        <v>25</v>
      </c>
    </row>
    <row r="32" spans="1:27" ht="12.75">
      <c r="A32" s="31" t="s">
        <v>34</v>
      </c>
      <c r="B32" s="31"/>
      <c r="C32" s="51">
        <v>129</v>
      </c>
      <c r="D32" s="51"/>
      <c r="E32" s="51">
        <v>5</v>
      </c>
      <c r="F32" s="51"/>
      <c r="G32" s="51">
        <v>8</v>
      </c>
      <c r="H32" s="51"/>
      <c r="I32" s="51">
        <v>10</v>
      </c>
      <c r="J32" s="51"/>
      <c r="K32" s="51">
        <v>11</v>
      </c>
      <c r="L32" s="51"/>
      <c r="M32" s="51">
        <v>13</v>
      </c>
      <c r="N32" s="51"/>
      <c r="O32" s="51">
        <v>14</v>
      </c>
      <c r="P32" s="51"/>
      <c r="Q32" s="51">
        <v>16</v>
      </c>
      <c r="R32" s="51"/>
      <c r="S32" s="51">
        <v>16</v>
      </c>
      <c r="T32" s="51"/>
      <c r="U32" s="51">
        <v>17</v>
      </c>
      <c r="V32" s="51"/>
      <c r="W32" s="51">
        <v>19</v>
      </c>
      <c r="X32" s="51"/>
      <c r="Y32" s="51">
        <v>19</v>
      </c>
      <c r="Z32" s="51"/>
      <c r="AA32" s="51">
        <v>20</v>
      </c>
    </row>
    <row r="33" spans="1:27" ht="12.75">
      <c r="A33" s="31" t="s">
        <v>35</v>
      </c>
      <c r="B33" s="31"/>
      <c r="C33" s="51">
        <v>129</v>
      </c>
      <c r="D33" s="51"/>
      <c r="E33" s="51">
        <v>6</v>
      </c>
      <c r="F33" s="51"/>
      <c r="G33" s="51">
        <v>8</v>
      </c>
      <c r="H33" s="51"/>
      <c r="I33" s="51">
        <v>9</v>
      </c>
      <c r="J33" s="51"/>
      <c r="K33" s="51">
        <v>11</v>
      </c>
      <c r="L33" s="51"/>
      <c r="M33" s="51">
        <v>12</v>
      </c>
      <c r="N33" s="51"/>
      <c r="O33" s="51">
        <v>11</v>
      </c>
      <c r="P33" s="51"/>
      <c r="Q33" s="51">
        <v>12</v>
      </c>
      <c r="R33" s="51"/>
      <c r="S33" s="51">
        <v>15</v>
      </c>
      <c r="T33" s="51"/>
      <c r="U33" s="51">
        <v>14</v>
      </c>
      <c r="V33" s="51"/>
      <c r="W33" s="51">
        <v>14</v>
      </c>
      <c r="X33" s="51"/>
      <c r="Y33" s="51">
        <v>14</v>
      </c>
      <c r="Z33" s="51"/>
      <c r="AA33" s="51">
        <v>13</v>
      </c>
    </row>
    <row r="34" spans="1:27" ht="12.75">
      <c r="A34" s="31" t="s">
        <v>36</v>
      </c>
      <c r="B34" s="31"/>
      <c r="C34" s="51">
        <v>128</v>
      </c>
      <c r="D34" s="51"/>
      <c r="E34" s="51">
        <v>4</v>
      </c>
      <c r="F34" s="51"/>
      <c r="G34" s="51">
        <v>5</v>
      </c>
      <c r="H34" s="51"/>
      <c r="I34" s="51">
        <v>7</v>
      </c>
      <c r="J34" s="51"/>
      <c r="K34" s="51">
        <v>10</v>
      </c>
      <c r="L34" s="51"/>
      <c r="M34" s="51">
        <v>11</v>
      </c>
      <c r="N34" s="51"/>
      <c r="O34" s="51">
        <v>13</v>
      </c>
      <c r="P34" s="51"/>
      <c r="Q34" s="51">
        <v>15</v>
      </c>
      <c r="R34" s="51"/>
      <c r="S34" s="51">
        <v>15</v>
      </c>
      <c r="T34" s="51"/>
      <c r="U34" s="51">
        <v>14</v>
      </c>
      <c r="V34" s="51"/>
      <c r="W34" s="51">
        <v>14</v>
      </c>
      <c r="X34" s="51"/>
      <c r="Y34" s="51">
        <v>15</v>
      </c>
      <c r="Z34" s="51"/>
      <c r="AA34" s="51">
        <v>15</v>
      </c>
    </row>
    <row r="35" spans="1:27" ht="12.75">
      <c r="A35" s="31" t="s">
        <v>37</v>
      </c>
      <c r="B35" s="31"/>
      <c r="C35" s="51">
        <v>130</v>
      </c>
      <c r="D35" s="51"/>
      <c r="E35" s="51">
        <v>2</v>
      </c>
      <c r="F35" s="51"/>
      <c r="G35" s="51">
        <v>4</v>
      </c>
      <c r="H35" s="51"/>
      <c r="I35" s="51">
        <v>6</v>
      </c>
      <c r="J35" s="51"/>
      <c r="K35" s="51">
        <v>8</v>
      </c>
      <c r="L35" s="51"/>
      <c r="M35" s="51">
        <v>10</v>
      </c>
      <c r="N35" s="51"/>
      <c r="O35" s="51">
        <v>10</v>
      </c>
      <c r="P35" s="51"/>
      <c r="Q35" s="51">
        <v>14</v>
      </c>
      <c r="R35" s="51"/>
      <c r="S35" s="51">
        <v>13</v>
      </c>
      <c r="T35" s="51"/>
      <c r="U35" s="51">
        <v>13</v>
      </c>
      <c r="V35" s="51"/>
      <c r="W35" s="51">
        <v>13</v>
      </c>
      <c r="X35" s="51"/>
      <c r="Y35" s="51">
        <v>14</v>
      </c>
      <c r="Z35" s="51"/>
      <c r="AA35" s="51">
        <v>13</v>
      </c>
    </row>
    <row r="36" spans="1:27" ht="12.75">
      <c r="A36" s="31" t="s">
        <v>38</v>
      </c>
      <c r="B36" s="31"/>
      <c r="C36" s="51">
        <v>129</v>
      </c>
      <c r="D36" s="51"/>
      <c r="E36" s="51">
        <v>2</v>
      </c>
      <c r="F36" s="51"/>
      <c r="G36" s="51">
        <v>4</v>
      </c>
      <c r="H36" s="51"/>
      <c r="I36" s="51">
        <v>6</v>
      </c>
      <c r="J36" s="51"/>
      <c r="K36" s="51">
        <v>7</v>
      </c>
      <c r="L36" s="51"/>
      <c r="M36" s="51">
        <v>7</v>
      </c>
      <c r="N36" s="51"/>
      <c r="O36" s="51">
        <v>8</v>
      </c>
      <c r="P36" s="51"/>
      <c r="Q36" s="51">
        <v>8</v>
      </c>
      <c r="R36" s="51"/>
      <c r="S36" s="51">
        <v>9</v>
      </c>
      <c r="T36" s="51"/>
      <c r="U36" s="51">
        <v>10</v>
      </c>
      <c r="V36" s="51"/>
      <c r="W36" s="51">
        <v>10</v>
      </c>
      <c r="X36" s="51"/>
      <c r="Y36" s="51">
        <v>9</v>
      </c>
      <c r="Z36" s="51"/>
      <c r="AA36" s="51">
        <v>9</v>
      </c>
    </row>
    <row r="37" spans="1:27" ht="12.75">
      <c r="A37" s="31" t="s">
        <v>39</v>
      </c>
      <c r="B37" s="31"/>
      <c r="C37" s="51">
        <v>123</v>
      </c>
      <c r="D37" s="51"/>
      <c r="E37" s="51">
        <v>6</v>
      </c>
      <c r="F37" s="51"/>
      <c r="G37" s="51">
        <v>6</v>
      </c>
      <c r="H37" s="51"/>
      <c r="I37" s="51">
        <v>10</v>
      </c>
      <c r="J37" s="51"/>
      <c r="K37" s="51">
        <v>11</v>
      </c>
      <c r="L37" s="51"/>
      <c r="M37" s="51">
        <v>12</v>
      </c>
      <c r="N37" s="51"/>
      <c r="O37" s="51">
        <v>13</v>
      </c>
      <c r="P37" s="51"/>
      <c r="Q37" s="51">
        <v>15</v>
      </c>
      <c r="R37" s="51"/>
      <c r="S37" s="51">
        <v>17</v>
      </c>
      <c r="T37" s="51"/>
      <c r="U37" s="51">
        <v>16</v>
      </c>
      <c r="V37" s="51"/>
      <c r="W37" s="51">
        <v>20</v>
      </c>
      <c r="X37" s="51"/>
      <c r="Y37" s="51">
        <v>20</v>
      </c>
      <c r="Z37" s="51"/>
      <c r="AA37" s="51">
        <v>18</v>
      </c>
    </row>
    <row r="38" spans="1:27" ht="12.75">
      <c r="A38" s="31" t="s">
        <v>40</v>
      </c>
      <c r="B38" s="31"/>
      <c r="C38" s="51">
        <v>110</v>
      </c>
      <c r="D38" s="51"/>
      <c r="E38" s="51">
        <v>4</v>
      </c>
      <c r="F38" s="51"/>
      <c r="G38" s="51">
        <v>3</v>
      </c>
      <c r="H38" s="51"/>
      <c r="I38" s="51">
        <v>3</v>
      </c>
      <c r="J38" s="51"/>
      <c r="K38" s="51">
        <v>4</v>
      </c>
      <c r="L38" s="51"/>
      <c r="M38" s="51">
        <v>6</v>
      </c>
      <c r="N38" s="51"/>
      <c r="O38" s="51">
        <v>4</v>
      </c>
      <c r="P38" s="51"/>
      <c r="Q38" s="51">
        <v>4</v>
      </c>
      <c r="R38" s="51"/>
      <c r="S38" s="51">
        <v>2</v>
      </c>
      <c r="T38" s="51"/>
      <c r="U38" s="51">
        <v>4</v>
      </c>
      <c r="V38" s="51"/>
      <c r="W38" s="51">
        <v>3</v>
      </c>
      <c r="X38" s="51"/>
      <c r="Y38" s="51">
        <v>3</v>
      </c>
      <c r="Z38" s="51"/>
      <c r="AA38" s="51">
        <v>3</v>
      </c>
    </row>
    <row r="39" spans="1:27" ht="12.75">
      <c r="A39" s="31" t="s">
        <v>41</v>
      </c>
      <c r="B39" s="31"/>
      <c r="C39" s="51">
        <v>127</v>
      </c>
      <c r="D39" s="51"/>
      <c r="E39" s="51">
        <v>2</v>
      </c>
      <c r="F39" s="51"/>
      <c r="G39" s="51">
        <v>2</v>
      </c>
      <c r="H39" s="51"/>
      <c r="I39" s="51">
        <v>4</v>
      </c>
      <c r="J39" s="51"/>
      <c r="K39" s="51">
        <v>6</v>
      </c>
      <c r="L39" s="51"/>
      <c r="M39" s="51">
        <v>6</v>
      </c>
      <c r="N39" s="51"/>
      <c r="O39" s="51">
        <v>5</v>
      </c>
      <c r="P39" s="51"/>
      <c r="Q39" s="51">
        <v>6</v>
      </c>
      <c r="R39" s="51"/>
      <c r="S39" s="51">
        <v>5</v>
      </c>
      <c r="T39" s="51"/>
      <c r="U39" s="51">
        <v>7</v>
      </c>
      <c r="V39" s="51"/>
      <c r="W39" s="51">
        <v>7</v>
      </c>
      <c r="X39" s="51"/>
      <c r="Y39" s="51">
        <v>4</v>
      </c>
      <c r="Z39" s="51"/>
      <c r="AA39" s="51">
        <v>8</v>
      </c>
    </row>
    <row r="40" spans="1:229" s="48" customFormat="1" ht="12.75">
      <c r="A40" s="33" t="s">
        <v>9</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c r="GS40" s="41"/>
      <c r="GT40" s="41"/>
      <c r="GU40" s="41"/>
      <c r="GV40" s="41"/>
      <c r="GW40" s="41"/>
      <c r="GX40" s="41"/>
      <c r="GY40" s="41"/>
      <c r="GZ40" s="41"/>
      <c r="HA40" s="41"/>
      <c r="HB40" s="41"/>
      <c r="HC40" s="41"/>
      <c r="HD40" s="41"/>
      <c r="HE40" s="41"/>
      <c r="HF40" s="41"/>
      <c r="HG40" s="41"/>
      <c r="HH40" s="41"/>
      <c r="HI40" s="41"/>
      <c r="HJ40" s="41"/>
      <c r="HK40" s="41"/>
      <c r="HL40" s="41"/>
      <c r="HM40" s="41"/>
      <c r="HN40" s="41"/>
      <c r="HO40" s="41"/>
      <c r="HP40" s="41"/>
      <c r="HQ40" s="41"/>
      <c r="HR40" s="41"/>
      <c r="HS40" s="41"/>
      <c r="HT40" s="41"/>
      <c r="HU40" s="41"/>
    </row>
    <row r="41" spans="1:229" ht="12.75">
      <c r="A41" s="13" t="s">
        <v>185</v>
      </c>
      <c r="HS41" s="12"/>
      <c r="HT41" s="12"/>
      <c r="HU41" s="12"/>
    </row>
    <row r="42" spans="1:233" s="4" customFormat="1" ht="11.25" customHeight="1">
      <c r="A42" s="31" t="s">
        <v>180</v>
      </c>
      <c r="B42" s="13"/>
      <c r="C42" s="14"/>
      <c r="D42" s="14"/>
      <c r="E42" s="14"/>
      <c r="F42" s="14"/>
      <c r="G42" s="14"/>
      <c r="H42" s="14"/>
      <c r="I42" s="14"/>
      <c r="J42" s="14"/>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row>
    <row r="43" spans="1:233" s="4" customFormat="1" ht="12.75">
      <c r="A43" s="31" t="s">
        <v>181</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row>
    <row r="44" spans="1:233" s="4" customFormat="1" ht="12.75">
      <c r="A44" s="31" t="s">
        <v>182</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row>
    <row r="45" spans="1:233" s="4" customFormat="1" ht="12.75">
      <c r="A45" s="31" t="s">
        <v>183</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row>
    <row r="46" spans="1:233" s="4" customFormat="1" ht="12.75">
      <c r="A46" s="31" t="s">
        <v>184</v>
      </c>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row>
    <row r="47" spans="1:233" s="4" customFormat="1" ht="12.75">
      <c r="A47" s="13" t="s">
        <v>187</v>
      </c>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row>
  </sheetData>
  <mergeCells count="1">
    <mergeCell ref="C4:C6"/>
  </mergeCells>
  <printOptions/>
  <pageMargins left="0.75" right="0.75" top="1" bottom="1" header="0.5" footer="0.5"/>
  <pageSetup fitToHeight="1"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dimension ref="A1:G35"/>
  <sheetViews>
    <sheetView workbookViewId="0" topLeftCell="A1">
      <selection activeCell="A1" sqref="A1"/>
    </sheetView>
  </sheetViews>
  <sheetFormatPr defaultColWidth="9.140625" defaultRowHeight="12.75"/>
  <cols>
    <col min="1" max="1" width="15.7109375" style="4" customWidth="1"/>
    <col min="2" max="2" width="50.00390625" style="4" customWidth="1"/>
    <col min="3" max="16384" width="8.8515625" style="4" customWidth="1"/>
  </cols>
  <sheetData>
    <row r="1" spans="1:7" ht="15.75">
      <c r="A1" s="1" t="s">
        <v>85</v>
      </c>
      <c r="B1" s="12"/>
      <c r="C1" s="13"/>
      <c r="D1" s="13"/>
      <c r="E1" s="14"/>
      <c r="F1" s="14"/>
      <c r="G1" s="14"/>
    </row>
    <row r="2" spans="1:7" ht="15" customHeight="1">
      <c r="A2" s="16"/>
      <c r="B2" s="12"/>
      <c r="C2" s="13"/>
      <c r="D2" s="13"/>
      <c r="E2" s="14"/>
      <c r="F2" s="14"/>
      <c r="G2" s="14"/>
    </row>
    <row r="3" spans="1:7" ht="15" customHeight="1">
      <c r="A3" s="15" t="s">
        <v>95</v>
      </c>
      <c r="B3" s="15" t="s">
        <v>85</v>
      </c>
      <c r="D3" s="12"/>
      <c r="E3" s="14"/>
      <c r="F3" s="14"/>
      <c r="G3" s="14"/>
    </row>
    <row r="4" spans="1:7" ht="15" customHeight="1">
      <c r="A4" s="15"/>
      <c r="B4" s="15"/>
      <c r="D4" s="12"/>
      <c r="E4" s="14"/>
      <c r="F4" s="14"/>
      <c r="G4" s="14"/>
    </row>
    <row r="5" spans="1:7" ht="15" customHeight="1">
      <c r="A5" s="12"/>
      <c r="B5" s="14"/>
      <c r="D5" s="12"/>
      <c r="E5" s="14"/>
      <c r="F5" s="14"/>
      <c r="G5" s="14"/>
    </row>
    <row r="6" spans="1:7" ht="16.5" customHeight="1">
      <c r="A6" s="26" t="s">
        <v>86</v>
      </c>
      <c r="B6" s="53" t="s">
        <v>90</v>
      </c>
      <c r="C6" s="68"/>
      <c r="D6" s="52"/>
      <c r="E6" s="14"/>
      <c r="F6" s="14"/>
      <c r="G6" s="14"/>
    </row>
    <row r="7" spans="1:7" ht="31.5" customHeight="1">
      <c r="A7" s="52" t="str">
        <f>'Tabel 1'!A1:I1</f>
        <v>Tabel 1</v>
      </c>
      <c r="B7" s="78" t="s">
        <v>165</v>
      </c>
      <c r="C7" s="78"/>
      <c r="D7" s="78"/>
      <c r="E7" s="14"/>
      <c r="F7" s="14"/>
      <c r="G7" s="14"/>
    </row>
    <row r="8" spans="1:7" ht="30" customHeight="1">
      <c r="A8" s="52" t="str">
        <f>'Tabel 2a'!A1</f>
        <v>Tabel 2a</v>
      </c>
      <c r="B8" s="78" t="str">
        <f>'Tabel 2a'!A2</f>
        <v>Personen van 15-64 jaar die zijn ingestroomd in de WW1)  vanuit een baan naar WW-uitkerings- en baansituatie gedurende een jaar na instroom, 1999-2007</v>
      </c>
      <c r="C8" s="78"/>
      <c r="D8" s="78"/>
      <c r="E8" s="14"/>
      <c r="F8" s="14"/>
      <c r="G8" s="14"/>
    </row>
    <row r="9" spans="1:7" ht="42" customHeight="1">
      <c r="A9" s="52" t="str">
        <f>'Tabel 2b'!A1</f>
        <v>Tabel 2b</v>
      </c>
      <c r="B9" s="78" t="str">
        <f>'Tabel 2b'!A2</f>
        <v>Personen van 15-64 jaar die zijn ingestroomd in de WW1)  vanuit een AO- of ZW-uitkering naar WW-uitkerings- en baansituatie gedurende een jaar na instroom, 1999-2007</v>
      </c>
      <c r="C9" s="79"/>
      <c r="D9" s="79"/>
      <c r="E9" s="14"/>
      <c r="F9" s="14"/>
      <c r="G9" s="14"/>
    </row>
    <row r="10" spans="1:7" ht="30" customHeight="1">
      <c r="A10" s="52" t="str">
        <f>'Tabel 3a'!A1</f>
        <v>Tabel 3a</v>
      </c>
      <c r="B10" s="78" t="str">
        <f>'Tabel 3a'!A2</f>
        <v>Personen van 15-64 jaar die zijn ingestroomd in de WW1)  vanuit een baan, naar leeftijd en reden van uitstroom bij de eerste uitstroom uit de WW, 1999-2007</v>
      </c>
      <c r="C10" s="78"/>
      <c r="D10" s="78"/>
      <c r="E10" s="14"/>
      <c r="F10" s="14"/>
      <c r="G10" s="14"/>
    </row>
    <row r="11" spans="1:7" ht="42" customHeight="1">
      <c r="A11" s="52" t="str">
        <f>'Tabel 3b'!A1</f>
        <v>Tabel 3b</v>
      </c>
      <c r="B11" s="78" t="str">
        <f>'Tabel 3b'!A2</f>
        <v>Personen van 15-64 jaar die zijn ingestroomd in de WW1)  vanuit een AO- of ZW-uitkering, naar leeftijd en reden van uitstroom bij de eerste uitstroom uit de WW, 1999-2007</v>
      </c>
      <c r="C11" s="79"/>
      <c r="D11" s="79"/>
      <c r="E11" s="14"/>
      <c r="F11" s="14"/>
      <c r="G11" s="14"/>
    </row>
    <row r="12" spans="1:7" ht="30" customHeight="1">
      <c r="A12" s="52" t="str">
        <f>'Tabel 4a'!A1</f>
        <v>Tabel 4a</v>
      </c>
      <c r="B12" s="78" t="s">
        <v>166</v>
      </c>
      <c r="C12" s="78"/>
      <c r="D12" s="78"/>
      <c r="E12" s="14"/>
      <c r="F12" s="14"/>
      <c r="G12" s="14"/>
    </row>
    <row r="13" spans="1:7" ht="30" customHeight="1">
      <c r="A13" s="52" t="str">
        <f>'Tabel 4b'!A1</f>
        <v>Tabel 4b</v>
      </c>
      <c r="B13" s="78" t="s">
        <v>167</v>
      </c>
      <c r="C13" s="78"/>
      <c r="D13" s="78"/>
      <c r="E13" s="14"/>
      <c r="F13" s="14"/>
      <c r="G13" s="14"/>
    </row>
    <row r="14" spans="1:7" ht="42" customHeight="1">
      <c r="A14" s="52" t="str">
        <f>'Tabel 5a'!A1</f>
        <v>Tabel 5a</v>
      </c>
      <c r="B14" s="78" t="s">
        <v>168</v>
      </c>
      <c r="C14" s="79"/>
      <c r="D14" s="79"/>
      <c r="E14" s="14"/>
      <c r="F14" s="14"/>
      <c r="G14" s="14"/>
    </row>
    <row r="15" spans="1:7" ht="42" customHeight="1">
      <c r="A15" s="52" t="str">
        <f>'Tabel 5b'!A1</f>
        <v>Tabel 5b</v>
      </c>
      <c r="B15" s="78" t="s">
        <v>169</v>
      </c>
      <c r="C15" s="79"/>
      <c r="D15" s="79"/>
      <c r="E15" s="14"/>
      <c r="F15" s="14"/>
      <c r="G15" s="14"/>
    </row>
    <row r="16" ht="15" customHeight="1"/>
    <row r="17" ht="15" customHeight="1"/>
    <row r="18" ht="15" customHeight="1">
      <c r="A18" s="18"/>
    </row>
    <row r="19" ht="15" customHeight="1">
      <c r="A19" s="18"/>
    </row>
    <row r="20" ht="15" customHeight="1">
      <c r="A20" s="18"/>
    </row>
    <row r="21" ht="15" customHeight="1">
      <c r="A21" s="3" t="s">
        <v>97</v>
      </c>
    </row>
    <row r="22" ht="15" customHeight="1">
      <c r="A22" s="4" t="s">
        <v>152</v>
      </c>
    </row>
    <row r="23" ht="15" customHeight="1">
      <c r="A23" s="4" t="s">
        <v>153</v>
      </c>
    </row>
    <row r="24" ht="15" customHeight="1">
      <c r="A24" s="4" t="s">
        <v>154</v>
      </c>
    </row>
    <row r="25" ht="15" customHeight="1">
      <c r="A25" s="4" t="s">
        <v>155</v>
      </c>
    </row>
    <row r="26" ht="15" customHeight="1">
      <c r="A26" s="4" t="s">
        <v>156</v>
      </c>
    </row>
    <row r="27" ht="15" customHeight="1">
      <c r="A27" s="4" t="s">
        <v>157</v>
      </c>
    </row>
    <row r="28" ht="15" customHeight="1">
      <c r="A28" s="4" t="s">
        <v>158</v>
      </c>
    </row>
    <row r="29" ht="15" customHeight="1">
      <c r="A29" s="4" t="s">
        <v>98</v>
      </c>
    </row>
    <row r="30" ht="12.75">
      <c r="A30" s="4" t="s">
        <v>159</v>
      </c>
    </row>
    <row r="31" ht="12.75">
      <c r="A31" s="4" t="s">
        <v>160</v>
      </c>
    </row>
    <row r="32" ht="12.75">
      <c r="A32" s="4" t="s">
        <v>161</v>
      </c>
    </row>
    <row r="33" ht="12.75">
      <c r="A33" s="4" t="s">
        <v>162</v>
      </c>
    </row>
    <row r="34" ht="12.75">
      <c r="A34" s="4" t="s">
        <v>99</v>
      </c>
    </row>
    <row r="35" ht="12.75">
      <c r="A35" s="4" t="s">
        <v>100</v>
      </c>
    </row>
  </sheetData>
  <mergeCells count="9">
    <mergeCell ref="B11:D11"/>
    <mergeCell ref="B12:D12"/>
    <mergeCell ref="B14:D14"/>
    <mergeCell ref="B15:D15"/>
    <mergeCell ref="B13:D13"/>
    <mergeCell ref="B7:D7"/>
    <mergeCell ref="B8:D8"/>
    <mergeCell ref="B9:D9"/>
    <mergeCell ref="B10:D10"/>
  </mergeCells>
  <printOptions/>
  <pageMargins left="0.75" right="0.75" top="1" bottom="1" header="0.5" footer="0.5"/>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B114"/>
  <sheetViews>
    <sheetView workbookViewId="0" topLeftCell="A1">
      <selection activeCell="A1" sqref="A1"/>
    </sheetView>
  </sheetViews>
  <sheetFormatPr defaultColWidth="9.140625" defaultRowHeight="12.75"/>
  <cols>
    <col min="1" max="1" width="92.28125" style="4" customWidth="1"/>
    <col min="2" max="2" width="0.2890625" style="4" customWidth="1"/>
    <col min="3" max="16384" width="9.140625" style="4" customWidth="1"/>
  </cols>
  <sheetData>
    <row r="1" ht="15.75">
      <c r="A1" s="1" t="s">
        <v>101</v>
      </c>
    </row>
    <row r="3" ht="14.25">
      <c r="A3" s="9" t="s">
        <v>91</v>
      </c>
    </row>
    <row r="4" ht="6.75" customHeight="1">
      <c r="A4" s="9"/>
    </row>
    <row r="5" ht="51">
      <c r="A5" s="19" t="s">
        <v>151</v>
      </c>
    </row>
    <row r="7" ht="14.25">
      <c r="A7" s="9" t="s">
        <v>87</v>
      </c>
    </row>
    <row r="8" ht="7.5" customHeight="1">
      <c r="A8" s="9"/>
    </row>
    <row r="9" ht="114.75">
      <c r="A9" s="20" t="s">
        <v>5</v>
      </c>
    </row>
    <row r="10" ht="76.5">
      <c r="A10" s="86" t="s">
        <v>4</v>
      </c>
    </row>
    <row r="12" ht="15.75" customHeight="1">
      <c r="A12" s="10" t="s">
        <v>89</v>
      </c>
    </row>
    <row r="13" ht="6.75" customHeight="1">
      <c r="A13" s="10"/>
    </row>
    <row r="14" ht="144" customHeight="1">
      <c r="A14" s="76" t="s">
        <v>6</v>
      </c>
    </row>
    <row r="15" ht="142.5" customHeight="1">
      <c r="A15" s="77" t="s">
        <v>178</v>
      </c>
    </row>
    <row r="16" ht="68.25" customHeight="1">
      <c r="A16" s="77" t="s">
        <v>7</v>
      </c>
    </row>
    <row r="17" ht="12.75">
      <c r="A17" s="6" t="s">
        <v>171</v>
      </c>
    </row>
    <row r="18" ht="13.5" customHeight="1">
      <c r="A18" s="9" t="s">
        <v>96</v>
      </c>
    </row>
    <row r="19" ht="6.75" customHeight="1">
      <c r="A19" s="9"/>
    </row>
    <row r="20" ht="12.75">
      <c r="A20" s="61" t="s">
        <v>128</v>
      </c>
    </row>
    <row r="21" ht="6.75" customHeight="1">
      <c r="A21" s="9"/>
    </row>
    <row r="22" spans="1:2" ht="12.75">
      <c r="A22" s="21" t="s">
        <v>104</v>
      </c>
      <c r="B22" s="17"/>
    </row>
    <row r="23" ht="66" customHeight="1">
      <c r="A23" s="22" t="s">
        <v>120</v>
      </c>
    </row>
    <row r="24" ht="6.75" customHeight="1">
      <c r="A24" s="9"/>
    </row>
    <row r="25" spans="1:2" ht="12.75">
      <c r="A25" s="23" t="s">
        <v>106</v>
      </c>
      <c r="B25" s="17"/>
    </row>
    <row r="26" spans="1:2" ht="25.5">
      <c r="A26" s="19" t="s">
        <v>105</v>
      </c>
      <c r="B26" s="17"/>
    </row>
    <row r="27" spans="1:2" ht="89.25">
      <c r="A27" s="19" t="s">
        <v>121</v>
      </c>
      <c r="B27" s="17"/>
    </row>
    <row r="28" spans="1:2" ht="51">
      <c r="A28" s="24" t="s">
        <v>107</v>
      </c>
      <c r="B28" s="17"/>
    </row>
    <row r="29" spans="1:2" ht="25.5">
      <c r="A29" s="24" t="s">
        <v>108</v>
      </c>
      <c r="B29" s="17"/>
    </row>
    <row r="30" ht="25.5">
      <c r="A30" s="60" t="s">
        <v>134</v>
      </c>
    </row>
    <row r="31" ht="6.75" customHeight="1">
      <c r="A31" s="9"/>
    </row>
    <row r="32" spans="1:2" ht="12.75">
      <c r="A32" s="25" t="s">
        <v>81</v>
      </c>
      <c r="B32" s="17"/>
    </row>
    <row r="33" ht="102">
      <c r="A33" s="22" t="s">
        <v>127</v>
      </c>
    </row>
    <row r="34" ht="6.75" customHeight="1">
      <c r="A34" s="9"/>
    </row>
    <row r="35" spans="1:2" ht="12.75">
      <c r="A35" s="21" t="s">
        <v>103</v>
      </c>
      <c r="B35" s="17"/>
    </row>
    <row r="36" ht="38.25">
      <c r="A36" s="22" t="s">
        <v>119</v>
      </c>
    </row>
    <row r="37" ht="12.75">
      <c r="A37" s="6"/>
    </row>
    <row r="38" ht="13.5" customHeight="1">
      <c r="A38" s="9" t="s">
        <v>172</v>
      </c>
    </row>
    <row r="39" ht="6.75" customHeight="1">
      <c r="A39" s="9"/>
    </row>
    <row r="40" ht="12.75">
      <c r="A40" s="58" t="s">
        <v>129</v>
      </c>
    </row>
    <row r="41" ht="25.5">
      <c r="A41" s="58" t="s">
        <v>130</v>
      </c>
    </row>
    <row r="42" ht="38.25" customHeight="1">
      <c r="A42" s="59" t="s">
        <v>131</v>
      </c>
    </row>
    <row r="43" ht="25.5">
      <c r="A43" s="60" t="s">
        <v>132</v>
      </c>
    </row>
    <row r="44" ht="38.25">
      <c r="A44" s="60" t="s">
        <v>133</v>
      </c>
    </row>
    <row r="45" ht="12.75">
      <c r="A45" s="6"/>
    </row>
    <row r="46" ht="14.25">
      <c r="A46" s="9" t="s">
        <v>92</v>
      </c>
    </row>
    <row r="47" ht="6.75" customHeight="1">
      <c r="A47" s="11"/>
    </row>
    <row r="48" ht="16.5" customHeight="1">
      <c r="A48" s="6" t="s">
        <v>102</v>
      </c>
    </row>
    <row r="49" ht="12.75">
      <c r="A49" s="6"/>
    </row>
    <row r="50" ht="14.25">
      <c r="A50" s="9" t="s">
        <v>88</v>
      </c>
    </row>
    <row r="51" ht="7.5" customHeight="1">
      <c r="A51" s="9"/>
    </row>
    <row r="52" s="2" customFormat="1" ht="27.75" customHeight="1">
      <c r="A52" s="28" t="s">
        <v>124</v>
      </c>
    </row>
    <row r="53" ht="7.5" customHeight="1">
      <c r="A53" s="9"/>
    </row>
    <row r="54" ht="55.5" customHeight="1">
      <c r="A54" s="28" t="s">
        <v>164</v>
      </c>
    </row>
    <row r="55" ht="7.5" customHeight="1">
      <c r="A55" s="9"/>
    </row>
    <row r="56" s="2" customFormat="1" ht="38.25">
      <c r="A56" s="28" t="s">
        <v>2</v>
      </c>
    </row>
    <row r="57" s="2" customFormat="1" ht="9" customHeight="1">
      <c r="A57" s="5"/>
    </row>
    <row r="58" s="2" customFormat="1" ht="126" customHeight="1">
      <c r="A58" s="28" t="s">
        <v>175</v>
      </c>
    </row>
    <row r="59" s="2" customFormat="1" ht="6" customHeight="1">
      <c r="A59" s="5"/>
    </row>
    <row r="60" ht="118.5" customHeight="1">
      <c r="A60" s="28" t="s">
        <v>174</v>
      </c>
    </row>
    <row r="61" s="2" customFormat="1" ht="4.5" customHeight="1">
      <c r="A61" s="5"/>
    </row>
    <row r="62" ht="90" customHeight="1">
      <c r="A62" s="28" t="s">
        <v>173</v>
      </c>
    </row>
    <row r="63" s="2" customFormat="1" ht="9" customHeight="1">
      <c r="A63" s="5"/>
    </row>
    <row r="64" s="2" customFormat="1" ht="53.25" customHeight="1">
      <c r="A64" s="28" t="s">
        <v>135</v>
      </c>
    </row>
    <row r="65" s="2" customFormat="1" ht="3.75" customHeight="1">
      <c r="A65" s="5"/>
    </row>
    <row r="66" s="2" customFormat="1" ht="66" customHeight="1">
      <c r="A66" s="28" t="s">
        <v>136</v>
      </c>
    </row>
    <row r="67" s="2" customFormat="1" ht="5.25" customHeight="1">
      <c r="A67" s="5"/>
    </row>
    <row r="68" s="2" customFormat="1" ht="114.75" customHeight="1">
      <c r="A68" s="28" t="s">
        <v>176</v>
      </c>
    </row>
    <row r="69" s="2" customFormat="1" ht="6.75" customHeight="1">
      <c r="A69" s="5"/>
    </row>
    <row r="70" s="2" customFormat="1" ht="156" customHeight="1">
      <c r="A70" s="28" t="s">
        <v>125</v>
      </c>
    </row>
    <row r="71" s="2" customFormat="1" ht="6.75" customHeight="1">
      <c r="A71" s="5"/>
    </row>
    <row r="72" spans="1:2" s="2" customFormat="1" ht="153" customHeight="1">
      <c r="A72" s="28" t="s">
        <v>163</v>
      </c>
      <c r="B72" s="56"/>
    </row>
    <row r="73" s="2" customFormat="1" ht="6.75" customHeight="1">
      <c r="A73" s="5"/>
    </row>
    <row r="74" spans="1:2" s="2" customFormat="1" ht="42.75" customHeight="1">
      <c r="A74" s="28" t="s">
        <v>3</v>
      </c>
      <c r="B74" s="29"/>
    </row>
    <row r="75" ht="14.25">
      <c r="A75" s="9" t="s">
        <v>94</v>
      </c>
    </row>
    <row r="76" ht="6.75" customHeight="1">
      <c r="A76" s="9"/>
    </row>
    <row r="77" ht="12.75">
      <c r="A77" s="27" t="s">
        <v>177</v>
      </c>
    </row>
    <row r="78" ht="12.75">
      <c r="A78" s="27" t="s">
        <v>117</v>
      </c>
    </row>
    <row r="79" ht="12.75">
      <c r="A79" s="27" t="s">
        <v>109</v>
      </c>
    </row>
    <row r="80" ht="12.75">
      <c r="A80" s="27" t="s">
        <v>110</v>
      </c>
    </row>
    <row r="81" ht="12.75">
      <c r="A81" s="27" t="s">
        <v>111</v>
      </c>
    </row>
    <row r="82" ht="12.75">
      <c r="A82" s="27" t="s">
        <v>112</v>
      </c>
    </row>
    <row r="83" ht="12.75">
      <c r="A83" s="27" t="s">
        <v>137</v>
      </c>
    </row>
    <row r="84" ht="12.75">
      <c r="A84" s="27" t="s">
        <v>113</v>
      </c>
    </row>
    <row r="85" ht="12.75">
      <c r="A85" s="27" t="s">
        <v>114</v>
      </c>
    </row>
    <row r="86" ht="12.75">
      <c r="A86" s="27" t="s">
        <v>138</v>
      </c>
    </row>
    <row r="87" ht="12.75">
      <c r="A87" s="27" t="s">
        <v>115</v>
      </c>
    </row>
    <row r="88" ht="12.75">
      <c r="A88" s="27" t="s">
        <v>149</v>
      </c>
    </row>
    <row r="89" ht="12.75">
      <c r="A89" s="27" t="s">
        <v>123</v>
      </c>
    </row>
    <row r="90" ht="12.75">
      <c r="A90" s="27" t="s">
        <v>122</v>
      </c>
    </row>
    <row r="91" s="56" customFormat="1" ht="12.75">
      <c r="A91" s="27" t="s">
        <v>139</v>
      </c>
    </row>
    <row r="92" s="56" customFormat="1" ht="12.75">
      <c r="A92" s="27" t="s">
        <v>150</v>
      </c>
    </row>
    <row r="93" ht="12.75">
      <c r="A93" s="27" t="s">
        <v>116</v>
      </c>
    </row>
    <row r="94" ht="12.75">
      <c r="A94" s="27" t="s">
        <v>118</v>
      </c>
    </row>
    <row r="114" ht="12.75">
      <c r="A114" s="2"/>
    </row>
  </sheetData>
  <printOptions/>
  <pageMargins left="0.75" right="0.75" top="1" bottom="1" header="0.5" footer="0.5"/>
  <pageSetup horizontalDpi="600" verticalDpi="600" orientation="portrait" paperSize="9" scale="97" r:id="rId1"/>
  <rowBreaks count="4" manualBreakCount="4">
    <brk id="17" max="0" man="1"/>
    <brk id="37" max="0" man="1"/>
    <brk id="62" max="0" man="1"/>
    <brk id="74" max="0" man="1"/>
  </rowBreaks>
</worksheet>
</file>

<file path=xl/worksheets/sheet4.xml><?xml version="1.0" encoding="utf-8"?>
<worksheet xmlns="http://schemas.openxmlformats.org/spreadsheetml/2006/main" xmlns:r="http://schemas.openxmlformats.org/officeDocument/2006/relationships">
  <sheetPr>
    <pageSetUpPr fitToPage="1"/>
  </sheetPr>
  <dimension ref="A1:HY45"/>
  <sheetViews>
    <sheetView zoomScaleSheetLayoutView="100" workbookViewId="0" topLeftCell="A1">
      <selection activeCell="A1" sqref="A1"/>
    </sheetView>
  </sheetViews>
  <sheetFormatPr defaultColWidth="9.140625" defaultRowHeight="12.75"/>
  <cols>
    <col min="1" max="1" width="9.7109375" style="31" customWidth="1"/>
    <col min="2" max="2" width="7.7109375" style="31" customWidth="1"/>
    <col min="3" max="3" width="8.7109375" style="31" customWidth="1"/>
    <col min="4" max="4" width="6.7109375" style="31" customWidth="1"/>
    <col min="5" max="5" width="8.7109375" style="31" customWidth="1"/>
    <col min="6" max="6" width="6.7109375" style="31" customWidth="1"/>
    <col min="7" max="7" width="8.7109375" style="31" customWidth="1"/>
    <col min="8" max="8" width="6.7109375" style="31" customWidth="1"/>
    <col min="9" max="9" width="8.7109375" style="31" customWidth="1"/>
    <col min="10" max="10" width="6.7109375" style="31" customWidth="1"/>
    <col min="11" max="11" width="12.00390625" style="31" customWidth="1"/>
    <col min="12" max="12" width="3.140625" style="31" customWidth="1"/>
    <col min="13" max="233" width="9.140625" style="31" customWidth="1"/>
    <col min="234" max="16384" width="9.140625" style="4" customWidth="1"/>
  </cols>
  <sheetData>
    <row r="1" spans="1:14" ht="12.75">
      <c r="A1" s="54" t="s">
        <v>84</v>
      </c>
      <c r="B1" s="54"/>
      <c r="C1" s="30"/>
      <c r="D1" s="30"/>
      <c r="E1" s="30"/>
      <c r="F1" s="30"/>
      <c r="G1" s="30"/>
      <c r="H1" s="30"/>
      <c r="I1" s="30"/>
      <c r="J1" s="30"/>
      <c r="K1" s="30"/>
      <c r="L1" s="6"/>
      <c r="M1" s="6"/>
      <c r="N1" s="6"/>
    </row>
    <row r="2" spans="1:14" ht="12.75">
      <c r="A2" s="32" t="s">
        <v>179</v>
      </c>
      <c r="B2" s="32"/>
      <c r="C2" s="30"/>
      <c r="D2" s="30"/>
      <c r="E2" s="30"/>
      <c r="F2" s="30"/>
      <c r="G2" s="30"/>
      <c r="H2" s="30"/>
      <c r="I2" s="30"/>
      <c r="J2" s="30"/>
      <c r="K2" s="30"/>
      <c r="L2" s="6"/>
      <c r="M2" s="6"/>
      <c r="N2" s="6"/>
    </row>
    <row r="3" spans="1:14" ht="12.75">
      <c r="A3" s="33" t="s">
        <v>9</v>
      </c>
      <c r="B3" s="33"/>
      <c r="C3" s="33"/>
      <c r="D3" s="33"/>
      <c r="E3" s="33"/>
      <c r="F3" s="33"/>
      <c r="G3" s="33"/>
      <c r="H3" s="33"/>
      <c r="I3" s="33"/>
      <c r="J3" s="33"/>
      <c r="K3" s="33"/>
      <c r="L3" s="6"/>
      <c r="M3" s="6"/>
      <c r="N3" s="6"/>
    </row>
    <row r="4" spans="1:233" ht="12.75">
      <c r="A4" s="34"/>
      <c r="B4" s="34"/>
      <c r="C4" s="35" t="s">
        <v>10</v>
      </c>
      <c r="D4" s="35"/>
      <c r="E4" s="35"/>
      <c r="F4" s="35"/>
      <c r="G4" s="35"/>
      <c r="H4" s="35"/>
      <c r="I4" s="35"/>
      <c r="J4" s="35"/>
      <c r="K4" s="80" t="s">
        <v>126</v>
      </c>
      <c r="HY4" s="4"/>
    </row>
    <row r="5" spans="1:233" ht="12.75">
      <c r="A5" s="34"/>
      <c r="B5" s="34"/>
      <c r="C5" s="33" t="s">
        <v>9</v>
      </c>
      <c r="D5" s="33"/>
      <c r="E5" s="33"/>
      <c r="F5" s="33"/>
      <c r="G5" s="33"/>
      <c r="H5" s="33"/>
      <c r="I5" s="33"/>
      <c r="J5" s="33" t="s">
        <v>146</v>
      </c>
      <c r="K5" s="79"/>
      <c r="HY5" s="4"/>
    </row>
    <row r="6" spans="1:233" ht="45">
      <c r="A6" s="34"/>
      <c r="B6" s="34"/>
      <c r="C6" s="74" t="s">
        <v>170</v>
      </c>
      <c r="D6" s="75"/>
      <c r="E6" s="75" t="s">
        <v>12</v>
      </c>
      <c r="F6" s="75"/>
      <c r="G6" s="75" t="s">
        <v>13</v>
      </c>
      <c r="H6" s="75"/>
      <c r="I6" s="75" t="s">
        <v>14</v>
      </c>
      <c r="J6" s="64"/>
      <c r="K6" s="79"/>
      <c r="HX6" s="4"/>
      <c r="HY6" s="4"/>
    </row>
    <row r="7" spans="1:233" ht="12.75">
      <c r="A7" s="33" t="s">
        <v>9</v>
      </c>
      <c r="B7" s="33"/>
      <c r="C7" s="33"/>
      <c r="D7" s="33"/>
      <c r="E7" s="33"/>
      <c r="F7" s="33"/>
      <c r="G7" s="33"/>
      <c r="H7" s="33"/>
      <c r="I7" s="33"/>
      <c r="J7" s="33"/>
      <c r="K7" s="33"/>
      <c r="HX7" s="4"/>
      <c r="HY7" s="4"/>
    </row>
    <row r="8" spans="232:233" ht="12.75">
      <c r="HX8" s="4"/>
      <c r="HY8" s="4"/>
    </row>
    <row r="9" spans="1:233" ht="12.75">
      <c r="A9" s="31" t="s">
        <v>11</v>
      </c>
      <c r="C9" s="36">
        <v>1315400</v>
      </c>
      <c r="D9" s="36"/>
      <c r="E9" s="36">
        <v>1042750</v>
      </c>
      <c r="F9" s="36"/>
      <c r="G9" s="36">
        <v>258930</v>
      </c>
      <c r="H9" s="36"/>
      <c r="I9" s="36">
        <v>13720</v>
      </c>
      <c r="J9" s="36"/>
      <c r="K9" s="36">
        <v>182900</v>
      </c>
      <c r="HX9" s="4"/>
      <c r="HY9" s="4"/>
    </row>
    <row r="10" spans="3:233" ht="12.75">
      <c r="C10" s="36"/>
      <c r="D10" s="36"/>
      <c r="E10" s="36"/>
      <c r="F10" s="36"/>
      <c r="G10" s="36"/>
      <c r="H10" s="36"/>
      <c r="I10" s="36"/>
      <c r="J10" s="36"/>
      <c r="K10" s="36"/>
      <c r="HX10" s="4"/>
      <c r="HY10" s="4"/>
    </row>
    <row r="11" spans="1:233" ht="12.75">
      <c r="A11" s="31" t="s">
        <v>15</v>
      </c>
      <c r="C11" s="36">
        <v>36490</v>
      </c>
      <c r="D11" s="36"/>
      <c r="E11" s="36">
        <v>30710</v>
      </c>
      <c r="F11" s="36"/>
      <c r="G11" s="36">
        <v>5520</v>
      </c>
      <c r="H11" s="36"/>
      <c r="I11" s="36">
        <v>260</v>
      </c>
      <c r="J11" s="36"/>
      <c r="K11" s="36">
        <v>1250</v>
      </c>
      <c r="HX11" s="4"/>
      <c r="HY11" s="4"/>
    </row>
    <row r="12" spans="1:233" ht="12.75">
      <c r="A12" s="31" t="s">
        <v>16</v>
      </c>
      <c r="C12" s="36">
        <v>171200</v>
      </c>
      <c r="D12" s="36"/>
      <c r="E12" s="36">
        <v>139730</v>
      </c>
      <c r="F12" s="36"/>
      <c r="G12" s="36">
        <v>29910</v>
      </c>
      <c r="H12" s="36"/>
      <c r="I12" s="36">
        <v>1550</v>
      </c>
      <c r="J12" s="36"/>
      <c r="K12" s="36">
        <v>12550</v>
      </c>
      <c r="HX12" s="4"/>
      <c r="HY12" s="4"/>
    </row>
    <row r="13" spans="1:233" ht="12.75">
      <c r="A13" s="31" t="s">
        <v>17</v>
      </c>
      <c r="C13" s="36">
        <v>210350</v>
      </c>
      <c r="D13" s="36"/>
      <c r="E13" s="36">
        <v>170490</v>
      </c>
      <c r="F13" s="36"/>
      <c r="G13" s="36">
        <v>37970</v>
      </c>
      <c r="H13" s="36"/>
      <c r="I13" s="36">
        <v>1900</v>
      </c>
      <c r="J13" s="36"/>
      <c r="K13" s="36">
        <v>24000</v>
      </c>
      <c r="HX13" s="4"/>
      <c r="HY13" s="4"/>
    </row>
    <row r="14" spans="1:233" ht="12.75">
      <c r="A14" s="31" t="s">
        <v>18</v>
      </c>
      <c r="C14" s="36">
        <v>207900</v>
      </c>
      <c r="D14" s="36"/>
      <c r="E14" s="36">
        <v>168360</v>
      </c>
      <c r="F14" s="36"/>
      <c r="G14" s="36">
        <v>37600</v>
      </c>
      <c r="H14" s="36"/>
      <c r="I14" s="36">
        <v>1940</v>
      </c>
      <c r="J14" s="36"/>
      <c r="K14" s="36">
        <v>30510</v>
      </c>
      <c r="HX14" s="4"/>
      <c r="HY14" s="4"/>
    </row>
    <row r="15" spans="1:233" ht="12.75">
      <c r="A15" s="31" t="s">
        <v>19</v>
      </c>
      <c r="C15" s="36">
        <v>187860</v>
      </c>
      <c r="D15" s="36"/>
      <c r="E15" s="36">
        <v>149640</v>
      </c>
      <c r="F15" s="36"/>
      <c r="G15" s="36">
        <v>36390</v>
      </c>
      <c r="H15" s="36"/>
      <c r="I15" s="36">
        <v>1830</v>
      </c>
      <c r="J15" s="36"/>
      <c r="K15" s="36">
        <v>29030</v>
      </c>
      <c r="HX15" s="4"/>
      <c r="HY15" s="4"/>
    </row>
    <row r="16" spans="1:233" ht="12.75">
      <c r="A16" s="31" t="s">
        <v>20</v>
      </c>
      <c r="C16" s="36">
        <v>162460</v>
      </c>
      <c r="D16" s="36"/>
      <c r="E16" s="36">
        <v>126410</v>
      </c>
      <c r="F16" s="36"/>
      <c r="G16" s="36">
        <v>34090</v>
      </c>
      <c r="H16" s="36"/>
      <c r="I16" s="36">
        <v>1970</v>
      </c>
      <c r="J16" s="36"/>
      <c r="K16" s="36">
        <v>26330</v>
      </c>
      <c r="HX16" s="4"/>
      <c r="HY16" s="4"/>
    </row>
    <row r="17" spans="1:233" ht="12.75">
      <c r="A17" s="31" t="s">
        <v>21</v>
      </c>
      <c r="C17" s="36">
        <v>339150</v>
      </c>
      <c r="D17" s="36"/>
      <c r="E17" s="36">
        <v>257420</v>
      </c>
      <c r="F17" s="36"/>
      <c r="G17" s="36">
        <v>77460</v>
      </c>
      <c r="H17" s="36"/>
      <c r="I17" s="36">
        <v>4270</v>
      </c>
      <c r="J17" s="36"/>
      <c r="K17" s="36">
        <v>59230</v>
      </c>
      <c r="HX17" s="4"/>
      <c r="HY17" s="4"/>
    </row>
    <row r="18" spans="3:233" ht="12.75">
      <c r="C18" s="36"/>
      <c r="D18" s="36"/>
      <c r="E18" s="36"/>
      <c r="F18" s="36"/>
      <c r="G18" s="36"/>
      <c r="H18" s="36"/>
      <c r="I18" s="36"/>
      <c r="J18" s="36"/>
      <c r="K18" s="36"/>
      <c r="HX18" s="4"/>
      <c r="HY18" s="4"/>
    </row>
    <row r="19" spans="1:233" ht="12.75">
      <c r="A19" s="31" t="s">
        <v>22</v>
      </c>
      <c r="C19" s="36">
        <v>29340</v>
      </c>
      <c r="D19" s="36"/>
      <c r="E19" s="36">
        <v>22440</v>
      </c>
      <c r="F19" s="36"/>
      <c r="G19" s="36">
        <v>6550</v>
      </c>
      <c r="H19" s="36"/>
      <c r="I19" s="36">
        <v>360</v>
      </c>
      <c r="J19" s="36"/>
      <c r="K19" s="36">
        <v>5050</v>
      </c>
      <c r="HX19" s="4"/>
      <c r="HY19" s="4"/>
    </row>
    <row r="20" spans="1:233" ht="12.75">
      <c r="A20" s="31" t="s">
        <v>23</v>
      </c>
      <c r="C20" s="36">
        <v>28090</v>
      </c>
      <c r="D20" s="36"/>
      <c r="E20" s="36">
        <v>21260</v>
      </c>
      <c r="F20" s="36"/>
      <c r="G20" s="36">
        <v>6450</v>
      </c>
      <c r="H20" s="36"/>
      <c r="I20" s="36">
        <v>370</v>
      </c>
      <c r="J20" s="36"/>
      <c r="K20" s="36">
        <v>5100</v>
      </c>
      <c r="HX20" s="4"/>
      <c r="HY20" s="4"/>
    </row>
    <row r="21" spans="1:233" ht="12.75">
      <c r="A21" s="31" t="s">
        <v>24</v>
      </c>
      <c r="C21" s="36">
        <v>26910</v>
      </c>
      <c r="D21" s="36"/>
      <c r="E21" s="36">
        <v>20510</v>
      </c>
      <c r="F21" s="36"/>
      <c r="G21" s="36">
        <v>6050</v>
      </c>
      <c r="H21" s="36"/>
      <c r="I21" s="36">
        <v>350</v>
      </c>
      <c r="J21" s="36"/>
      <c r="K21" s="36">
        <v>4950</v>
      </c>
      <c r="HX21" s="4"/>
      <c r="HY21" s="4"/>
    </row>
    <row r="22" spans="1:233" ht="12.75">
      <c r="A22" s="31" t="s">
        <v>25</v>
      </c>
      <c r="C22" s="36">
        <v>25980</v>
      </c>
      <c r="D22" s="36"/>
      <c r="E22" s="36">
        <v>19640</v>
      </c>
      <c r="F22" s="36"/>
      <c r="G22" s="36">
        <v>5980</v>
      </c>
      <c r="H22" s="36"/>
      <c r="I22" s="36">
        <v>360</v>
      </c>
      <c r="J22" s="36"/>
      <c r="K22" s="36">
        <v>4570</v>
      </c>
      <c r="HX22" s="4"/>
      <c r="HY22" s="4"/>
    </row>
    <row r="23" spans="1:233" ht="12.75">
      <c r="A23" s="31" t="s">
        <v>26</v>
      </c>
      <c r="C23" s="36">
        <v>24440</v>
      </c>
      <c r="D23" s="36"/>
      <c r="E23" s="36">
        <v>18460</v>
      </c>
      <c r="F23" s="36"/>
      <c r="G23" s="36">
        <v>5660</v>
      </c>
      <c r="H23" s="36"/>
      <c r="I23" s="36">
        <v>320</v>
      </c>
      <c r="J23" s="36"/>
      <c r="K23" s="36">
        <v>4250</v>
      </c>
      <c r="HX23" s="4"/>
      <c r="HY23" s="4"/>
    </row>
    <row r="24" spans="1:233" ht="12.75">
      <c r="A24" s="31" t="s">
        <v>27</v>
      </c>
      <c r="C24" s="36">
        <v>23830</v>
      </c>
      <c r="D24" s="36"/>
      <c r="E24" s="36">
        <v>17920</v>
      </c>
      <c r="F24" s="36"/>
      <c r="G24" s="36">
        <v>5590</v>
      </c>
      <c r="H24" s="36"/>
      <c r="I24" s="36">
        <v>330</v>
      </c>
      <c r="J24" s="36"/>
      <c r="K24" s="36">
        <v>4260</v>
      </c>
      <c r="HX24" s="4"/>
      <c r="HY24" s="4"/>
    </row>
    <row r="25" spans="1:233" ht="12.75">
      <c r="A25" s="31" t="s">
        <v>28</v>
      </c>
      <c r="C25" s="36">
        <v>22810</v>
      </c>
      <c r="D25" s="36"/>
      <c r="E25" s="36">
        <v>17070</v>
      </c>
      <c r="F25" s="36"/>
      <c r="G25" s="36">
        <v>5450</v>
      </c>
      <c r="H25" s="36"/>
      <c r="I25" s="36">
        <v>300</v>
      </c>
      <c r="J25" s="36"/>
      <c r="K25" s="36">
        <v>4030</v>
      </c>
      <c r="HX25" s="4"/>
      <c r="HY25" s="4"/>
    </row>
    <row r="26" spans="1:233" ht="12.75">
      <c r="A26" s="31" t="s">
        <v>29</v>
      </c>
      <c r="C26" s="36">
        <v>21750</v>
      </c>
      <c r="D26" s="36"/>
      <c r="E26" s="36">
        <v>16260</v>
      </c>
      <c r="F26" s="36"/>
      <c r="G26" s="36">
        <v>5170</v>
      </c>
      <c r="H26" s="36"/>
      <c r="I26" s="36">
        <v>320</v>
      </c>
      <c r="J26" s="36"/>
      <c r="K26" s="36">
        <v>3800</v>
      </c>
      <c r="HX26" s="4"/>
      <c r="HY26" s="4"/>
    </row>
    <row r="27" spans="1:233" ht="12.75">
      <c r="A27" s="31" t="s">
        <v>30</v>
      </c>
      <c r="C27" s="36">
        <v>20260</v>
      </c>
      <c r="D27" s="36"/>
      <c r="E27" s="36">
        <v>15200</v>
      </c>
      <c r="F27" s="36"/>
      <c r="G27" s="36">
        <v>4790</v>
      </c>
      <c r="H27" s="36"/>
      <c r="I27" s="36">
        <v>270</v>
      </c>
      <c r="J27" s="36"/>
      <c r="K27" s="36">
        <v>3660</v>
      </c>
      <c r="HX27" s="4"/>
      <c r="HY27" s="4"/>
    </row>
    <row r="28" spans="1:233" ht="12.75">
      <c r="A28" s="31" t="s">
        <v>31</v>
      </c>
      <c r="C28" s="36">
        <v>19170</v>
      </c>
      <c r="D28" s="36"/>
      <c r="E28" s="36">
        <v>14410</v>
      </c>
      <c r="F28" s="36"/>
      <c r="G28" s="36">
        <v>4520</v>
      </c>
      <c r="H28" s="36"/>
      <c r="I28" s="36">
        <v>240</v>
      </c>
      <c r="J28" s="36"/>
      <c r="K28" s="36">
        <v>3400</v>
      </c>
      <c r="HX28" s="4"/>
      <c r="HY28" s="4"/>
    </row>
    <row r="29" spans="1:233" ht="12.75">
      <c r="A29" s="31" t="s">
        <v>32</v>
      </c>
      <c r="C29" s="36">
        <v>19210</v>
      </c>
      <c r="D29" s="36"/>
      <c r="E29" s="36">
        <v>14600</v>
      </c>
      <c r="F29" s="36"/>
      <c r="G29" s="36">
        <v>4370</v>
      </c>
      <c r="H29" s="36"/>
      <c r="I29" s="36">
        <v>240</v>
      </c>
      <c r="J29" s="36"/>
      <c r="K29" s="36">
        <v>3370</v>
      </c>
      <c r="HX29" s="4"/>
      <c r="HY29" s="4"/>
    </row>
    <row r="30" spans="1:233" ht="12.75">
      <c r="A30" s="31" t="s">
        <v>33</v>
      </c>
      <c r="C30" s="36">
        <v>17180</v>
      </c>
      <c r="D30" s="36"/>
      <c r="E30" s="36">
        <v>13130</v>
      </c>
      <c r="F30" s="36"/>
      <c r="G30" s="36">
        <v>3840</v>
      </c>
      <c r="H30" s="36"/>
      <c r="I30" s="36">
        <v>210</v>
      </c>
      <c r="J30" s="36"/>
      <c r="K30" s="36">
        <v>3050</v>
      </c>
      <c r="HX30" s="4"/>
      <c r="HY30" s="4"/>
    </row>
    <row r="31" spans="1:233" ht="12.75">
      <c r="A31" s="31" t="s">
        <v>34</v>
      </c>
      <c r="C31" s="36">
        <v>18000</v>
      </c>
      <c r="D31" s="36"/>
      <c r="E31" s="36">
        <v>13990</v>
      </c>
      <c r="F31" s="36"/>
      <c r="G31" s="36">
        <v>3830</v>
      </c>
      <c r="H31" s="36"/>
      <c r="I31" s="36">
        <v>180</v>
      </c>
      <c r="J31" s="36"/>
      <c r="K31" s="36">
        <v>3000</v>
      </c>
      <c r="HX31" s="4"/>
      <c r="HY31" s="4"/>
    </row>
    <row r="32" spans="1:233" ht="12.75">
      <c r="A32" s="31" t="s">
        <v>35</v>
      </c>
      <c r="C32" s="36">
        <v>14810</v>
      </c>
      <c r="D32" s="36"/>
      <c r="E32" s="36">
        <v>11390</v>
      </c>
      <c r="F32" s="36"/>
      <c r="G32" s="36">
        <v>3260</v>
      </c>
      <c r="H32" s="36"/>
      <c r="I32" s="36">
        <v>160</v>
      </c>
      <c r="J32" s="36"/>
      <c r="K32" s="36">
        <v>2360</v>
      </c>
      <c r="HX32" s="4"/>
      <c r="HY32" s="4"/>
    </row>
    <row r="33" spans="1:233" ht="12.75">
      <c r="A33" s="31" t="s">
        <v>36</v>
      </c>
      <c r="C33" s="36">
        <v>10250</v>
      </c>
      <c r="D33" s="36"/>
      <c r="E33" s="36">
        <v>7880</v>
      </c>
      <c r="F33" s="36"/>
      <c r="G33" s="36">
        <v>2270</v>
      </c>
      <c r="H33" s="36"/>
      <c r="I33" s="36">
        <v>100</v>
      </c>
      <c r="J33" s="36"/>
      <c r="K33" s="36">
        <v>1680</v>
      </c>
      <c r="HX33" s="4"/>
      <c r="HY33" s="4"/>
    </row>
    <row r="34" spans="1:233" ht="12.75">
      <c r="A34" s="31" t="s">
        <v>37</v>
      </c>
      <c r="C34" s="36">
        <v>6830</v>
      </c>
      <c r="D34" s="36"/>
      <c r="E34" s="36">
        <v>5340</v>
      </c>
      <c r="F34" s="36"/>
      <c r="G34" s="36">
        <v>1410</v>
      </c>
      <c r="H34" s="36"/>
      <c r="I34" s="36">
        <v>80</v>
      </c>
      <c r="J34" s="36"/>
      <c r="K34" s="36">
        <v>1110</v>
      </c>
      <c r="HX34" s="4"/>
      <c r="HY34" s="4"/>
    </row>
    <row r="35" spans="1:233" ht="12.75">
      <c r="A35" s="31" t="s">
        <v>38</v>
      </c>
      <c r="C35" s="36">
        <v>4310</v>
      </c>
      <c r="D35" s="36"/>
      <c r="E35" s="36">
        <v>3340</v>
      </c>
      <c r="F35" s="36"/>
      <c r="G35" s="36">
        <v>940</v>
      </c>
      <c r="H35" s="36"/>
      <c r="I35" s="36">
        <v>30</v>
      </c>
      <c r="J35" s="36"/>
      <c r="K35" s="36">
        <v>660</v>
      </c>
      <c r="HX35" s="4"/>
      <c r="HY35" s="4"/>
    </row>
    <row r="36" spans="1:233" ht="12.75">
      <c r="A36" s="31" t="s">
        <v>39</v>
      </c>
      <c r="C36" s="36">
        <v>2960</v>
      </c>
      <c r="D36" s="36"/>
      <c r="E36" s="36">
        <v>2270</v>
      </c>
      <c r="F36" s="36"/>
      <c r="G36" s="36">
        <v>660</v>
      </c>
      <c r="H36" s="36"/>
      <c r="I36" s="36">
        <v>30</v>
      </c>
      <c r="J36" s="36"/>
      <c r="K36" s="36">
        <v>410</v>
      </c>
      <c r="HX36" s="4"/>
      <c r="HY36" s="4"/>
    </row>
    <row r="37" spans="1:233" ht="12.75">
      <c r="A37" s="31" t="s">
        <v>40</v>
      </c>
      <c r="C37" s="36">
        <v>2020</v>
      </c>
      <c r="D37" s="36"/>
      <c r="E37" s="36">
        <v>1560</v>
      </c>
      <c r="F37" s="36"/>
      <c r="G37" s="36">
        <v>450</v>
      </c>
      <c r="H37" s="36"/>
      <c r="I37" s="36">
        <v>20</v>
      </c>
      <c r="J37" s="36"/>
      <c r="K37" s="36">
        <v>320</v>
      </c>
      <c r="HX37" s="4"/>
      <c r="HY37" s="4"/>
    </row>
    <row r="38" spans="1:233" ht="12.75">
      <c r="A38" s="31" t="s">
        <v>41</v>
      </c>
      <c r="C38" s="36">
        <v>1010</v>
      </c>
      <c r="D38" s="36"/>
      <c r="E38" s="36">
        <v>770</v>
      </c>
      <c r="F38" s="36"/>
      <c r="G38" s="36">
        <v>220</v>
      </c>
      <c r="H38" s="36"/>
      <c r="I38" s="36">
        <v>10</v>
      </c>
      <c r="J38" s="36"/>
      <c r="K38" s="36">
        <v>220</v>
      </c>
      <c r="HX38" s="4"/>
      <c r="HY38" s="4"/>
    </row>
    <row r="39" spans="1:233" ht="12.75">
      <c r="A39" s="33" t="s">
        <v>9</v>
      </c>
      <c r="B39" s="33"/>
      <c r="C39" s="33"/>
      <c r="D39" s="33"/>
      <c r="E39" s="33"/>
      <c r="F39" s="33"/>
      <c r="G39" s="33"/>
      <c r="H39" s="33"/>
      <c r="I39" s="33"/>
      <c r="J39" s="33"/>
      <c r="K39" s="33"/>
      <c r="HX39" s="4"/>
      <c r="HY39" s="4"/>
    </row>
    <row r="40" spans="1:10" ht="11.25" customHeight="1">
      <c r="A40" s="13" t="s">
        <v>185</v>
      </c>
      <c r="B40" s="13"/>
      <c r="C40" s="14"/>
      <c r="D40" s="14"/>
      <c r="E40" s="14"/>
      <c r="F40" s="14"/>
      <c r="G40" s="14"/>
      <c r="H40" s="14"/>
      <c r="I40" s="14"/>
      <c r="J40" s="14"/>
    </row>
    <row r="41" ht="12.75">
      <c r="A41" s="31" t="s">
        <v>180</v>
      </c>
    </row>
    <row r="42" ht="12.75">
      <c r="A42" s="31" t="s">
        <v>181</v>
      </c>
    </row>
    <row r="43" ht="12.75">
      <c r="A43" s="31" t="s">
        <v>182</v>
      </c>
    </row>
    <row r="44" ht="12.75">
      <c r="A44" s="31" t="s">
        <v>183</v>
      </c>
    </row>
    <row r="45" ht="12.75">
      <c r="A45" s="31" t="s">
        <v>184</v>
      </c>
    </row>
  </sheetData>
  <mergeCells count="1">
    <mergeCell ref="K4:K6"/>
  </mergeCells>
  <printOptions/>
  <pageMargins left="0.75" right="0.75" top="1" bottom="1" header="0.5" footer="0.5"/>
  <pageSetup fitToHeight="1"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HY41"/>
  <sheetViews>
    <sheetView workbookViewId="0" topLeftCell="A1">
      <selection activeCell="A1" sqref="A1"/>
    </sheetView>
  </sheetViews>
  <sheetFormatPr defaultColWidth="9.140625" defaultRowHeight="12.75"/>
  <cols>
    <col min="1" max="1" width="38.7109375" style="31" customWidth="1"/>
    <col min="2" max="2" width="1.7109375" style="31" customWidth="1"/>
    <col min="3" max="3" width="8.7109375" style="31" customWidth="1"/>
    <col min="4" max="4" width="1.7109375" style="31" customWidth="1"/>
    <col min="5" max="5" width="9.7109375" style="31" customWidth="1"/>
    <col min="6" max="6" width="1.7109375" style="31" customWidth="1"/>
    <col min="7" max="7" width="9.7109375" style="31" customWidth="1"/>
    <col min="8" max="8" width="1.7109375" style="31" customWidth="1"/>
    <col min="9" max="9" width="9.7109375" style="31" customWidth="1"/>
    <col min="10" max="10" width="1.7109375" style="31" customWidth="1"/>
    <col min="11" max="11" width="9.7109375" style="31" customWidth="1"/>
    <col min="12" max="12" width="1.7109375" style="31" customWidth="1"/>
    <col min="13" max="13" width="9.7109375" style="31" customWidth="1"/>
    <col min="14" max="14" width="1.7109375" style="31" customWidth="1"/>
    <col min="15" max="15" width="9.7109375" style="31" customWidth="1"/>
    <col min="16" max="16" width="1.7109375" style="31" customWidth="1"/>
    <col min="17" max="17" width="9.7109375" style="31" customWidth="1"/>
    <col min="18" max="18" width="1.7109375" style="31" customWidth="1"/>
    <col min="19" max="19" width="9.7109375" style="31" customWidth="1"/>
    <col min="20" max="20" width="1.7109375" style="31" customWidth="1"/>
    <col min="21" max="21" width="9.7109375" style="31" customWidth="1"/>
    <col min="22" max="22" width="1.7109375" style="31" customWidth="1"/>
    <col min="23" max="23" width="9.7109375" style="31" customWidth="1"/>
    <col min="24" max="24" width="1.7109375" style="31" customWidth="1"/>
    <col min="25" max="25" width="9.7109375" style="31" customWidth="1"/>
    <col min="26" max="219" width="9.140625" style="31" customWidth="1"/>
    <col min="220" max="16384" width="9.140625" style="4" customWidth="1"/>
  </cols>
  <sheetData>
    <row r="1" spans="1:219" s="38" customFormat="1" ht="12.75">
      <c r="A1" s="32" t="s">
        <v>42</v>
      </c>
      <c r="B1" s="32"/>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row>
    <row r="2" spans="1:219" s="38" customFormat="1" ht="12.75">
      <c r="A2" s="32" t="s">
        <v>194</v>
      </c>
      <c r="B2" s="32"/>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row>
    <row r="3" spans="1:219" s="38" customFormat="1" ht="12.75">
      <c r="A3" s="39" t="s">
        <v>9</v>
      </c>
      <c r="B3" s="39"/>
      <c r="C3" s="39"/>
      <c r="D3" s="39"/>
      <c r="E3" s="39"/>
      <c r="F3" s="39"/>
      <c r="G3" s="39"/>
      <c r="H3" s="39"/>
      <c r="I3" s="39"/>
      <c r="J3" s="39"/>
      <c r="K3" s="39"/>
      <c r="L3" s="39"/>
      <c r="M3" s="39"/>
      <c r="N3" s="39"/>
      <c r="O3" s="39"/>
      <c r="P3" s="39"/>
      <c r="Q3" s="39"/>
      <c r="R3" s="39"/>
      <c r="S3" s="39"/>
      <c r="T3" s="39"/>
      <c r="U3" s="39"/>
      <c r="V3" s="39"/>
      <c r="W3" s="39"/>
      <c r="X3" s="39"/>
      <c r="Y3" s="39"/>
      <c r="Z3" s="37"/>
      <c r="AA3" s="37"/>
      <c r="AB3" s="37"/>
      <c r="AC3" s="37"/>
      <c r="AD3" s="37"/>
      <c r="AE3" s="37"/>
      <c r="AF3" s="37"/>
      <c r="AG3" s="37"/>
      <c r="AH3" s="37"/>
      <c r="AI3" s="37"/>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row>
    <row r="4" spans="1:219" s="38" customFormat="1" ht="12.75">
      <c r="A4" s="34"/>
      <c r="B4" s="34"/>
      <c r="C4" s="81" t="s">
        <v>43</v>
      </c>
      <c r="D4" s="81"/>
      <c r="E4" s="81"/>
      <c r="F4" s="81"/>
      <c r="G4" s="81"/>
      <c r="H4" s="81"/>
      <c r="I4" s="81"/>
      <c r="J4" s="81"/>
      <c r="K4" s="81"/>
      <c r="L4" s="81"/>
      <c r="M4" s="81"/>
      <c r="N4" s="81"/>
      <c r="O4" s="81"/>
      <c r="P4" s="81"/>
      <c r="Q4" s="81"/>
      <c r="R4" s="81"/>
      <c r="S4" s="81"/>
      <c r="T4" s="81"/>
      <c r="U4" s="81"/>
      <c r="V4" s="81"/>
      <c r="W4" s="81"/>
      <c r="X4" s="81"/>
      <c r="Y4" s="81"/>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row>
    <row r="5" spans="1:219" s="38" customFormat="1" ht="12.75">
      <c r="A5" s="34"/>
      <c r="B5" s="34"/>
      <c r="C5" s="39" t="s">
        <v>9</v>
      </c>
      <c r="D5" s="39"/>
      <c r="E5" s="39"/>
      <c r="F5" s="39"/>
      <c r="G5" s="39"/>
      <c r="H5" s="39"/>
      <c r="I5" s="39"/>
      <c r="J5" s="39"/>
      <c r="K5" s="39"/>
      <c r="L5" s="39"/>
      <c r="M5" s="39"/>
      <c r="N5" s="39"/>
      <c r="O5" s="39"/>
      <c r="P5" s="39"/>
      <c r="Q5" s="39"/>
      <c r="R5" s="39"/>
      <c r="S5" s="39"/>
      <c r="T5" s="39"/>
      <c r="U5" s="39"/>
      <c r="V5" s="39"/>
      <c r="W5" s="39"/>
      <c r="X5" s="39"/>
      <c r="Y5" s="39"/>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row>
    <row r="6" spans="1:219" s="42" customFormat="1" ht="11.25" customHeight="1">
      <c r="A6" s="40"/>
      <c r="B6" s="40"/>
      <c r="C6" s="69" t="s">
        <v>44</v>
      </c>
      <c r="D6" s="64"/>
      <c r="E6" s="70" t="s">
        <v>45</v>
      </c>
      <c r="F6" s="70"/>
      <c r="G6" s="70" t="s">
        <v>46</v>
      </c>
      <c r="H6" s="70"/>
      <c r="I6" s="70" t="s">
        <v>47</v>
      </c>
      <c r="J6" s="70"/>
      <c r="K6" s="70" t="s">
        <v>48</v>
      </c>
      <c r="L6" s="70"/>
      <c r="M6" s="70" t="s">
        <v>49</v>
      </c>
      <c r="N6" s="70"/>
      <c r="O6" s="70" t="s">
        <v>50</v>
      </c>
      <c r="P6" s="70"/>
      <c r="Q6" s="70" t="s">
        <v>51</v>
      </c>
      <c r="R6" s="70"/>
      <c r="S6" s="70" t="s">
        <v>52</v>
      </c>
      <c r="T6" s="70"/>
      <c r="U6" s="70" t="s">
        <v>53</v>
      </c>
      <c r="V6" s="70"/>
      <c r="W6" s="70" t="s">
        <v>54</v>
      </c>
      <c r="X6" s="70"/>
      <c r="Y6" s="72" t="s">
        <v>55</v>
      </c>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row>
    <row r="7" spans="1:25" ht="12.75">
      <c r="A7" s="39" t="s">
        <v>9</v>
      </c>
      <c r="B7" s="39"/>
      <c r="C7" s="39"/>
      <c r="D7" s="39"/>
      <c r="E7" s="39"/>
      <c r="F7" s="39"/>
      <c r="G7" s="39"/>
      <c r="H7" s="39"/>
      <c r="I7" s="39"/>
      <c r="J7" s="39"/>
      <c r="K7" s="39"/>
      <c r="L7" s="39"/>
      <c r="M7" s="39"/>
      <c r="N7" s="39"/>
      <c r="O7" s="39"/>
      <c r="P7" s="39"/>
      <c r="Q7" s="39"/>
      <c r="R7" s="39"/>
      <c r="S7" s="39"/>
      <c r="T7" s="39"/>
      <c r="U7" s="39"/>
      <c r="V7" s="39"/>
      <c r="W7" s="39"/>
      <c r="X7" s="39"/>
      <c r="Y7" s="39"/>
    </row>
    <row r="9" spans="1:2" ht="12.75">
      <c r="A9" s="43" t="s">
        <v>56</v>
      </c>
      <c r="B9" s="43"/>
    </row>
    <row r="10" spans="1:25" ht="12.75">
      <c r="A10" s="44" t="s">
        <v>11</v>
      </c>
      <c r="B10" s="44"/>
      <c r="C10" s="36">
        <v>1042750</v>
      </c>
      <c r="D10" s="36"/>
      <c r="E10" s="36">
        <v>1042750</v>
      </c>
      <c r="F10" s="36"/>
      <c r="G10" s="36">
        <v>1042750</v>
      </c>
      <c r="H10" s="36"/>
      <c r="I10" s="36">
        <v>1042750</v>
      </c>
      <c r="J10" s="36"/>
      <c r="K10" s="36">
        <v>1042750</v>
      </c>
      <c r="L10" s="36"/>
      <c r="M10" s="36">
        <v>1042750</v>
      </c>
      <c r="N10" s="36"/>
      <c r="O10" s="36">
        <v>1042750</v>
      </c>
      <c r="P10" s="36"/>
      <c r="Q10" s="36">
        <v>1042750</v>
      </c>
      <c r="R10" s="36"/>
      <c r="S10" s="36">
        <v>1042750</v>
      </c>
      <c r="T10" s="36"/>
      <c r="U10" s="36">
        <v>1042750</v>
      </c>
      <c r="V10" s="36"/>
      <c r="W10" s="36">
        <v>1042750</v>
      </c>
      <c r="X10" s="36"/>
      <c r="Y10" s="36">
        <v>1042750</v>
      </c>
    </row>
    <row r="11" spans="1:25" ht="12.75">
      <c r="A11" s="44" t="s">
        <v>57</v>
      </c>
      <c r="B11" s="44"/>
      <c r="C11" s="36">
        <v>822650</v>
      </c>
      <c r="D11" s="36"/>
      <c r="E11" s="36">
        <v>677410</v>
      </c>
      <c r="F11" s="36"/>
      <c r="G11" s="36">
        <v>573890</v>
      </c>
      <c r="H11" s="36"/>
      <c r="I11" s="36">
        <v>478990</v>
      </c>
      <c r="J11" s="36"/>
      <c r="K11" s="36">
        <v>423470</v>
      </c>
      <c r="L11" s="36"/>
      <c r="M11" s="36">
        <v>375750</v>
      </c>
      <c r="N11" s="36"/>
      <c r="O11" s="36">
        <v>298000</v>
      </c>
      <c r="P11" s="36"/>
      <c r="Q11" s="36">
        <v>279520</v>
      </c>
      <c r="R11" s="36"/>
      <c r="S11" s="36">
        <v>263020</v>
      </c>
      <c r="T11" s="36"/>
      <c r="U11" s="36">
        <v>243520</v>
      </c>
      <c r="V11" s="36"/>
      <c r="W11" s="36">
        <v>234090</v>
      </c>
      <c r="X11" s="36"/>
      <c r="Y11" s="36">
        <v>231150</v>
      </c>
    </row>
    <row r="12" spans="1:25" ht="12.75">
      <c r="A12" s="44" t="s">
        <v>58</v>
      </c>
      <c r="B12" s="44"/>
      <c r="C12" s="36">
        <v>110270</v>
      </c>
      <c r="D12" s="36"/>
      <c r="E12" s="36">
        <v>135270</v>
      </c>
      <c r="F12" s="36"/>
      <c r="G12" s="36">
        <v>139350</v>
      </c>
      <c r="H12" s="36"/>
      <c r="I12" s="36">
        <v>136810</v>
      </c>
      <c r="J12" s="36"/>
      <c r="K12" s="36">
        <v>131630</v>
      </c>
      <c r="L12" s="36"/>
      <c r="M12" s="36">
        <v>123240</v>
      </c>
      <c r="N12" s="36"/>
      <c r="O12" s="36">
        <v>106630</v>
      </c>
      <c r="P12" s="36"/>
      <c r="Q12" s="36">
        <v>100570</v>
      </c>
      <c r="R12" s="36"/>
      <c r="S12" s="36">
        <v>95500</v>
      </c>
      <c r="T12" s="36"/>
      <c r="U12" s="36">
        <v>88540</v>
      </c>
      <c r="V12" s="36"/>
      <c r="W12" s="36">
        <v>84580</v>
      </c>
      <c r="X12" s="36"/>
      <c r="Y12" s="36">
        <v>78290</v>
      </c>
    </row>
    <row r="13" spans="1:25" ht="12.75">
      <c r="A13" s="44" t="s">
        <v>59</v>
      </c>
      <c r="B13" s="44"/>
      <c r="C13" s="36">
        <v>3260</v>
      </c>
      <c r="D13" s="36"/>
      <c r="E13" s="36">
        <v>5460</v>
      </c>
      <c r="F13" s="36"/>
      <c r="G13" s="36">
        <v>6530</v>
      </c>
      <c r="H13" s="36"/>
      <c r="I13" s="36">
        <v>7060</v>
      </c>
      <c r="J13" s="36"/>
      <c r="K13" s="36">
        <v>7270</v>
      </c>
      <c r="L13" s="36"/>
      <c r="M13" s="36">
        <v>7250</v>
      </c>
      <c r="N13" s="36"/>
      <c r="O13" s="36">
        <v>6780</v>
      </c>
      <c r="P13" s="36"/>
      <c r="Q13" s="36">
        <v>6540</v>
      </c>
      <c r="R13" s="36"/>
      <c r="S13" s="36">
        <v>6370</v>
      </c>
      <c r="T13" s="36"/>
      <c r="U13" s="36">
        <v>6070</v>
      </c>
      <c r="V13" s="36"/>
      <c r="W13" s="36">
        <v>5910</v>
      </c>
      <c r="X13" s="36"/>
      <c r="Y13" s="36">
        <v>5400</v>
      </c>
    </row>
    <row r="14" spans="1:25" ht="12.75">
      <c r="A14" s="44" t="s">
        <v>60</v>
      </c>
      <c r="B14" s="44"/>
      <c r="C14" s="36">
        <v>85330</v>
      </c>
      <c r="D14" s="36"/>
      <c r="E14" s="36">
        <v>189180</v>
      </c>
      <c r="F14" s="36"/>
      <c r="G14" s="36">
        <v>271340</v>
      </c>
      <c r="H14" s="36"/>
      <c r="I14" s="36">
        <v>346430</v>
      </c>
      <c r="J14" s="36"/>
      <c r="K14" s="36">
        <v>395670</v>
      </c>
      <c r="L14" s="36"/>
      <c r="M14" s="36">
        <v>437640</v>
      </c>
      <c r="N14" s="36"/>
      <c r="O14" s="36">
        <v>482740</v>
      </c>
      <c r="P14" s="36"/>
      <c r="Q14" s="36">
        <v>503250</v>
      </c>
      <c r="R14" s="36"/>
      <c r="S14" s="36">
        <v>520080</v>
      </c>
      <c r="T14" s="36"/>
      <c r="U14" s="36">
        <v>535900</v>
      </c>
      <c r="V14" s="36"/>
      <c r="W14" s="36">
        <v>545140</v>
      </c>
      <c r="X14" s="36"/>
      <c r="Y14" s="36">
        <v>539390</v>
      </c>
    </row>
    <row r="15" spans="1:25" ht="12.75">
      <c r="A15" s="44" t="s">
        <v>61</v>
      </c>
      <c r="B15" s="44"/>
      <c r="C15" s="36">
        <v>2050</v>
      </c>
      <c r="D15" s="36"/>
      <c r="E15" s="36">
        <v>5590</v>
      </c>
      <c r="F15" s="36"/>
      <c r="G15" s="36">
        <v>9360</v>
      </c>
      <c r="H15" s="36"/>
      <c r="I15" s="36">
        <v>13600</v>
      </c>
      <c r="J15" s="36"/>
      <c r="K15" s="36">
        <v>17040</v>
      </c>
      <c r="L15" s="36"/>
      <c r="M15" s="36">
        <v>20090</v>
      </c>
      <c r="N15" s="36"/>
      <c r="O15" s="36">
        <v>23910</v>
      </c>
      <c r="P15" s="36"/>
      <c r="Q15" s="36">
        <v>25760</v>
      </c>
      <c r="R15" s="36"/>
      <c r="S15" s="36">
        <v>27220</v>
      </c>
      <c r="T15" s="36"/>
      <c r="U15" s="36">
        <v>28460</v>
      </c>
      <c r="V15" s="36"/>
      <c r="W15" s="36">
        <v>29640</v>
      </c>
      <c r="X15" s="36"/>
      <c r="Y15" s="36">
        <v>29910</v>
      </c>
    </row>
    <row r="16" spans="1:25" ht="12.75">
      <c r="A16" s="44" t="s">
        <v>62</v>
      </c>
      <c r="B16" s="44"/>
      <c r="C16" s="36">
        <v>19200</v>
      </c>
      <c r="D16" s="36"/>
      <c r="E16" s="36">
        <v>29850</v>
      </c>
      <c r="F16" s="36"/>
      <c r="G16" s="36">
        <v>42290</v>
      </c>
      <c r="H16" s="36"/>
      <c r="I16" s="36">
        <v>59870</v>
      </c>
      <c r="J16" s="36"/>
      <c r="K16" s="36">
        <v>67660</v>
      </c>
      <c r="L16" s="36"/>
      <c r="M16" s="36">
        <v>78790</v>
      </c>
      <c r="N16" s="36"/>
      <c r="O16" s="36">
        <v>124700</v>
      </c>
      <c r="P16" s="36"/>
      <c r="Q16" s="36">
        <v>127110</v>
      </c>
      <c r="R16" s="36"/>
      <c r="S16" s="36">
        <v>130560</v>
      </c>
      <c r="T16" s="36"/>
      <c r="U16" s="36">
        <v>140260</v>
      </c>
      <c r="V16" s="36"/>
      <c r="W16" s="36">
        <v>143400</v>
      </c>
      <c r="X16" s="36"/>
      <c r="Y16" s="36">
        <v>158610</v>
      </c>
    </row>
    <row r="17" spans="1:25" ht="12.75">
      <c r="A17" s="45"/>
      <c r="B17" s="45"/>
      <c r="C17" s="36"/>
      <c r="D17" s="36"/>
      <c r="E17" s="36"/>
      <c r="F17" s="36"/>
      <c r="G17" s="36"/>
      <c r="H17" s="36"/>
      <c r="I17" s="36"/>
      <c r="J17" s="36"/>
      <c r="K17" s="36"/>
      <c r="L17" s="36"/>
      <c r="M17" s="36"/>
      <c r="N17" s="36"/>
      <c r="O17" s="36"/>
      <c r="P17" s="36"/>
      <c r="Q17" s="36"/>
      <c r="R17" s="36"/>
      <c r="S17" s="36"/>
      <c r="T17" s="36"/>
      <c r="U17" s="36"/>
      <c r="V17" s="36"/>
      <c r="W17" s="36"/>
      <c r="X17" s="36"/>
      <c r="Y17" s="36"/>
    </row>
    <row r="18" spans="1:25" ht="12.75">
      <c r="A18" s="46" t="s">
        <v>63</v>
      </c>
      <c r="B18" s="46"/>
      <c r="C18" s="36"/>
      <c r="D18" s="36"/>
      <c r="E18" s="36"/>
      <c r="F18" s="36"/>
      <c r="G18" s="36"/>
      <c r="H18" s="36"/>
      <c r="I18" s="36"/>
      <c r="J18" s="36"/>
      <c r="K18" s="36"/>
      <c r="L18" s="36"/>
      <c r="M18" s="36"/>
      <c r="N18" s="36"/>
      <c r="O18" s="36"/>
      <c r="P18" s="36"/>
      <c r="Q18" s="36"/>
      <c r="R18" s="36"/>
      <c r="S18" s="36"/>
      <c r="T18" s="36"/>
      <c r="U18" s="36"/>
      <c r="V18" s="36"/>
      <c r="W18" s="36"/>
      <c r="X18" s="36"/>
      <c r="Y18" s="36"/>
    </row>
    <row r="19" spans="1:25" ht="12.75">
      <c r="A19" s="44" t="s">
        <v>11</v>
      </c>
      <c r="B19" s="44"/>
      <c r="C19" s="36">
        <v>258930</v>
      </c>
      <c r="D19" s="36"/>
      <c r="E19" s="36">
        <v>258930</v>
      </c>
      <c r="F19" s="36"/>
      <c r="G19" s="36">
        <v>258930</v>
      </c>
      <c r="H19" s="36"/>
      <c r="I19" s="36">
        <v>258930</v>
      </c>
      <c r="J19" s="36"/>
      <c r="K19" s="36">
        <v>258930</v>
      </c>
      <c r="L19" s="36"/>
      <c r="M19" s="36">
        <v>258930</v>
      </c>
      <c r="N19" s="36"/>
      <c r="O19" s="36">
        <v>258930</v>
      </c>
      <c r="P19" s="36"/>
      <c r="Q19" s="36">
        <v>258930</v>
      </c>
      <c r="R19" s="36"/>
      <c r="S19" s="36">
        <v>258930</v>
      </c>
      <c r="T19" s="36"/>
      <c r="U19" s="36">
        <v>258930</v>
      </c>
      <c r="V19" s="36"/>
      <c r="W19" s="36">
        <v>258930</v>
      </c>
      <c r="X19" s="36"/>
      <c r="Y19" s="36">
        <v>258930</v>
      </c>
    </row>
    <row r="20" spans="1:25" ht="12.75">
      <c r="A20" s="44" t="s">
        <v>57</v>
      </c>
      <c r="B20" s="44"/>
      <c r="C20" s="62"/>
      <c r="D20" s="62"/>
      <c r="E20" s="62"/>
      <c r="F20" s="62"/>
      <c r="G20" s="36">
        <v>11110</v>
      </c>
      <c r="H20" s="36"/>
      <c r="I20" s="36">
        <v>18100</v>
      </c>
      <c r="J20" s="36"/>
      <c r="K20" s="36">
        <v>22800</v>
      </c>
      <c r="L20" s="36"/>
      <c r="M20" s="36">
        <v>25670</v>
      </c>
      <c r="N20" s="36"/>
      <c r="O20" s="36">
        <v>25570</v>
      </c>
      <c r="P20" s="36"/>
      <c r="Q20" s="36">
        <v>26760</v>
      </c>
      <c r="R20" s="36"/>
      <c r="S20" s="36">
        <v>27990</v>
      </c>
      <c r="T20" s="36"/>
      <c r="U20" s="36">
        <v>28780</v>
      </c>
      <c r="V20" s="36"/>
      <c r="W20" s="36">
        <v>29900</v>
      </c>
      <c r="X20" s="36"/>
      <c r="Y20" s="36">
        <v>33810</v>
      </c>
    </row>
    <row r="21" spans="1:25" ht="12.75">
      <c r="A21" s="44" t="s">
        <v>58</v>
      </c>
      <c r="B21" s="44"/>
      <c r="C21" s="36">
        <v>206560</v>
      </c>
      <c r="D21" s="36"/>
      <c r="E21" s="36">
        <v>173980</v>
      </c>
      <c r="F21" s="36"/>
      <c r="G21" s="36">
        <v>141820</v>
      </c>
      <c r="H21" s="36"/>
      <c r="I21" s="36">
        <v>114360</v>
      </c>
      <c r="J21" s="36"/>
      <c r="K21" s="36">
        <v>98450</v>
      </c>
      <c r="L21" s="36"/>
      <c r="M21" s="36">
        <v>84850</v>
      </c>
      <c r="N21" s="36"/>
      <c r="O21" s="36">
        <v>69450</v>
      </c>
      <c r="P21" s="36"/>
      <c r="Q21" s="36">
        <v>62860</v>
      </c>
      <c r="R21" s="36"/>
      <c r="S21" s="36">
        <v>57690</v>
      </c>
      <c r="T21" s="36"/>
      <c r="U21" s="36">
        <v>53000</v>
      </c>
      <c r="V21" s="36"/>
      <c r="W21" s="36">
        <v>50130</v>
      </c>
      <c r="X21" s="36"/>
      <c r="Y21" s="36">
        <v>47550</v>
      </c>
    </row>
    <row r="22" spans="1:25" ht="12.75">
      <c r="A22" s="44" t="s">
        <v>59</v>
      </c>
      <c r="B22" s="44"/>
      <c r="C22" s="36">
        <v>12680</v>
      </c>
      <c r="D22" s="36"/>
      <c r="E22" s="36">
        <v>15140</v>
      </c>
      <c r="F22" s="36"/>
      <c r="G22" s="36">
        <v>13420</v>
      </c>
      <c r="H22" s="36"/>
      <c r="I22" s="36">
        <v>11530</v>
      </c>
      <c r="J22" s="36"/>
      <c r="K22" s="36">
        <v>9990</v>
      </c>
      <c r="L22" s="36"/>
      <c r="M22" s="36">
        <v>8670</v>
      </c>
      <c r="N22" s="36"/>
      <c r="O22" s="36">
        <v>7220</v>
      </c>
      <c r="P22" s="36"/>
      <c r="Q22" s="36">
        <v>6830</v>
      </c>
      <c r="R22" s="36"/>
      <c r="S22" s="36">
        <v>6260</v>
      </c>
      <c r="T22" s="36"/>
      <c r="U22" s="36">
        <v>5740</v>
      </c>
      <c r="V22" s="36"/>
      <c r="W22" s="36">
        <v>5320</v>
      </c>
      <c r="X22" s="36"/>
      <c r="Y22" s="36">
        <v>4670</v>
      </c>
    </row>
    <row r="23" spans="1:25" ht="12.75">
      <c r="A23" s="44" t="s">
        <v>60</v>
      </c>
      <c r="B23" s="44"/>
      <c r="C23" s="36">
        <v>32030</v>
      </c>
      <c r="D23" s="36"/>
      <c r="E23" s="36">
        <v>54720</v>
      </c>
      <c r="F23" s="36"/>
      <c r="G23" s="36">
        <v>72170</v>
      </c>
      <c r="H23" s="36"/>
      <c r="I23" s="36">
        <v>90120</v>
      </c>
      <c r="J23" s="36"/>
      <c r="K23" s="36">
        <v>100030</v>
      </c>
      <c r="L23" s="36"/>
      <c r="M23" s="36">
        <v>109740</v>
      </c>
      <c r="N23" s="36"/>
      <c r="O23" s="36">
        <v>122040</v>
      </c>
      <c r="P23" s="36"/>
      <c r="Q23" s="36">
        <v>126220</v>
      </c>
      <c r="R23" s="36"/>
      <c r="S23" s="36">
        <v>129370</v>
      </c>
      <c r="T23" s="36"/>
      <c r="U23" s="36">
        <v>131950</v>
      </c>
      <c r="V23" s="36"/>
      <c r="W23" s="36">
        <v>133510</v>
      </c>
      <c r="X23" s="36"/>
      <c r="Y23" s="36">
        <v>132870</v>
      </c>
    </row>
    <row r="24" spans="1:25" ht="12.75">
      <c r="A24" s="44" t="s">
        <v>61</v>
      </c>
      <c r="B24" s="44"/>
      <c r="C24" s="36">
        <v>7660</v>
      </c>
      <c r="D24" s="36"/>
      <c r="E24" s="36">
        <v>15090</v>
      </c>
      <c r="F24" s="36"/>
      <c r="G24" s="36">
        <v>18640</v>
      </c>
      <c r="H24" s="36"/>
      <c r="I24" s="36">
        <v>20870</v>
      </c>
      <c r="J24" s="36"/>
      <c r="K24" s="36">
        <v>21640</v>
      </c>
      <c r="L24" s="36"/>
      <c r="M24" s="36">
        <v>21950</v>
      </c>
      <c r="N24" s="36"/>
      <c r="O24" s="36">
        <v>22630</v>
      </c>
      <c r="P24" s="36"/>
      <c r="Q24" s="36">
        <v>22110</v>
      </c>
      <c r="R24" s="36"/>
      <c r="S24" s="36">
        <v>21620</v>
      </c>
      <c r="T24" s="36"/>
      <c r="U24" s="36">
        <v>20960</v>
      </c>
      <c r="V24" s="36"/>
      <c r="W24" s="36">
        <v>20220</v>
      </c>
      <c r="X24" s="36"/>
      <c r="Y24" s="36">
        <v>17340</v>
      </c>
    </row>
    <row r="25" spans="1:25" ht="12.75">
      <c r="A25" s="44" t="s">
        <v>62</v>
      </c>
      <c r="B25" s="44"/>
      <c r="C25" s="62"/>
      <c r="D25" s="62"/>
      <c r="E25" s="62"/>
      <c r="F25" s="62"/>
      <c r="G25" s="36">
        <v>1780</v>
      </c>
      <c r="H25" s="36"/>
      <c r="I25" s="36">
        <v>3950</v>
      </c>
      <c r="J25" s="36"/>
      <c r="K25" s="36">
        <v>6030</v>
      </c>
      <c r="L25" s="36"/>
      <c r="M25" s="36">
        <v>8060</v>
      </c>
      <c r="N25" s="36"/>
      <c r="O25" s="36">
        <v>12020</v>
      </c>
      <c r="P25" s="36"/>
      <c r="Q25" s="36">
        <v>14150</v>
      </c>
      <c r="R25" s="36"/>
      <c r="S25" s="36">
        <v>16000</v>
      </c>
      <c r="T25" s="36"/>
      <c r="U25" s="36">
        <v>18500</v>
      </c>
      <c r="V25" s="36"/>
      <c r="W25" s="36">
        <v>19840</v>
      </c>
      <c r="X25" s="36"/>
      <c r="Y25" s="36">
        <v>22700</v>
      </c>
    </row>
    <row r="26" spans="1:25" ht="12.75">
      <c r="A26" s="45"/>
      <c r="B26" s="45"/>
      <c r="C26" s="36"/>
      <c r="D26" s="36"/>
      <c r="E26" s="36"/>
      <c r="F26" s="36"/>
      <c r="G26" s="36"/>
      <c r="H26" s="36"/>
      <c r="I26" s="36"/>
      <c r="J26" s="36"/>
      <c r="K26" s="36"/>
      <c r="L26" s="36"/>
      <c r="M26" s="36"/>
      <c r="N26" s="36"/>
      <c r="O26" s="36"/>
      <c r="P26" s="36"/>
      <c r="Q26" s="36"/>
      <c r="R26" s="36"/>
      <c r="S26" s="36"/>
      <c r="T26" s="36"/>
      <c r="U26" s="36"/>
      <c r="V26" s="36"/>
      <c r="W26" s="36"/>
      <c r="X26" s="36"/>
      <c r="Y26" s="36"/>
    </row>
    <row r="27" spans="1:25" ht="12.75">
      <c r="A27" s="46" t="s">
        <v>64</v>
      </c>
      <c r="B27" s="46"/>
      <c r="C27" s="36"/>
      <c r="D27" s="36"/>
      <c r="E27" s="36"/>
      <c r="F27" s="36"/>
      <c r="G27" s="36"/>
      <c r="H27" s="36"/>
      <c r="I27" s="36"/>
      <c r="J27" s="36"/>
      <c r="K27" s="36"/>
      <c r="L27" s="36"/>
      <c r="M27" s="36"/>
      <c r="N27" s="36"/>
      <c r="O27" s="36"/>
      <c r="P27" s="36"/>
      <c r="Q27" s="36"/>
      <c r="R27" s="36"/>
      <c r="S27" s="36"/>
      <c r="T27" s="36"/>
      <c r="U27" s="36"/>
      <c r="V27" s="36"/>
      <c r="W27" s="36"/>
      <c r="X27" s="36"/>
      <c r="Y27" s="36"/>
    </row>
    <row r="28" spans="1:25" ht="12.75">
      <c r="A28" s="44" t="s">
        <v>11</v>
      </c>
      <c r="B28" s="44"/>
      <c r="C28" s="36">
        <v>13720</v>
      </c>
      <c r="D28" s="36"/>
      <c r="E28" s="36">
        <v>13720</v>
      </c>
      <c r="F28" s="36"/>
      <c r="G28" s="36">
        <v>13720</v>
      </c>
      <c r="H28" s="36"/>
      <c r="I28" s="36">
        <v>13720</v>
      </c>
      <c r="J28" s="36"/>
      <c r="K28" s="36">
        <v>13720</v>
      </c>
      <c r="L28" s="36"/>
      <c r="M28" s="36">
        <v>13720</v>
      </c>
      <c r="N28" s="36"/>
      <c r="O28" s="36">
        <v>13720</v>
      </c>
      <c r="P28" s="36"/>
      <c r="Q28" s="36">
        <v>13720</v>
      </c>
      <c r="R28" s="36"/>
      <c r="S28" s="36">
        <v>13720</v>
      </c>
      <c r="T28" s="36"/>
      <c r="U28" s="36">
        <v>13720</v>
      </c>
      <c r="V28" s="36"/>
      <c r="W28" s="36">
        <v>13720</v>
      </c>
      <c r="X28" s="36"/>
      <c r="Y28" s="36">
        <v>13720</v>
      </c>
    </row>
    <row r="29" spans="1:25" ht="12.75">
      <c r="A29" s="44" t="s">
        <v>57</v>
      </c>
      <c r="B29" s="44"/>
      <c r="C29" s="62"/>
      <c r="D29" s="62"/>
      <c r="E29" s="62"/>
      <c r="F29" s="62"/>
      <c r="G29" s="36">
        <v>260</v>
      </c>
      <c r="H29" s="36"/>
      <c r="I29" s="36">
        <v>490</v>
      </c>
      <c r="J29" s="36"/>
      <c r="K29" s="36">
        <v>600</v>
      </c>
      <c r="L29" s="36"/>
      <c r="M29" s="36">
        <v>680</v>
      </c>
      <c r="N29" s="36"/>
      <c r="O29" s="36">
        <v>650</v>
      </c>
      <c r="P29" s="36"/>
      <c r="Q29" s="36">
        <v>670</v>
      </c>
      <c r="R29" s="36"/>
      <c r="S29" s="36">
        <v>670</v>
      </c>
      <c r="T29" s="36"/>
      <c r="U29" s="36">
        <v>700</v>
      </c>
      <c r="V29" s="36"/>
      <c r="W29" s="36">
        <v>720</v>
      </c>
      <c r="X29" s="36"/>
      <c r="Y29" s="36">
        <v>760</v>
      </c>
    </row>
    <row r="30" spans="1:25" ht="12.75">
      <c r="A30" s="44" t="s">
        <v>58</v>
      </c>
      <c r="B30" s="44"/>
      <c r="C30" s="62"/>
      <c r="D30" s="62"/>
      <c r="E30" s="62"/>
      <c r="F30" s="62"/>
      <c r="G30" s="36">
        <v>920</v>
      </c>
      <c r="H30" s="36"/>
      <c r="I30" s="36">
        <v>1420</v>
      </c>
      <c r="J30" s="36"/>
      <c r="K30" s="36">
        <v>1750</v>
      </c>
      <c r="L30" s="36"/>
      <c r="M30" s="36">
        <v>1990</v>
      </c>
      <c r="N30" s="36"/>
      <c r="O30" s="36">
        <v>1960</v>
      </c>
      <c r="P30" s="36"/>
      <c r="Q30" s="36">
        <v>1990</v>
      </c>
      <c r="R30" s="36"/>
      <c r="S30" s="36">
        <v>1970</v>
      </c>
      <c r="T30" s="36"/>
      <c r="U30" s="36">
        <v>1960</v>
      </c>
      <c r="V30" s="36"/>
      <c r="W30" s="36">
        <v>1980</v>
      </c>
      <c r="X30" s="36"/>
      <c r="Y30" s="36">
        <v>2100</v>
      </c>
    </row>
    <row r="31" spans="1:25" ht="12.75">
      <c r="A31" s="44" t="s">
        <v>59</v>
      </c>
      <c r="B31" s="44"/>
      <c r="C31" s="36">
        <v>11510</v>
      </c>
      <c r="D31" s="36"/>
      <c r="E31" s="36">
        <v>9920</v>
      </c>
      <c r="F31" s="36"/>
      <c r="G31" s="36">
        <v>7570</v>
      </c>
      <c r="H31" s="36"/>
      <c r="I31" s="36">
        <v>5700</v>
      </c>
      <c r="J31" s="36"/>
      <c r="K31" s="36">
        <v>4540</v>
      </c>
      <c r="L31" s="36"/>
      <c r="M31" s="36">
        <v>3580</v>
      </c>
      <c r="N31" s="36"/>
      <c r="O31" s="36">
        <v>2750</v>
      </c>
      <c r="P31" s="36"/>
      <c r="Q31" s="36">
        <v>2390</v>
      </c>
      <c r="R31" s="36"/>
      <c r="S31" s="36">
        <v>2160</v>
      </c>
      <c r="T31" s="36"/>
      <c r="U31" s="36">
        <v>1910</v>
      </c>
      <c r="V31" s="36"/>
      <c r="W31" s="36">
        <v>1750</v>
      </c>
      <c r="X31" s="36"/>
      <c r="Y31" s="36">
        <v>1640</v>
      </c>
    </row>
    <row r="32" spans="1:25" ht="12.75">
      <c r="A32" s="44" t="s">
        <v>60</v>
      </c>
      <c r="B32" s="44"/>
      <c r="C32" s="62"/>
      <c r="D32" s="62"/>
      <c r="E32" s="62"/>
      <c r="F32" s="62"/>
      <c r="G32" s="36">
        <v>510</v>
      </c>
      <c r="H32" s="36"/>
      <c r="I32" s="36">
        <v>1170</v>
      </c>
      <c r="J32" s="36"/>
      <c r="K32" s="36">
        <v>1770</v>
      </c>
      <c r="L32" s="36"/>
      <c r="M32" s="36">
        <v>2500</v>
      </c>
      <c r="N32" s="36"/>
      <c r="O32" s="36">
        <v>3250</v>
      </c>
      <c r="P32" s="36"/>
      <c r="Q32" s="36">
        <v>3710</v>
      </c>
      <c r="R32" s="36"/>
      <c r="S32" s="36">
        <v>4130</v>
      </c>
      <c r="T32" s="36"/>
      <c r="U32" s="36">
        <v>4510</v>
      </c>
      <c r="V32" s="36"/>
      <c r="W32" s="36">
        <v>4820</v>
      </c>
      <c r="X32" s="36"/>
      <c r="Y32" s="36">
        <v>5110</v>
      </c>
    </row>
    <row r="33" spans="1:25" ht="12.75">
      <c r="A33" s="44" t="s">
        <v>61</v>
      </c>
      <c r="B33" s="44"/>
      <c r="C33" s="36">
        <v>2210</v>
      </c>
      <c r="D33" s="36"/>
      <c r="E33" s="36">
        <v>3800</v>
      </c>
      <c r="F33" s="36"/>
      <c r="G33" s="36">
        <v>4430</v>
      </c>
      <c r="H33" s="36"/>
      <c r="I33" s="36">
        <v>4860</v>
      </c>
      <c r="J33" s="36"/>
      <c r="K33" s="36">
        <v>4890</v>
      </c>
      <c r="L33" s="36"/>
      <c r="M33" s="36">
        <v>4730</v>
      </c>
      <c r="N33" s="36"/>
      <c r="O33" s="36">
        <v>4740</v>
      </c>
      <c r="P33" s="36"/>
      <c r="Q33" s="36">
        <v>4550</v>
      </c>
      <c r="R33" s="36"/>
      <c r="S33" s="36">
        <v>4330</v>
      </c>
      <c r="T33" s="36"/>
      <c r="U33" s="36">
        <v>4100</v>
      </c>
      <c r="V33" s="36"/>
      <c r="W33" s="36">
        <v>3880</v>
      </c>
      <c r="X33" s="36"/>
      <c r="Y33" s="36">
        <v>3450</v>
      </c>
    </row>
    <row r="34" spans="1:25" ht="12.75">
      <c r="A34" s="44" t="s">
        <v>62</v>
      </c>
      <c r="B34" s="44"/>
      <c r="C34" s="62"/>
      <c r="D34" s="62"/>
      <c r="E34" s="62"/>
      <c r="F34" s="62"/>
      <c r="G34" s="36">
        <v>30</v>
      </c>
      <c r="H34" s="36"/>
      <c r="I34" s="36">
        <v>90</v>
      </c>
      <c r="J34" s="36"/>
      <c r="K34" s="36">
        <v>160</v>
      </c>
      <c r="L34" s="36"/>
      <c r="M34" s="36">
        <v>230</v>
      </c>
      <c r="N34" s="36"/>
      <c r="O34" s="36">
        <v>360</v>
      </c>
      <c r="P34" s="36"/>
      <c r="Q34" s="36">
        <v>410</v>
      </c>
      <c r="R34" s="36"/>
      <c r="S34" s="36">
        <v>470</v>
      </c>
      <c r="T34" s="36"/>
      <c r="U34" s="36">
        <v>540</v>
      </c>
      <c r="V34" s="36"/>
      <c r="W34" s="36">
        <v>580</v>
      </c>
      <c r="X34" s="36"/>
      <c r="Y34" s="36">
        <v>660</v>
      </c>
    </row>
    <row r="35" spans="1:25" ht="12.75">
      <c r="A35" s="39" t="s">
        <v>9</v>
      </c>
      <c r="B35" s="39"/>
      <c r="C35" s="39"/>
      <c r="D35" s="39"/>
      <c r="E35" s="39"/>
      <c r="F35" s="39"/>
      <c r="G35" s="39"/>
      <c r="H35" s="39"/>
      <c r="I35" s="39"/>
      <c r="J35" s="39"/>
      <c r="K35" s="39"/>
      <c r="L35" s="39"/>
      <c r="M35" s="39"/>
      <c r="N35" s="39"/>
      <c r="O35" s="39"/>
      <c r="P35" s="39"/>
      <c r="Q35" s="39"/>
      <c r="R35" s="39"/>
      <c r="S35" s="39"/>
      <c r="T35" s="39"/>
      <c r="U35" s="39"/>
      <c r="V35" s="39"/>
      <c r="W35" s="39"/>
      <c r="X35" s="39"/>
      <c r="Y35" s="39"/>
    </row>
    <row r="36" spans="1:233" ht="11.25" customHeight="1">
      <c r="A36" s="13" t="s">
        <v>185</v>
      </c>
      <c r="B36" s="13"/>
      <c r="C36" s="14"/>
      <c r="D36" s="14"/>
      <c r="E36" s="14"/>
      <c r="F36" s="14"/>
      <c r="G36" s="14"/>
      <c r="H36" s="14"/>
      <c r="I36" s="14"/>
      <c r="J36" s="14"/>
      <c r="HL36" s="31"/>
      <c r="HM36" s="31"/>
      <c r="HN36" s="31"/>
      <c r="HO36" s="31"/>
      <c r="HP36" s="31"/>
      <c r="HQ36" s="31"/>
      <c r="HR36" s="31"/>
      <c r="HS36" s="31"/>
      <c r="HT36" s="31"/>
      <c r="HU36" s="31"/>
      <c r="HV36" s="31"/>
      <c r="HW36" s="31"/>
      <c r="HX36" s="31"/>
      <c r="HY36" s="31"/>
    </row>
    <row r="37" spans="1:233" ht="12.75">
      <c r="A37" s="31" t="s">
        <v>180</v>
      </c>
      <c r="HL37" s="31"/>
      <c r="HM37" s="31"/>
      <c r="HN37" s="31"/>
      <c r="HO37" s="31"/>
      <c r="HP37" s="31"/>
      <c r="HQ37" s="31"/>
      <c r="HR37" s="31"/>
      <c r="HS37" s="31"/>
      <c r="HT37" s="31"/>
      <c r="HU37" s="31"/>
      <c r="HV37" s="31"/>
      <c r="HW37" s="31"/>
      <c r="HX37" s="31"/>
      <c r="HY37" s="31"/>
    </row>
    <row r="38" spans="1:233" ht="12.75">
      <c r="A38" s="31" t="s">
        <v>181</v>
      </c>
      <c r="HL38" s="31"/>
      <c r="HM38" s="31"/>
      <c r="HN38" s="31"/>
      <c r="HO38" s="31"/>
      <c r="HP38" s="31"/>
      <c r="HQ38" s="31"/>
      <c r="HR38" s="31"/>
      <c r="HS38" s="31"/>
      <c r="HT38" s="31"/>
      <c r="HU38" s="31"/>
      <c r="HV38" s="31"/>
      <c r="HW38" s="31"/>
      <c r="HX38" s="31"/>
      <c r="HY38" s="31"/>
    </row>
    <row r="39" spans="1:233" ht="12.75">
      <c r="A39" s="31" t="s">
        <v>182</v>
      </c>
      <c r="HL39" s="31"/>
      <c r="HM39" s="31"/>
      <c r="HN39" s="31"/>
      <c r="HO39" s="31"/>
      <c r="HP39" s="31"/>
      <c r="HQ39" s="31"/>
      <c r="HR39" s="31"/>
      <c r="HS39" s="31"/>
      <c r="HT39" s="31"/>
      <c r="HU39" s="31"/>
      <c r="HV39" s="31"/>
      <c r="HW39" s="31"/>
      <c r="HX39" s="31"/>
      <c r="HY39" s="31"/>
    </row>
    <row r="40" spans="1:233" ht="12.75">
      <c r="A40" s="31" t="s">
        <v>183</v>
      </c>
      <c r="HL40" s="31"/>
      <c r="HM40" s="31"/>
      <c r="HN40" s="31"/>
      <c r="HO40" s="31"/>
      <c r="HP40" s="31"/>
      <c r="HQ40" s="31"/>
      <c r="HR40" s="31"/>
      <c r="HS40" s="31"/>
      <c r="HT40" s="31"/>
      <c r="HU40" s="31"/>
      <c r="HV40" s="31"/>
      <c r="HW40" s="31"/>
      <c r="HX40" s="31"/>
      <c r="HY40" s="31"/>
    </row>
    <row r="41" spans="1:233" ht="12.75">
      <c r="A41" s="31" t="s">
        <v>184</v>
      </c>
      <c r="HL41" s="31"/>
      <c r="HM41" s="31"/>
      <c r="HN41" s="31"/>
      <c r="HO41" s="31"/>
      <c r="HP41" s="31"/>
      <c r="HQ41" s="31"/>
      <c r="HR41" s="31"/>
      <c r="HS41" s="31"/>
      <c r="HT41" s="31"/>
      <c r="HU41" s="31"/>
      <c r="HV41" s="31"/>
      <c r="HW41" s="31"/>
      <c r="HX41" s="31"/>
      <c r="HY41" s="31"/>
    </row>
  </sheetData>
  <mergeCells count="1">
    <mergeCell ref="C4:Y4"/>
  </mergeCells>
  <printOptions/>
  <pageMargins left="0.75" right="0.75" top="1" bottom="1" header="0.5" footer="0.5"/>
  <pageSetup fitToHeight="1" fitToWidth="1"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HY72"/>
  <sheetViews>
    <sheetView workbookViewId="0" topLeftCell="A1">
      <selection activeCell="A1" sqref="A1"/>
    </sheetView>
  </sheetViews>
  <sheetFormatPr defaultColWidth="9.140625" defaultRowHeight="12.75"/>
  <cols>
    <col min="1" max="1" width="38.140625" style="31" customWidth="1"/>
    <col min="2" max="2" width="1.7109375" style="31" customWidth="1"/>
    <col min="3" max="3" width="7.7109375" style="31" customWidth="1"/>
    <col min="4" max="4" width="1.7109375" style="31" customWidth="1"/>
    <col min="5" max="5" width="9.7109375" style="31" customWidth="1"/>
    <col min="6" max="6" width="1.7109375" style="31" customWidth="1"/>
    <col min="7" max="7" width="9.7109375" style="31" customWidth="1"/>
    <col min="8" max="8" width="1.7109375" style="31" customWidth="1"/>
    <col min="9" max="9" width="9.7109375" style="31" customWidth="1"/>
    <col min="10" max="10" width="1.7109375" style="31" customWidth="1"/>
    <col min="11" max="11" width="9.7109375" style="31" customWidth="1"/>
    <col min="12" max="12" width="1.7109375" style="31" customWidth="1"/>
    <col min="13" max="13" width="9.7109375" style="31" customWidth="1"/>
    <col min="14" max="14" width="1.7109375" style="31" customWidth="1"/>
    <col min="15" max="15" width="9.7109375" style="31" customWidth="1"/>
    <col min="16" max="16" width="1.7109375" style="31" customWidth="1"/>
    <col min="17" max="17" width="9.7109375" style="31" customWidth="1"/>
    <col min="18" max="18" width="1.7109375" style="31" customWidth="1"/>
    <col min="19" max="19" width="9.7109375" style="31" customWidth="1"/>
    <col min="20" max="20" width="1.7109375" style="31" customWidth="1"/>
    <col min="21" max="21" width="9.7109375" style="31" customWidth="1"/>
    <col min="22" max="22" width="1.7109375" style="31" customWidth="1"/>
    <col min="23" max="23" width="9.7109375" style="31" customWidth="1"/>
    <col min="24" max="24" width="1.7109375" style="31" customWidth="1"/>
    <col min="25" max="25" width="9.7109375" style="31" customWidth="1"/>
    <col min="26" max="219" width="9.140625" style="31" customWidth="1"/>
    <col min="220" max="16384" width="9.140625" style="4" customWidth="1"/>
  </cols>
  <sheetData>
    <row r="1" spans="1:219" s="38" customFormat="1" ht="12.75">
      <c r="A1" s="32" t="s">
        <v>65</v>
      </c>
      <c r="B1" s="32"/>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row>
    <row r="2" spans="1:219" s="38" customFormat="1" ht="12.75">
      <c r="A2" s="32" t="s">
        <v>195</v>
      </c>
      <c r="B2" s="32"/>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row>
    <row r="3" spans="1:219" s="38" customFormat="1" ht="12.75">
      <c r="A3" s="39" t="s">
        <v>9</v>
      </c>
      <c r="B3" s="39"/>
      <c r="C3" s="39"/>
      <c r="D3" s="39"/>
      <c r="E3" s="39"/>
      <c r="F3" s="39"/>
      <c r="G3" s="39"/>
      <c r="H3" s="39"/>
      <c r="I3" s="39"/>
      <c r="J3" s="39"/>
      <c r="K3" s="39"/>
      <c r="L3" s="39"/>
      <c r="M3" s="39"/>
      <c r="N3" s="39"/>
      <c r="O3" s="39"/>
      <c r="P3" s="39"/>
      <c r="Q3" s="39"/>
      <c r="R3" s="39"/>
      <c r="S3" s="39"/>
      <c r="T3" s="39"/>
      <c r="U3" s="39"/>
      <c r="V3" s="39"/>
      <c r="W3" s="39"/>
      <c r="X3" s="39"/>
      <c r="Y3" s="39"/>
      <c r="Z3" s="37"/>
      <c r="AA3" s="37"/>
      <c r="AB3" s="37"/>
      <c r="AC3" s="37"/>
      <c r="AD3" s="37"/>
      <c r="AE3" s="37"/>
      <c r="AF3" s="37"/>
      <c r="AG3" s="37"/>
      <c r="AH3" s="37"/>
      <c r="AI3" s="37"/>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row>
    <row r="4" spans="1:219" s="38" customFormat="1" ht="12.75">
      <c r="A4" s="34"/>
      <c r="B4" s="34"/>
      <c r="C4" s="81" t="s">
        <v>43</v>
      </c>
      <c r="D4" s="81"/>
      <c r="E4" s="81"/>
      <c r="F4" s="81"/>
      <c r="G4" s="81"/>
      <c r="H4" s="81"/>
      <c r="I4" s="81"/>
      <c r="J4" s="81"/>
      <c r="K4" s="81"/>
      <c r="L4" s="81"/>
      <c r="M4" s="81"/>
      <c r="N4" s="81"/>
      <c r="O4" s="81"/>
      <c r="P4" s="81"/>
      <c r="Q4" s="81"/>
      <c r="R4" s="81"/>
      <c r="S4" s="81"/>
      <c r="T4" s="81"/>
      <c r="U4" s="81"/>
      <c r="V4" s="81"/>
      <c r="W4" s="81"/>
      <c r="X4" s="81"/>
      <c r="Y4" s="81"/>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row>
    <row r="5" spans="1:219" s="38" customFormat="1" ht="12.75">
      <c r="A5" s="34"/>
      <c r="B5" s="34"/>
      <c r="C5" s="39" t="s">
        <v>9</v>
      </c>
      <c r="D5" s="39"/>
      <c r="E5" s="39"/>
      <c r="F5" s="39"/>
      <c r="G5" s="39"/>
      <c r="H5" s="39"/>
      <c r="I5" s="39"/>
      <c r="J5" s="39"/>
      <c r="K5" s="39"/>
      <c r="L5" s="39"/>
      <c r="M5" s="39"/>
      <c r="N5" s="39"/>
      <c r="O5" s="39"/>
      <c r="P5" s="39"/>
      <c r="Q5" s="39"/>
      <c r="R5" s="39"/>
      <c r="S5" s="39"/>
      <c r="T5" s="39"/>
      <c r="U5" s="39"/>
      <c r="V5" s="39"/>
      <c r="W5" s="39"/>
      <c r="X5" s="39"/>
      <c r="Y5" s="39"/>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row>
    <row r="6" spans="1:219" s="42" customFormat="1" ht="11.25" customHeight="1">
      <c r="A6" s="40"/>
      <c r="B6" s="40"/>
      <c r="C6" s="69" t="s">
        <v>44</v>
      </c>
      <c r="D6" s="40"/>
      <c r="E6" s="70" t="s">
        <v>45</v>
      </c>
      <c r="F6" s="70"/>
      <c r="G6" s="70" t="s">
        <v>46</v>
      </c>
      <c r="H6" s="70"/>
      <c r="I6" s="70" t="s">
        <v>47</v>
      </c>
      <c r="J6" s="70"/>
      <c r="K6" s="70" t="s">
        <v>48</v>
      </c>
      <c r="L6" s="70"/>
      <c r="M6" s="70" t="s">
        <v>49</v>
      </c>
      <c r="N6" s="70"/>
      <c r="O6" s="70" t="s">
        <v>50</v>
      </c>
      <c r="P6" s="70"/>
      <c r="Q6" s="70" t="s">
        <v>51</v>
      </c>
      <c r="R6" s="70"/>
      <c r="S6" s="70" t="s">
        <v>52</v>
      </c>
      <c r="T6" s="70"/>
      <c r="U6" s="70" t="s">
        <v>53</v>
      </c>
      <c r="V6" s="70"/>
      <c r="W6" s="70" t="s">
        <v>54</v>
      </c>
      <c r="X6" s="70"/>
      <c r="Y6" s="72" t="s">
        <v>55</v>
      </c>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row>
    <row r="7" spans="1:25" ht="12.75">
      <c r="A7" s="39" t="s">
        <v>9</v>
      </c>
      <c r="B7" s="39"/>
      <c r="C7" s="39"/>
      <c r="D7" s="39"/>
      <c r="E7" s="39"/>
      <c r="F7" s="39"/>
      <c r="G7" s="39"/>
      <c r="H7" s="39"/>
      <c r="I7" s="39"/>
      <c r="J7" s="39"/>
      <c r="K7" s="39"/>
      <c r="L7" s="39"/>
      <c r="M7" s="39"/>
      <c r="N7" s="39"/>
      <c r="O7" s="39"/>
      <c r="P7" s="39"/>
      <c r="Q7" s="39"/>
      <c r="R7" s="39"/>
      <c r="S7" s="39"/>
      <c r="T7" s="39"/>
      <c r="U7" s="39"/>
      <c r="V7" s="39"/>
      <c r="W7" s="39"/>
      <c r="X7" s="39"/>
      <c r="Y7" s="39"/>
    </row>
    <row r="9" spans="1:2" ht="12.75">
      <c r="A9" s="43" t="s">
        <v>56</v>
      </c>
      <c r="B9" s="43"/>
    </row>
    <row r="10" spans="1:25" ht="12.75">
      <c r="A10" s="44" t="s">
        <v>11</v>
      </c>
      <c r="B10" s="44"/>
      <c r="C10" s="36">
        <v>170740</v>
      </c>
      <c r="D10" s="36"/>
      <c r="E10" s="36">
        <v>170740</v>
      </c>
      <c r="F10" s="36"/>
      <c r="G10" s="36">
        <v>170740</v>
      </c>
      <c r="H10" s="36"/>
      <c r="I10" s="36">
        <v>170740</v>
      </c>
      <c r="J10" s="36"/>
      <c r="K10" s="36">
        <v>170740</v>
      </c>
      <c r="L10" s="36"/>
      <c r="M10" s="36">
        <v>170740</v>
      </c>
      <c r="N10" s="36"/>
      <c r="O10" s="36">
        <v>170740</v>
      </c>
      <c r="P10" s="36"/>
      <c r="Q10" s="36">
        <v>170740</v>
      </c>
      <c r="R10" s="36"/>
      <c r="S10" s="36">
        <v>170740</v>
      </c>
      <c r="T10" s="36"/>
      <c r="U10" s="36">
        <v>170740</v>
      </c>
      <c r="V10" s="36"/>
      <c r="W10" s="36">
        <v>170740</v>
      </c>
      <c r="X10" s="36"/>
      <c r="Y10" s="36">
        <v>170740</v>
      </c>
    </row>
    <row r="11" spans="1:25" ht="12.75">
      <c r="A11" s="44" t="s">
        <v>57</v>
      </c>
      <c r="B11" s="44"/>
      <c r="C11" s="36">
        <v>150010</v>
      </c>
      <c r="D11" s="36"/>
      <c r="E11" s="36">
        <v>137150</v>
      </c>
      <c r="F11" s="36"/>
      <c r="G11" s="36">
        <v>126740</v>
      </c>
      <c r="H11" s="36"/>
      <c r="I11" s="36">
        <v>116840</v>
      </c>
      <c r="J11" s="36"/>
      <c r="K11" s="36">
        <v>109540</v>
      </c>
      <c r="L11" s="36"/>
      <c r="M11" s="36">
        <v>102800</v>
      </c>
      <c r="N11" s="36"/>
      <c r="O11" s="36">
        <v>91440</v>
      </c>
      <c r="P11" s="36"/>
      <c r="Q11" s="36">
        <v>87640</v>
      </c>
      <c r="R11" s="36"/>
      <c r="S11" s="36">
        <v>84120</v>
      </c>
      <c r="T11" s="36"/>
      <c r="U11" s="36">
        <v>79300</v>
      </c>
      <c r="V11" s="36"/>
      <c r="W11" s="36">
        <v>76410</v>
      </c>
      <c r="X11" s="36"/>
      <c r="Y11" s="36">
        <v>71700</v>
      </c>
    </row>
    <row r="12" spans="1:25" ht="12.75">
      <c r="A12" s="44" t="s">
        <v>58</v>
      </c>
      <c r="B12" s="44"/>
      <c r="C12" s="36">
        <v>10220</v>
      </c>
      <c r="D12" s="36"/>
      <c r="E12" s="36">
        <v>13660</v>
      </c>
      <c r="F12" s="36"/>
      <c r="G12" s="36">
        <v>15310</v>
      </c>
      <c r="H12" s="36"/>
      <c r="I12" s="36">
        <v>16190</v>
      </c>
      <c r="J12" s="36"/>
      <c r="K12" s="36">
        <v>16580</v>
      </c>
      <c r="L12" s="36"/>
      <c r="M12" s="36">
        <v>16580</v>
      </c>
      <c r="N12" s="36"/>
      <c r="O12" s="36">
        <v>15630</v>
      </c>
      <c r="P12" s="36"/>
      <c r="Q12" s="36">
        <v>15360</v>
      </c>
      <c r="R12" s="36"/>
      <c r="S12" s="36">
        <v>15070</v>
      </c>
      <c r="T12" s="36"/>
      <c r="U12" s="36">
        <v>14520</v>
      </c>
      <c r="V12" s="36"/>
      <c r="W12" s="36">
        <v>14230</v>
      </c>
      <c r="X12" s="36"/>
      <c r="Y12" s="36">
        <v>13590</v>
      </c>
    </row>
    <row r="13" spans="1:25" ht="12.75">
      <c r="A13" s="44" t="s">
        <v>59</v>
      </c>
      <c r="B13" s="44"/>
      <c r="C13" s="36">
        <v>240</v>
      </c>
      <c r="D13" s="36"/>
      <c r="E13" s="36">
        <v>390</v>
      </c>
      <c r="F13" s="36"/>
      <c r="G13" s="36">
        <v>470</v>
      </c>
      <c r="H13" s="36"/>
      <c r="I13" s="36">
        <v>550</v>
      </c>
      <c r="J13" s="36"/>
      <c r="K13" s="36">
        <v>590</v>
      </c>
      <c r="L13" s="36"/>
      <c r="M13" s="36">
        <v>620</v>
      </c>
      <c r="N13" s="36"/>
      <c r="O13" s="36">
        <v>660</v>
      </c>
      <c r="P13" s="36"/>
      <c r="Q13" s="36">
        <v>660</v>
      </c>
      <c r="R13" s="36"/>
      <c r="S13" s="36">
        <v>630</v>
      </c>
      <c r="T13" s="36"/>
      <c r="U13" s="36">
        <v>650</v>
      </c>
      <c r="V13" s="36"/>
      <c r="W13" s="36">
        <v>650</v>
      </c>
      <c r="X13" s="36"/>
      <c r="Y13" s="36">
        <v>590</v>
      </c>
    </row>
    <row r="14" spans="1:25" ht="12.75">
      <c r="A14" s="44" t="s">
        <v>60</v>
      </c>
      <c r="B14" s="44"/>
      <c r="C14" s="36">
        <v>5430</v>
      </c>
      <c r="D14" s="36"/>
      <c r="E14" s="36">
        <v>11790</v>
      </c>
      <c r="F14" s="36"/>
      <c r="G14" s="36">
        <v>17390</v>
      </c>
      <c r="H14" s="36"/>
      <c r="I14" s="36">
        <v>22450</v>
      </c>
      <c r="J14" s="36"/>
      <c r="K14" s="36">
        <v>26570</v>
      </c>
      <c r="L14" s="36"/>
      <c r="M14" s="36">
        <v>30240</v>
      </c>
      <c r="N14" s="36"/>
      <c r="O14" s="36">
        <v>34740</v>
      </c>
      <c r="P14" s="36"/>
      <c r="Q14" s="36">
        <v>37150</v>
      </c>
      <c r="R14" s="36"/>
      <c r="S14" s="36">
        <v>39490</v>
      </c>
      <c r="T14" s="36"/>
      <c r="U14" s="36">
        <v>41940</v>
      </c>
      <c r="V14" s="36"/>
      <c r="W14" s="36">
        <v>43850</v>
      </c>
      <c r="X14" s="36"/>
      <c r="Y14" s="36">
        <v>46240</v>
      </c>
    </row>
    <row r="15" spans="1:25" ht="12.75">
      <c r="A15" s="44" t="s">
        <v>61</v>
      </c>
      <c r="B15" s="44"/>
      <c r="C15" s="36">
        <v>110</v>
      </c>
      <c r="D15" s="36"/>
      <c r="E15" s="36">
        <v>310</v>
      </c>
      <c r="F15" s="36"/>
      <c r="G15" s="36">
        <v>540</v>
      </c>
      <c r="H15" s="36"/>
      <c r="I15" s="36">
        <v>810</v>
      </c>
      <c r="J15" s="36"/>
      <c r="K15" s="36">
        <v>1000</v>
      </c>
      <c r="L15" s="36"/>
      <c r="M15" s="36">
        <v>1230</v>
      </c>
      <c r="N15" s="36"/>
      <c r="O15" s="36">
        <v>1480</v>
      </c>
      <c r="P15" s="36"/>
      <c r="Q15" s="36">
        <v>1660</v>
      </c>
      <c r="R15" s="36"/>
      <c r="S15" s="36">
        <v>1780</v>
      </c>
      <c r="T15" s="36"/>
      <c r="U15" s="36">
        <v>1920</v>
      </c>
      <c r="V15" s="36"/>
      <c r="W15" s="36">
        <v>2120</v>
      </c>
      <c r="X15" s="36"/>
      <c r="Y15" s="36">
        <v>2240</v>
      </c>
    </row>
    <row r="16" spans="1:25" ht="12.75">
      <c r="A16" s="44" t="s">
        <v>62</v>
      </c>
      <c r="B16" s="44"/>
      <c r="C16" s="36">
        <v>4740</v>
      </c>
      <c r="D16" s="36"/>
      <c r="E16" s="36">
        <v>7440</v>
      </c>
      <c r="F16" s="36"/>
      <c r="G16" s="36">
        <v>10280</v>
      </c>
      <c r="H16" s="36"/>
      <c r="I16" s="36">
        <v>13900</v>
      </c>
      <c r="J16" s="36"/>
      <c r="K16" s="36">
        <v>16470</v>
      </c>
      <c r="L16" s="36"/>
      <c r="M16" s="36">
        <v>19260</v>
      </c>
      <c r="N16" s="36"/>
      <c r="O16" s="36">
        <v>26790</v>
      </c>
      <c r="P16" s="36"/>
      <c r="Q16" s="36">
        <v>28260</v>
      </c>
      <c r="R16" s="36"/>
      <c r="S16" s="36">
        <v>29650</v>
      </c>
      <c r="T16" s="36"/>
      <c r="U16" s="36">
        <v>32400</v>
      </c>
      <c r="V16" s="36"/>
      <c r="W16" s="36">
        <v>33490</v>
      </c>
      <c r="X16" s="36"/>
      <c r="Y16" s="36">
        <v>36380</v>
      </c>
    </row>
    <row r="17" spans="1:25" ht="12.75">
      <c r="A17" s="45"/>
      <c r="B17" s="45"/>
      <c r="C17" s="36"/>
      <c r="D17" s="36"/>
      <c r="E17" s="36"/>
      <c r="F17" s="36"/>
      <c r="G17" s="36"/>
      <c r="H17" s="36"/>
      <c r="I17" s="36"/>
      <c r="J17" s="36"/>
      <c r="K17" s="36"/>
      <c r="L17" s="36"/>
      <c r="M17" s="36"/>
      <c r="N17" s="36"/>
      <c r="O17" s="36"/>
      <c r="P17" s="36"/>
      <c r="Q17" s="36"/>
      <c r="R17" s="36"/>
      <c r="S17" s="36"/>
      <c r="T17" s="36"/>
      <c r="U17" s="36"/>
      <c r="V17" s="36"/>
      <c r="W17" s="36"/>
      <c r="X17" s="36"/>
      <c r="Y17" s="36"/>
    </row>
    <row r="18" spans="1:25" ht="12.75">
      <c r="A18" s="46" t="s">
        <v>63</v>
      </c>
      <c r="B18" s="46"/>
      <c r="C18" s="36"/>
      <c r="D18" s="36"/>
      <c r="E18" s="36"/>
      <c r="F18" s="36"/>
      <c r="G18" s="36"/>
      <c r="H18" s="36"/>
      <c r="I18" s="36"/>
      <c r="J18" s="36"/>
      <c r="K18" s="36"/>
      <c r="L18" s="36"/>
      <c r="M18" s="36"/>
      <c r="N18" s="36"/>
      <c r="O18" s="36"/>
      <c r="P18" s="36"/>
      <c r="Q18" s="36"/>
      <c r="R18" s="36"/>
      <c r="S18" s="36"/>
      <c r="T18" s="36"/>
      <c r="U18" s="36"/>
      <c r="V18" s="36"/>
      <c r="W18" s="36"/>
      <c r="X18" s="36"/>
      <c r="Y18" s="36"/>
    </row>
    <row r="19" spans="1:25" ht="12.75">
      <c r="A19" s="44" t="s">
        <v>11</v>
      </c>
      <c r="B19" s="44"/>
      <c r="C19" s="36">
        <v>11810</v>
      </c>
      <c r="D19" s="36"/>
      <c r="E19" s="36">
        <v>11810</v>
      </c>
      <c r="F19" s="36"/>
      <c r="G19" s="36">
        <v>11810</v>
      </c>
      <c r="H19" s="36"/>
      <c r="I19" s="36">
        <v>11810</v>
      </c>
      <c r="J19" s="36"/>
      <c r="K19" s="36">
        <v>11810</v>
      </c>
      <c r="L19" s="36"/>
      <c r="M19" s="36">
        <v>11810</v>
      </c>
      <c r="N19" s="36"/>
      <c r="O19" s="36">
        <v>11810</v>
      </c>
      <c r="P19" s="36"/>
      <c r="Q19" s="36">
        <v>11810</v>
      </c>
      <c r="R19" s="36"/>
      <c r="S19" s="36">
        <v>11810</v>
      </c>
      <c r="T19" s="36"/>
      <c r="U19" s="36">
        <v>11810</v>
      </c>
      <c r="V19" s="36"/>
      <c r="W19" s="36">
        <v>11810</v>
      </c>
      <c r="X19" s="36"/>
      <c r="Y19" s="36">
        <v>11810</v>
      </c>
    </row>
    <row r="20" spans="1:25" ht="12.75">
      <c r="A20" s="44" t="s">
        <v>57</v>
      </c>
      <c r="B20" s="44"/>
      <c r="C20" s="62"/>
      <c r="D20" s="62"/>
      <c r="E20" s="62"/>
      <c r="F20" s="62"/>
      <c r="G20" s="36">
        <v>650</v>
      </c>
      <c r="H20" s="36"/>
      <c r="I20" s="36">
        <v>1190</v>
      </c>
      <c r="J20" s="36"/>
      <c r="K20" s="36">
        <v>1590</v>
      </c>
      <c r="L20" s="36"/>
      <c r="M20" s="36">
        <v>1920</v>
      </c>
      <c r="N20" s="36"/>
      <c r="O20" s="36">
        <v>2150</v>
      </c>
      <c r="P20" s="36"/>
      <c r="Q20" s="36">
        <v>2360</v>
      </c>
      <c r="R20" s="36"/>
      <c r="S20" s="36">
        <v>2550</v>
      </c>
      <c r="T20" s="36"/>
      <c r="U20" s="36">
        <v>2700</v>
      </c>
      <c r="V20" s="36"/>
      <c r="W20" s="36">
        <v>2860</v>
      </c>
      <c r="X20" s="36"/>
      <c r="Y20" s="36">
        <v>3010</v>
      </c>
    </row>
    <row r="21" spans="1:25" ht="12.75">
      <c r="A21" s="44" t="s">
        <v>58</v>
      </c>
      <c r="B21" s="44"/>
      <c r="C21" s="36">
        <v>10680</v>
      </c>
      <c r="D21" s="36"/>
      <c r="E21" s="36">
        <v>10080</v>
      </c>
      <c r="F21" s="36"/>
      <c r="G21" s="36">
        <v>8830</v>
      </c>
      <c r="H21" s="36"/>
      <c r="I21" s="36">
        <v>7750</v>
      </c>
      <c r="J21" s="36"/>
      <c r="K21" s="36">
        <v>6890</v>
      </c>
      <c r="L21" s="36"/>
      <c r="M21" s="36">
        <v>6200</v>
      </c>
      <c r="N21" s="36"/>
      <c r="O21" s="36">
        <v>5480</v>
      </c>
      <c r="P21" s="36"/>
      <c r="Q21" s="36">
        <v>5000</v>
      </c>
      <c r="R21" s="36"/>
      <c r="S21" s="36">
        <v>4570</v>
      </c>
      <c r="T21" s="36"/>
      <c r="U21" s="36">
        <v>4160</v>
      </c>
      <c r="V21" s="36"/>
      <c r="W21" s="36">
        <v>3830</v>
      </c>
      <c r="X21" s="36"/>
      <c r="Y21" s="36">
        <v>3440</v>
      </c>
    </row>
    <row r="22" spans="1:25" ht="12.75">
      <c r="A22" s="44" t="s">
        <v>59</v>
      </c>
      <c r="B22" s="44"/>
      <c r="C22" s="36">
        <v>250</v>
      </c>
      <c r="D22" s="36"/>
      <c r="E22" s="36">
        <v>320</v>
      </c>
      <c r="F22" s="36"/>
      <c r="G22" s="36">
        <v>320</v>
      </c>
      <c r="H22" s="36"/>
      <c r="I22" s="36">
        <v>310</v>
      </c>
      <c r="J22" s="36"/>
      <c r="K22" s="36">
        <v>310</v>
      </c>
      <c r="L22" s="36"/>
      <c r="M22" s="36">
        <v>280</v>
      </c>
      <c r="N22" s="36"/>
      <c r="O22" s="36">
        <v>280</v>
      </c>
      <c r="P22" s="36"/>
      <c r="Q22" s="36">
        <v>260</v>
      </c>
      <c r="R22" s="36"/>
      <c r="S22" s="36">
        <v>260</v>
      </c>
      <c r="T22" s="36"/>
      <c r="U22" s="36">
        <v>230</v>
      </c>
      <c r="V22" s="36"/>
      <c r="W22" s="36">
        <v>220</v>
      </c>
      <c r="X22" s="36"/>
      <c r="Y22" s="36">
        <v>200</v>
      </c>
    </row>
    <row r="23" spans="1:25" ht="12.75">
      <c r="A23" s="44" t="s">
        <v>60</v>
      </c>
      <c r="B23" s="44"/>
      <c r="C23" s="36">
        <v>780</v>
      </c>
      <c r="D23" s="36"/>
      <c r="E23" s="36">
        <v>1220</v>
      </c>
      <c r="F23" s="36"/>
      <c r="G23" s="36">
        <v>1670</v>
      </c>
      <c r="H23" s="36"/>
      <c r="I23" s="36">
        <v>2080</v>
      </c>
      <c r="J23" s="36"/>
      <c r="K23" s="36">
        <v>2410</v>
      </c>
      <c r="L23" s="36"/>
      <c r="M23" s="36">
        <v>2680</v>
      </c>
      <c r="N23" s="36"/>
      <c r="O23" s="36">
        <v>3000</v>
      </c>
      <c r="P23" s="36"/>
      <c r="Q23" s="36">
        <v>3140</v>
      </c>
      <c r="R23" s="36"/>
      <c r="S23" s="36">
        <v>3290</v>
      </c>
      <c r="T23" s="36"/>
      <c r="U23" s="36">
        <v>3460</v>
      </c>
      <c r="V23" s="36"/>
      <c r="W23" s="36">
        <v>3580</v>
      </c>
      <c r="X23" s="36"/>
      <c r="Y23" s="36">
        <v>3680</v>
      </c>
    </row>
    <row r="24" spans="1:25" ht="12.75">
      <c r="A24" s="44" t="s">
        <v>61</v>
      </c>
      <c r="B24" s="44"/>
      <c r="C24" s="36">
        <v>100</v>
      </c>
      <c r="D24" s="36"/>
      <c r="E24" s="36">
        <v>200</v>
      </c>
      <c r="F24" s="36"/>
      <c r="G24" s="36">
        <v>280</v>
      </c>
      <c r="H24" s="36"/>
      <c r="I24" s="36">
        <v>330</v>
      </c>
      <c r="J24" s="36"/>
      <c r="K24" s="36">
        <v>360</v>
      </c>
      <c r="L24" s="36"/>
      <c r="M24" s="36">
        <v>390</v>
      </c>
      <c r="N24" s="36"/>
      <c r="O24" s="36">
        <v>420</v>
      </c>
      <c r="P24" s="36"/>
      <c r="Q24" s="36">
        <v>450</v>
      </c>
      <c r="R24" s="36"/>
      <c r="S24" s="36">
        <v>440</v>
      </c>
      <c r="T24" s="36"/>
      <c r="U24" s="36">
        <v>430</v>
      </c>
      <c r="V24" s="36"/>
      <c r="W24" s="36">
        <v>410</v>
      </c>
      <c r="X24" s="36"/>
      <c r="Y24" s="36">
        <v>400</v>
      </c>
    </row>
    <row r="25" spans="1:25" ht="12.75">
      <c r="A25" s="44" t="s">
        <v>62</v>
      </c>
      <c r="B25" s="44"/>
      <c r="C25" s="62"/>
      <c r="D25" s="62"/>
      <c r="E25" s="62"/>
      <c r="F25" s="62"/>
      <c r="G25" s="36">
        <v>60</v>
      </c>
      <c r="H25" s="36"/>
      <c r="I25" s="36">
        <v>150</v>
      </c>
      <c r="J25" s="36"/>
      <c r="K25" s="36">
        <v>250</v>
      </c>
      <c r="L25" s="36"/>
      <c r="M25" s="36">
        <v>350</v>
      </c>
      <c r="N25" s="36"/>
      <c r="O25" s="36">
        <v>480</v>
      </c>
      <c r="P25" s="36"/>
      <c r="Q25" s="36">
        <v>590</v>
      </c>
      <c r="R25" s="36"/>
      <c r="S25" s="36">
        <v>720</v>
      </c>
      <c r="T25" s="36"/>
      <c r="U25" s="36">
        <v>820</v>
      </c>
      <c r="V25" s="36"/>
      <c r="W25" s="36">
        <v>920</v>
      </c>
      <c r="X25" s="36"/>
      <c r="Y25" s="36">
        <v>1080</v>
      </c>
    </row>
    <row r="26" spans="1:25" ht="12.75">
      <c r="A26" s="45"/>
      <c r="B26" s="45"/>
      <c r="C26" s="36"/>
      <c r="D26" s="36"/>
      <c r="E26" s="36"/>
      <c r="F26" s="36"/>
      <c r="G26" s="36"/>
      <c r="H26" s="36"/>
      <c r="I26" s="36"/>
      <c r="J26" s="36"/>
      <c r="K26" s="36"/>
      <c r="L26" s="36"/>
      <c r="M26" s="36"/>
      <c r="N26" s="36"/>
      <c r="O26" s="36"/>
      <c r="P26" s="36"/>
      <c r="Q26" s="36"/>
      <c r="R26" s="36"/>
      <c r="S26" s="36"/>
      <c r="T26" s="36"/>
      <c r="U26" s="36"/>
      <c r="V26" s="36"/>
      <c r="W26" s="36"/>
      <c r="X26" s="36"/>
      <c r="Y26" s="36"/>
    </row>
    <row r="27" spans="1:25" ht="12.75">
      <c r="A27" s="46" t="s">
        <v>64</v>
      </c>
      <c r="B27" s="46"/>
      <c r="C27" s="36"/>
      <c r="D27" s="36"/>
      <c r="E27" s="36"/>
      <c r="F27" s="36"/>
      <c r="G27" s="36"/>
      <c r="H27" s="36"/>
      <c r="I27" s="36"/>
      <c r="J27" s="36"/>
      <c r="K27" s="36"/>
      <c r="L27" s="36"/>
      <c r="M27" s="36"/>
      <c r="N27" s="36"/>
      <c r="O27" s="36"/>
      <c r="P27" s="36"/>
      <c r="Q27" s="36"/>
      <c r="R27" s="36"/>
      <c r="S27" s="36"/>
      <c r="T27" s="36"/>
      <c r="U27" s="36"/>
      <c r="V27" s="36"/>
      <c r="W27" s="36"/>
      <c r="X27" s="36"/>
      <c r="Y27" s="36"/>
    </row>
    <row r="28" spans="1:25" ht="12.75">
      <c r="A28" s="44" t="s">
        <v>11</v>
      </c>
      <c r="B28" s="44"/>
      <c r="C28" s="36">
        <v>350</v>
      </c>
      <c r="D28" s="36"/>
      <c r="E28" s="36">
        <v>350</v>
      </c>
      <c r="F28" s="36"/>
      <c r="G28" s="36">
        <v>350</v>
      </c>
      <c r="H28" s="36"/>
      <c r="I28" s="36">
        <v>350</v>
      </c>
      <c r="J28" s="36"/>
      <c r="K28" s="36">
        <v>350</v>
      </c>
      <c r="L28" s="36"/>
      <c r="M28" s="36">
        <v>350</v>
      </c>
      <c r="N28" s="36"/>
      <c r="O28" s="36">
        <v>350</v>
      </c>
      <c r="P28" s="36"/>
      <c r="Q28" s="36">
        <v>350</v>
      </c>
      <c r="R28" s="36"/>
      <c r="S28" s="36">
        <v>350</v>
      </c>
      <c r="T28" s="36"/>
      <c r="U28" s="36">
        <v>350</v>
      </c>
      <c r="V28" s="36"/>
      <c r="W28" s="36">
        <v>350</v>
      </c>
      <c r="X28" s="36"/>
      <c r="Y28" s="36">
        <v>350</v>
      </c>
    </row>
    <row r="29" spans="1:25" ht="12.75">
      <c r="A29" s="44" t="s">
        <v>57</v>
      </c>
      <c r="B29" s="44"/>
      <c r="C29" s="62"/>
      <c r="D29" s="62"/>
      <c r="E29" s="62"/>
      <c r="F29" s="62"/>
      <c r="G29" s="36">
        <v>10</v>
      </c>
      <c r="H29" s="36"/>
      <c r="I29" s="36">
        <v>20</v>
      </c>
      <c r="J29" s="36"/>
      <c r="K29" s="36">
        <v>20</v>
      </c>
      <c r="L29" s="36"/>
      <c r="M29" s="36">
        <v>30</v>
      </c>
      <c r="N29" s="36"/>
      <c r="O29" s="36">
        <v>30</v>
      </c>
      <c r="P29" s="36"/>
      <c r="Q29" s="36">
        <v>30</v>
      </c>
      <c r="R29" s="36"/>
      <c r="S29" s="36">
        <v>30</v>
      </c>
      <c r="T29" s="36"/>
      <c r="U29" s="36">
        <v>40</v>
      </c>
      <c r="V29" s="36"/>
      <c r="W29" s="36">
        <v>40</v>
      </c>
      <c r="X29" s="36"/>
      <c r="Y29" s="36">
        <v>50</v>
      </c>
    </row>
    <row r="30" spans="1:25" ht="12.75">
      <c r="A30" s="44" t="s">
        <v>58</v>
      </c>
      <c r="B30" s="44"/>
      <c r="C30" s="62"/>
      <c r="D30" s="62"/>
      <c r="E30" s="62"/>
      <c r="F30" s="62"/>
      <c r="G30" s="36">
        <v>30</v>
      </c>
      <c r="H30" s="36"/>
      <c r="I30" s="36">
        <v>60</v>
      </c>
      <c r="J30" s="36"/>
      <c r="K30" s="36">
        <v>80</v>
      </c>
      <c r="L30" s="36"/>
      <c r="M30" s="36">
        <v>80</v>
      </c>
      <c r="N30" s="36"/>
      <c r="O30" s="36">
        <v>90</v>
      </c>
      <c r="P30" s="36"/>
      <c r="Q30" s="36">
        <v>90</v>
      </c>
      <c r="R30" s="36"/>
      <c r="S30" s="36">
        <v>100</v>
      </c>
      <c r="T30" s="36"/>
      <c r="U30" s="36">
        <v>100</v>
      </c>
      <c r="V30" s="36"/>
      <c r="W30" s="36">
        <v>100</v>
      </c>
      <c r="X30" s="36"/>
      <c r="Y30" s="36">
        <v>100</v>
      </c>
    </row>
    <row r="31" spans="1:25" ht="12.75">
      <c r="A31" s="44" t="s">
        <v>59</v>
      </c>
      <c r="B31" s="44"/>
      <c r="C31" s="36">
        <v>330</v>
      </c>
      <c r="D31" s="36"/>
      <c r="E31" s="36">
        <v>310</v>
      </c>
      <c r="F31" s="36"/>
      <c r="G31" s="36">
        <v>240</v>
      </c>
      <c r="H31" s="36"/>
      <c r="I31" s="36">
        <v>200</v>
      </c>
      <c r="J31" s="36"/>
      <c r="K31" s="36">
        <v>160</v>
      </c>
      <c r="L31" s="36"/>
      <c r="M31" s="36">
        <v>130</v>
      </c>
      <c r="N31" s="36"/>
      <c r="O31" s="36">
        <v>110</v>
      </c>
      <c r="P31" s="36"/>
      <c r="Q31" s="36">
        <v>100</v>
      </c>
      <c r="R31" s="36"/>
      <c r="S31" s="36">
        <v>80</v>
      </c>
      <c r="T31" s="36"/>
      <c r="U31" s="36">
        <v>70</v>
      </c>
      <c r="V31" s="36"/>
      <c r="W31" s="36">
        <v>60</v>
      </c>
      <c r="X31" s="36"/>
      <c r="Y31" s="36">
        <v>50</v>
      </c>
    </row>
    <row r="32" spans="1:25" ht="12.75">
      <c r="A32" s="44" t="s">
        <v>60</v>
      </c>
      <c r="B32" s="44"/>
      <c r="C32" s="62"/>
      <c r="D32" s="62"/>
      <c r="E32" s="62"/>
      <c r="F32" s="62"/>
      <c r="G32" s="36">
        <v>10</v>
      </c>
      <c r="H32" s="36"/>
      <c r="I32" s="36">
        <v>20</v>
      </c>
      <c r="J32" s="36"/>
      <c r="K32" s="36">
        <v>30</v>
      </c>
      <c r="L32" s="36"/>
      <c r="M32" s="36">
        <v>50</v>
      </c>
      <c r="N32" s="36"/>
      <c r="O32" s="36">
        <v>50</v>
      </c>
      <c r="P32" s="36"/>
      <c r="Q32" s="36">
        <v>60</v>
      </c>
      <c r="R32" s="36"/>
      <c r="S32" s="36">
        <v>70</v>
      </c>
      <c r="T32" s="36"/>
      <c r="U32" s="36">
        <v>80</v>
      </c>
      <c r="V32" s="36"/>
      <c r="W32" s="36">
        <v>80</v>
      </c>
      <c r="X32" s="36"/>
      <c r="Y32" s="36">
        <v>90</v>
      </c>
    </row>
    <row r="33" spans="1:25" ht="12.75">
      <c r="A33" s="44" t="s">
        <v>61</v>
      </c>
      <c r="B33" s="44"/>
      <c r="C33" s="36">
        <v>30</v>
      </c>
      <c r="D33" s="36"/>
      <c r="E33" s="36">
        <v>40</v>
      </c>
      <c r="F33" s="36"/>
      <c r="G33" s="36">
        <v>60</v>
      </c>
      <c r="H33" s="36"/>
      <c r="I33" s="36">
        <v>60</v>
      </c>
      <c r="J33" s="36"/>
      <c r="K33" s="36">
        <v>60</v>
      </c>
      <c r="L33" s="36"/>
      <c r="M33" s="36">
        <v>60</v>
      </c>
      <c r="N33" s="36"/>
      <c r="O33" s="36">
        <v>60</v>
      </c>
      <c r="P33" s="36"/>
      <c r="Q33" s="36">
        <v>60</v>
      </c>
      <c r="R33" s="36"/>
      <c r="S33" s="36">
        <v>60</v>
      </c>
      <c r="T33" s="36"/>
      <c r="U33" s="36">
        <v>50</v>
      </c>
      <c r="V33" s="36"/>
      <c r="W33" s="36">
        <v>50</v>
      </c>
      <c r="X33" s="36"/>
      <c r="Y33" s="36">
        <v>50</v>
      </c>
    </row>
    <row r="34" spans="1:25" ht="12.75">
      <c r="A34" s="44" t="s">
        <v>62</v>
      </c>
      <c r="B34" s="44"/>
      <c r="C34" s="62"/>
      <c r="D34" s="62"/>
      <c r="E34" s="62"/>
      <c r="F34" s="62"/>
      <c r="G34" s="36">
        <v>0</v>
      </c>
      <c r="H34" s="36"/>
      <c r="I34" s="36">
        <v>0</v>
      </c>
      <c r="J34" s="36"/>
      <c r="K34" s="36">
        <v>0</v>
      </c>
      <c r="L34" s="36"/>
      <c r="M34" s="36">
        <v>10</v>
      </c>
      <c r="N34" s="36"/>
      <c r="O34" s="36">
        <v>10</v>
      </c>
      <c r="P34" s="36"/>
      <c r="Q34" s="36">
        <v>20</v>
      </c>
      <c r="R34" s="36"/>
      <c r="S34" s="36">
        <v>20</v>
      </c>
      <c r="T34" s="36"/>
      <c r="U34" s="36">
        <v>20</v>
      </c>
      <c r="V34" s="36"/>
      <c r="W34" s="36">
        <v>20</v>
      </c>
      <c r="X34" s="36"/>
      <c r="Y34" s="36">
        <v>20</v>
      </c>
    </row>
    <row r="35" spans="1:25" ht="12.75">
      <c r="A35" s="39" t="s">
        <v>9</v>
      </c>
      <c r="B35" s="39"/>
      <c r="C35" s="39"/>
      <c r="D35" s="39"/>
      <c r="E35" s="39"/>
      <c r="F35" s="39"/>
      <c r="G35" s="39"/>
      <c r="H35" s="39"/>
      <c r="I35" s="39"/>
      <c r="J35" s="39"/>
      <c r="K35" s="39"/>
      <c r="L35" s="39"/>
      <c r="M35" s="39"/>
      <c r="N35" s="39"/>
      <c r="O35" s="39"/>
      <c r="P35" s="39"/>
      <c r="Q35" s="39"/>
      <c r="R35" s="39"/>
      <c r="S35" s="39"/>
      <c r="T35" s="39"/>
      <c r="U35" s="39"/>
      <c r="V35" s="39"/>
      <c r="W35" s="39"/>
      <c r="X35" s="39"/>
      <c r="Y35" s="39"/>
    </row>
    <row r="36" spans="1:233" ht="11.25" customHeight="1">
      <c r="A36" s="13" t="s">
        <v>185</v>
      </c>
      <c r="B36" s="13"/>
      <c r="C36" s="14"/>
      <c r="D36" s="14"/>
      <c r="E36" s="14"/>
      <c r="F36" s="14"/>
      <c r="G36" s="14"/>
      <c r="H36" s="14"/>
      <c r="I36" s="14"/>
      <c r="J36" s="14"/>
      <c r="HL36" s="31"/>
      <c r="HM36" s="31"/>
      <c r="HN36" s="31"/>
      <c r="HO36" s="31"/>
      <c r="HP36" s="31"/>
      <c r="HQ36" s="31"/>
      <c r="HR36" s="31"/>
      <c r="HS36" s="31"/>
      <c r="HT36" s="31"/>
      <c r="HU36" s="31"/>
      <c r="HV36" s="31"/>
      <c r="HW36" s="31"/>
      <c r="HX36" s="31"/>
      <c r="HY36" s="31"/>
    </row>
    <row r="37" spans="1:233" ht="12.75">
      <c r="A37" s="31" t="s">
        <v>180</v>
      </c>
      <c r="HL37" s="31"/>
      <c r="HM37" s="31"/>
      <c r="HN37" s="31"/>
      <c r="HO37" s="31"/>
      <c r="HP37" s="31"/>
      <c r="HQ37" s="31"/>
      <c r="HR37" s="31"/>
      <c r="HS37" s="31"/>
      <c r="HT37" s="31"/>
      <c r="HU37" s="31"/>
      <c r="HV37" s="31"/>
      <c r="HW37" s="31"/>
      <c r="HX37" s="31"/>
      <c r="HY37" s="31"/>
    </row>
    <row r="38" spans="1:233" ht="12.75">
      <c r="A38" s="31" t="s">
        <v>181</v>
      </c>
      <c r="HL38" s="31"/>
      <c r="HM38" s="31"/>
      <c r="HN38" s="31"/>
      <c r="HO38" s="31"/>
      <c r="HP38" s="31"/>
      <c r="HQ38" s="31"/>
      <c r="HR38" s="31"/>
      <c r="HS38" s="31"/>
      <c r="HT38" s="31"/>
      <c r="HU38" s="31"/>
      <c r="HV38" s="31"/>
      <c r="HW38" s="31"/>
      <c r="HX38" s="31"/>
      <c r="HY38" s="31"/>
    </row>
    <row r="39" spans="1:233" ht="12.75">
      <c r="A39" s="31" t="s">
        <v>182</v>
      </c>
      <c r="HL39" s="31"/>
      <c r="HM39" s="31"/>
      <c r="HN39" s="31"/>
      <c r="HO39" s="31"/>
      <c r="HP39" s="31"/>
      <c r="HQ39" s="31"/>
      <c r="HR39" s="31"/>
      <c r="HS39" s="31"/>
      <c r="HT39" s="31"/>
      <c r="HU39" s="31"/>
      <c r="HV39" s="31"/>
      <c r="HW39" s="31"/>
      <c r="HX39" s="31"/>
      <c r="HY39" s="31"/>
    </row>
    <row r="40" spans="1:233" ht="12.75">
      <c r="A40" s="31" t="s">
        <v>183</v>
      </c>
      <c r="HL40" s="31"/>
      <c r="HM40" s="31"/>
      <c r="HN40" s="31"/>
      <c r="HO40" s="31"/>
      <c r="HP40" s="31"/>
      <c r="HQ40" s="31"/>
      <c r="HR40" s="31"/>
      <c r="HS40" s="31"/>
      <c r="HT40" s="31"/>
      <c r="HU40" s="31"/>
      <c r="HV40" s="31"/>
      <c r="HW40" s="31"/>
      <c r="HX40" s="31"/>
      <c r="HY40" s="31"/>
    </row>
    <row r="41" spans="1:233" ht="12.75">
      <c r="A41" s="31" t="s">
        <v>184</v>
      </c>
      <c r="HL41" s="31"/>
      <c r="HM41" s="31"/>
      <c r="HN41" s="31"/>
      <c r="HO41" s="31"/>
      <c r="HP41" s="31"/>
      <c r="HQ41" s="31"/>
      <c r="HR41" s="31"/>
      <c r="HS41" s="31"/>
      <c r="HT41" s="31"/>
      <c r="HU41" s="31"/>
      <c r="HV41" s="31"/>
      <c r="HW41" s="31"/>
      <c r="HX41" s="31"/>
      <c r="HY41" s="31"/>
    </row>
    <row r="42" spans="1:219" s="42" customFormat="1" ht="11.2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1"/>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row>
    <row r="43" spans="1:25" ht="12.75">
      <c r="A43" s="39"/>
      <c r="B43" s="39"/>
      <c r="C43" s="39"/>
      <c r="D43" s="39"/>
      <c r="E43" s="39"/>
      <c r="F43" s="39"/>
      <c r="G43" s="39"/>
      <c r="H43" s="39"/>
      <c r="I43" s="39"/>
      <c r="J43" s="39"/>
      <c r="K43" s="39"/>
      <c r="L43" s="39"/>
      <c r="M43" s="39"/>
      <c r="N43" s="39"/>
      <c r="O43" s="39"/>
      <c r="P43" s="39"/>
      <c r="Q43" s="39"/>
      <c r="R43" s="39"/>
      <c r="S43" s="39"/>
      <c r="T43" s="39"/>
      <c r="U43" s="39"/>
      <c r="V43" s="39"/>
      <c r="W43" s="39"/>
      <c r="X43" s="39"/>
      <c r="Y43" s="39"/>
    </row>
    <row r="45" spans="1:2" ht="12.75">
      <c r="A45" s="43"/>
      <c r="B45" s="43"/>
    </row>
    <row r="46" spans="1:25" ht="12.75">
      <c r="A46" s="44"/>
      <c r="B46" s="44"/>
      <c r="C46" s="36"/>
      <c r="D46" s="36"/>
      <c r="E46" s="36"/>
      <c r="F46" s="36"/>
      <c r="G46" s="36"/>
      <c r="H46" s="36"/>
      <c r="I46" s="36"/>
      <c r="J46" s="36"/>
      <c r="K46" s="36"/>
      <c r="L46" s="36"/>
      <c r="M46" s="36"/>
      <c r="N46" s="36"/>
      <c r="O46" s="36"/>
      <c r="P46" s="36"/>
      <c r="Q46" s="36"/>
      <c r="R46" s="36"/>
      <c r="S46" s="36"/>
      <c r="T46" s="36"/>
      <c r="U46" s="36"/>
      <c r="V46" s="36"/>
      <c r="W46" s="36"/>
      <c r="X46" s="36"/>
      <c r="Y46" s="36"/>
    </row>
    <row r="47" spans="1:25" ht="12.75">
      <c r="A47" s="44"/>
      <c r="B47" s="44"/>
      <c r="C47" s="36"/>
      <c r="D47" s="36"/>
      <c r="E47" s="36"/>
      <c r="F47" s="36"/>
      <c r="G47" s="36"/>
      <c r="H47" s="36"/>
      <c r="I47" s="36"/>
      <c r="J47" s="36"/>
      <c r="K47" s="36"/>
      <c r="L47" s="36"/>
      <c r="M47" s="36"/>
      <c r="N47" s="36"/>
      <c r="O47" s="36"/>
      <c r="P47" s="36"/>
      <c r="Q47" s="36"/>
      <c r="R47" s="36"/>
      <c r="S47" s="36"/>
      <c r="T47" s="36"/>
      <c r="U47" s="36"/>
      <c r="V47" s="36"/>
      <c r="W47" s="36"/>
      <c r="X47" s="36"/>
      <c r="Y47" s="36"/>
    </row>
    <row r="48" spans="1:25" ht="12.75">
      <c r="A48" s="44"/>
      <c r="B48" s="44"/>
      <c r="C48" s="36"/>
      <c r="D48" s="36"/>
      <c r="E48" s="36"/>
      <c r="F48" s="36"/>
      <c r="G48" s="36"/>
      <c r="H48" s="36"/>
      <c r="I48" s="36"/>
      <c r="J48" s="36"/>
      <c r="K48" s="36"/>
      <c r="L48" s="36"/>
      <c r="M48" s="36"/>
      <c r="N48" s="36"/>
      <c r="O48" s="36"/>
      <c r="P48" s="36"/>
      <c r="Q48" s="36"/>
      <c r="R48" s="36"/>
      <c r="S48" s="36"/>
      <c r="T48" s="36"/>
      <c r="U48" s="36"/>
      <c r="V48" s="36"/>
      <c r="W48" s="36"/>
      <c r="X48" s="36"/>
      <c r="Y48" s="36"/>
    </row>
    <row r="49" spans="1:25" ht="12.75">
      <c r="A49" s="44"/>
      <c r="B49" s="44"/>
      <c r="C49" s="36"/>
      <c r="D49" s="36"/>
      <c r="E49" s="36"/>
      <c r="F49" s="36"/>
      <c r="G49" s="36"/>
      <c r="H49" s="36"/>
      <c r="I49" s="36"/>
      <c r="J49" s="36"/>
      <c r="K49" s="36"/>
      <c r="L49" s="36"/>
      <c r="M49" s="36"/>
      <c r="N49" s="36"/>
      <c r="O49" s="36"/>
      <c r="P49" s="36"/>
      <c r="Q49" s="36"/>
      <c r="R49" s="36"/>
      <c r="S49" s="36"/>
      <c r="T49" s="36"/>
      <c r="U49" s="36"/>
      <c r="V49" s="36"/>
      <c r="W49" s="36"/>
      <c r="X49" s="36"/>
      <c r="Y49" s="36"/>
    </row>
    <row r="50" spans="1:25" ht="12.75">
      <c r="A50" s="44"/>
      <c r="B50" s="44"/>
      <c r="C50" s="36"/>
      <c r="D50" s="36"/>
      <c r="E50" s="36"/>
      <c r="F50" s="36"/>
      <c r="G50" s="36"/>
      <c r="H50" s="36"/>
      <c r="I50" s="36"/>
      <c r="J50" s="36"/>
      <c r="K50" s="36"/>
      <c r="L50" s="36"/>
      <c r="M50" s="36"/>
      <c r="N50" s="36"/>
      <c r="O50" s="36"/>
      <c r="P50" s="36"/>
      <c r="Q50" s="36"/>
      <c r="R50" s="36"/>
      <c r="S50" s="36"/>
      <c r="T50" s="36"/>
      <c r="U50" s="36"/>
      <c r="V50" s="36"/>
      <c r="W50" s="36"/>
      <c r="X50" s="36"/>
      <c r="Y50" s="36"/>
    </row>
    <row r="51" spans="1:25" ht="12.75">
      <c r="A51" s="44"/>
      <c r="B51" s="44"/>
      <c r="C51" s="36"/>
      <c r="D51" s="36"/>
      <c r="E51" s="36"/>
      <c r="F51" s="36"/>
      <c r="G51" s="36"/>
      <c r="H51" s="36"/>
      <c r="I51" s="36"/>
      <c r="J51" s="36"/>
      <c r="K51" s="36"/>
      <c r="L51" s="36"/>
      <c r="M51" s="36"/>
      <c r="N51" s="36"/>
      <c r="O51" s="36"/>
      <c r="P51" s="36"/>
      <c r="Q51" s="36"/>
      <c r="R51" s="36"/>
      <c r="S51" s="36"/>
      <c r="T51" s="36"/>
      <c r="U51" s="36"/>
      <c r="V51" s="36"/>
      <c r="W51" s="36"/>
      <c r="X51" s="36"/>
      <c r="Y51" s="36"/>
    </row>
    <row r="52" spans="1:25" ht="12.75">
      <c r="A52" s="44"/>
      <c r="B52" s="44"/>
      <c r="C52" s="36"/>
      <c r="D52" s="36"/>
      <c r="E52" s="36"/>
      <c r="F52" s="36"/>
      <c r="G52" s="36"/>
      <c r="H52" s="36"/>
      <c r="I52" s="36"/>
      <c r="J52" s="36"/>
      <c r="K52" s="36"/>
      <c r="L52" s="36"/>
      <c r="M52" s="36"/>
      <c r="N52" s="36"/>
      <c r="O52" s="36"/>
      <c r="P52" s="36"/>
      <c r="Q52" s="36"/>
      <c r="R52" s="36"/>
      <c r="S52" s="36"/>
      <c r="T52" s="36"/>
      <c r="U52" s="36"/>
      <c r="V52" s="36"/>
      <c r="W52" s="36"/>
      <c r="X52" s="36"/>
      <c r="Y52" s="36"/>
    </row>
    <row r="53" spans="1:25" ht="12.75">
      <c r="A53" s="45"/>
      <c r="B53" s="45"/>
      <c r="C53" s="36"/>
      <c r="D53" s="36"/>
      <c r="E53" s="36"/>
      <c r="F53" s="36"/>
      <c r="G53" s="36"/>
      <c r="H53" s="36"/>
      <c r="I53" s="36"/>
      <c r="J53" s="36"/>
      <c r="K53" s="36"/>
      <c r="L53" s="36"/>
      <c r="M53" s="36"/>
      <c r="N53" s="36"/>
      <c r="O53" s="36"/>
      <c r="P53" s="36"/>
      <c r="Q53" s="36"/>
      <c r="R53" s="36"/>
      <c r="S53" s="36"/>
      <c r="T53" s="36"/>
      <c r="U53" s="36"/>
      <c r="V53" s="36"/>
      <c r="W53" s="36"/>
      <c r="X53" s="36"/>
      <c r="Y53" s="36"/>
    </row>
    <row r="54" spans="1:25" ht="12.75">
      <c r="A54" s="46"/>
      <c r="B54" s="46"/>
      <c r="C54" s="36"/>
      <c r="D54" s="36"/>
      <c r="E54" s="36"/>
      <c r="F54" s="36"/>
      <c r="G54" s="36"/>
      <c r="H54" s="36"/>
      <c r="I54" s="36"/>
      <c r="J54" s="36"/>
      <c r="K54" s="36"/>
      <c r="L54" s="36"/>
      <c r="M54" s="36"/>
      <c r="N54" s="36"/>
      <c r="O54" s="36"/>
      <c r="P54" s="36"/>
      <c r="Q54" s="36"/>
      <c r="R54" s="36"/>
      <c r="S54" s="36"/>
      <c r="T54" s="36"/>
      <c r="U54" s="36"/>
      <c r="V54" s="36"/>
      <c r="W54" s="36"/>
      <c r="X54" s="36"/>
      <c r="Y54" s="36"/>
    </row>
    <row r="55" spans="1:25" ht="12.75">
      <c r="A55" s="44"/>
      <c r="B55" s="44"/>
      <c r="C55" s="36"/>
      <c r="D55" s="36"/>
      <c r="E55" s="36"/>
      <c r="F55" s="36"/>
      <c r="G55" s="36"/>
      <c r="H55" s="36"/>
      <c r="I55" s="36"/>
      <c r="J55" s="36"/>
      <c r="K55" s="36"/>
      <c r="L55" s="36"/>
      <c r="M55" s="36"/>
      <c r="N55" s="36"/>
      <c r="O55" s="36"/>
      <c r="P55" s="36"/>
      <c r="Q55" s="36"/>
      <c r="R55" s="36"/>
      <c r="S55" s="36"/>
      <c r="T55" s="36"/>
      <c r="U55" s="36"/>
      <c r="V55" s="36"/>
      <c r="W55" s="36"/>
      <c r="X55" s="36"/>
      <c r="Y55" s="36"/>
    </row>
    <row r="56" spans="1:25" ht="12.75">
      <c r="A56" s="44"/>
      <c r="B56" s="44"/>
      <c r="C56" s="36"/>
      <c r="D56" s="36"/>
      <c r="E56" s="36"/>
      <c r="F56" s="36"/>
      <c r="G56" s="36"/>
      <c r="H56" s="36"/>
      <c r="I56" s="36"/>
      <c r="J56" s="36"/>
      <c r="K56" s="36"/>
      <c r="L56" s="36"/>
      <c r="M56" s="36"/>
      <c r="N56" s="36"/>
      <c r="O56" s="36"/>
      <c r="P56" s="36"/>
      <c r="Q56" s="36"/>
      <c r="R56" s="36"/>
      <c r="S56" s="36"/>
      <c r="T56" s="36"/>
      <c r="U56" s="36"/>
      <c r="V56" s="36"/>
      <c r="W56" s="36"/>
      <c r="X56" s="36"/>
      <c r="Y56" s="36"/>
    </row>
    <row r="57" spans="1:25" ht="12.75">
      <c r="A57" s="44"/>
      <c r="B57" s="44"/>
      <c r="C57" s="36"/>
      <c r="D57" s="36"/>
      <c r="E57" s="36"/>
      <c r="F57" s="36"/>
      <c r="G57" s="36"/>
      <c r="H57" s="36"/>
      <c r="I57" s="36"/>
      <c r="J57" s="36"/>
      <c r="K57" s="36"/>
      <c r="L57" s="36"/>
      <c r="M57" s="36"/>
      <c r="N57" s="36"/>
      <c r="O57" s="36"/>
      <c r="P57" s="36"/>
      <c r="Q57" s="36"/>
      <c r="R57" s="36"/>
      <c r="S57" s="36"/>
      <c r="T57" s="36"/>
      <c r="U57" s="36"/>
      <c r="V57" s="36"/>
      <c r="W57" s="36"/>
      <c r="X57" s="36"/>
      <c r="Y57" s="36"/>
    </row>
    <row r="58" spans="1:25" ht="12.75">
      <c r="A58" s="44"/>
      <c r="B58" s="44"/>
      <c r="C58" s="36"/>
      <c r="D58" s="36"/>
      <c r="E58" s="36"/>
      <c r="F58" s="36"/>
      <c r="G58" s="36"/>
      <c r="H58" s="36"/>
      <c r="I58" s="36"/>
      <c r="J58" s="36"/>
      <c r="K58" s="36"/>
      <c r="L58" s="36"/>
      <c r="M58" s="36"/>
      <c r="N58" s="36"/>
      <c r="O58" s="36"/>
      <c r="P58" s="36"/>
      <c r="Q58" s="36"/>
      <c r="R58" s="36"/>
      <c r="S58" s="36"/>
      <c r="T58" s="36"/>
      <c r="U58" s="36"/>
      <c r="V58" s="36"/>
      <c r="W58" s="36"/>
      <c r="X58" s="36"/>
      <c r="Y58" s="36"/>
    </row>
    <row r="59" spans="1:25" ht="12.75">
      <c r="A59" s="44"/>
      <c r="B59" s="44"/>
      <c r="C59" s="36"/>
      <c r="D59" s="36"/>
      <c r="E59" s="36"/>
      <c r="F59" s="36"/>
      <c r="G59" s="36"/>
      <c r="H59" s="36"/>
      <c r="I59" s="36"/>
      <c r="J59" s="36"/>
      <c r="K59" s="36"/>
      <c r="L59" s="36"/>
      <c r="M59" s="36"/>
      <c r="N59" s="36"/>
      <c r="O59" s="36"/>
      <c r="P59" s="36"/>
      <c r="Q59" s="36"/>
      <c r="R59" s="36"/>
      <c r="S59" s="36"/>
      <c r="T59" s="36"/>
      <c r="U59" s="36"/>
      <c r="V59" s="36"/>
      <c r="W59" s="36"/>
      <c r="X59" s="36"/>
      <c r="Y59" s="36"/>
    </row>
    <row r="60" spans="1:25" ht="12.75">
      <c r="A60" s="44"/>
      <c r="B60" s="44"/>
      <c r="C60" s="36"/>
      <c r="D60" s="36"/>
      <c r="E60" s="36"/>
      <c r="F60" s="36"/>
      <c r="G60" s="36"/>
      <c r="H60" s="36"/>
      <c r="I60" s="36"/>
      <c r="J60" s="36"/>
      <c r="K60" s="36"/>
      <c r="L60" s="36"/>
      <c r="M60" s="36"/>
      <c r="N60" s="36"/>
      <c r="O60" s="36"/>
      <c r="P60" s="36"/>
      <c r="Q60" s="36"/>
      <c r="R60" s="36"/>
      <c r="S60" s="36"/>
      <c r="T60" s="36"/>
      <c r="U60" s="36"/>
      <c r="V60" s="36"/>
      <c r="W60" s="36"/>
      <c r="X60" s="36"/>
      <c r="Y60" s="36"/>
    </row>
    <row r="61" spans="1:25" ht="12.75">
      <c r="A61" s="44"/>
      <c r="B61" s="44"/>
      <c r="C61" s="36"/>
      <c r="D61" s="36"/>
      <c r="E61" s="36"/>
      <c r="F61" s="36"/>
      <c r="G61" s="36"/>
      <c r="H61" s="36"/>
      <c r="I61" s="36"/>
      <c r="J61" s="36"/>
      <c r="K61" s="36"/>
      <c r="L61" s="36"/>
      <c r="M61" s="36"/>
      <c r="N61" s="36"/>
      <c r="O61" s="36"/>
      <c r="P61" s="36"/>
      <c r="Q61" s="36"/>
      <c r="R61" s="36"/>
      <c r="S61" s="36"/>
      <c r="T61" s="36"/>
      <c r="U61" s="36"/>
      <c r="V61" s="36"/>
      <c r="W61" s="36"/>
      <c r="X61" s="36"/>
      <c r="Y61" s="36"/>
    </row>
    <row r="62" spans="1:25" ht="12.75">
      <c r="A62" s="45"/>
      <c r="B62" s="45"/>
      <c r="C62" s="36"/>
      <c r="D62" s="36"/>
      <c r="E62" s="36"/>
      <c r="F62" s="36"/>
      <c r="G62" s="36"/>
      <c r="H62" s="36"/>
      <c r="I62" s="36"/>
      <c r="J62" s="36"/>
      <c r="K62" s="36"/>
      <c r="L62" s="36"/>
      <c r="M62" s="36"/>
      <c r="N62" s="36"/>
      <c r="O62" s="36"/>
      <c r="P62" s="36"/>
      <c r="Q62" s="36"/>
      <c r="R62" s="36"/>
      <c r="S62" s="36"/>
      <c r="T62" s="36"/>
      <c r="U62" s="36"/>
      <c r="V62" s="36"/>
      <c r="W62" s="36"/>
      <c r="X62" s="36"/>
      <c r="Y62" s="36"/>
    </row>
    <row r="63" spans="1:25" ht="12.75">
      <c r="A63" s="46"/>
      <c r="B63" s="46"/>
      <c r="C63" s="36"/>
      <c r="D63" s="36"/>
      <c r="E63" s="36"/>
      <c r="F63" s="36"/>
      <c r="G63" s="36"/>
      <c r="H63" s="36"/>
      <c r="I63" s="36"/>
      <c r="J63" s="36"/>
      <c r="K63" s="36"/>
      <c r="L63" s="36"/>
      <c r="M63" s="36"/>
      <c r="N63" s="36"/>
      <c r="O63" s="36"/>
      <c r="P63" s="36"/>
      <c r="Q63" s="36"/>
      <c r="R63" s="36"/>
      <c r="S63" s="36"/>
      <c r="T63" s="36"/>
      <c r="U63" s="36"/>
      <c r="V63" s="36"/>
      <c r="W63" s="36"/>
      <c r="X63" s="36"/>
      <c r="Y63" s="36"/>
    </row>
    <row r="64" spans="1:25" ht="12.75">
      <c r="A64" s="44"/>
      <c r="B64" s="44"/>
      <c r="C64" s="36"/>
      <c r="D64" s="36"/>
      <c r="E64" s="36"/>
      <c r="F64" s="36"/>
      <c r="G64" s="36"/>
      <c r="H64" s="36"/>
      <c r="I64" s="36"/>
      <c r="J64" s="36"/>
      <c r="K64" s="36"/>
      <c r="L64" s="36"/>
      <c r="M64" s="36"/>
      <c r="N64" s="36"/>
      <c r="O64" s="36"/>
      <c r="P64" s="36"/>
      <c r="Q64" s="36"/>
      <c r="R64" s="36"/>
      <c r="S64" s="36"/>
      <c r="T64" s="36"/>
      <c r="U64" s="36"/>
      <c r="V64" s="36"/>
      <c r="W64" s="36"/>
      <c r="X64" s="36"/>
      <c r="Y64" s="36"/>
    </row>
    <row r="65" spans="1:25" ht="12.75">
      <c r="A65" s="44"/>
      <c r="B65" s="44"/>
      <c r="C65" s="36"/>
      <c r="D65" s="36"/>
      <c r="E65" s="36"/>
      <c r="F65" s="36"/>
      <c r="G65" s="36"/>
      <c r="H65" s="36"/>
      <c r="I65" s="36"/>
      <c r="J65" s="36"/>
      <c r="K65" s="36"/>
      <c r="L65" s="36"/>
      <c r="M65" s="36"/>
      <c r="N65" s="36"/>
      <c r="O65" s="36"/>
      <c r="P65" s="36"/>
      <c r="Q65" s="36"/>
      <c r="R65" s="36"/>
      <c r="S65" s="36"/>
      <c r="T65" s="36"/>
      <c r="U65" s="36"/>
      <c r="V65" s="36"/>
      <c r="W65" s="36"/>
      <c r="X65" s="36"/>
      <c r="Y65" s="36"/>
    </row>
    <row r="66" spans="1:25" ht="12.75">
      <c r="A66" s="44"/>
      <c r="B66" s="44"/>
      <c r="C66" s="36"/>
      <c r="D66" s="36"/>
      <c r="E66" s="36"/>
      <c r="F66" s="36"/>
      <c r="G66" s="36"/>
      <c r="H66" s="36"/>
      <c r="I66" s="36"/>
      <c r="J66" s="36"/>
      <c r="K66" s="36"/>
      <c r="L66" s="36"/>
      <c r="M66" s="36"/>
      <c r="N66" s="36"/>
      <c r="O66" s="36"/>
      <c r="P66" s="36"/>
      <c r="Q66" s="36"/>
      <c r="R66" s="36"/>
      <c r="S66" s="36"/>
      <c r="T66" s="36"/>
      <c r="U66" s="36"/>
      <c r="V66" s="36"/>
      <c r="W66" s="36"/>
      <c r="X66" s="36"/>
      <c r="Y66" s="36"/>
    </row>
    <row r="67" spans="1:25" ht="12.75">
      <c r="A67" s="44"/>
      <c r="B67" s="44"/>
      <c r="C67" s="36"/>
      <c r="D67" s="36"/>
      <c r="E67" s="36"/>
      <c r="F67" s="36"/>
      <c r="G67" s="36"/>
      <c r="H67" s="36"/>
      <c r="I67" s="36"/>
      <c r="J67" s="36"/>
      <c r="K67" s="36"/>
      <c r="L67" s="36"/>
      <c r="M67" s="36"/>
      <c r="N67" s="36"/>
      <c r="O67" s="36"/>
      <c r="P67" s="36"/>
      <c r="Q67" s="36"/>
      <c r="R67" s="36"/>
      <c r="S67" s="36"/>
      <c r="T67" s="36"/>
      <c r="U67" s="36"/>
      <c r="V67" s="36"/>
      <c r="W67" s="36"/>
      <c r="X67" s="36"/>
      <c r="Y67" s="36"/>
    </row>
    <row r="68" spans="1:25" ht="12.75">
      <c r="A68" s="44"/>
      <c r="B68" s="44"/>
      <c r="C68" s="36"/>
      <c r="D68" s="36"/>
      <c r="E68" s="36"/>
      <c r="F68" s="36"/>
      <c r="G68" s="36"/>
      <c r="H68" s="36"/>
      <c r="I68" s="36"/>
      <c r="J68" s="36"/>
      <c r="K68" s="36"/>
      <c r="L68" s="36"/>
      <c r="M68" s="36"/>
      <c r="N68" s="36"/>
      <c r="O68" s="36"/>
      <c r="P68" s="36"/>
      <c r="Q68" s="36"/>
      <c r="R68" s="36"/>
      <c r="S68" s="36"/>
      <c r="T68" s="36"/>
      <c r="U68" s="36"/>
      <c r="V68" s="36"/>
      <c r="W68" s="36"/>
      <c r="X68" s="36"/>
      <c r="Y68" s="36"/>
    </row>
    <row r="69" spans="1:25" ht="12.75">
      <c r="A69" s="44"/>
      <c r="B69" s="44"/>
      <c r="C69" s="36"/>
      <c r="D69" s="36"/>
      <c r="E69" s="36"/>
      <c r="F69" s="36"/>
      <c r="G69" s="36"/>
      <c r="H69" s="36"/>
      <c r="I69" s="36"/>
      <c r="J69" s="36"/>
      <c r="K69" s="36"/>
      <c r="L69" s="36"/>
      <c r="M69" s="36"/>
      <c r="N69" s="36"/>
      <c r="O69" s="36"/>
      <c r="P69" s="36"/>
      <c r="Q69" s="36"/>
      <c r="R69" s="36"/>
      <c r="S69" s="36"/>
      <c r="T69" s="36"/>
      <c r="U69" s="36"/>
      <c r="V69" s="36"/>
      <c r="W69" s="36"/>
      <c r="X69" s="36"/>
      <c r="Y69" s="36"/>
    </row>
    <row r="70" spans="1:25" ht="12.75">
      <c r="A70" s="44"/>
      <c r="B70" s="44"/>
      <c r="C70" s="36"/>
      <c r="D70" s="36"/>
      <c r="E70" s="36"/>
      <c r="F70" s="36"/>
      <c r="G70" s="36"/>
      <c r="H70" s="36"/>
      <c r="I70" s="36"/>
      <c r="J70" s="36"/>
      <c r="K70" s="36"/>
      <c r="L70" s="36"/>
      <c r="M70" s="36"/>
      <c r="N70" s="36"/>
      <c r="O70" s="36"/>
      <c r="P70" s="36"/>
      <c r="Q70" s="36"/>
      <c r="R70" s="36"/>
      <c r="S70" s="36"/>
      <c r="T70" s="36"/>
      <c r="U70" s="36"/>
      <c r="V70" s="36"/>
      <c r="W70" s="36"/>
      <c r="X70" s="36"/>
      <c r="Y70" s="36"/>
    </row>
    <row r="71" spans="1:25" ht="12.75">
      <c r="A71" s="39"/>
      <c r="B71" s="39"/>
      <c r="C71" s="39"/>
      <c r="D71" s="39"/>
      <c r="E71" s="39"/>
      <c r="F71" s="39"/>
      <c r="G71" s="39"/>
      <c r="H71" s="39"/>
      <c r="I71" s="39"/>
      <c r="J71" s="39"/>
      <c r="K71" s="39"/>
      <c r="L71" s="39"/>
      <c r="M71" s="39"/>
      <c r="N71" s="39"/>
      <c r="O71" s="39"/>
      <c r="P71" s="39"/>
      <c r="Q71" s="39"/>
      <c r="R71" s="39"/>
      <c r="S71" s="39"/>
      <c r="T71" s="39"/>
      <c r="U71" s="39"/>
      <c r="V71" s="39"/>
      <c r="W71" s="39"/>
      <c r="X71" s="39"/>
      <c r="Y71" s="39"/>
    </row>
    <row r="72" spans="1:25" ht="12.75">
      <c r="A72" s="82"/>
      <c r="B72" s="82"/>
      <c r="C72" s="83"/>
      <c r="D72" s="83"/>
      <c r="E72" s="83"/>
      <c r="F72" s="83"/>
      <c r="G72" s="83"/>
      <c r="H72" s="83"/>
      <c r="I72" s="83"/>
      <c r="J72" s="83"/>
      <c r="K72" s="83"/>
      <c r="L72" s="83"/>
      <c r="M72" s="83"/>
      <c r="N72" s="83"/>
      <c r="O72" s="83"/>
      <c r="P72" s="83"/>
      <c r="Q72" s="83"/>
      <c r="R72" s="83"/>
      <c r="S72" s="83"/>
      <c r="T72" s="83"/>
      <c r="U72" s="83"/>
      <c r="V72" s="83"/>
      <c r="W72" s="83"/>
      <c r="X72" s="83"/>
      <c r="Y72" s="83"/>
    </row>
  </sheetData>
  <mergeCells count="2">
    <mergeCell ref="A72:Y72"/>
    <mergeCell ref="C4:Y4"/>
  </mergeCells>
  <printOptions/>
  <pageMargins left="0.75" right="0.75" top="1" bottom="1" header="0.5" footer="0.5"/>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HY49"/>
  <sheetViews>
    <sheetView workbookViewId="0" topLeftCell="A1">
      <selection activeCell="A1" sqref="A1"/>
    </sheetView>
  </sheetViews>
  <sheetFormatPr defaultColWidth="9.140625" defaultRowHeight="12.75"/>
  <cols>
    <col min="1" max="1" width="9.7109375" style="31" customWidth="1"/>
    <col min="2" max="2" width="1.7109375" style="31" customWidth="1"/>
    <col min="3" max="3" width="9.7109375" style="31" customWidth="1"/>
    <col min="4" max="4" width="1.7109375" style="31" customWidth="1"/>
    <col min="5" max="5" width="9.7109375" style="31" customWidth="1"/>
    <col min="6" max="6" width="3.7109375" style="31" customWidth="1"/>
    <col min="7" max="7" width="7.7109375" style="31" customWidth="1"/>
    <col min="8" max="8" width="3.7109375" style="31" customWidth="1"/>
    <col min="9" max="9" width="7.7109375" style="31" customWidth="1"/>
    <col min="10" max="10" width="2.7109375" style="31" customWidth="1"/>
    <col min="11" max="11" width="6.7109375" style="31" customWidth="1"/>
    <col min="12" max="12" width="1.7109375" style="31" customWidth="1"/>
    <col min="13" max="13" width="7.7109375" style="31" customWidth="1"/>
    <col min="14" max="14" width="1.7109375" style="31" customWidth="1"/>
    <col min="15" max="15" width="7.7109375" style="31" customWidth="1"/>
    <col min="16" max="16" width="1.7109375" style="31" customWidth="1"/>
    <col min="17" max="17" width="7.7109375" style="31" customWidth="1"/>
    <col min="18" max="18" width="1.7109375" style="31" customWidth="1"/>
    <col min="19" max="19" width="7.7109375" style="31" customWidth="1"/>
    <col min="20" max="20" width="1.7109375" style="31" customWidth="1"/>
    <col min="21" max="21" width="7.7109375" style="31" customWidth="1"/>
    <col min="22" max="22" width="1.7109375" style="31" customWidth="1"/>
    <col min="23" max="23" width="7.7109375" style="31" customWidth="1"/>
    <col min="24" max="24" width="1.7109375" style="31" customWidth="1"/>
    <col min="25" max="25" width="7.7109375" style="31" customWidth="1"/>
    <col min="26" max="210" width="9.140625" style="31" customWidth="1"/>
    <col min="211" max="16384" width="9.140625" style="4" customWidth="1"/>
  </cols>
  <sheetData>
    <row r="1" spans="1:210" s="38" customFormat="1" ht="12.75">
      <c r="A1" s="32" t="s">
        <v>66</v>
      </c>
      <c r="B1" s="32"/>
      <c r="C1" s="37"/>
      <c r="D1" s="37"/>
      <c r="E1" s="37"/>
      <c r="F1" s="37"/>
      <c r="G1" s="37"/>
      <c r="H1" s="37"/>
      <c r="I1" s="37"/>
      <c r="J1" s="37"/>
      <c r="K1" s="37"/>
      <c r="L1" s="37"/>
      <c r="M1" s="37"/>
      <c r="N1" s="37"/>
      <c r="O1" s="37"/>
      <c r="P1" s="37"/>
      <c r="Q1" s="37"/>
      <c r="R1" s="37"/>
      <c r="S1" s="37"/>
      <c r="T1" s="37"/>
      <c r="U1" s="37"/>
      <c r="V1" s="37"/>
      <c r="W1" s="37"/>
      <c r="X1" s="37"/>
      <c r="Y1" s="37"/>
      <c r="Z1" s="37"/>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row>
    <row r="2" spans="1:210" s="38" customFormat="1" ht="12.75">
      <c r="A2" s="32" t="s">
        <v>196</v>
      </c>
      <c r="B2" s="32"/>
      <c r="C2" s="37"/>
      <c r="D2" s="37"/>
      <c r="E2" s="37"/>
      <c r="F2" s="37"/>
      <c r="G2" s="37"/>
      <c r="H2" s="37"/>
      <c r="I2" s="37"/>
      <c r="J2" s="37"/>
      <c r="K2" s="37"/>
      <c r="L2" s="37"/>
      <c r="M2" s="37"/>
      <c r="N2" s="37"/>
      <c r="O2" s="37"/>
      <c r="P2" s="37"/>
      <c r="Q2" s="37"/>
      <c r="R2" s="37"/>
      <c r="S2" s="37"/>
      <c r="T2" s="37"/>
      <c r="U2" s="37"/>
      <c r="V2" s="37"/>
      <c r="W2" s="37"/>
      <c r="X2" s="37"/>
      <c r="Y2" s="37"/>
      <c r="Z2" s="37"/>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row>
    <row r="3" spans="1:25" ht="12.75">
      <c r="A3" s="33" t="s">
        <v>9</v>
      </c>
      <c r="B3" s="33"/>
      <c r="C3" s="33"/>
      <c r="D3" s="33"/>
      <c r="E3" s="33"/>
      <c r="F3" s="33"/>
      <c r="G3" s="33"/>
      <c r="H3" s="33"/>
      <c r="I3" s="33"/>
      <c r="J3" s="33"/>
      <c r="K3" s="33"/>
      <c r="L3" s="33"/>
      <c r="M3" s="33"/>
      <c r="N3" s="33"/>
      <c r="O3" s="33"/>
      <c r="P3" s="33"/>
      <c r="Q3" s="33"/>
      <c r="R3" s="33"/>
      <c r="S3" s="33"/>
      <c r="T3" s="33"/>
      <c r="U3" s="33"/>
      <c r="V3" s="33"/>
      <c r="W3" s="33"/>
      <c r="X3" s="33"/>
      <c r="Y3" s="33"/>
    </row>
    <row r="4" spans="1:210" ht="12.75" customHeight="1">
      <c r="A4" s="34"/>
      <c r="B4" s="34"/>
      <c r="C4" s="34" t="s">
        <v>67</v>
      </c>
      <c r="D4" s="34"/>
      <c r="E4" s="34" t="s">
        <v>68</v>
      </c>
      <c r="F4" s="34"/>
      <c r="G4" s="34"/>
      <c r="H4" s="34"/>
      <c r="K4" s="35"/>
      <c r="L4" s="35"/>
      <c r="M4" s="35"/>
      <c r="N4" s="35"/>
      <c r="O4" s="35"/>
      <c r="P4" s="35"/>
      <c r="Q4" s="35"/>
      <c r="R4" s="35"/>
      <c r="HB4" s="4"/>
    </row>
    <row r="5" spans="1:210" ht="12.75" customHeight="1">
      <c r="A5" s="34"/>
      <c r="B5" s="34"/>
      <c r="E5" s="33" t="s">
        <v>9</v>
      </c>
      <c r="F5" s="33"/>
      <c r="G5" s="33"/>
      <c r="H5" s="33"/>
      <c r="I5" s="33"/>
      <c r="J5" s="33"/>
      <c r="K5" s="33"/>
      <c r="L5" s="33"/>
      <c r="M5" s="33"/>
      <c r="N5" s="33"/>
      <c r="O5" s="33"/>
      <c r="P5" s="33"/>
      <c r="Q5" s="33"/>
      <c r="R5" s="33"/>
      <c r="S5" s="33"/>
      <c r="T5" s="33"/>
      <c r="U5" s="33"/>
      <c r="V5" s="33"/>
      <c r="W5" s="33"/>
      <c r="X5" s="33"/>
      <c r="Y5" s="33"/>
      <c r="HB5" s="4"/>
    </row>
    <row r="6" spans="1:210" ht="12.75">
      <c r="A6" s="34"/>
      <c r="B6" s="34"/>
      <c r="E6" s="31" t="s">
        <v>69</v>
      </c>
      <c r="G6" s="31" t="s">
        <v>70</v>
      </c>
      <c r="I6" s="35" t="s">
        <v>71</v>
      </c>
      <c r="J6" s="35"/>
      <c r="K6" s="4"/>
      <c r="L6" s="4"/>
      <c r="M6" s="4"/>
      <c r="N6" s="4"/>
      <c r="O6" s="4"/>
      <c r="P6" s="4"/>
      <c r="Q6" s="4"/>
      <c r="R6" s="4"/>
      <c r="S6" s="4"/>
      <c r="T6" s="4"/>
      <c r="U6" s="4"/>
      <c r="V6" s="4"/>
      <c r="W6" s="4"/>
      <c r="X6" s="4"/>
      <c r="Y6" s="4"/>
      <c r="HA6" s="4"/>
      <c r="HB6" s="4"/>
    </row>
    <row r="7" spans="1:210" ht="12.75">
      <c r="A7" s="34"/>
      <c r="B7" s="34"/>
      <c r="G7" s="33" t="s">
        <v>9</v>
      </c>
      <c r="H7" s="33"/>
      <c r="I7" s="33" t="s">
        <v>9</v>
      </c>
      <c r="J7" s="33"/>
      <c r="K7" s="33"/>
      <c r="L7" s="33"/>
      <c r="M7" s="33"/>
      <c r="N7" s="33"/>
      <c r="O7" s="33"/>
      <c r="P7" s="33"/>
      <c r="Q7" s="33"/>
      <c r="R7" s="33"/>
      <c r="S7" s="33"/>
      <c r="T7" s="33"/>
      <c r="U7" s="33"/>
      <c r="V7" s="33"/>
      <c r="W7" s="33"/>
      <c r="X7" s="33"/>
      <c r="Y7" s="33"/>
      <c r="HA7" s="4"/>
      <c r="HB7" s="4"/>
    </row>
    <row r="8" spans="1:210" ht="58.5" customHeight="1">
      <c r="A8" s="34"/>
      <c r="B8" s="34"/>
      <c r="G8" s="45" t="s">
        <v>11</v>
      </c>
      <c r="H8" s="45"/>
      <c r="I8" s="65" t="s">
        <v>140</v>
      </c>
      <c r="J8" s="65"/>
      <c r="K8" s="65" t="s">
        <v>148</v>
      </c>
      <c r="L8" s="65"/>
      <c r="M8" s="65" t="s">
        <v>141</v>
      </c>
      <c r="N8" s="65"/>
      <c r="O8" s="65" t="s">
        <v>147</v>
      </c>
      <c r="P8" s="65"/>
      <c r="Q8" s="65" t="s">
        <v>142</v>
      </c>
      <c r="R8" s="65"/>
      <c r="S8" s="65" t="s">
        <v>143</v>
      </c>
      <c r="T8" s="65"/>
      <c r="U8" s="65" t="s">
        <v>199</v>
      </c>
      <c r="V8" s="65"/>
      <c r="W8" s="65" t="s">
        <v>200</v>
      </c>
      <c r="X8" s="65"/>
      <c r="Y8" s="65" t="s">
        <v>144</v>
      </c>
      <c r="HA8" s="4"/>
      <c r="HB8" s="4"/>
    </row>
    <row r="9" spans="1:210" ht="12.75">
      <c r="A9" s="33" t="s">
        <v>9</v>
      </c>
      <c r="B9" s="33"/>
      <c r="C9" s="33"/>
      <c r="D9" s="33"/>
      <c r="E9" s="33"/>
      <c r="F9" s="33"/>
      <c r="G9" s="33"/>
      <c r="H9" s="33"/>
      <c r="I9" s="33"/>
      <c r="J9" s="33"/>
      <c r="K9" s="33"/>
      <c r="L9" s="33"/>
      <c r="M9" s="33"/>
      <c r="N9" s="33"/>
      <c r="O9" s="33"/>
      <c r="P9" s="33"/>
      <c r="Q9" s="33"/>
      <c r="R9" s="33"/>
      <c r="S9" s="33"/>
      <c r="T9" s="33"/>
      <c r="U9" s="33"/>
      <c r="V9" s="33"/>
      <c r="W9" s="33"/>
      <c r="X9" s="33"/>
      <c r="Y9" s="33"/>
      <c r="HA9" s="4"/>
      <c r="HB9" s="4"/>
    </row>
    <row r="10" spans="209:210" ht="12.75">
      <c r="HA10" s="4"/>
      <c r="HB10" s="4"/>
    </row>
    <row r="11" spans="1:210" ht="12.75">
      <c r="A11" s="31" t="s">
        <v>11</v>
      </c>
      <c r="C11" s="36">
        <v>1315400</v>
      </c>
      <c r="D11" s="36"/>
      <c r="E11" s="36">
        <v>367970</v>
      </c>
      <c r="F11" s="36"/>
      <c r="G11" s="36">
        <v>947430</v>
      </c>
      <c r="H11" s="36"/>
      <c r="I11" s="36">
        <v>676030</v>
      </c>
      <c r="J11" s="36"/>
      <c r="K11" s="36">
        <v>10590</v>
      </c>
      <c r="L11" s="36"/>
      <c r="M11" s="36">
        <v>34510</v>
      </c>
      <c r="N11" s="36"/>
      <c r="O11" s="36">
        <v>128730</v>
      </c>
      <c r="P11" s="36"/>
      <c r="Q11" s="36">
        <v>570</v>
      </c>
      <c r="R11" s="36"/>
      <c r="S11" s="36">
        <v>420</v>
      </c>
      <c r="T11" s="36"/>
      <c r="U11" s="36">
        <v>12850</v>
      </c>
      <c r="W11" s="36">
        <v>68820</v>
      </c>
      <c r="Y11" s="36">
        <v>14910</v>
      </c>
      <c r="HA11" s="4"/>
      <c r="HB11" s="4"/>
    </row>
    <row r="12" spans="3:210" ht="12.75">
      <c r="C12" s="36"/>
      <c r="D12" s="36"/>
      <c r="E12" s="36"/>
      <c r="F12" s="36"/>
      <c r="G12" s="36"/>
      <c r="H12" s="36"/>
      <c r="I12" s="36"/>
      <c r="J12" s="36"/>
      <c r="K12" s="36"/>
      <c r="L12" s="36"/>
      <c r="M12" s="36"/>
      <c r="N12" s="36"/>
      <c r="O12" s="36"/>
      <c r="P12" s="36"/>
      <c r="Q12" s="36"/>
      <c r="R12" s="36"/>
      <c r="S12" s="36"/>
      <c r="T12" s="36"/>
      <c r="U12" s="36"/>
      <c r="W12" s="36"/>
      <c r="Y12" s="36"/>
      <c r="HA12" s="4"/>
      <c r="HB12" s="4"/>
    </row>
    <row r="13" spans="1:210" ht="12.75">
      <c r="A13" s="31" t="s">
        <v>15</v>
      </c>
      <c r="C13" s="36">
        <v>36490</v>
      </c>
      <c r="D13" s="36"/>
      <c r="E13" s="36">
        <v>1290</v>
      </c>
      <c r="F13" s="36"/>
      <c r="G13" s="36">
        <v>35200</v>
      </c>
      <c r="H13" s="36"/>
      <c r="I13" s="36">
        <v>21330</v>
      </c>
      <c r="J13" s="36"/>
      <c r="K13" s="36">
        <v>40</v>
      </c>
      <c r="L13" s="36"/>
      <c r="M13" s="36">
        <v>940</v>
      </c>
      <c r="N13" s="36"/>
      <c r="O13" s="36">
        <v>7170</v>
      </c>
      <c r="P13" s="36"/>
      <c r="Q13" s="36">
        <v>0</v>
      </c>
      <c r="R13" s="36"/>
      <c r="S13" s="36">
        <v>0</v>
      </c>
      <c r="T13" s="36"/>
      <c r="U13" s="36">
        <v>570</v>
      </c>
      <c r="W13" s="36">
        <v>4750</v>
      </c>
      <c r="Y13" s="36">
        <v>390</v>
      </c>
      <c r="HA13" s="4"/>
      <c r="HB13" s="4"/>
    </row>
    <row r="14" spans="1:210" ht="12.75">
      <c r="A14" s="31" t="s">
        <v>16</v>
      </c>
      <c r="C14" s="36">
        <v>171200</v>
      </c>
      <c r="D14" s="36"/>
      <c r="E14" s="36">
        <v>14720</v>
      </c>
      <c r="F14" s="36"/>
      <c r="G14" s="36">
        <v>156480</v>
      </c>
      <c r="H14" s="36"/>
      <c r="I14" s="36">
        <v>99670</v>
      </c>
      <c r="J14" s="36"/>
      <c r="K14" s="36">
        <v>470</v>
      </c>
      <c r="L14" s="36"/>
      <c r="M14" s="36">
        <v>4320</v>
      </c>
      <c r="N14" s="36"/>
      <c r="O14" s="36">
        <v>29920</v>
      </c>
      <c r="P14" s="36"/>
      <c r="Q14" s="36">
        <v>0</v>
      </c>
      <c r="R14" s="36"/>
      <c r="S14" s="36">
        <v>20</v>
      </c>
      <c r="T14" s="36"/>
      <c r="U14" s="36">
        <v>2200</v>
      </c>
      <c r="W14" s="36">
        <v>17720</v>
      </c>
      <c r="Y14" s="36">
        <v>2150</v>
      </c>
      <c r="HA14" s="4"/>
      <c r="HB14" s="4"/>
    </row>
    <row r="15" spans="1:210" ht="12.75">
      <c r="A15" s="31" t="s">
        <v>17</v>
      </c>
      <c r="C15" s="36">
        <v>210350</v>
      </c>
      <c r="D15" s="36"/>
      <c r="E15" s="36">
        <v>32760</v>
      </c>
      <c r="F15" s="36"/>
      <c r="G15" s="36">
        <v>177580</v>
      </c>
      <c r="H15" s="36"/>
      <c r="I15" s="36">
        <v>124620</v>
      </c>
      <c r="J15" s="36"/>
      <c r="K15" s="36">
        <v>1240</v>
      </c>
      <c r="L15" s="36"/>
      <c r="M15" s="36">
        <v>5460</v>
      </c>
      <c r="N15" s="36"/>
      <c r="O15" s="36">
        <v>25930</v>
      </c>
      <c r="P15" s="36"/>
      <c r="Q15" s="36">
        <v>0</v>
      </c>
      <c r="R15" s="36"/>
      <c r="S15" s="36">
        <v>30</v>
      </c>
      <c r="T15" s="36"/>
      <c r="U15" s="36">
        <v>2390</v>
      </c>
      <c r="W15" s="36">
        <v>15040</v>
      </c>
      <c r="Y15" s="36">
        <v>2860</v>
      </c>
      <c r="HA15" s="4"/>
      <c r="HB15" s="4"/>
    </row>
    <row r="16" spans="1:210" ht="12.75">
      <c r="A16" s="31" t="s">
        <v>18</v>
      </c>
      <c r="C16" s="36">
        <v>207900</v>
      </c>
      <c r="D16" s="36"/>
      <c r="E16" s="36">
        <v>53710</v>
      </c>
      <c r="F16" s="36"/>
      <c r="G16" s="36">
        <v>154190</v>
      </c>
      <c r="H16" s="36"/>
      <c r="I16" s="36">
        <v>114660</v>
      </c>
      <c r="J16" s="36"/>
      <c r="K16" s="36">
        <v>2070</v>
      </c>
      <c r="L16" s="36"/>
      <c r="M16" s="36">
        <v>5400</v>
      </c>
      <c r="N16" s="36"/>
      <c r="O16" s="36">
        <v>16100</v>
      </c>
      <c r="P16" s="36"/>
      <c r="Q16" s="36">
        <v>0</v>
      </c>
      <c r="R16" s="36"/>
      <c r="S16" s="36">
        <v>30</v>
      </c>
      <c r="T16" s="36"/>
      <c r="U16" s="36">
        <v>2330</v>
      </c>
      <c r="W16" s="36">
        <v>10950</v>
      </c>
      <c r="Y16" s="36">
        <v>2660</v>
      </c>
      <c r="HA16" s="4"/>
      <c r="HB16" s="4"/>
    </row>
    <row r="17" spans="1:210" ht="12.75">
      <c r="A17" s="31" t="s">
        <v>19</v>
      </c>
      <c r="C17" s="36">
        <v>187860</v>
      </c>
      <c r="D17" s="36"/>
      <c r="E17" s="36">
        <v>56020</v>
      </c>
      <c r="F17" s="36"/>
      <c r="G17" s="36">
        <v>131840</v>
      </c>
      <c r="H17" s="36"/>
      <c r="I17" s="36">
        <v>99840</v>
      </c>
      <c r="J17" s="36"/>
      <c r="K17" s="36">
        <v>2290</v>
      </c>
      <c r="L17" s="36"/>
      <c r="M17" s="36">
        <v>4460</v>
      </c>
      <c r="N17" s="36"/>
      <c r="O17" s="36">
        <v>13660</v>
      </c>
      <c r="P17" s="36"/>
      <c r="Q17" s="36">
        <v>0</v>
      </c>
      <c r="R17" s="36"/>
      <c r="S17" s="36">
        <v>40</v>
      </c>
      <c r="T17" s="36"/>
      <c r="U17" s="36">
        <v>1830</v>
      </c>
      <c r="W17" s="36">
        <v>7570</v>
      </c>
      <c r="Y17" s="36">
        <v>2150</v>
      </c>
      <c r="HA17" s="4"/>
      <c r="HB17" s="4"/>
    </row>
    <row r="18" spans="1:210" ht="12.75">
      <c r="A18" s="31" t="s">
        <v>20</v>
      </c>
      <c r="C18" s="36">
        <v>162460</v>
      </c>
      <c r="D18" s="36"/>
      <c r="E18" s="36">
        <v>52190</v>
      </c>
      <c r="F18" s="36"/>
      <c r="G18" s="36">
        <v>110270</v>
      </c>
      <c r="H18" s="36"/>
      <c r="I18" s="36">
        <v>83400</v>
      </c>
      <c r="J18" s="36"/>
      <c r="K18" s="36">
        <v>1920</v>
      </c>
      <c r="L18" s="36"/>
      <c r="M18" s="36">
        <v>3960</v>
      </c>
      <c r="N18" s="36"/>
      <c r="O18" s="36">
        <v>12590</v>
      </c>
      <c r="P18" s="36"/>
      <c r="Q18" s="36">
        <v>0</v>
      </c>
      <c r="R18" s="36"/>
      <c r="S18" s="36">
        <v>40</v>
      </c>
      <c r="T18" s="36"/>
      <c r="U18" s="36">
        <v>1330</v>
      </c>
      <c r="W18" s="36">
        <v>5440</v>
      </c>
      <c r="Y18" s="36">
        <v>1600</v>
      </c>
      <c r="HA18" s="4"/>
      <c r="HB18" s="4"/>
    </row>
    <row r="19" spans="1:210" ht="12.75">
      <c r="A19" s="31" t="s">
        <v>21</v>
      </c>
      <c r="C19" s="36">
        <v>339150</v>
      </c>
      <c r="D19" s="36"/>
      <c r="E19" s="36">
        <v>157290</v>
      </c>
      <c r="F19" s="36"/>
      <c r="G19" s="36">
        <v>181860</v>
      </c>
      <c r="H19" s="36"/>
      <c r="I19" s="36">
        <v>132520</v>
      </c>
      <c r="J19" s="36"/>
      <c r="K19" s="36">
        <v>2550</v>
      </c>
      <c r="L19" s="36"/>
      <c r="M19" s="36">
        <v>9990</v>
      </c>
      <c r="N19" s="36"/>
      <c r="O19" s="36">
        <v>23360</v>
      </c>
      <c r="P19" s="36"/>
      <c r="Q19" s="36">
        <v>560</v>
      </c>
      <c r="R19" s="36"/>
      <c r="S19" s="36">
        <v>260</v>
      </c>
      <c r="T19" s="36"/>
      <c r="U19" s="36">
        <v>2190</v>
      </c>
      <c r="W19" s="36">
        <v>7350</v>
      </c>
      <c r="Y19" s="36">
        <v>3090</v>
      </c>
      <c r="GX19" s="4"/>
      <c r="GY19" s="4"/>
      <c r="GZ19" s="4"/>
      <c r="HA19" s="4"/>
      <c r="HB19" s="4"/>
    </row>
    <row r="20" spans="3:210" ht="12.75">
      <c r="C20" s="36"/>
      <c r="D20" s="36"/>
      <c r="E20" s="36"/>
      <c r="F20" s="36"/>
      <c r="G20" s="36"/>
      <c r="H20" s="36"/>
      <c r="I20" s="36"/>
      <c r="J20" s="36"/>
      <c r="K20" s="36"/>
      <c r="L20" s="36"/>
      <c r="M20" s="36"/>
      <c r="N20" s="36"/>
      <c r="O20" s="36"/>
      <c r="P20" s="36"/>
      <c r="Q20" s="36"/>
      <c r="R20" s="36"/>
      <c r="S20" s="36"/>
      <c r="T20" s="36"/>
      <c r="U20" s="36"/>
      <c r="W20" s="36"/>
      <c r="Y20" s="36"/>
      <c r="GX20" s="4"/>
      <c r="GY20" s="4"/>
      <c r="GZ20" s="4"/>
      <c r="HA20" s="4"/>
      <c r="HB20" s="4"/>
    </row>
    <row r="21" spans="1:210" ht="12.75">
      <c r="A21" s="31" t="s">
        <v>22</v>
      </c>
      <c r="C21" s="36">
        <v>29340</v>
      </c>
      <c r="D21" s="36"/>
      <c r="E21" s="36">
        <v>10040</v>
      </c>
      <c r="F21" s="36"/>
      <c r="G21" s="36">
        <v>19300</v>
      </c>
      <c r="H21" s="36"/>
      <c r="I21" s="36">
        <v>14630</v>
      </c>
      <c r="J21" s="36"/>
      <c r="K21" s="36">
        <v>300</v>
      </c>
      <c r="L21" s="36"/>
      <c r="M21" s="36">
        <v>740</v>
      </c>
      <c r="N21" s="36"/>
      <c r="O21" s="36">
        <v>2230</v>
      </c>
      <c r="P21" s="36"/>
      <c r="Q21" s="36">
        <v>0</v>
      </c>
      <c r="R21" s="36"/>
      <c r="S21" s="36">
        <v>10</v>
      </c>
      <c r="T21" s="36"/>
      <c r="U21" s="36">
        <v>230</v>
      </c>
      <c r="W21" s="36">
        <v>870</v>
      </c>
      <c r="Y21" s="36">
        <v>310</v>
      </c>
      <c r="HA21" s="4"/>
      <c r="HB21" s="4"/>
    </row>
    <row r="22" spans="1:210" ht="12.75">
      <c r="A22" s="31" t="s">
        <v>23</v>
      </c>
      <c r="C22" s="36">
        <v>28090</v>
      </c>
      <c r="D22" s="36"/>
      <c r="E22" s="36">
        <v>9540</v>
      </c>
      <c r="F22" s="36"/>
      <c r="G22" s="36">
        <v>18550</v>
      </c>
      <c r="H22" s="36"/>
      <c r="I22" s="36">
        <v>13950</v>
      </c>
      <c r="J22" s="36"/>
      <c r="K22" s="36">
        <v>300</v>
      </c>
      <c r="L22" s="36"/>
      <c r="M22" s="36">
        <v>730</v>
      </c>
      <c r="N22" s="36"/>
      <c r="O22" s="36">
        <v>2270</v>
      </c>
      <c r="P22" s="36"/>
      <c r="Q22" s="36">
        <v>0</v>
      </c>
      <c r="R22" s="36"/>
      <c r="S22" s="36">
        <v>10</v>
      </c>
      <c r="T22" s="36"/>
      <c r="U22" s="36">
        <v>210</v>
      </c>
      <c r="W22" s="36">
        <v>790</v>
      </c>
      <c r="Y22" s="36">
        <v>280</v>
      </c>
      <c r="HA22" s="4"/>
      <c r="HB22" s="4"/>
    </row>
    <row r="23" spans="1:210" ht="12.75">
      <c r="A23" s="31" t="s">
        <v>24</v>
      </c>
      <c r="C23" s="36">
        <v>26910</v>
      </c>
      <c r="D23" s="36"/>
      <c r="E23" s="36">
        <v>9530</v>
      </c>
      <c r="F23" s="36"/>
      <c r="G23" s="36">
        <v>17380</v>
      </c>
      <c r="H23" s="36"/>
      <c r="I23" s="36">
        <v>13010</v>
      </c>
      <c r="J23" s="36"/>
      <c r="K23" s="36">
        <v>280</v>
      </c>
      <c r="L23" s="36"/>
      <c r="M23" s="36">
        <v>760</v>
      </c>
      <c r="N23" s="36"/>
      <c r="O23" s="36">
        <v>2120</v>
      </c>
      <c r="P23" s="36"/>
      <c r="Q23" s="36">
        <v>0</v>
      </c>
      <c r="R23" s="36"/>
      <c r="S23" s="36">
        <v>10</v>
      </c>
      <c r="T23" s="36"/>
      <c r="U23" s="36">
        <v>190</v>
      </c>
      <c r="W23" s="36">
        <v>740</v>
      </c>
      <c r="Y23" s="36">
        <v>260</v>
      </c>
      <c r="HA23" s="4"/>
      <c r="HB23" s="4"/>
    </row>
    <row r="24" spans="1:210" ht="12.75">
      <c r="A24" s="31" t="s">
        <v>25</v>
      </c>
      <c r="C24" s="36">
        <v>25980</v>
      </c>
      <c r="D24" s="36"/>
      <c r="E24" s="36">
        <v>9610</v>
      </c>
      <c r="F24" s="36"/>
      <c r="G24" s="36">
        <v>16370</v>
      </c>
      <c r="H24" s="36"/>
      <c r="I24" s="36">
        <v>12240</v>
      </c>
      <c r="J24" s="36"/>
      <c r="K24" s="36">
        <v>260</v>
      </c>
      <c r="L24" s="36"/>
      <c r="M24" s="36">
        <v>780</v>
      </c>
      <c r="N24" s="36"/>
      <c r="O24" s="36">
        <v>1990</v>
      </c>
      <c r="P24" s="36"/>
      <c r="Q24" s="36">
        <v>0</v>
      </c>
      <c r="R24" s="36"/>
      <c r="S24" s="36">
        <v>10</v>
      </c>
      <c r="T24" s="36"/>
      <c r="U24" s="36">
        <v>180</v>
      </c>
      <c r="W24" s="36">
        <v>670</v>
      </c>
      <c r="Y24" s="36">
        <v>240</v>
      </c>
      <c r="HA24" s="4"/>
      <c r="HB24" s="4"/>
    </row>
    <row r="25" spans="1:210" ht="12.75">
      <c r="A25" s="31" t="s">
        <v>26</v>
      </c>
      <c r="C25" s="36">
        <v>24440</v>
      </c>
      <c r="D25" s="36"/>
      <c r="E25" s="36">
        <v>9370</v>
      </c>
      <c r="F25" s="36"/>
      <c r="G25" s="36">
        <v>15070</v>
      </c>
      <c r="H25" s="36"/>
      <c r="I25" s="36">
        <v>11340</v>
      </c>
      <c r="J25" s="36"/>
      <c r="K25" s="36">
        <v>230</v>
      </c>
      <c r="L25" s="36"/>
      <c r="M25" s="36">
        <v>690</v>
      </c>
      <c r="N25" s="36"/>
      <c r="O25" s="36">
        <v>1780</v>
      </c>
      <c r="P25" s="36"/>
      <c r="Q25" s="36">
        <v>0</v>
      </c>
      <c r="R25" s="36"/>
      <c r="S25" s="36">
        <v>20</v>
      </c>
      <c r="T25" s="36"/>
      <c r="U25" s="36">
        <v>180</v>
      </c>
      <c r="W25" s="36">
        <v>570</v>
      </c>
      <c r="Y25" s="36">
        <v>270</v>
      </c>
      <c r="HA25" s="4"/>
      <c r="HB25" s="4"/>
    </row>
    <row r="26" spans="1:210" ht="12.75">
      <c r="A26" s="31" t="s">
        <v>27</v>
      </c>
      <c r="C26" s="36">
        <v>23830</v>
      </c>
      <c r="D26" s="36"/>
      <c r="E26" s="36">
        <v>9520</v>
      </c>
      <c r="F26" s="36"/>
      <c r="G26" s="36">
        <v>14310</v>
      </c>
      <c r="H26" s="36"/>
      <c r="I26" s="36">
        <v>10670</v>
      </c>
      <c r="J26" s="36"/>
      <c r="K26" s="36">
        <v>220</v>
      </c>
      <c r="L26" s="36"/>
      <c r="M26" s="36">
        <v>750</v>
      </c>
      <c r="N26" s="36"/>
      <c r="O26" s="36">
        <v>1680</v>
      </c>
      <c r="P26" s="36"/>
      <c r="Q26" s="36">
        <v>0</v>
      </c>
      <c r="R26" s="36"/>
      <c r="S26" s="36">
        <v>10</v>
      </c>
      <c r="T26" s="36"/>
      <c r="U26" s="36">
        <v>170</v>
      </c>
      <c r="W26" s="36">
        <v>560</v>
      </c>
      <c r="Y26" s="36">
        <v>250</v>
      </c>
      <c r="HA26" s="4"/>
      <c r="HB26" s="4"/>
    </row>
    <row r="27" spans="1:210" ht="12.75">
      <c r="A27" s="31" t="s">
        <v>28</v>
      </c>
      <c r="C27" s="36">
        <v>22810</v>
      </c>
      <c r="D27" s="36"/>
      <c r="E27" s="36">
        <v>9460</v>
      </c>
      <c r="F27" s="36"/>
      <c r="G27" s="36">
        <v>13360</v>
      </c>
      <c r="H27" s="36"/>
      <c r="I27" s="36">
        <v>9940</v>
      </c>
      <c r="J27" s="36"/>
      <c r="K27" s="36">
        <v>180</v>
      </c>
      <c r="L27" s="36"/>
      <c r="M27" s="36">
        <v>740</v>
      </c>
      <c r="N27" s="36"/>
      <c r="O27" s="36">
        <v>1620</v>
      </c>
      <c r="P27" s="36"/>
      <c r="Q27" s="36">
        <v>0</v>
      </c>
      <c r="R27" s="36"/>
      <c r="S27" s="36">
        <v>10</v>
      </c>
      <c r="T27" s="36"/>
      <c r="U27" s="36">
        <v>180</v>
      </c>
      <c r="W27" s="36">
        <v>480</v>
      </c>
      <c r="Y27" s="36">
        <v>210</v>
      </c>
      <c r="HA27" s="4"/>
      <c r="HB27" s="4"/>
    </row>
    <row r="28" spans="1:210" ht="12.75">
      <c r="A28" s="31" t="s">
        <v>29</v>
      </c>
      <c r="C28" s="36">
        <v>21750</v>
      </c>
      <c r="D28" s="36"/>
      <c r="E28" s="36">
        <v>9540</v>
      </c>
      <c r="F28" s="36"/>
      <c r="G28" s="36">
        <v>12210</v>
      </c>
      <c r="H28" s="36"/>
      <c r="I28" s="36">
        <v>9100</v>
      </c>
      <c r="J28" s="36"/>
      <c r="K28" s="36">
        <v>160</v>
      </c>
      <c r="L28" s="36"/>
      <c r="M28" s="36">
        <v>700</v>
      </c>
      <c r="N28" s="36"/>
      <c r="O28" s="36">
        <v>1430</v>
      </c>
      <c r="P28" s="36"/>
      <c r="Q28" s="36">
        <v>0</v>
      </c>
      <c r="R28" s="36"/>
      <c r="S28" s="36">
        <v>20</v>
      </c>
      <c r="T28" s="36"/>
      <c r="U28" s="36">
        <v>160</v>
      </c>
      <c r="W28" s="36">
        <v>430</v>
      </c>
      <c r="Y28" s="36">
        <v>200</v>
      </c>
      <c r="HA28" s="4"/>
      <c r="HB28" s="4"/>
    </row>
    <row r="29" spans="1:210" ht="12.75">
      <c r="A29" s="31" t="s">
        <v>30</v>
      </c>
      <c r="C29" s="36">
        <v>20260</v>
      </c>
      <c r="D29" s="36"/>
      <c r="E29" s="36">
        <v>9240</v>
      </c>
      <c r="F29" s="36"/>
      <c r="G29" s="36">
        <v>11020</v>
      </c>
      <c r="H29" s="36"/>
      <c r="I29" s="36">
        <v>8160</v>
      </c>
      <c r="J29" s="36"/>
      <c r="K29" s="36">
        <v>150</v>
      </c>
      <c r="L29" s="36"/>
      <c r="M29" s="36">
        <v>690</v>
      </c>
      <c r="N29" s="36"/>
      <c r="O29" s="36">
        <v>1330</v>
      </c>
      <c r="P29" s="36"/>
      <c r="Q29" s="36">
        <v>0</v>
      </c>
      <c r="R29" s="36"/>
      <c r="S29" s="36">
        <v>10</v>
      </c>
      <c r="T29" s="36"/>
      <c r="U29" s="36">
        <v>110</v>
      </c>
      <c r="W29" s="36">
        <v>380</v>
      </c>
      <c r="Y29" s="36">
        <v>190</v>
      </c>
      <c r="HA29" s="4"/>
      <c r="HB29" s="4"/>
    </row>
    <row r="30" spans="1:210" ht="12.75">
      <c r="A30" s="31" t="s">
        <v>31</v>
      </c>
      <c r="C30" s="36">
        <v>19170</v>
      </c>
      <c r="D30" s="36"/>
      <c r="E30" s="36">
        <v>9500</v>
      </c>
      <c r="F30" s="36"/>
      <c r="G30" s="36">
        <v>9670</v>
      </c>
      <c r="H30" s="36"/>
      <c r="I30" s="36">
        <v>7030</v>
      </c>
      <c r="J30" s="36"/>
      <c r="K30" s="36">
        <v>120</v>
      </c>
      <c r="L30" s="36"/>
      <c r="M30" s="36">
        <v>690</v>
      </c>
      <c r="N30" s="36"/>
      <c r="O30" s="36">
        <v>1210</v>
      </c>
      <c r="P30" s="36"/>
      <c r="Q30" s="36">
        <v>0</v>
      </c>
      <c r="R30" s="36"/>
      <c r="S30" s="36">
        <v>20</v>
      </c>
      <c r="T30" s="36"/>
      <c r="U30" s="36">
        <v>120</v>
      </c>
      <c r="W30" s="36">
        <v>310</v>
      </c>
      <c r="Y30" s="36">
        <v>180</v>
      </c>
      <c r="HA30" s="4"/>
      <c r="HB30" s="4"/>
    </row>
    <row r="31" spans="1:210" ht="12.75">
      <c r="A31" s="31" t="s">
        <v>32</v>
      </c>
      <c r="C31" s="36">
        <v>19210</v>
      </c>
      <c r="D31" s="36"/>
      <c r="E31" s="36">
        <v>10720</v>
      </c>
      <c r="F31" s="36"/>
      <c r="G31" s="36">
        <v>8490</v>
      </c>
      <c r="H31" s="36"/>
      <c r="I31" s="36">
        <v>6130</v>
      </c>
      <c r="J31" s="36"/>
      <c r="K31" s="36">
        <v>120</v>
      </c>
      <c r="L31" s="36"/>
      <c r="M31" s="36">
        <v>680</v>
      </c>
      <c r="N31" s="36"/>
      <c r="O31" s="36">
        <v>1020</v>
      </c>
      <c r="P31" s="36"/>
      <c r="Q31" s="36">
        <v>0</v>
      </c>
      <c r="R31" s="36"/>
      <c r="S31" s="36">
        <v>20</v>
      </c>
      <c r="T31" s="36"/>
      <c r="U31" s="36">
        <v>120</v>
      </c>
      <c r="W31" s="36">
        <v>240</v>
      </c>
      <c r="Y31" s="36">
        <v>160</v>
      </c>
      <c r="HA31" s="4"/>
      <c r="HB31" s="4"/>
    </row>
    <row r="32" spans="1:210" ht="12.75">
      <c r="A32" s="31" t="s">
        <v>33</v>
      </c>
      <c r="C32" s="36">
        <v>17180</v>
      </c>
      <c r="D32" s="36"/>
      <c r="E32" s="36">
        <v>10160</v>
      </c>
      <c r="F32" s="36"/>
      <c r="G32" s="36">
        <v>7020</v>
      </c>
      <c r="H32" s="36"/>
      <c r="I32" s="36">
        <v>4990</v>
      </c>
      <c r="J32" s="36"/>
      <c r="K32" s="36">
        <v>80</v>
      </c>
      <c r="L32" s="36"/>
      <c r="M32" s="36">
        <v>540</v>
      </c>
      <c r="N32" s="36"/>
      <c r="O32" s="36">
        <v>990</v>
      </c>
      <c r="P32" s="36"/>
      <c r="Q32" s="36">
        <v>0</v>
      </c>
      <c r="R32" s="36"/>
      <c r="S32" s="36">
        <v>20</v>
      </c>
      <c r="T32" s="36"/>
      <c r="U32" s="36">
        <v>80</v>
      </c>
      <c r="W32" s="36">
        <v>220</v>
      </c>
      <c r="Y32" s="36">
        <v>110</v>
      </c>
      <c r="HA32" s="4"/>
      <c r="HB32" s="4"/>
    </row>
    <row r="33" spans="1:210" ht="12.75">
      <c r="A33" s="31" t="s">
        <v>34</v>
      </c>
      <c r="C33" s="36">
        <v>18000</v>
      </c>
      <c r="D33" s="36"/>
      <c r="E33" s="36">
        <v>12400</v>
      </c>
      <c r="F33" s="36"/>
      <c r="G33" s="36">
        <v>5600</v>
      </c>
      <c r="H33" s="36"/>
      <c r="I33" s="36">
        <v>3840</v>
      </c>
      <c r="J33" s="36"/>
      <c r="K33" s="36">
        <v>50</v>
      </c>
      <c r="L33" s="36"/>
      <c r="M33" s="36">
        <v>450</v>
      </c>
      <c r="N33" s="36"/>
      <c r="O33" s="36">
        <v>850</v>
      </c>
      <c r="P33" s="36"/>
      <c r="Q33" s="36">
        <v>0</v>
      </c>
      <c r="R33" s="36"/>
      <c r="S33" s="36">
        <v>30</v>
      </c>
      <c r="T33" s="36"/>
      <c r="U33" s="36">
        <v>70</v>
      </c>
      <c r="W33" s="36">
        <v>200</v>
      </c>
      <c r="Y33" s="36">
        <v>120</v>
      </c>
      <c r="HA33" s="4"/>
      <c r="HB33" s="4"/>
    </row>
    <row r="34" spans="1:210" ht="12.75">
      <c r="A34" s="31" t="s">
        <v>35</v>
      </c>
      <c r="C34" s="36">
        <v>14810</v>
      </c>
      <c r="D34" s="36"/>
      <c r="E34" s="36">
        <v>10590</v>
      </c>
      <c r="F34" s="36"/>
      <c r="G34" s="36">
        <v>4220</v>
      </c>
      <c r="H34" s="36"/>
      <c r="I34" s="36">
        <v>2800</v>
      </c>
      <c r="J34" s="36"/>
      <c r="K34" s="36">
        <v>40</v>
      </c>
      <c r="L34" s="36"/>
      <c r="M34" s="36">
        <v>350</v>
      </c>
      <c r="N34" s="36"/>
      <c r="O34" s="36">
        <v>740</v>
      </c>
      <c r="P34" s="36"/>
      <c r="Q34" s="36">
        <v>0</v>
      </c>
      <c r="R34" s="36"/>
      <c r="S34" s="36">
        <v>30</v>
      </c>
      <c r="T34" s="36"/>
      <c r="U34" s="36">
        <v>50</v>
      </c>
      <c r="W34" s="36">
        <v>130</v>
      </c>
      <c r="Y34" s="36">
        <v>100</v>
      </c>
      <c r="HA34" s="4"/>
      <c r="HB34" s="4"/>
    </row>
    <row r="35" spans="1:210" ht="12.75">
      <c r="A35" s="31" t="s">
        <v>36</v>
      </c>
      <c r="C35" s="36">
        <v>10250</v>
      </c>
      <c r="D35" s="36"/>
      <c r="E35" s="36">
        <v>6980</v>
      </c>
      <c r="F35" s="36"/>
      <c r="G35" s="36">
        <v>3270</v>
      </c>
      <c r="H35" s="36"/>
      <c r="I35" s="36">
        <v>1910</v>
      </c>
      <c r="J35" s="36"/>
      <c r="K35" s="36">
        <v>20</v>
      </c>
      <c r="L35" s="36"/>
      <c r="M35" s="36">
        <v>250</v>
      </c>
      <c r="N35" s="36"/>
      <c r="O35" s="36">
        <v>570</v>
      </c>
      <c r="P35" s="36"/>
      <c r="Q35" s="36">
        <v>0</v>
      </c>
      <c r="R35" s="36"/>
      <c r="S35" s="36">
        <v>10</v>
      </c>
      <c r="T35" s="36"/>
      <c r="U35" s="36">
        <v>60</v>
      </c>
      <c r="W35" s="36">
        <v>340</v>
      </c>
      <c r="Y35" s="36">
        <v>110</v>
      </c>
      <c r="HA35" s="4"/>
      <c r="HB35" s="4"/>
    </row>
    <row r="36" spans="1:210" ht="12.75">
      <c r="A36" s="31" t="s">
        <v>37</v>
      </c>
      <c r="C36" s="36">
        <v>6830</v>
      </c>
      <c r="D36" s="36"/>
      <c r="E36" s="36">
        <v>4770</v>
      </c>
      <c r="F36" s="36"/>
      <c r="G36" s="36">
        <v>2060</v>
      </c>
      <c r="H36" s="36"/>
      <c r="I36" s="36">
        <v>1120</v>
      </c>
      <c r="J36" s="36"/>
      <c r="K36" s="36">
        <v>30</v>
      </c>
      <c r="L36" s="36"/>
      <c r="M36" s="36">
        <v>180</v>
      </c>
      <c r="N36" s="36"/>
      <c r="O36" s="36">
        <v>440</v>
      </c>
      <c r="P36" s="36"/>
      <c r="Q36" s="36">
        <v>0</v>
      </c>
      <c r="R36" s="36"/>
      <c r="S36" s="36">
        <v>10</v>
      </c>
      <c r="T36" s="36"/>
      <c r="U36" s="36">
        <v>40</v>
      </c>
      <c r="W36" s="36">
        <v>210</v>
      </c>
      <c r="Y36" s="36">
        <v>40</v>
      </c>
      <c r="HA36" s="4"/>
      <c r="HB36" s="4"/>
    </row>
    <row r="37" spans="1:210" ht="12.75">
      <c r="A37" s="31" t="s">
        <v>38</v>
      </c>
      <c r="C37" s="36">
        <v>4310</v>
      </c>
      <c r="D37" s="36"/>
      <c r="E37" s="36">
        <v>2920</v>
      </c>
      <c r="F37" s="36"/>
      <c r="G37" s="36">
        <v>1400</v>
      </c>
      <c r="H37" s="36"/>
      <c r="I37" s="36">
        <v>720</v>
      </c>
      <c r="J37" s="36"/>
      <c r="K37" s="36">
        <v>10</v>
      </c>
      <c r="L37" s="36"/>
      <c r="M37" s="36">
        <v>120</v>
      </c>
      <c r="N37" s="36"/>
      <c r="O37" s="36">
        <v>350</v>
      </c>
      <c r="P37" s="36"/>
      <c r="Q37" s="36">
        <v>0</v>
      </c>
      <c r="R37" s="36"/>
      <c r="S37" s="36">
        <v>10</v>
      </c>
      <c r="T37" s="36"/>
      <c r="U37" s="36">
        <v>30</v>
      </c>
      <c r="W37" s="36">
        <v>120</v>
      </c>
      <c r="Y37" s="36">
        <v>30</v>
      </c>
      <c r="HA37" s="4"/>
      <c r="HB37" s="4"/>
    </row>
    <row r="38" spans="1:210" ht="12.75">
      <c r="A38" s="31" t="s">
        <v>39</v>
      </c>
      <c r="C38" s="36">
        <v>2960</v>
      </c>
      <c r="D38" s="36"/>
      <c r="E38" s="36">
        <v>2050</v>
      </c>
      <c r="F38" s="36"/>
      <c r="G38" s="36">
        <v>910</v>
      </c>
      <c r="H38" s="36"/>
      <c r="I38" s="36">
        <v>430</v>
      </c>
      <c r="J38" s="36"/>
      <c r="K38" s="36">
        <v>10</v>
      </c>
      <c r="L38" s="36"/>
      <c r="M38" s="36">
        <v>70</v>
      </c>
      <c r="N38" s="36"/>
      <c r="O38" s="36">
        <v>310</v>
      </c>
      <c r="P38" s="36"/>
      <c r="Q38" s="36">
        <v>0</v>
      </c>
      <c r="R38" s="36"/>
      <c r="S38" s="36">
        <v>10</v>
      </c>
      <c r="T38" s="36"/>
      <c r="U38" s="36">
        <v>10</v>
      </c>
      <c r="W38" s="36">
        <v>60</v>
      </c>
      <c r="Y38" s="36">
        <v>20</v>
      </c>
      <c r="HA38" s="4"/>
      <c r="HB38" s="4"/>
    </row>
    <row r="39" spans="1:210" ht="12.75">
      <c r="A39" s="31" t="s">
        <v>40</v>
      </c>
      <c r="C39" s="36">
        <v>2020</v>
      </c>
      <c r="D39" s="36"/>
      <c r="E39" s="36">
        <v>1340</v>
      </c>
      <c r="F39" s="36"/>
      <c r="G39" s="36">
        <v>680</v>
      </c>
      <c r="H39" s="36"/>
      <c r="I39" s="36">
        <v>280</v>
      </c>
      <c r="J39" s="36"/>
      <c r="K39" s="36">
        <v>10</v>
      </c>
      <c r="L39" s="36"/>
      <c r="M39" s="36">
        <v>70</v>
      </c>
      <c r="N39" s="36"/>
      <c r="O39" s="36">
        <v>230</v>
      </c>
      <c r="P39" s="36"/>
      <c r="Q39" s="36">
        <v>30</v>
      </c>
      <c r="R39" s="36"/>
      <c r="S39" s="36">
        <v>10</v>
      </c>
      <c r="T39" s="36"/>
      <c r="U39" s="36">
        <v>0</v>
      </c>
      <c r="W39" s="36">
        <v>50</v>
      </c>
      <c r="Y39" s="36">
        <v>10</v>
      </c>
      <c r="HA39" s="4"/>
      <c r="HB39" s="4"/>
    </row>
    <row r="40" spans="1:210" ht="12.75">
      <c r="A40" s="31" t="s">
        <v>41</v>
      </c>
      <c r="C40" s="36">
        <v>1010</v>
      </c>
      <c r="D40" s="36"/>
      <c r="E40" s="36">
        <v>0</v>
      </c>
      <c r="F40" s="36"/>
      <c r="G40" s="36">
        <v>1010</v>
      </c>
      <c r="H40" s="36"/>
      <c r="I40" s="36">
        <v>230</v>
      </c>
      <c r="J40" s="36"/>
      <c r="K40" s="36">
        <v>0</v>
      </c>
      <c r="L40" s="36"/>
      <c r="M40" s="36">
        <v>20</v>
      </c>
      <c r="N40" s="36"/>
      <c r="O40" s="36">
        <v>200</v>
      </c>
      <c r="P40" s="36"/>
      <c r="Q40" s="36">
        <v>520</v>
      </c>
      <c r="R40" s="36"/>
      <c r="S40" s="36">
        <v>0</v>
      </c>
      <c r="T40" s="36"/>
      <c r="U40" s="36">
        <v>0</v>
      </c>
      <c r="W40" s="36">
        <v>10</v>
      </c>
      <c r="Y40" s="36">
        <v>20</v>
      </c>
      <c r="HA40" s="4"/>
      <c r="HB40" s="4"/>
    </row>
    <row r="41" spans="1:25" ht="12.75">
      <c r="A41" s="33" t="s">
        <v>9</v>
      </c>
      <c r="B41" s="33"/>
      <c r="C41" s="33"/>
      <c r="D41" s="33"/>
      <c r="E41" s="33"/>
      <c r="F41" s="33"/>
      <c r="G41" s="33"/>
      <c r="H41" s="33"/>
      <c r="I41" s="33"/>
      <c r="J41" s="33"/>
      <c r="K41" s="33"/>
      <c r="L41" s="33"/>
      <c r="M41" s="33"/>
      <c r="N41" s="33"/>
      <c r="O41" s="33"/>
      <c r="P41" s="33"/>
      <c r="Q41" s="33"/>
      <c r="R41" s="33"/>
      <c r="S41" s="33"/>
      <c r="T41" s="33"/>
      <c r="U41" s="33"/>
      <c r="V41" s="33"/>
      <c r="W41" s="33"/>
      <c r="X41" s="33"/>
      <c r="Y41" s="33"/>
    </row>
    <row r="42" spans="1:233" ht="11.25" customHeight="1">
      <c r="A42" s="13" t="s">
        <v>185</v>
      </c>
      <c r="B42" s="13"/>
      <c r="C42" s="14"/>
      <c r="D42" s="14"/>
      <c r="E42" s="14"/>
      <c r="F42" s="14"/>
      <c r="G42" s="14"/>
      <c r="H42" s="14"/>
      <c r="I42" s="14"/>
      <c r="J42" s="14"/>
      <c r="HC42" s="31"/>
      <c r="HD42" s="31"/>
      <c r="HE42" s="31"/>
      <c r="HF42" s="31"/>
      <c r="HG42" s="31"/>
      <c r="HH42" s="31"/>
      <c r="HI42" s="31"/>
      <c r="HJ42" s="31"/>
      <c r="HK42" s="31"/>
      <c r="HL42" s="31"/>
      <c r="HM42" s="31"/>
      <c r="HN42" s="31"/>
      <c r="HO42" s="31"/>
      <c r="HP42" s="31"/>
      <c r="HQ42" s="31"/>
      <c r="HR42" s="31"/>
      <c r="HS42" s="31"/>
      <c r="HT42" s="31"/>
      <c r="HU42" s="31"/>
      <c r="HV42" s="31"/>
      <c r="HW42" s="31"/>
      <c r="HX42" s="31"/>
      <c r="HY42" s="31"/>
    </row>
    <row r="43" spans="1:233" ht="12.75">
      <c r="A43" s="31" t="s">
        <v>180</v>
      </c>
      <c r="HC43" s="31"/>
      <c r="HD43" s="31"/>
      <c r="HE43" s="31"/>
      <c r="HF43" s="31"/>
      <c r="HG43" s="31"/>
      <c r="HH43" s="31"/>
      <c r="HI43" s="31"/>
      <c r="HJ43" s="31"/>
      <c r="HK43" s="31"/>
      <c r="HL43" s="31"/>
      <c r="HM43" s="31"/>
      <c r="HN43" s="31"/>
      <c r="HO43" s="31"/>
      <c r="HP43" s="31"/>
      <c r="HQ43" s="31"/>
      <c r="HR43" s="31"/>
      <c r="HS43" s="31"/>
      <c r="HT43" s="31"/>
      <c r="HU43" s="31"/>
      <c r="HV43" s="31"/>
      <c r="HW43" s="31"/>
      <c r="HX43" s="31"/>
      <c r="HY43" s="31"/>
    </row>
    <row r="44" spans="1:233" ht="12.75">
      <c r="A44" s="31" t="s">
        <v>181</v>
      </c>
      <c r="HC44" s="31"/>
      <c r="HD44" s="31"/>
      <c r="HE44" s="31"/>
      <c r="HF44" s="31"/>
      <c r="HG44" s="31"/>
      <c r="HH44" s="31"/>
      <c r="HI44" s="31"/>
      <c r="HJ44" s="31"/>
      <c r="HK44" s="31"/>
      <c r="HL44" s="31"/>
      <c r="HM44" s="31"/>
      <c r="HN44" s="31"/>
      <c r="HO44" s="31"/>
      <c r="HP44" s="31"/>
      <c r="HQ44" s="31"/>
      <c r="HR44" s="31"/>
      <c r="HS44" s="31"/>
      <c r="HT44" s="31"/>
      <c r="HU44" s="31"/>
      <c r="HV44" s="31"/>
      <c r="HW44" s="31"/>
      <c r="HX44" s="31"/>
      <c r="HY44" s="31"/>
    </row>
    <row r="45" spans="1:233" ht="12.75">
      <c r="A45" s="31" t="s">
        <v>182</v>
      </c>
      <c r="HC45" s="31"/>
      <c r="HD45" s="31"/>
      <c r="HE45" s="31"/>
      <c r="HF45" s="31"/>
      <c r="HG45" s="31"/>
      <c r="HH45" s="31"/>
      <c r="HI45" s="31"/>
      <c r="HJ45" s="31"/>
      <c r="HK45" s="31"/>
      <c r="HL45" s="31"/>
      <c r="HM45" s="31"/>
      <c r="HN45" s="31"/>
      <c r="HO45" s="31"/>
      <c r="HP45" s="31"/>
      <c r="HQ45" s="31"/>
      <c r="HR45" s="31"/>
      <c r="HS45" s="31"/>
      <c r="HT45" s="31"/>
      <c r="HU45" s="31"/>
      <c r="HV45" s="31"/>
      <c r="HW45" s="31"/>
      <c r="HX45" s="31"/>
      <c r="HY45" s="31"/>
    </row>
    <row r="46" spans="1:233" ht="12.75">
      <c r="A46" s="31" t="s">
        <v>183</v>
      </c>
      <c r="HC46" s="31"/>
      <c r="HD46" s="31"/>
      <c r="HE46" s="31"/>
      <c r="HF46" s="31"/>
      <c r="HG46" s="31"/>
      <c r="HH46" s="31"/>
      <c r="HI46" s="31"/>
      <c r="HJ46" s="31"/>
      <c r="HK46" s="31"/>
      <c r="HL46" s="31"/>
      <c r="HM46" s="31"/>
      <c r="HN46" s="31"/>
      <c r="HO46" s="31"/>
      <c r="HP46" s="31"/>
      <c r="HQ46" s="31"/>
      <c r="HR46" s="31"/>
      <c r="HS46" s="31"/>
      <c r="HT46" s="31"/>
      <c r="HU46" s="31"/>
      <c r="HV46" s="31"/>
      <c r="HW46" s="31"/>
      <c r="HX46" s="31"/>
      <c r="HY46" s="31"/>
    </row>
    <row r="47" spans="1:233" ht="12.75">
      <c r="A47" s="31" t="s">
        <v>184</v>
      </c>
      <c r="HC47" s="31"/>
      <c r="HD47" s="31"/>
      <c r="HE47" s="31"/>
      <c r="HF47" s="31"/>
      <c r="HG47" s="31"/>
      <c r="HH47" s="31"/>
      <c r="HI47" s="31"/>
      <c r="HJ47" s="31"/>
      <c r="HK47" s="31"/>
      <c r="HL47" s="31"/>
      <c r="HM47" s="31"/>
      <c r="HN47" s="31"/>
      <c r="HO47" s="31"/>
      <c r="HP47" s="31"/>
      <c r="HQ47" s="31"/>
      <c r="HR47" s="31"/>
      <c r="HS47" s="31"/>
      <c r="HT47" s="31"/>
      <c r="HU47" s="31"/>
      <c r="HV47" s="31"/>
      <c r="HW47" s="31"/>
      <c r="HX47" s="31"/>
      <c r="HY47" s="31"/>
    </row>
    <row r="48" spans="1:18" ht="11.25" customHeight="1">
      <c r="A48" s="13" t="s">
        <v>201</v>
      </c>
      <c r="B48" s="13"/>
      <c r="C48" s="14"/>
      <c r="D48" s="14"/>
      <c r="E48" s="14"/>
      <c r="F48" s="14"/>
      <c r="G48" s="14"/>
      <c r="H48" s="14"/>
      <c r="I48" s="14"/>
      <c r="J48" s="14"/>
      <c r="K48" s="14"/>
      <c r="L48" s="14"/>
      <c r="M48" s="14"/>
      <c r="N48" s="14"/>
      <c r="O48" s="14"/>
      <c r="P48" s="14"/>
      <c r="Q48" s="14"/>
      <c r="R48" s="14"/>
    </row>
    <row r="49" spans="1:18" ht="11.25" customHeight="1">
      <c r="A49" s="13" t="s">
        <v>202</v>
      </c>
      <c r="B49" s="13"/>
      <c r="C49" s="14"/>
      <c r="D49" s="14"/>
      <c r="E49" s="14"/>
      <c r="F49" s="14"/>
      <c r="G49" s="14"/>
      <c r="H49" s="14"/>
      <c r="I49" s="14"/>
      <c r="J49" s="14"/>
      <c r="K49" s="14"/>
      <c r="L49" s="14"/>
      <c r="M49" s="14"/>
      <c r="N49" s="14"/>
      <c r="O49" s="14"/>
      <c r="P49" s="14"/>
      <c r="Q49" s="14"/>
      <c r="R49" s="14"/>
    </row>
  </sheetData>
  <printOptions/>
  <pageMargins left="0.75" right="0.75" top="1" bottom="1" header="0.5" footer="0.5"/>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IM49"/>
  <sheetViews>
    <sheetView workbookViewId="0" topLeftCell="A1">
      <selection activeCell="A1" sqref="A1"/>
    </sheetView>
  </sheetViews>
  <sheetFormatPr defaultColWidth="9.140625" defaultRowHeight="12.75"/>
  <cols>
    <col min="1" max="1" width="9.7109375" style="31" customWidth="1"/>
    <col min="2" max="2" width="1.7109375" style="31" customWidth="1"/>
    <col min="3" max="3" width="9.7109375" style="31" customWidth="1"/>
    <col min="4" max="4" width="1.7109375" style="31" customWidth="1"/>
    <col min="5" max="5" width="9.7109375" style="31" customWidth="1"/>
    <col min="6" max="6" width="3.7109375" style="31" customWidth="1"/>
    <col min="7" max="7" width="7.7109375" style="31" customWidth="1"/>
    <col min="8" max="8" width="3.7109375" style="31" customWidth="1"/>
    <col min="9" max="9" width="7.7109375" style="31" customWidth="1"/>
    <col min="10" max="10" width="2.7109375" style="31" customWidth="1"/>
    <col min="11" max="11" width="6.7109375" style="31" customWidth="1"/>
    <col min="12" max="12" width="1.7109375" style="31" customWidth="1"/>
    <col min="13" max="13" width="7.7109375" style="31" customWidth="1"/>
    <col min="14" max="14" width="1.7109375" style="31" customWidth="1"/>
    <col min="15" max="15" width="7.7109375" style="31" customWidth="1"/>
    <col min="16" max="16" width="1.7109375" style="31" customWidth="1"/>
    <col min="17" max="17" width="7.7109375" style="31" customWidth="1"/>
    <col min="18" max="18" width="1.7109375" style="31" customWidth="1"/>
    <col min="19" max="19" width="7.7109375" style="31" customWidth="1"/>
    <col min="20" max="20" width="1.7109375" style="31" customWidth="1"/>
    <col min="21" max="21" width="7.7109375" style="31" customWidth="1"/>
    <col min="22" max="22" width="1.7109375" style="31" customWidth="1"/>
    <col min="23" max="23" width="7.7109375" style="31" customWidth="1"/>
    <col min="24" max="24" width="1.7109375" style="31" customWidth="1"/>
    <col min="25" max="25" width="7.7109375" style="31" customWidth="1"/>
    <col min="26" max="247" width="9.140625" style="31" customWidth="1"/>
    <col min="248" max="16384" width="9.140625" style="4" customWidth="1"/>
  </cols>
  <sheetData>
    <row r="1" spans="1:247" s="38" customFormat="1" ht="12.75">
      <c r="A1" s="32" t="s">
        <v>72</v>
      </c>
      <c r="B1" s="32"/>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row>
    <row r="2" spans="1:247" s="38" customFormat="1" ht="12.75">
      <c r="A2" s="32" t="s">
        <v>197</v>
      </c>
      <c r="B2" s="32"/>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c r="IL2" s="34"/>
      <c r="IM2" s="34"/>
    </row>
    <row r="3" spans="1:25" ht="12.75">
      <c r="A3" s="33" t="s">
        <v>9</v>
      </c>
      <c r="B3" s="33"/>
      <c r="C3" s="33"/>
      <c r="D3" s="33"/>
      <c r="E3" s="33"/>
      <c r="F3" s="33"/>
      <c r="G3" s="33"/>
      <c r="H3" s="33"/>
      <c r="I3" s="33"/>
      <c r="J3" s="33"/>
      <c r="K3" s="33"/>
      <c r="L3" s="33"/>
      <c r="M3" s="33"/>
      <c r="N3" s="33"/>
      <c r="O3" s="33"/>
      <c r="P3" s="33"/>
      <c r="Q3" s="33"/>
      <c r="R3" s="33"/>
      <c r="S3" s="33"/>
      <c r="T3" s="33"/>
      <c r="U3" s="33"/>
      <c r="V3" s="33"/>
      <c r="W3" s="33"/>
      <c r="X3" s="33"/>
      <c r="Y3" s="33"/>
    </row>
    <row r="4" spans="1:247" ht="12.75" customHeight="1">
      <c r="A4" s="34"/>
      <c r="B4" s="34"/>
      <c r="C4" s="34" t="s">
        <v>67</v>
      </c>
      <c r="D4" s="34"/>
      <c r="E4" s="34" t="s">
        <v>68</v>
      </c>
      <c r="F4" s="34"/>
      <c r="G4" s="34"/>
      <c r="H4" s="34"/>
      <c r="K4" s="35"/>
      <c r="L4" s="35"/>
      <c r="M4" s="35"/>
      <c r="N4" s="35"/>
      <c r="O4" s="35"/>
      <c r="P4" s="35"/>
      <c r="Q4" s="35"/>
      <c r="R4" s="35"/>
      <c r="IM4" s="4"/>
    </row>
    <row r="5" spans="1:247" ht="12.75" customHeight="1">
      <c r="A5" s="34"/>
      <c r="B5" s="34"/>
      <c r="E5" s="33" t="s">
        <v>9</v>
      </c>
      <c r="F5" s="33"/>
      <c r="G5" s="33"/>
      <c r="H5" s="33"/>
      <c r="I5" s="33"/>
      <c r="J5" s="33"/>
      <c r="K5" s="33"/>
      <c r="L5" s="33"/>
      <c r="M5" s="33"/>
      <c r="N5" s="33"/>
      <c r="O5" s="33"/>
      <c r="P5" s="33"/>
      <c r="Q5" s="33"/>
      <c r="R5" s="33"/>
      <c r="S5" s="33"/>
      <c r="T5" s="33"/>
      <c r="U5" s="33"/>
      <c r="V5" s="33"/>
      <c r="W5" s="33"/>
      <c r="X5" s="33"/>
      <c r="Y5" s="33"/>
      <c r="IM5" s="4"/>
    </row>
    <row r="6" spans="1:247" ht="12.75">
      <c r="A6" s="34"/>
      <c r="B6" s="34"/>
      <c r="E6" s="31" t="s">
        <v>69</v>
      </c>
      <c r="G6" s="31" t="s">
        <v>70</v>
      </c>
      <c r="I6" s="35" t="s">
        <v>71</v>
      </c>
      <c r="J6" s="35"/>
      <c r="K6" s="4"/>
      <c r="L6" s="4"/>
      <c r="M6" s="4"/>
      <c r="N6" s="4"/>
      <c r="O6" s="4"/>
      <c r="P6" s="4"/>
      <c r="Q6" s="4"/>
      <c r="R6" s="4"/>
      <c r="S6" s="4"/>
      <c r="T6" s="4"/>
      <c r="U6" s="4"/>
      <c r="V6" s="4"/>
      <c r="W6" s="4"/>
      <c r="X6" s="4"/>
      <c r="Y6" s="4"/>
      <c r="IL6" s="4"/>
      <c r="IM6" s="4"/>
    </row>
    <row r="7" spans="1:247" ht="12.75">
      <c r="A7" s="34"/>
      <c r="B7" s="34"/>
      <c r="G7" s="33" t="s">
        <v>9</v>
      </c>
      <c r="H7" s="33"/>
      <c r="I7" s="33" t="s">
        <v>9</v>
      </c>
      <c r="J7" s="33"/>
      <c r="K7" s="33"/>
      <c r="L7" s="33"/>
      <c r="M7" s="33"/>
      <c r="N7" s="33"/>
      <c r="O7" s="33"/>
      <c r="P7" s="33"/>
      <c r="Q7" s="33"/>
      <c r="R7" s="33"/>
      <c r="S7" s="33"/>
      <c r="T7" s="33"/>
      <c r="U7" s="33"/>
      <c r="V7" s="33"/>
      <c r="W7" s="33"/>
      <c r="X7" s="33"/>
      <c r="Y7" s="33"/>
      <c r="IL7" s="4"/>
      <c r="IM7" s="4"/>
    </row>
    <row r="8" spans="1:247" ht="45">
      <c r="A8" s="34"/>
      <c r="B8" s="34"/>
      <c r="G8" s="45" t="s">
        <v>11</v>
      </c>
      <c r="H8" s="45"/>
      <c r="I8" s="65" t="s">
        <v>140</v>
      </c>
      <c r="J8" s="65"/>
      <c r="K8" s="65" t="s">
        <v>148</v>
      </c>
      <c r="L8" s="65"/>
      <c r="M8" s="65" t="s">
        <v>141</v>
      </c>
      <c r="N8" s="65"/>
      <c r="O8" s="65" t="s">
        <v>147</v>
      </c>
      <c r="P8" s="65"/>
      <c r="Q8" s="65" t="s">
        <v>142</v>
      </c>
      <c r="R8" s="65"/>
      <c r="S8" s="65" t="s">
        <v>143</v>
      </c>
      <c r="T8" s="65"/>
      <c r="U8" s="65" t="s">
        <v>199</v>
      </c>
      <c r="V8" s="65"/>
      <c r="W8" s="65" t="s">
        <v>200</v>
      </c>
      <c r="X8" s="65"/>
      <c r="Y8" s="73" t="s">
        <v>144</v>
      </c>
      <c r="IL8" s="4"/>
      <c r="IM8" s="4"/>
    </row>
    <row r="9" spans="1:247" ht="12.75">
      <c r="A9" s="33" t="s">
        <v>9</v>
      </c>
      <c r="B9" s="33"/>
      <c r="C9" s="33"/>
      <c r="D9" s="33"/>
      <c r="E9" s="33"/>
      <c r="F9" s="33"/>
      <c r="G9" s="33"/>
      <c r="H9" s="33"/>
      <c r="I9" s="33"/>
      <c r="J9" s="33"/>
      <c r="K9" s="33"/>
      <c r="L9" s="33"/>
      <c r="M9" s="33"/>
      <c r="N9" s="33"/>
      <c r="O9" s="33"/>
      <c r="P9" s="33"/>
      <c r="Q9" s="33"/>
      <c r="R9" s="33"/>
      <c r="S9" s="33"/>
      <c r="T9" s="33"/>
      <c r="U9" s="33"/>
      <c r="V9" s="33"/>
      <c r="W9" s="33"/>
      <c r="X9" s="33"/>
      <c r="Y9" s="33"/>
      <c r="IL9" s="4"/>
      <c r="IM9" s="4"/>
    </row>
    <row r="10" spans="246:247" ht="12.75">
      <c r="IL10" s="4"/>
      <c r="IM10" s="4"/>
    </row>
    <row r="11" spans="1:247" ht="12.75">
      <c r="A11" s="31" t="s">
        <v>11</v>
      </c>
      <c r="C11" s="36">
        <v>182900</v>
      </c>
      <c r="D11" s="36"/>
      <c r="E11" s="36">
        <v>93100</v>
      </c>
      <c r="F11" s="36"/>
      <c r="G11" s="36">
        <v>89800</v>
      </c>
      <c r="H11" s="36"/>
      <c r="I11" s="36">
        <v>46390</v>
      </c>
      <c r="J11" s="36"/>
      <c r="K11" s="36">
        <v>930</v>
      </c>
      <c r="L11" s="36"/>
      <c r="M11" s="36">
        <v>16210</v>
      </c>
      <c r="N11" s="36"/>
      <c r="O11" s="36">
        <v>14850</v>
      </c>
      <c r="P11" s="36"/>
      <c r="Q11" s="36">
        <v>150</v>
      </c>
      <c r="R11" s="36"/>
      <c r="S11" s="31">
        <v>110</v>
      </c>
      <c r="U11" s="31">
        <v>3130</v>
      </c>
      <c r="W11" s="31">
        <v>5770</v>
      </c>
      <c r="Y11" s="31">
        <v>2250</v>
      </c>
      <c r="IL11" s="4"/>
      <c r="IM11" s="4"/>
    </row>
    <row r="12" spans="3:247" ht="12.75">
      <c r="C12" s="36"/>
      <c r="D12" s="36"/>
      <c r="E12" s="36"/>
      <c r="F12" s="36"/>
      <c r="G12" s="36"/>
      <c r="H12" s="36"/>
      <c r="I12" s="36"/>
      <c r="J12" s="36"/>
      <c r="K12" s="36"/>
      <c r="L12" s="36"/>
      <c r="M12" s="36"/>
      <c r="N12" s="36"/>
      <c r="O12" s="36"/>
      <c r="P12" s="36"/>
      <c r="Q12" s="36"/>
      <c r="R12" s="36"/>
      <c r="IL12" s="4"/>
      <c r="IM12" s="4"/>
    </row>
    <row r="13" spans="1:247" ht="12.75">
      <c r="A13" s="31" t="s">
        <v>15</v>
      </c>
      <c r="C13" s="36">
        <v>1250</v>
      </c>
      <c r="D13" s="36"/>
      <c r="E13" s="36">
        <v>90</v>
      </c>
      <c r="F13" s="36"/>
      <c r="G13" s="36">
        <v>1170</v>
      </c>
      <c r="H13" s="36"/>
      <c r="I13" s="36">
        <v>500</v>
      </c>
      <c r="J13" s="36"/>
      <c r="K13" s="36">
        <v>0</v>
      </c>
      <c r="L13" s="36"/>
      <c r="M13" s="36">
        <v>100</v>
      </c>
      <c r="N13" s="36"/>
      <c r="O13" s="36">
        <v>400</v>
      </c>
      <c r="P13" s="36"/>
      <c r="Q13" s="36">
        <v>0</v>
      </c>
      <c r="R13" s="36"/>
      <c r="S13" s="31">
        <v>0</v>
      </c>
      <c r="U13" s="31">
        <v>30</v>
      </c>
      <c r="W13" s="31">
        <v>120</v>
      </c>
      <c r="Y13" s="31">
        <v>20</v>
      </c>
      <c r="IL13" s="4"/>
      <c r="IM13" s="4"/>
    </row>
    <row r="14" spans="1:247" ht="12.75">
      <c r="A14" s="31" t="s">
        <v>16</v>
      </c>
      <c r="C14" s="36">
        <v>12550</v>
      </c>
      <c r="D14" s="36"/>
      <c r="E14" s="36">
        <v>2710</v>
      </c>
      <c r="F14" s="36"/>
      <c r="G14" s="36">
        <v>9830</v>
      </c>
      <c r="H14" s="36"/>
      <c r="I14" s="36">
        <v>4420</v>
      </c>
      <c r="J14" s="36"/>
      <c r="K14" s="36">
        <v>20</v>
      </c>
      <c r="L14" s="36"/>
      <c r="M14" s="36">
        <v>940</v>
      </c>
      <c r="N14" s="36"/>
      <c r="O14" s="36">
        <v>3090</v>
      </c>
      <c r="P14" s="36"/>
      <c r="Q14" s="36">
        <v>0</v>
      </c>
      <c r="R14" s="36"/>
      <c r="S14" s="31">
        <v>0</v>
      </c>
      <c r="U14" s="31">
        <v>300</v>
      </c>
      <c r="W14" s="31">
        <v>910</v>
      </c>
      <c r="Y14" s="31">
        <v>160</v>
      </c>
      <c r="IL14" s="4"/>
      <c r="IM14" s="4"/>
    </row>
    <row r="15" spans="1:247" ht="12.75">
      <c r="A15" s="31" t="s">
        <v>17</v>
      </c>
      <c r="C15" s="36">
        <v>24000</v>
      </c>
      <c r="D15" s="36"/>
      <c r="E15" s="36">
        <v>8170</v>
      </c>
      <c r="F15" s="36"/>
      <c r="G15" s="36">
        <v>15830</v>
      </c>
      <c r="H15" s="36"/>
      <c r="I15" s="36">
        <v>8310</v>
      </c>
      <c r="J15" s="36"/>
      <c r="K15" s="36">
        <v>90</v>
      </c>
      <c r="L15" s="36"/>
      <c r="M15" s="36">
        <v>1920</v>
      </c>
      <c r="N15" s="36"/>
      <c r="O15" s="36">
        <v>3340</v>
      </c>
      <c r="P15" s="36"/>
      <c r="Q15" s="36">
        <v>0</v>
      </c>
      <c r="R15" s="36"/>
      <c r="S15" s="31">
        <v>0</v>
      </c>
      <c r="U15" s="31">
        <v>590</v>
      </c>
      <c r="W15" s="31">
        <v>1220</v>
      </c>
      <c r="Y15" s="31">
        <v>360</v>
      </c>
      <c r="IL15" s="4"/>
      <c r="IM15" s="4"/>
    </row>
    <row r="16" spans="1:247" ht="12.75">
      <c r="A16" s="31" t="s">
        <v>18</v>
      </c>
      <c r="C16" s="36">
        <v>30510</v>
      </c>
      <c r="D16" s="36"/>
      <c r="E16" s="36">
        <v>14790</v>
      </c>
      <c r="F16" s="36"/>
      <c r="G16" s="36">
        <v>15720</v>
      </c>
      <c r="H16" s="36"/>
      <c r="I16" s="36">
        <v>8940</v>
      </c>
      <c r="J16" s="36"/>
      <c r="K16" s="36">
        <v>210</v>
      </c>
      <c r="L16" s="36"/>
      <c r="M16" s="36">
        <v>2370</v>
      </c>
      <c r="N16" s="36"/>
      <c r="O16" s="36">
        <v>2020</v>
      </c>
      <c r="P16" s="36"/>
      <c r="Q16" s="36">
        <v>0</v>
      </c>
      <c r="R16" s="36"/>
      <c r="S16" s="31">
        <v>0</v>
      </c>
      <c r="U16" s="31">
        <v>690</v>
      </c>
      <c r="W16" s="31">
        <v>1060</v>
      </c>
      <c r="Y16" s="31">
        <v>430</v>
      </c>
      <c r="IL16" s="4"/>
      <c r="IM16" s="4"/>
    </row>
    <row r="17" spans="1:247" ht="12.75">
      <c r="A17" s="31" t="s">
        <v>19</v>
      </c>
      <c r="C17" s="36">
        <v>29030</v>
      </c>
      <c r="D17" s="36"/>
      <c r="E17" s="36">
        <v>15850</v>
      </c>
      <c r="F17" s="36"/>
      <c r="G17" s="36">
        <v>13180</v>
      </c>
      <c r="H17" s="36"/>
      <c r="I17" s="36">
        <v>7410</v>
      </c>
      <c r="J17" s="36"/>
      <c r="K17" s="36">
        <v>170</v>
      </c>
      <c r="L17" s="36"/>
      <c r="M17" s="36">
        <v>2190</v>
      </c>
      <c r="N17" s="36"/>
      <c r="O17" s="36">
        <v>1730</v>
      </c>
      <c r="P17" s="36"/>
      <c r="Q17" s="36">
        <v>0</v>
      </c>
      <c r="R17" s="36"/>
      <c r="S17" s="31">
        <v>20</v>
      </c>
      <c r="U17" s="31">
        <v>470</v>
      </c>
      <c r="W17" s="31">
        <v>800</v>
      </c>
      <c r="Y17" s="31">
        <v>390</v>
      </c>
      <c r="IL17" s="4"/>
      <c r="IM17" s="4"/>
    </row>
    <row r="18" spans="1:247" ht="12.75">
      <c r="A18" s="31" t="s">
        <v>20</v>
      </c>
      <c r="C18" s="36">
        <v>26330</v>
      </c>
      <c r="D18" s="36"/>
      <c r="E18" s="36">
        <v>14800</v>
      </c>
      <c r="F18" s="36"/>
      <c r="G18" s="36">
        <v>11530</v>
      </c>
      <c r="H18" s="36"/>
      <c r="I18" s="36">
        <v>6200</v>
      </c>
      <c r="J18" s="36"/>
      <c r="K18" s="36">
        <v>170</v>
      </c>
      <c r="L18" s="36"/>
      <c r="M18" s="36">
        <v>2330</v>
      </c>
      <c r="N18" s="36"/>
      <c r="O18" s="36">
        <v>1470</v>
      </c>
      <c r="P18" s="36"/>
      <c r="Q18" s="36">
        <v>0</v>
      </c>
      <c r="R18" s="36"/>
      <c r="S18" s="31">
        <v>20</v>
      </c>
      <c r="U18" s="31">
        <v>380</v>
      </c>
      <c r="W18" s="31">
        <v>680</v>
      </c>
      <c r="Y18" s="31">
        <v>290</v>
      </c>
      <c r="IL18" s="4"/>
      <c r="IM18" s="4"/>
    </row>
    <row r="19" spans="1:247" ht="12.75">
      <c r="A19" s="31" t="s">
        <v>21</v>
      </c>
      <c r="C19" s="36">
        <v>59230</v>
      </c>
      <c r="D19" s="36"/>
      <c r="E19" s="36">
        <v>36690</v>
      </c>
      <c r="F19" s="36"/>
      <c r="G19" s="36">
        <v>22540</v>
      </c>
      <c r="H19" s="36"/>
      <c r="I19" s="36">
        <v>10630</v>
      </c>
      <c r="J19" s="36"/>
      <c r="K19" s="36">
        <v>260</v>
      </c>
      <c r="L19" s="36"/>
      <c r="M19" s="36">
        <v>6350</v>
      </c>
      <c r="N19" s="36"/>
      <c r="O19" s="36">
        <v>2810</v>
      </c>
      <c r="P19" s="36"/>
      <c r="Q19" s="36">
        <v>150</v>
      </c>
      <c r="R19" s="36"/>
      <c r="S19" s="31">
        <v>70</v>
      </c>
      <c r="U19" s="31">
        <v>680</v>
      </c>
      <c r="W19" s="31">
        <v>990</v>
      </c>
      <c r="Y19" s="31">
        <v>610</v>
      </c>
      <c r="II19" s="4"/>
      <c r="IJ19" s="4"/>
      <c r="IK19" s="4"/>
      <c r="IL19" s="4"/>
      <c r="IM19" s="4"/>
    </row>
    <row r="20" spans="3:247" ht="12.75">
      <c r="C20" s="36"/>
      <c r="D20" s="36"/>
      <c r="E20" s="36"/>
      <c r="F20" s="36"/>
      <c r="G20" s="36"/>
      <c r="H20" s="36"/>
      <c r="I20" s="36"/>
      <c r="J20" s="36"/>
      <c r="K20" s="36"/>
      <c r="L20" s="36"/>
      <c r="M20" s="36"/>
      <c r="N20" s="36"/>
      <c r="O20" s="36"/>
      <c r="P20" s="36"/>
      <c r="Q20" s="36"/>
      <c r="R20" s="36"/>
      <c r="II20" s="4"/>
      <c r="IJ20" s="4"/>
      <c r="IK20" s="4"/>
      <c r="IL20" s="4"/>
      <c r="IM20" s="4"/>
    </row>
    <row r="21" spans="1:247" ht="12.75">
      <c r="A21" s="31" t="s">
        <v>22</v>
      </c>
      <c r="C21" s="36">
        <v>5050</v>
      </c>
      <c r="D21" s="36"/>
      <c r="E21" s="36">
        <v>2850</v>
      </c>
      <c r="F21" s="36"/>
      <c r="G21" s="36">
        <v>2200</v>
      </c>
      <c r="H21" s="36"/>
      <c r="I21" s="36">
        <v>1160</v>
      </c>
      <c r="J21" s="36"/>
      <c r="K21" s="36">
        <v>40</v>
      </c>
      <c r="L21" s="36"/>
      <c r="M21" s="36">
        <v>470</v>
      </c>
      <c r="N21" s="36"/>
      <c r="O21" s="36">
        <v>280</v>
      </c>
      <c r="P21" s="36"/>
      <c r="Q21" s="36">
        <v>0</v>
      </c>
      <c r="R21" s="36"/>
      <c r="S21" s="31">
        <v>0</v>
      </c>
      <c r="U21" s="31">
        <v>80</v>
      </c>
      <c r="W21" s="31">
        <v>110</v>
      </c>
      <c r="Y21" s="31">
        <v>70</v>
      </c>
      <c r="IL21" s="4"/>
      <c r="IM21" s="4"/>
    </row>
    <row r="22" spans="1:247" ht="12.75">
      <c r="A22" s="31" t="s">
        <v>23</v>
      </c>
      <c r="C22" s="36">
        <v>5100</v>
      </c>
      <c r="D22" s="36"/>
      <c r="E22" s="36">
        <v>2840</v>
      </c>
      <c r="F22" s="36"/>
      <c r="G22" s="36">
        <v>2260</v>
      </c>
      <c r="H22" s="36"/>
      <c r="I22" s="36">
        <v>1180</v>
      </c>
      <c r="J22" s="36"/>
      <c r="K22" s="36">
        <v>20</v>
      </c>
      <c r="L22" s="36"/>
      <c r="M22" s="36">
        <v>550</v>
      </c>
      <c r="N22" s="36"/>
      <c r="O22" s="36">
        <v>280</v>
      </c>
      <c r="P22" s="36"/>
      <c r="Q22" s="36">
        <v>0</v>
      </c>
      <c r="R22" s="36"/>
      <c r="S22" s="31">
        <v>10</v>
      </c>
      <c r="U22" s="31">
        <v>70</v>
      </c>
      <c r="W22" s="31">
        <v>100</v>
      </c>
      <c r="Y22" s="31">
        <v>60</v>
      </c>
      <c r="IL22" s="4"/>
      <c r="IM22" s="4"/>
    </row>
    <row r="23" spans="1:247" ht="12.75">
      <c r="A23" s="31" t="s">
        <v>24</v>
      </c>
      <c r="C23" s="36">
        <v>4950</v>
      </c>
      <c r="D23" s="36"/>
      <c r="E23" s="36">
        <v>2830</v>
      </c>
      <c r="F23" s="36"/>
      <c r="G23" s="36">
        <v>2120</v>
      </c>
      <c r="H23" s="36"/>
      <c r="I23" s="36">
        <v>1110</v>
      </c>
      <c r="J23" s="36"/>
      <c r="K23" s="36">
        <v>30</v>
      </c>
      <c r="L23" s="36"/>
      <c r="M23" s="36">
        <v>540</v>
      </c>
      <c r="N23" s="36"/>
      <c r="O23" s="36">
        <v>220</v>
      </c>
      <c r="P23" s="36"/>
      <c r="Q23" s="36">
        <v>0</v>
      </c>
      <c r="R23" s="36"/>
      <c r="S23" s="31">
        <v>0</v>
      </c>
      <c r="U23" s="31">
        <v>80</v>
      </c>
      <c r="W23" s="31">
        <v>90</v>
      </c>
      <c r="Y23" s="31">
        <v>60</v>
      </c>
      <c r="IL23" s="4"/>
      <c r="IM23" s="4"/>
    </row>
    <row r="24" spans="1:247" ht="12.75">
      <c r="A24" s="31" t="s">
        <v>25</v>
      </c>
      <c r="C24" s="36">
        <v>4570</v>
      </c>
      <c r="D24" s="36"/>
      <c r="E24" s="36">
        <v>2610</v>
      </c>
      <c r="F24" s="36"/>
      <c r="G24" s="36">
        <v>1950</v>
      </c>
      <c r="H24" s="36"/>
      <c r="I24" s="36">
        <v>990</v>
      </c>
      <c r="J24" s="36"/>
      <c r="K24" s="36">
        <v>30</v>
      </c>
      <c r="L24" s="36"/>
      <c r="M24" s="36">
        <v>500</v>
      </c>
      <c r="N24" s="36"/>
      <c r="O24" s="36">
        <v>210</v>
      </c>
      <c r="P24" s="36"/>
      <c r="Q24" s="36">
        <v>0</v>
      </c>
      <c r="R24" s="36"/>
      <c r="S24" s="31">
        <v>0</v>
      </c>
      <c r="U24" s="31">
        <v>70</v>
      </c>
      <c r="W24" s="31">
        <v>100</v>
      </c>
      <c r="Y24" s="31">
        <v>50</v>
      </c>
      <c r="IL24" s="4"/>
      <c r="IM24" s="4"/>
    </row>
    <row r="25" spans="1:247" ht="12.75">
      <c r="A25" s="31" t="s">
        <v>26</v>
      </c>
      <c r="C25" s="36">
        <v>4250</v>
      </c>
      <c r="D25" s="36"/>
      <c r="E25" s="36">
        <v>2400</v>
      </c>
      <c r="F25" s="36"/>
      <c r="G25" s="36">
        <v>1860</v>
      </c>
      <c r="H25" s="36"/>
      <c r="I25" s="36">
        <v>920</v>
      </c>
      <c r="J25" s="36"/>
      <c r="K25" s="36">
        <v>20</v>
      </c>
      <c r="L25" s="36"/>
      <c r="M25" s="36">
        <v>530</v>
      </c>
      <c r="N25" s="36"/>
      <c r="O25" s="36">
        <v>210</v>
      </c>
      <c r="P25" s="36"/>
      <c r="Q25" s="36">
        <v>0</v>
      </c>
      <c r="R25" s="36"/>
      <c r="S25" s="31">
        <v>10</v>
      </c>
      <c r="U25" s="31">
        <v>60</v>
      </c>
      <c r="W25" s="31">
        <v>80</v>
      </c>
      <c r="Y25" s="31">
        <v>40</v>
      </c>
      <c r="IL25" s="4"/>
      <c r="IM25" s="4"/>
    </row>
    <row r="26" spans="1:247" ht="12.75">
      <c r="A26" s="31" t="s">
        <v>27</v>
      </c>
      <c r="C26" s="36">
        <v>4260</v>
      </c>
      <c r="D26" s="36"/>
      <c r="E26" s="36">
        <v>2480</v>
      </c>
      <c r="F26" s="36"/>
      <c r="G26" s="36">
        <v>1780</v>
      </c>
      <c r="H26" s="36"/>
      <c r="I26" s="36">
        <v>890</v>
      </c>
      <c r="J26" s="36"/>
      <c r="K26" s="36">
        <v>30</v>
      </c>
      <c r="L26" s="36"/>
      <c r="M26" s="36">
        <v>500</v>
      </c>
      <c r="N26" s="36"/>
      <c r="O26" s="36">
        <v>190</v>
      </c>
      <c r="P26" s="36"/>
      <c r="Q26" s="36">
        <v>0</v>
      </c>
      <c r="R26" s="36"/>
      <c r="S26" s="31">
        <v>0</v>
      </c>
      <c r="U26" s="31">
        <v>70</v>
      </c>
      <c r="W26" s="31">
        <v>70</v>
      </c>
      <c r="Y26" s="31">
        <v>50</v>
      </c>
      <c r="IL26" s="4"/>
      <c r="IM26" s="4"/>
    </row>
    <row r="27" spans="1:247" ht="12.75">
      <c r="A27" s="31" t="s">
        <v>28</v>
      </c>
      <c r="C27" s="36">
        <v>4030</v>
      </c>
      <c r="D27" s="36"/>
      <c r="E27" s="36">
        <v>2360</v>
      </c>
      <c r="F27" s="36"/>
      <c r="G27" s="36">
        <v>1670</v>
      </c>
      <c r="H27" s="36"/>
      <c r="I27" s="36">
        <v>790</v>
      </c>
      <c r="J27" s="36"/>
      <c r="K27" s="36">
        <v>20</v>
      </c>
      <c r="L27" s="36"/>
      <c r="M27" s="36">
        <v>510</v>
      </c>
      <c r="N27" s="36"/>
      <c r="O27" s="36">
        <v>200</v>
      </c>
      <c r="P27" s="36"/>
      <c r="Q27" s="36">
        <v>0</v>
      </c>
      <c r="R27" s="36"/>
      <c r="S27" s="31">
        <v>0</v>
      </c>
      <c r="U27" s="31">
        <v>40</v>
      </c>
      <c r="W27" s="31">
        <v>60</v>
      </c>
      <c r="Y27" s="31">
        <v>50</v>
      </c>
      <c r="IL27" s="4"/>
      <c r="IM27" s="4"/>
    </row>
    <row r="28" spans="1:247" ht="12.75">
      <c r="A28" s="31" t="s">
        <v>29</v>
      </c>
      <c r="C28" s="36">
        <v>3800</v>
      </c>
      <c r="D28" s="36"/>
      <c r="E28" s="36">
        <v>2200</v>
      </c>
      <c r="F28" s="36"/>
      <c r="G28" s="36">
        <v>1600</v>
      </c>
      <c r="H28" s="36"/>
      <c r="I28" s="36">
        <v>770</v>
      </c>
      <c r="J28" s="36"/>
      <c r="K28" s="36">
        <v>10</v>
      </c>
      <c r="L28" s="36"/>
      <c r="M28" s="36">
        <v>480</v>
      </c>
      <c r="N28" s="36"/>
      <c r="O28" s="36">
        <v>200</v>
      </c>
      <c r="P28" s="36"/>
      <c r="Q28" s="36">
        <v>0</v>
      </c>
      <c r="R28" s="36"/>
      <c r="S28" s="31">
        <v>0</v>
      </c>
      <c r="U28" s="31">
        <v>40</v>
      </c>
      <c r="W28" s="31">
        <v>60</v>
      </c>
      <c r="Y28" s="31">
        <v>30</v>
      </c>
      <c r="IL28" s="4"/>
      <c r="IM28" s="4"/>
    </row>
    <row r="29" spans="1:247" ht="12.75">
      <c r="A29" s="31" t="s">
        <v>30</v>
      </c>
      <c r="C29" s="36">
        <v>3660</v>
      </c>
      <c r="D29" s="36"/>
      <c r="E29" s="36">
        <v>2210</v>
      </c>
      <c r="F29" s="36"/>
      <c r="G29" s="36">
        <v>1440</v>
      </c>
      <c r="H29" s="36"/>
      <c r="I29" s="36">
        <v>670</v>
      </c>
      <c r="J29" s="36"/>
      <c r="K29" s="36">
        <v>30</v>
      </c>
      <c r="L29" s="36"/>
      <c r="M29" s="36">
        <v>430</v>
      </c>
      <c r="N29" s="36"/>
      <c r="O29" s="36">
        <v>160</v>
      </c>
      <c r="P29" s="36"/>
      <c r="Q29" s="36">
        <v>0</v>
      </c>
      <c r="R29" s="36"/>
      <c r="S29" s="31">
        <v>10</v>
      </c>
      <c r="U29" s="31">
        <v>40</v>
      </c>
      <c r="W29" s="31">
        <v>50</v>
      </c>
      <c r="Y29" s="31">
        <v>60</v>
      </c>
      <c r="IL29" s="4"/>
      <c r="IM29" s="4"/>
    </row>
    <row r="30" spans="1:247" ht="12.75">
      <c r="A30" s="31" t="s">
        <v>31</v>
      </c>
      <c r="C30" s="36">
        <v>3400</v>
      </c>
      <c r="D30" s="36"/>
      <c r="E30" s="36">
        <v>2110</v>
      </c>
      <c r="F30" s="36"/>
      <c r="G30" s="36">
        <v>1290</v>
      </c>
      <c r="H30" s="36"/>
      <c r="I30" s="36">
        <v>620</v>
      </c>
      <c r="J30" s="36"/>
      <c r="K30" s="36">
        <v>10</v>
      </c>
      <c r="L30" s="36"/>
      <c r="M30" s="36">
        <v>420</v>
      </c>
      <c r="N30" s="36"/>
      <c r="O30" s="36">
        <v>130</v>
      </c>
      <c r="P30" s="36"/>
      <c r="Q30" s="36">
        <v>0</v>
      </c>
      <c r="R30" s="36"/>
      <c r="S30" s="31">
        <v>0</v>
      </c>
      <c r="U30" s="31">
        <v>40</v>
      </c>
      <c r="W30" s="31">
        <v>50</v>
      </c>
      <c r="Y30" s="31">
        <v>30</v>
      </c>
      <c r="IL30" s="4"/>
      <c r="IM30" s="4"/>
    </row>
    <row r="31" spans="1:247" ht="12.75">
      <c r="A31" s="31" t="s">
        <v>32</v>
      </c>
      <c r="C31" s="36">
        <v>3370</v>
      </c>
      <c r="D31" s="36"/>
      <c r="E31" s="36">
        <v>2260</v>
      </c>
      <c r="F31" s="36"/>
      <c r="G31" s="36">
        <v>1110</v>
      </c>
      <c r="H31" s="36"/>
      <c r="I31" s="36">
        <v>490</v>
      </c>
      <c r="J31" s="36"/>
      <c r="K31" s="36">
        <v>10</v>
      </c>
      <c r="L31" s="36"/>
      <c r="M31" s="36">
        <v>380</v>
      </c>
      <c r="N31" s="36"/>
      <c r="O31" s="36">
        <v>140</v>
      </c>
      <c r="P31" s="36"/>
      <c r="Q31" s="36">
        <v>0</v>
      </c>
      <c r="R31" s="36"/>
      <c r="S31" s="31">
        <v>10</v>
      </c>
      <c r="U31" s="31">
        <v>20</v>
      </c>
      <c r="W31" s="31">
        <v>30</v>
      </c>
      <c r="Y31" s="31">
        <v>30</v>
      </c>
      <c r="IL31" s="4"/>
      <c r="IM31" s="4"/>
    </row>
    <row r="32" spans="1:247" ht="12.75">
      <c r="A32" s="31" t="s">
        <v>33</v>
      </c>
      <c r="C32" s="36">
        <v>3050</v>
      </c>
      <c r="D32" s="36"/>
      <c r="E32" s="36">
        <v>2160</v>
      </c>
      <c r="F32" s="36"/>
      <c r="G32" s="36">
        <v>890</v>
      </c>
      <c r="H32" s="36"/>
      <c r="I32" s="36">
        <v>370</v>
      </c>
      <c r="J32" s="36"/>
      <c r="K32" s="36">
        <v>10</v>
      </c>
      <c r="L32" s="36"/>
      <c r="M32" s="36">
        <v>330</v>
      </c>
      <c r="N32" s="36"/>
      <c r="O32" s="36">
        <v>110</v>
      </c>
      <c r="P32" s="36"/>
      <c r="Q32" s="36">
        <v>0</v>
      </c>
      <c r="R32" s="36"/>
      <c r="S32" s="31">
        <v>10</v>
      </c>
      <c r="U32" s="31">
        <v>10</v>
      </c>
      <c r="W32" s="31">
        <v>30</v>
      </c>
      <c r="Y32" s="31">
        <v>20</v>
      </c>
      <c r="IL32" s="4"/>
      <c r="IM32" s="4"/>
    </row>
    <row r="33" spans="1:247" ht="12.75">
      <c r="A33" s="31" t="s">
        <v>34</v>
      </c>
      <c r="C33" s="36">
        <v>3000</v>
      </c>
      <c r="D33" s="36"/>
      <c r="E33" s="36">
        <v>2340</v>
      </c>
      <c r="F33" s="36"/>
      <c r="G33" s="36">
        <v>670</v>
      </c>
      <c r="H33" s="36"/>
      <c r="I33" s="36">
        <v>240</v>
      </c>
      <c r="J33" s="36"/>
      <c r="K33" s="36">
        <v>10</v>
      </c>
      <c r="L33" s="36"/>
      <c r="M33" s="36">
        <v>270</v>
      </c>
      <c r="N33" s="36"/>
      <c r="O33" s="36">
        <v>100</v>
      </c>
      <c r="P33" s="36"/>
      <c r="Q33" s="36">
        <v>0</v>
      </c>
      <c r="R33" s="36"/>
      <c r="S33" s="31">
        <v>10</v>
      </c>
      <c r="U33" s="31">
        <v>10</v>
      </c>
      <c r="W33" s="31">
        <v>20</v>
      </c>
      <c r="Y33" s="31">
        <v>20</v>
      </c>
      <c r="IL33" s="4"/>
      <c r="IM33" s="4"/>
    </row>
    <row r="34" spans="1:247" ht="12.75">
      <c r="A34" s="31" t="s">
        <v>35</v>
      </c>
      <c r="C34" s="36">
        <v>2360</v>
      </c>
      <c r="D34" s="36"/>
      <c r="E34" s="36">
        <v>1900</v>
      </c>
      <c r="F34" s="36"/>
      <c r="G34" s="36">
        <v>460</v>
      </c>
      <c r="H34" s="36"/>
      <c r="I34" s="36">
        <v>160</v>
      </c>
      <c r="J34" s="36"/>
      <c r="K34" s="36">
        <v>0</v>
      </c>
      <c r="L34" s="36"/>
      <c r="M34" s="36">
        <v>160</v>
      </c>
      <c r="N34" s="36"/>
      <c r="O34" s="36">
        <v>80</v>
      </c>
      <c r="P34" s="36"/>
      <c r="Q34" s="36">
        <v>0</v>
      </c>
      <c r="R34" s="36"/>
      <c r="S34" s="31">
        <v>0</v>
      </c>
      <c r="U34" s="31">
        <v>10</v>
      </c>
      <c r="W34" s="31">
        <v>20</v>
      </c>
      <c r="Y34" s="31">
        <v>20</v>
      </c>
      <c r="IL34" s="4"/>
      <c r="IM34" s="4"/>
    </row>
    <row r="35" spans="1:247" ht="12.75">
      <c r="A35" s="31" t="s">
        <v>36</v>
      </c>
      <c r="C35" s="36">
        <v>1680</v>
      </c>
      <c r="D35" s="36"/>
      <c r="E35" s="36">
        <v>1280</v>
      </c>
      <c r="F35" s="36"/>
      <c r="G35" s="36">
        <v>400</v>
      </c>
      <c r="H35" s="36"/>
      <c r="I35" s="36">
        <v>120</v>
      </c>
      <c r="J35" s="36"/>
      <c r="K35" s="36">
        <v>0</v>
      </c>
      <c r="L35" s="36"/>
      <c r="M35" s="36">
        <v>110</v>
      </c>
      <c r="N35" s="36"/>
      <c r="O35" s="36">
        <v>80</v>
      </c>
      <c r="P35" s="36"/>
      <c r="Q35" s="36">
        <v>0</v>
      </c>
      <c r="R35" s="36"/>
      <c r="S35" s="31">
        <v>0</v>
      </c>
      <c r="U35" s="31">
        <v>10</v>
      </c>
      <c r="W35" s="31">
        <v>50</v>
      </c>
      <c r="Y35" s="31">
        <v>20</v>
      </c>
      <c r="IL35" s="4"/>
      <c r="IM35" s="4"/>
    </row>
    <row r="36" spans="1:247" ht="12.75">
      <c r="A36" s="31" t="s">
        <v>37</v>
      </c>
      <c r="C36" s="36">
        <v>1110</v>
      </c>
      <c r="D36" s="36"/>
      <c r="E36" s="36">
        <v>840</v>
      </c>
      <c r="F36" s="36"/>
      <c r="G36" s="36">
        <v>270</v>
      </c>
      <c r="H36" s="36"/>
      <c r="I36" s="36">
        <v>70</v>
      </c>
      <c r="J36" s="36"/>
      <c r="K36" s="36">
        <v>0</v>
      </c>
      <c r="L36" s="36"/>
      <c r="M36" s="36">
        <v>90</v>
      </c>
      <c r="N36" s="36"/>
      <c r="O36" s="36">
        <v>80</v>
      </c>
      <c r="P36" s="36"/>
      <c r="Q36" s="36">
        <v>0</v>
      </c>
      <c r="R36" s="36"/>
      <c r="S36" s="31">
        <v>0</v>
      </c>
      <c r="U36" s="31">
        <v>10</v>
      </c>
      <c r="W36" s="31">
        <v>30</v>
      </c>
      <c r="Y36" s="31">
        <v>10</v>
      </c>
      <c r="IL36" s="4"/>
      <c r="IM36" s="4"/>
    </row>
    <row r="37" spans="1:247" ht="12.75">
      <c r="A37" s="31" t="s">
        <v>38</v>
      </c>
      <c r="C37" s="36">
        <v>660</v>
      </c>
      <c r="D37" s="36"/>
      <c r="E37" s="36">
        <v>480</v>
      </c>
      <c r="F37" s="36"/>
      <c r="G37" s="36">
        <v>180</v>
      </c>
      <c r="H37" s="36"/>
      <c r="I37" s="36">
        <v>40</v>
      </c>
      <c r="J37" s="36"/>
      <c r="K37" s="36">
        <v>0</v>
      </c>
      <c r="L37" s="36"/>
      <c r="M37" s="36">
        <v>50</v>
      </c>
      <c r="N37" s="36"/>
      <c r="O37" s="36">
        <v>60</v>
      </c>
      <c r="P37" s="36"/>
      <c r="Q37" s="36">
        <v>0</v>
      </c>
      <c r="R37" s="36"/>
      <c r="S37" s="31">
        <v>0</v>
      </c>
      <c r="U37" s="31">
        <v>10</v>
      </c>
      <c r="W37" s="31">
        <v>30</v>
      </c>
      <c r="Y37" s="31">
        <v>0</v>
      </c>
      <c r="IL37" s="4"/>
      <c r="IM37" s="4"/>
    </row>
    <row r="38" spans="1:247" ht="12.75">
      <c r="A38" s="31" t="s">
        <v>39</v>
      </c>
      <c r="C38" s="36">
        <v>410</v>
      </c>
      <c r="D38" s="36"/>
      <c r="E38" s="36">
        <v>310</v>
      </c>
      <c r="F38" s="36"/>
      <c r="G38" s="36">
        <v>100</v>
      </c>
      <c r="H38" s="36"/>
      <c r="I38" s="36">
        <v>30</v>
      </c>
      <c r="J38" s="36"/>
      <c r="K38" s="36">
        <v>0</v>
      </c>
      <c r="L38" s="36"/>
      <c r="M38" s="36">
        <v>30</v>
      </c>
      <c r="N38" s="36"/>
      <c r="O38" s="36">
        <v>30</v>
      </c>
      <c r="P38" s="36"/>
      <c r="Q38" s="36">
        <v>0</v>
      </c>
      <c r="R38" s="36"/>
      <c r="S38" s="31">
        <v>0</v>
      </c>
      <c r="U38" s="31">
        <v>0</v>
      </c>
      <c r="W38" s="31">
        <v>10</v>
      </c>
      <c r="Y38" s="31">
        <v>0</v>
      </c>
      <c r="IL38" s="4"/>
      <c r="IM38" s="4"/>
    </row>
    <row r="39" spans="1:247" ht="12.75">
      <c r="A39" s="31" t="s">
        <v>40</v>
      </c>
      <c r="C39" s="36">
        <v>320</v>
      </c>
      <c r="D39" s="36"/>
      <c r="E39" s="36">
        <v>230</v>
      </c>
      <c r="F39" s="36"/>
      <c r="G39" s="36">
        <v>80</v>
      </c>
      <c r="H39" s="36"/>
      <c r="I39" s="36">
        <v>20</v>
      </c>
      <c r="J39" s="36"/>
      <c r="K39" s="36">
        <v>0</v>
      </c>
      <c r="L39" s="36"/>
      <c r="M39" s="36">
        <v>20</v>
      </c>
      <c r="N39" s="36"/>
      <c r="O39" s="36">
        <v>20</v>
      </c>
      <c r="P39" s="36"/>
      <c r="Q39" s="36">
        <v>10</v>
      </c>
      <c r="R39" s="36"/>
      <c r="S39" s="31">
        <v>0</v>
      </c>
      <c r="U39" s="31">
        <v>0</v>
      </c>
      <c r="W39" s="31">
        <v>10</v>
      </c>
      <c r="Y39" s="31">
        <v>0</v>
      </c>
      <c r="IL39" s="4"/>
      <c r="IM39" s="4"/>
    </row>
    <row r="40" spans="1:247" ht="12.75">
      <c r="A40" s="31" t="s">
        <v>41</v>
      </c>
      <c r="C40" s="36">
        <v>220</v>
      </c>
      <c r="D40" s="36"/>
      <c r="E40" s="36">
        <v>0</v>
      </c>
      <c r="F40" s="36"/>
      <c r="G40" s="36">
        <v>220</v>
      </c>
      <c r="H40" s="36"/>
      <c r="I40" s="36">
        <v>20</v>
      </c>
      <c r="J40" s="36"/>
      <c r="K40" s="36">
        <v>0</v>
      </c>
      <c r="L40" s="36"/>
      <c r="M40" s="36">
        <v>10</v>
      </c>
      <c r="N40" s="36"/>
      <c r="O40" s="36">
        <v>50</v>
      </c>
      <c r="P40" s="36"/>
      <c r="Q40" s="36">
        <v>140</v>
      </c>
      <c r="R40" s="36"/>
      <c r="S40" s="31">
        <v>0</v>
      </c>
      <c r="U40" s="31">
        <v>0</v>
      </c>
      <c r="W40" s="31">
        <v>0</v>
      </c>
      <c r="Y40" s="31">
        <v>0</v>
      </c>
      <c r="IL40" s="4"/>
      <c r="IM40" s="4"/>
    </row>
    <row r="41" spans="1:25" ht="12.75">
      <c r="A41" s="33" t="s">
        <v>9</v>
      </c>
      <c r="B41" s="33"/>
      <c r="C41" s="33"/>
      <c r="D41" s="33"/>
      <c r="E41" s="33"/>
      <c r="F41" s="33"/>
      <c r="G41" s="33"/>
      <c r="H41" s="33"/>
      <c r="I41" s="33"/>
      <c r="J41" s="33"/>
      <c r="K41" s="33"/>
      <c r="L41" s="33"/>
      <c r="M41" s="33"/>
      <c r="N41" s="33"/>
      <c r="O41" s="33"/>
      <c r="P41" s="33"/>
      <c r="Q41" s="33"/>
      <c r="R41" s="33"/>
      <c r="S41" s="33"/>
      <c r="T41" s="33"/>
      <c r="U41" s="33"/>
      <c r="V41" s="33"/>
      <c r="W41" s="33"/>
      <c r="X41" s="33"/>
      <c r="Y41" s="33"/>
    </row>
    <row r="42" spans="1:247" ht="11.25" customHeight="1">
      <c r="A42" s="13" t="s">
        <v>185</v>
      </c>
      <c r="B42" s="13"/>
      <c r="C42" s="14"/>
      <c r="D42" s="14"/>
      <c r="E42" s="14"/>
      <c r="F42" s="14"/>
      <c r="G42" s="14"/>
      <c r="H42" s="14"/>
      <c r="I42" s="14"/>
      <c r="J42" s="14"/>
      <c r="HZ42" s="4"/>
      <c r="IA42" s="4"/>
      <c r="IB42" s="4"/>
      <c r="IC42" s="4"/>
      <c r="ID42" s="4"/>
      <c r="IE42" s="4"/>
      <c r="IF42" s="4"/>
      <c r="IG42" s="4"/>
      <c r="IH42" s="4"/>
      <c r="II42" s="4"/>
      <c r="IJ42" s="4"/>
      <c r="IK42" s="4"/>
      <c r="IL42" s="4"/>
      <c r="IM42" s="4"/>
    </row>
    <row r="43" spans="1:247" ht="12.75">
      <c r="A43" s="31" t="s">
        <v>180</v>
      </c>
      <c r="HZ43" s="4"/>
      <c r="IA43" s="4"/>
      <c r="IB43" s="4"/>
      <c r="IC43" s="4"/>
      <c r="ID43" s="4"/>
      <c r="IE43" s="4"/>
      <c r="IF43" s="4"/>
      <c r="IG43" s="4"/>
      <c r="IH43" s="4"/>
      <c r="II43" s="4"/>
      <c r="IJ43" s="4"/>
      <c r="IK43" s="4"/>
      <c r="IL43" s="4"/>
      <c r="IM43" s="4"/>
    </row>
    <row r="44" spans="1:247" ht="12.75">
      <c r="A44" s="31" t="s">
        <v>181</v>
      </c>
      <c r="HZ44" s="4"/>
      <c r="IA44" s="4"/>
      <c r="IB44" s="4"/>
      <c r="IC44" s="4"/>
      <c r="ID44" s="4"/>
      <c r="IE44" s="4"/>
      <c r="IF44" s="4"/>
      <c r="IG44" s="4"/>
      <c r="IH44" s="4"/>
      <c r="II44" s="4"/>
      <c r="IJ44" s="4"/>
      <c r="IK44" s="4"/>
      <c r="IL44" s="4"/>
      <c r="IM44" s="4"/>
    </row>
    <row r="45" spans="1:247" ht="12.75">
      <c r="A45" s="31" t="s">
        <v>182</v>
      </c>
      <c r="HZ45" s="4"/>
      <c r="IA45" s="4"/>
      <c r="IB45" s="4"/>
      <c r="IC45" s="4"/>
      <c r="ID45" s="4"/>
      <c r="IE45" s="4"/>
      <c r="IF45" s="4"/>
      <c r="IG45" s="4"/>
      <c r="IH45" s="4"/>
      <c r="II45" s="4"/>
      <c r="IJ45" s="4"/>
      <c r="IK45" s="4"/>
      <c r="IL45" s="4"/>
      <c r="IM45" s="4"/>
    </row>
    <row r="46" spans="1:247" ht="12.75">
      <c r="A46" s="31" t="s">
        <v>183</v>
      </c>
      <c r="HZ46" s="4"/>
      <c r="IA46" s="4"/>
      <c r="IB46" s="4"/>
      <c r="IC46" s="4"/>
      <c r="ID46" s="4"/>
      <c r="IE46" s="4"/>
      <c r="IF46" s="4"/>
      <c r="IG46" s="4"/>
      <c r="IH46" s="4"/>
      <c r="II46" s="4"/>
      <c r="IJ46" s="4"/>
      <c r="IK46" s="4"/>
      <c r="IL46" s="4"/>
      <c r="IM46" s="4"/>
    </row>
    <row r="47" spans="1:247" ht="12.75">
      <c r="A47" s="31" t="s">
        <v>184</v>
      </c>
      <c r="HZ47" s="4"/>
      <c r="IA47" s="4"/>
      <c r="IB47" s="4"/>
      <c r="IC47" s="4"/>
      <c r="ID47" s="4"/>
      <c r="IE47" s="4"/>
      <c r="IF47" s="4"/>
      <c r="IG47" s="4"/>
      <c r="IH47" s="4"/>
      <c r="II47" s="4"/>
      <c r="IJ47" s="4"/>
      <c r="IK47" s="4"/>
      <c r="IL47" s="4"/>
      <c r="IM47" s="4"/>
    </row>
    <row r="48" spans="1:247" ht="11.25" customHeight="1">
      <c r="A48" s="13" t="s">
        <v>201</v>
      </c>
      <c r="B48" s="13"/>
      <c r="C48" s="14"/>
      <c r="D48" s="14"/>
      <c r="E48" s="14"/>
      <c r="F48" s="14"/>
      <c r="G48" s="14"/>
      <c r="H48" s="14"/>
      <c r="I48" s="14"/>
      <c r="J48" s="14"/>
      <c r="K48" s="14"/>
      <c r="L48" s="14"/>
      <c r="M48" s="14"/>
      <c r="N48" s="14"/>
      <c r="O48" s="14"/>
      <c r="P48" s="14"/>
      <c r="Q48" s="14"/>
      <c r="R48" s="1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row>
    <row r="49" spans="1:247" ht="11.25" customHeight="1">
      <c r="A49" s="13" t="s">
        <v>202</v>
      </c>
      <c r="B49" s="13"/>
      <c r="C49" s="14"/>
      <c r="D49" s="14"/>
      <c r="E49" s="14"/>
      <c r="F49" s="14"/>
      <c r="G49" s="14"/>
      <c r="H49" s="14"/>
      <c r="I49" s="14"/>
      <c r="J49" s="14"/>
      <c r="K49" s="14"/>
      <c r="L49" s="14"/>
      <c r="M49" s="14"/>
      <c r="N49" s="14"/>
      <c r="O49" s="14"/>
      <c r="P49" s="14"/>
      <c r="Q49" s="14"/>
      <c r="R49" s="1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row>
  </sheetData>
  <printOptions/>
  <pageMargins left="0.75" right="0.75" top="1" bottom="1" header="0.5" footer="0.5"/>
  <pageSetup fitToHeight="1" fitToWidth="1" horizontalDpi="600" verticalDpi="600" orientation="landscape" paperSize="9" scale="71" r:id="rId1"/>
</worksheet>
</file>

<file path=xl/worksheets/sheet9.xml><?xml version="1.0" encoding="utf-8"?>
<worksheet xmlns="http://schemas.openxmlformats.org/spreadsheetml/2006/main" xmlns:r="http://schemas.openxmlformats.org/officeDocument/2006/relationships">
  <sheetPr>
    <pageSetUpPr fitToPage="1"/>
  </sheetPr>
  <dimension ref="A1:HW46"/>
  <sheetViews>
    <sheetView workbookViewId="0" topLeftCell="A1">
      <selection activeCell="A1" sqref="A1"/>
    </sheetView>
  </sheetViews>
  <sheetFormatPr defaultColWidth="9.140625" defaultRowHeight="12.75"/>
  <cols>
    <col min="1" max="1" width="9.7109375" style="31" customWidth="1"/>
    <col min="2" max="2" width="2.7109375" style="31" customWidth="1"/>
    <col min="3" max="3" width="30.7109375" style="31" customWidth="1"/>
    <col min="4" max="4" width="2.7109375" style="31" customWidth="1"/>
    <col min="5" max="5" width="30.7109375" style="31" customWidth="1"/>
    <col min="6" max="6" width="2.7109375" style="31" customWidth="1"/>
    <col min="7" max="7" width="40.28125" style="31" customWidth="1"/>
    <col min="8" max="8" width="9.140625" style="31" customWidth="1"/>
    <col min="9" max="9" width="2.7109375" style="31" customWidth="1"/>
    <col min="10" max="221" width="9.140625" style="31" customWidth="1"/>
    <col min="222" max="16384" width="9.140625" style="4" customWidth="1"/>
  </cols>
  <sheetData>
    <row r="1" spans="1:221" s="38" customFormat="1" ht="12.75">
      <c r="A1" s="32" t="s">
        <v>73</v>
      </c>
      <c r="B1" s="32"/>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row>
    <row r="2" spans="1:221" s="38" customFormat="1" ht="12.75">
      <c r="A2" s="32" t="s">
        <v>191</v>
      </c>
      <c r="B2" s="32"/>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row>
    <row r="3" spans="1:7" ht="12.75">
      <c r="A3" s="33" t="s">
        <v>9</v>
      </c>
      <c r="B3" s="33"/>
      <c r="C3" s="33"/>
      <c r="D3" s="33"/>
      <c r="E3" s="33"/>
      <c r="F3" s="33"/>
      <c r="G3" s="33"/>
    </row>
    <row r="4" spans="1:221" ht="12.75">
      <c r="A4" s="34"/>
      <c r="B4" s="34"/>
      <c r="C4" s="67" t="s">
        <v>190</v>
      </c>
      <c r="D4" s="57"/>
      <c r="E4" s="57" t="s">
        <v>1</v>
      </c>
      <c r="F4" s="57"/>
      <c r="G4" s="57" t="s">
        <v>0</v>
      </c>
      <c r="HL4" s="4"/>
      <c r="HM4" s="4"/>
    </row>
    <row r="5" spans="1:221" ht="12.75">
      <c r="A5" s="33" t="s">
        <v>9</v>
      </c>
      <c r="B5" s="33"/>
      <c r="C5" s="33"/>
      <c r="D5" s="33"/>
      <c r="E5" s="33"/>
      <c r="F5" s="33"/>
      <c r="G5" s="33"/>
      <c r="HL5" s="4"/>
      <c r="HM5" s="4"/>
    </row>
    <row r="6" spans="220:221" ht="12.75">
      <c r="HL6" s="4"/>
      <c r="HM6" s="4"/>
    </row>
    <row r="7" spans="1:221" ht="12.75">
      <c r="A7" s="31" t="s">
        <v>11</v>
      </c>
      <c r="C7" s="36">
        <v>1042750</v>
      </c>
      <c r="D7" s="36"/>
      <c r="E7" s="36">
        <v>803340</v>
      </c>
      <c r="F7" s="36"/>
      <c r="G7" s="36">
        <v>666810</v>
      </c>
      <c r="HL7" s="4"/>
      <c r="HM7" s="4"/>
    </row>
    <row r="8" spans="3:221" ht="12.75">
      <c r="C8" s="36"/>
      <c r="D8" s="36"/>
      <c r="E8" s="36"/>
      <c r="F8" s="36"/>
      <c r="G8" s="36"/>
      <c r="HL8" s="4"/>
      <c r="HM8" s="4"/>
    </row>
    <row r="9" spans="1:221" ht="12.75">
      <c r="A9" s="31" t="s">
        <v>15</v>
      </c>
      <c r="C9" s="36">
        <v>30710</v>
      </c>
      <c r="D9" s="36"/>
      <c r="E9" s="36">
        <v>28790</v>
      </c>
      <c r="F9" s="36"/>
      <c r="G9" s="36">
        <v>27830</v>
      </c>
      <c r="HL9" s="4"/>
      <c r="HM9" s="4"/>
    </row>
    <row r="10" spans="1:221" ht="12.75">
      <c r="A10" s="31" t="s">
        <v>16</v>
      </c>
      <c r="C10" s="36">
        <v>139730</v>
      </c>
      <c r="D10" s="36"/>
      <c r="E10" s="36">
        <v>125560</v>
      </c>
      <c r="F10" s="36"/>
      <c r="G10" s="36">
        <v>116980</v>
      </c>
      <c r="HL10" s="4"/>
      <c r="HM10" s="4"/>
    </row>
    <row r="11" spans="1:221" ht="12.75">
      <c r="A11" s="31" t="s">
        <v>17</v>
      </c>
      <c r="C11" s="36">
        <v>170490</v>
      </c>
      <c r="D11" s="36"/>
      <c r="E11" s="36">
        <v>146290</v>
      </c>
      <c r="F11" s="36"/>
      <c r="G11" s="36">
        <v>129820</v>
      </c>
      <c r="HL11" s="4"/>
      <c r="HM11" s="4"/>
    </row>
    <row r="12" spans="1:221" ht="12.75">
      <c r="A12" s="31" t="s">
        <v>18</v>
      </c>
      <c r="C12" s="36">
        <v>168360</v>
      </c>
      <c r="D12" s="36"/>
      <c r="E12" s="36">
        <v>134280</v>
      </c>
      <c r="F12" s="36"/>
      <c r="G12" s="36">
        <v>110660</v>
      </c>
      <c r="HL12" s="4"/>
      <c r="HM12" s="4"/>
    </row>
    <row r="13" spans="1:221" ht="12.75">
      <c r="A13" s="31" t="s">
        <v>19</v>
      </c>
      <c r="C13" s="36">
        <v>149640</v>
      </c>
      <c r="D13" s="36"/>
      <c r="E13" s="36">
        <v>114960</v>
      </c>
      <c r="F13" s="36"/>
      <c r="G13" s="36">
        <v>92470</v>
      </c>
      <c r="HL13" s="4"/>
      <c r="HM13" s="4"/>
    </row>
    <row r="14" spans="1:221" ht="12.75">
      <c r="A14" s="31" t="s">
        <v>20</v>
      </c>
      <c r="C14" s="36">
        <v>126410</v>
      </c>
      <c r="D14" s="36"/>
      <c r="E14" s="36">
        <v>95530</v>
      </c>
      <c r="F14" s="36"/>
      <c r="G14" s="36">
        <v>75450</v>
      </c>
      <c r="HL14" s="4"/>
      <c r="HM14" s="4"/>
    </row>
    <row r="15" spans="1:231" ht="12.75">
      <c r="A15" s="31" t="s">
        <v>21</v>
      </c>
      <c r="C15" s="36">
        <v>257420</v>
      </c>
      <c r="D15" s="36"/>
      <c r="E15" s="36">
        <v>157930</v>
      </c>
      <c r="F15" s="36"/>
      <c r="G15" s="36">
        <v>113600</v>
      </c>
      <c r="H15" s="36"/>
      <c r="HN15" s="31"/>
      <c r="HO15" s="31"/>
      <c r="HP15" s="31"/>
      <c r="HQ15" s="31"/>
      <c r="HR15" s="31"/>
      <c r="HS15" s="31"/>
      <c r="HT15" s="31"/>
      <c r="HU15" s="31"/>
      <c r="HV15" s="31"/>
      <c r="HW15" s="31"/>
    </row>
    <row r="16" spans="3:231" ht="12.75">
      <c r="C16" s="36"/>
      <c r="D16" s="36"/>
      <c r="E16" s="36"/>
      <c r="F16" s="36"/>
      <c r="G16" s="36"/>
      <c r="H16" s="36"/>
      <c r="HN16" s="31"/>
      <c r="HO16" s="31"/>
      <c r="HP16" s="31"/>
      <c r="HQ16" s="31"/>
      <c r="HR16" s="31"/>
      <c r="HS16" s="31"/>
      <c r="HT16" s="31"/>
      <c r="HU16" s="31"/>
      <c r="HV16" s="31"/>
      <c r="HW16" s="31"/>
    </row>
    <row r="17" spans="1:221" ht="12.75">
      <c r="A17" s="31" t="s">
        <v>22</v>
      </c>
      <c r="C17" s="36">
        <v>22440</v>
      </c>
      <c r="D17" s="36"/>
      <c r="E17" s="36">
        <v>16720</v>
      </c>
      <c r="F17" s="36"/>
      <c r="G17" s="36">
        <v>13000</v>
      </c>
      <c r="HL17" s="4"/>
      <c r="HM17" s="4"/>
    </row>
    <row r="18" spans="1:221" ht="12.75">
      <c r="A18" s="31" t="s">
        <v>23</v>
      </c>
      <c r="C18" s="36">
        <v>21260</v>
      </c>
      <c r="D18" s="36"/>
      <c r="E18" s="36">
        <v>15730</v>
      </c>
      <c r="F18" s="36"/>
      <c r="G18" s="36">
        <v>12260</v>
      </c>
      <c r="HL18" s="4"/>
      <c r="HM18" s="4"/>
    </row>
    <row r="19" spans="1:221" ht="12.75">
      <c r="A19" s="31" t="s">
        <v>24</v>
      </c>
      <c r="C19" s="36">
        <v>20510</v>
      </c>
      <c r="D19" s="36"/>
      <c r="E19" s="36">
        <v>14910</v>
      </c>
      <c r="F19" s="36"/>
      <c r="G19" s="36">
        <v>11490</v>
      </c>
      <c r="HL19" s="4"/>
      <c r="HM19" s="4"/>
    </row>
    <row r="20" spans="1:221" ht="12.75">
      <c r="A20" s="31" t="s">
        <v>25</v>
      </c>
      <c r="C20" s="36">
        <v>19640</v>
      </c>
      <c r="D20" s="36"/>
      <c r="E20" s="36">
        <v>14070</v>
      </c>
      <c r="F20" s="36"/>
      <c r="G20" s="36">
        <v>10710</v>
      </c>
      <c r="HL20" s="4"/>
      <c r="HM20" s="4"/>
    </row>
    <row r="21" spans="1:221" ht="12.75">
      <c r="A21" s="31" t="s">
        <v>26</v>
      </c>
      <c r="C21" s="36">
        <v>18460</v>
      </c>
      <c r="D21" s="36"/>
      <c r="E21" s="36">
        <v>12990</v>
      </c>
      <c r="F21" s="36"/>
      <c r="G21" s="36">
        <v>9700</v>
      </c>
      <c r="HL21" s="4"/>
      <c r="HM21" s="4"/>
    </row>
    <row r="22" spans="1:221" ht="12.75">
      <c r="A22" s="31" t="s">
        <v>27</v>
      </c>
      <c r="C22" s="36">
        <v>17920</v>
      </c>
      <c r="D22" s="36"/>
      <c r="E22" s="36">
        <v>12410</v>
      </c>
      <c r="F22" s="36"/>
      <c r="G22" s="36">
        <v>9140</v>
      </c>
      <c r="HL22" s="4"/>
      <c r="HM22" s="4"/>
    </row>
    <row r="23" spans="1:221" ht="12.75">
      <c r="A23" s="31" t="s">
        <v>28</v>
      </c>
      <c r="C23" s="36">
        <v>17070</v>
      </c>
      <c r="D23" s="36"/>
      <c r="E23" s="36">
        <v>11510</v>
      </c>
      <c r="F23" s="36"/>
      <c r="G23" s="36">
        <v>8400</v>
      </c>
      <c r="HL23" s="4"/>
      <c r="HM23" s="4"/>
    </row>
    <row r="24" spans="1:221" ht="12.75">
      <c r="A24" s="31" t="s">
        <v>29</v>
      </c>
      <c r="C24" s="36">
        <v>16260</v>
      </c>
      <c r="D24" s="36"/>
      <c r="E24" s="36">
        <v>10630</v>
      </c>
      <c r="F24" s="36"/>
      <c r="G24" s="36">
        <v>7650</v>
      </c>
      <c r="HL24" s="4"/>
      <c r="HM24" s="4"/>
    </row>
    <row r="25" spans="1:221" ht="12.75">
      <c r="A25" s="31" t="s">
        <v>30</v>
      </c>
      <c r="C25" s="36">
        <v>15200</v>
      </c>
      <c r="D25" s="36"/>
      <c r="E25" s="36">
        <v>9670</v>
      </c>
      <c r="F25" s="36"/>
      <c r="G25" s="36">
        <v>6900</v>
      </c>
      <c r="HL25" s="4"/>
      <c r="HM25" s="4"/>
    </row>
    <row r="26" spans="1:221" ht="12.75">
      <c r="A26" s="31" t="s">
        <v>31</v>
      </c>
      <c r="C26" s="36">
        <v>14410</v>
      </c>
      <c r="D26" s="36"/>
      <c r="E26" s="36">
        <v>8490</v>
      </c>
      <c r="F26" s="36"/>
      <c r="G26" s="36">
        <v>5870</v>
      </c>
      <c r="HL26" s="4"/>
      <c r="HM26" s="4"/>
    </row>
    <row r="27" spans="1:221" ht="12.75">
      <c r="A27" s="31" t="s">
        <v>32</v>
      </c>
      <c r="C27" s="36">
        <v>14600</v>
      </c>
      <c r="D27" s="36"/>
      <c r="E27" s="36">
        <v>7660</v>
      </c>
      <c r="F27" s="36"/>
      <c r="G27" s="36">
        <v>5010</v>
      </c>
      <c r="HL27" s="4"/>
      <c r="HM27" s="4"/>
    </row>
    <row r="28" spans="1:221" ht="12.75">
      <c r="A28" s="31" t="s">
        <v>33</v>
      </c>
      <c r="C28" s="36">
        <v>13130</v>
      </c>
      <c r="D28" s="36"/>
      <c r="E28" s="36">
        <v>6460</v>
      </c>
      <c r="F28" s="36"/>
      <c r="G28" s="36">
        <v>4070</v>
      </c>
      <c r="HL28" s="4"/>
      <c r="HM28" s="4"/>
    </row>
    <row r="29" spans="1:221" ht="12.75">
      <c r="A29" s="31" t="s">
        <v>34</v>
      </c>
      <c r="C29" s="36">
        <v>13990</v>
      </c>
      <c r="D29" s="36"/>
      <c r="E29" s="36">
        <v>5580</v>
      </c>
      <c r="F29" s="36"/>
      <c r="G29" s="36">
        <v>3120</v>
      </c>
      <c r="HL29" s="4"/>
      <c r="HM29" s="4"/>
    </row>
    <row r="30" spans="1:221" ht="12.75">
      <c r="A30" s="31" t="s">
        <v>35</v>
      </c>
      <c r="C30" s="36">
        <v>11390</v>
      </c>
      <c r="D30" s="36"/>
      <c r="E30" s="36">
        <v>4050</v>
      </c>
      <c r="F30" s="36"/>
      <c r="G30" s="36">
        <v>2220</v>
      </c>
      <c r="HL30" s="4"/>
      <c r="HM30" s="4"/>
    </row>
    <row r="31" spans="1:221" ht="12.75">
      <c r="A31" s="31" t="s">
        <v>36</v>
      </c>
      <c r="C31" s="36">
        <v>7880</v>
      </c>
      <c r="D31" s="36"/>
      <c r="E31" s="36">
        <v>2760</v>
      </c>
      <c r="F31" s="36"/>
      <c r="G31" s="36">
        <v>1580</v>
      </c>
      <c r="HL31" s="4"/>
      <c r="HM31" s="4"/>
    </row>
    <row r="32" spans="1:221" ht="12.75">
      <c r="A32" s="31" t="s">
        <v>37</v>
      </c>
      <c r="C32" s="36">
        <v>5340</v>
      </c>
      <c r="D32" s="36"/>
      <c r="E32" s="36">
        <v>1780</v>
      </c>
      <c r="F32" s="36"/>
      <c r="G32" s="36">
        <v>960</v>
      </c>
      <c r="HL32" s="4"/>
      <c r="HM32" s="4"/>
    </row>
    <row r="33" spans="1:221" ht="12.75">
      <c r="A33" s="31" t="s">
        <v>38</v>
      </c>
      <c r="C33" s="36">
        <v>3340</v>
      </c>
      <c r="D33" s="36"/>
      <c r="E33" s="36">
        <v>1110</v>
      </c>
      <c r="F33" s="36"/>
      <c r="G33" s="36">
        <v>630</v>
      </c>
      <c r="HL33" s="4"/>
      <c r="HM33" s="4"/>
    </row>
    <row r="34" spans="1:221" ht="12.75">
      <c r="A34" s="31" t="s">
        <v>39</v>
      </c>
      <c r="C34" s="36">
        <v>2270</v>
      </c>
      <c r="D34" s="36"/>
      <c r="E34" s="36">
        <v>690</v>
      </c>
      <c r="F34" s="36"/>
      <c r="G34" s="36">
        <v>380</v>
      </c>
      <c r="HL34" s="4"/>
      <c r="HM34" s="4"/>
    </row>
    <row r="35" spans="1:221" ht="12.75">
      <c r="A35" s="31" t="s">
        <v>40</v>
      </c>
      <c r="C35" s="36">
        <v>1560</v>
      </c>
      <c r="D35" s="36"/>
      <c r="E35" s="36">
        <v>460</v>
      </c>
      <c r="F35" s="36"/>
      <c r="G35" s="36">
        <v>260</v>
      </c>
      <c r="HL35" s="4"/>
      <c r="HM35" s="4"/>
    </row>
    <row r="36" spans="1:221" ht="12.75">
      <c r="A36" s="31" t="s">
        <v>41</v>
      </c>
      <c r="C36" s="36">
        <v>770</v>
      </c>
      <c r="D36" s="36"/>
      <c r="E36" s="36">
        <v>270</v>
      </c>
      <c r="F36" s="36"/>
      <c r="G36" s="36">
        <v>270</v>
      </c>
      <c r="HL36" s="4"/>
      <c r="HM36" s="4"/>
    </row>
    <row r="37" spans="1:7" ht="12.75">
      <c r="A37" s="33" t="s">
        <v>9</v>
      </c>
      <c r="B37" s="33"/>
      <c r="C37" s="33"/>
      <c r="D37" s="33"/>
      <c r="E37" s="33"/>
      <c r="F37" s="33"/>
      <c r="G37" s="33"/>
    </row>
    <row r="38" ht="12.75">
      <c r="A38" s="31" t="s">
        <v>186</v>
      </c>
    </row>
    <row r="39" ht="12.75">
      <c r="A39" s="31" t="s">
        <v>180</v>
      </c>
    </row>
    <row r="40" ht="12.75">
      <c r="A40" s="31" t="s">
        <v>181</v>
      </c>
    </row>
    <row r="41" ht="12.75">
      <c r="A41" s="31" t="s">
        <v>182</v>
      </c>
    </row>
    <row r="42" ht="12.75">
      <c r="A42" s="31" t="s">
        <v>183</v>
      </c>
    </row>
    <row r="43" ht="12.75">
      <c r="A43" s="31" t="s">
        <v>184</v>
      </c>
    </row>
    <row r="44" ht="12.75">
      <c r="A44" s="31" t="s">
        <v>187</v>
      </c>
    </row>
    <row r="45" ht="12.75">
      <c r="A45" s="31" t="s">
        <v>188</v>
      </c>
    </row>
    <row r="46" ht="12.75">
      <c r="A46" s="31" t="s">
        <v>189</v>
      </c>
    </row>
  </sheetData>
  <printOptions/>
  <pageMargins left="0.75" right="0.75" top="1" bottom="1" header="0.5" footer="0.5"/>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Tirza König</dc:creator>
  <cp:keywords/>
  <dc:description/>
  <cp:lastModifiedBy>dhar</cp:lastModifiedBy>
  <cp:lastPrinted>2011-01-12T14:20:36Z</cp:lastPrinted>
  <dcterms:created xsi:type="dcterms:W3CDTF">2009-09-04T06:54:45Z</dcterms:created>
  <dcterms:modified xsi:type="dcterms:W3CDTF">2011-01-12T14:20:40Z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AdHocReviewCycle">
    <vt:i4>661519252</vt:i4>
  </property>
  <property fmtid="{D5CDD505-2E9C-101B-9397-08002B2CF9AE}" pid="4" name="_EmailSubje">
    <vt:lpwstr>Publicatie 'Ingestroomd in de WW, en dan?' publiceren op vrijdag 14 januari 2011</vt:lpwstr>
  </property>
  <property fmtid="{D5CDD505-2E9C-101B-9397-08002B2CF9AE}" pid="5" name="_AuthorEma">
    <vt:lpwstr>d.terhaar@cbs.nl</vt:lpwstr>
  </property>
  <property fmtid="{D5CDD505-2E9C-101B-9397-08002B2CF9AE}" pid="6" name="_AuthorEmailDisplayNa">
    <vt:lpwstr>Haar, mevr. drs. D.W.R.M. ter</vt:lpwstr>
  </property>
</Properties>
</file>