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F4D287E0-B17C-42FD-8E41-7CFDDD116F21}" xr6:coauthVersionLast="47" xr6:coauthVersionMax="47" xr10:uidLastSave="{00000000-0000-0000-0000-000000000000}"/>
  <bookViews>
    <workbookView xWindow="-105" yWindow="0" windowWidth="19410" windowHeight="20985" activeTab="4" xr2:uid="{00000000-000D-0000-FFFF-FFFF00000000}"/>
  </bookViews>
  <sheets>
    <sheet name="Voorblad" sheetId="2" r:id="rId1"/>
    <sheet name="Inhoud" sheetId="3" r:id="rId2"/>
    <sheet name="Toelichting" sheetId="21" r:id="rId3"/>
    <sheet name="Bronbestanden" sheetId="22" r:id="rId4"/>
    <sheet name="Tabel 1 Donorregistratie 12-18" sheetId="24" r:id="rId5"/>
  </sheets>
  <definedNames>
    <definedName name="_xlnm.Print_Area" localSheetId="1">Inhoud!$A$1:$D$11</definedName>
    <definedName name="_xlnm.Print_Area" localSheetId="0">Voorblad!$A$1:$I$35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 i="3" l="1"/>
  <c r="B9" i="3"/>
  <c r="A7" i="3"/>
  <c r="A6" i="3"/>
</calcChain>
</file>

<file path=xl/sharedStrings.xml><?xml version="1.0" encoding="utf-8"?>
<sst xmlns="http://schemas.openxmlformats.org/spreadsheetml/2006/main" count="60" uniqueCount="44">
  <si>
    <t>Inhoud</t>
  </si>
  <si>
    <t>Werkblad</t>
  </si>
  <si>
    <t>Bronbestanden</t>
  </si>
  <si>
    <t>Toelichting bij de tabel</t>
  </si>
  <si>
    <t>Toelichting bij de tabellen</t>
  </si>
  <si>
    <t>Beschrijving van de gebruikte bronbestanden</t>
  </si>
  <si>
    <t>Tabel 1</t>
  </si>
  <si>
    <t xml:space="preserve">Periode </t>
  </si>
  <si>
    <t>CBS, Sector Arbeid, inkomen en leefsituatie</t>
  </si>
  <si>
    <t/>
  </si>
  <si>
    <t>Verklaring van symbolen:</t>
  </si>
  <si>
    <t>niets (blanco) : het cijfer kan op logische gronden niet voorkomen</t>
  </si>
  <si>
    <t>*  : voorlopige cijfers</t>
  </si>
  <si>
    <t>&lt;a href='https://www.cbs.nl/nl-nl/over-ons/contact/infoservice'&gt;Infoservice&lt;/a&gt;</t>
  </si>
  <si>
    <t xml:space="preserve">Copyright (c) Centraal Bureau voor de Statistiek, Den Haag/Heerlen </t>
  </si>
  <si>
    <t>Verveelvoudiging is toegestaan, mits CBS als bron wordt vermeld.</t>
  </si>
  <si>
    <t xml:space="preserve"> </t>
  </si>
  <si>
    <t>DEFINITIES EN VERKLARING VAN SYMBOLEN</t>
  </si>
  <si>
    <t xml:space="preserve">KOPPELINGEN NAAR RELEVANTE TABELLEN EN ARTIKELEN </t>
  </si>
  <si>
    <t>BRONNEN EN METHODEN</t>
  </si>
  <si>
    <t>MEER INFORMATIE</t>
  </si>
  <si>
    <t>Donorregistratie van 12- tot 18-jarigen, 2022-2026</t>
  </si>
  <si>
    <t>oktober 2026</t>
  </si>
  <si>
    <t>Gegevens beschikbaar vanaf: 2022</t>
  </si>
  <si>
    <t>Status van de cijfers: De cijfers van 2022 tot en met 2025 zijn definitief. De cijfers over 2026 zijn voorlopig.</t>
  </si>
  <si>
    <t xml:space="preserve">Wijzigingen per 28-10-2026: </t>
  </si>
  <si>
    <t xml:space="preserve">Geen. Dit is een nieuwe tabel. </t>
  </si>
  <si>
    <t>Cijfers over de donorregistratie van 18-plussers zijn terug te vinden in de tabel &lt;https://opendata.cbs.nl/#/CBS/nl/dataset/85604NED/table?ts=1790682980779&gt;</t>
  </si>
  <si>
    <t>De onderzoeksmethode van deze tabel is te vinden in de onderzoeksbeschrijving &lt;https://www.cbs.nl/nl-nl/onze-diensten/methoden/onderzoeksomschrijvingen/korte-onderzoeksomschrijvingen/donorregister&gt;.</t>
  </si>
  <si>
    <t xml:space="preserve">Gegevens over de donorregistratie van 12- tot 18-jarigen staan niet op StatLine. </t>
  </si>
  <si>
    <t>Deze tabel bevat cijfers over de registratie van 12- tot 18-jarigen in het Donorregister.</t>
  </si>
  <si>
    <t>Registratie in het Donorregister van 12- tot 18-jarigen, periode</t>
  </si>
  <si>
    <t>Toestemming (n)</t>
  </si>
  <si>
    <t>Geen toestemming (n)</t>
  </si>
  <si>
    <t>Totaal keuze gemaakt (n)</t>
  </si>
  <si>
    <t>.   : het cijfer is onbekend, onvoldoende betrouwbaar of geheim, bijvoorbeeld als de aantallen kleiner dan 100 zijn</t>
  </si>
  <si>
    <t>2026*</t>
  </si>
  <si>
    <t>Ander beslist (n)</t>
  </si>
  <si>
    <r>
      <rPr>
        <b/>
        <sz val="11"/>
        <color theme="1"/>
        <rFont val="Calibri"/>
        <family val="2"/>
        <scheme val="minor"/>
      </rPr>
      <t>Totaal keuze gemaakt</t>
    </r>
    <r>
      <rPr>
        <sz val="11"/>
        <color theme="1"/>
        <rFont val="Calibri"/>
        <family val="2"/>
        <scheme val="minor"/>
      </rPr>
      <t>: Totaal aantal kinderen (12 tot en met 17 jaar) dat een keuze heeft vastgelegd in het Donorregister.</t>
    </r>
  </si>
  <si>
    <r>
      <rPr>
        <b/>
        <sz val="11"/>
        <color theme="1"/>
        <rFont val="Calibri"/>
        <family val="2"/>
        <scheme val="minor"/>
      </rPr>
      <t>Toestemming</t>
    </r>
    <r>
      <rPr>
        <sz val="11"/>
        <color theme="1"/>
        <rFont val="Calibri"/>
        <family val="2"/>
        <scheme val="minor"/>
      </rPr>
      <t>: Totaal aantal kinderen (12 tot en met 17 jaar) dat staat ingeschreven in het Donorregister met als keuze 'toestemming' of 'toestemming met donatiebeperking'. Bij 'toestemming met donatiebeperkingen', worden een of meerdere van de volgende organen en/of weefsels van donatie uitgesloten: alvleesklier, darmen, lever, longen, hart en nieren, huid, hoornvliezen, bloedvaten, botweefsel, kraakbeen, pezen, en hartkleppen.</t>
    </r>
  </si>
  <si>
    <r>
      <rPr>
        <b/>
        <sz val="11"/>
        <color theme="1"/>
        <rFont val="Calibri"/>
        <family val="2"/>
        <scheme val="minor"/>
      </rPr>
      <t>Geen toestemming</t>
    </r>
    <r>
      <rPr>
        <sz val="11"/>
        <color theme="1"/>
        <rFont val="Calibri"/>
        <family val="2"/>
        <scheme val="minor"/>
      </rPr>
      <t xml:space="preserve">: Totaal aantal kinderen (12 tot en met 17 jaar) dat staat ingeschreven in het Donorregister met als keuze 'geen toestemming'. </t>
    </r>
  </si>
  <si>
    <r>
      <rPr>
        <b/>
        <sz val="11"/>
        <color theme="1"/>
        <rFont val="Calibri"/>
        <family val="2"/>
        <scheme val="minor"/>
      </rPr>
      <t>Ander beslist:</t>
    </r>
    <r>
      <rPr>
        <sz val="11"/>
        <color theme="1"/>
        <rFont val="Calibri"/>
        <family val="2"/>
        <scheme val="minor"/>
      </rPr>
      <t xml:space="preserve">   Totaal aantal kinderen (12 tot en met 17 jaar) dat staat ingeschreven in het Donorregister met als keuze 'nabestaande beslist' of 'aangewezen persoon beslist'. Hierbij wordt diens keuze over orgaan- en weefseldonatie na overlijden bepaald door de nabestaanden of door een specifiek aangewezen persoon.. Nabestaanden zijn achtereenvolgens: 1) Echtgenoot/echtgenote of partner waarmee men op het moment van overlijden samenwoont. 2) Meerderjarige bloedverwanten tot en met de tweede graad (ouders, grootouders, kinderen, kleinkinderen, broers, en zussen). 3) Meerderjarige bloedverwanten tot en met de tweede graad (ouders, grootouders, kinderen, kleinkinderen, broers, en zussen)</t>
    </r>
  </si>
  <si>
    <t>De cijfers zijn afgerond op duizendtallen. Hierdoor kan het voorkomen, dat de som van de detailgegevens afwijkt van het totaal.</t>
  </si>
  <si>
    <t>x1 000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</si>
</sst>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20" x14ac:knownFonts="1">
    <font>
      <sz val="11"/>
      <color theme="1"/>
      <name val="Calibri"/>
      <family val="2"/>
      <scheme val="minor"/>
    </font>
    <font>
      <b/>
      <sz val="12"/>
      <name val="Arial"/>
      <family val="2"/>
    </font>
    <font>
      <sz val="10"/>
      <name val="Arial"/>
      <family val="2"/>
    </font>
    <font>
      <i/>
      <sz val="10"/>
      <name val="Arial"/>
      <family val="2"/>
    </font>
    <font>
      <sz val="11"/>
      <name val="Arial"/>
      <family val="2"/>
    </font>
    <font>
      <sz val="8"/>
      <name val="Arial"/>
      <family val="2"/>
    </font>
    <font>
      <b/>
      <sz val="10"/>
      <color indexed="10"/>
      <name val="Arial"/>
      <family val="2"/>
    </font>
    <font>
      <b/>
      <sz val="8"/>
      <name val="Arial"/>
      <family val="2"/>
    </font>
    <font>
      <b/>
      <i/>
      <sz val="11"/>
      <name val="Arial"/>
      <family val="2"/>
    </font>
    <font>
      <sz val="11"/>
      <color theme="1"/>
      <name val="Calibri"/>
      <family val="2"/>
      <scheme val="minor"/>
    </font>
    <font>
      <sz val="9"/>
      <color theme="1"/>
      <name val="Verdana"/>
      <family val="2"/>
    </font>
    <font>
      <b/>
      <sz val="11"/>
      <color theme="1"/>
      <name val="Calibri"/>
      <family val="2"/>
      <scheme val="minor"/>
    </font>
    <font>
      <sz val="10"/>
      <color theme="1"/>
      <name val="Arial"/>
      <family val="2"/>
    </font>
    <font>
      <b/>
      <sz val="11"/>
      <color theme="1"/>
      <name val="Arial"/>
      <family val="2"/>
    </font>
    <font>
      <sz val="11"/>
      <name val="Calibri"/>
      <family val="2"/>
      <scheme val="minor"/>
    </font>
    <font>
      <u/>
      <sz val="10"/>
      <color theme="10"/>
      <name val="Arial"/>
      <family val="2"/>
    </font>
    <font>
      <b/>
      <sz val="11"/>
      <color rgb="FF000000"/>
      <name val="Arial"/>
      <family val="2"/>
    </font>
    <font>
      <sz val="8"/>
      <color theme="1"/>
      <name val="Calibri"/>
      <family val="2"/>
      <scheme val="minor"/>
    </font>
    <font>
      <sz val="10"/>
      <color theme="1"/>
      <name val="Calibri"/>
      <family val="2"/>
      <scheme val="minor"/>
    </font>
    <font>
      <sz val="9"/>
      <color rgb="FF333333"/>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style="thin">
        <color indexed="64"/>
      </right>
      <top/>
      <bottom/>
      <diagonal/>
    </border>
  </borders>
  <cellStyleXfs count="8">
    <xf numFmtId="0" fontId="0" fillId="0" borderId="0"/>
    <xf numFmtId="0" fontId="10" fillId="0" borderId="0"/>
    <xf numFmtId="0" fontId="2" fillId="0" borderId="0"/>
    <xf numFmtId="0" fontId="9" fillId="0" borderId="0"/>
    <xf numFmtId="0" fontId="10" fillId="0" borderId="0"/>
    <xf numFmtId="0" fontId="2" fillId="0" borderId="0"/>
    <xf numFmtId="0" fontId="2" fillId="0" borderId="0"/>
    <xf numFmtId="0" fontId="15" fillId="0" borderId="0" applyNumberFormat="0" applyFill="0" applyBorder="0" applyAlignment="0" applyProtection="0"/>
  </cellStyleXfs>
  <cellXfs count="56">
    <xf numFmtId="0" fontId="0" fillId="0" borderId="0" xfId="0"/>
    <xf numFmtId="0" fontId="0" fillId="2" borderId="0" xfId="0" applyFill="1"/>
    <xf numFmtId="0" fontId="2" fillId="3" borderId="0" xfId="0" applyFont="1" applyFill="1"/>
    <xf numFmtId="0" fontId="0" fillId="3" borderId="0" xfId="0" applyFill="1"/>
    <xf numFmtId="0" fontId="0" fillId="2" borderId="0" xfId="0" applyFill="1" applyAlignment="1"/>
    <xf numFmtId="0" fontId="2" fillId="3" borderId="0" xfId="0" applyFont="1" applyFill="1" applyAlignment="1">
      <alignment vertical="top"/>
    </xf>
    <xf numFmtId="0" fontId="12" fillId="2" borderId="0" xfId="0" applyFont="1" applyFill="1"/>
    <xf numFmtId="0" fontId="1"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3" fillId="3" borderId="0" xfId="0" applyFont="1" applyFill="1" applyAlignment="1">
      <alignment vertical="top"/>
    </xf>
    <xf numFmtId="0" fontId="0" fillId="2" borderId="0" xfId="0" applyFont="1" applyFill="1"/>
    <xf numFmtId="0" fontId="14" fillId="0" borderId="0" xfId="0" applyFont="1"/>
    <xf numFmtId="0" fontId="7" fillId="2" borderId="0" xfId="0" applyFont="1" applyFill="1"/>
    <xf numFmtId="0" fontId="10" fillId="2" borderId="0" xfId="1" applyFill="1"/>
    <xf numFmtId="0" fontId="1" fillId="3" borderId="0" xfId="5" applyFont="1" applyFill="1" applyBorder="1" applyAlignment="1">
      <alignment horizontal="left" vertical="top" wrapText="1"/>
    </xf>
    <xf numFmtId="0" fontId="2" fillId="3" borderId="0" xfId="5" applyFont="1" applyFill="1" applyAlignment="1">
      <alignment horizontal="left" wrapText="1"/>
    </xf>
    <xf numFmtId="0" fontId="2" fillId="3" borderId="0" xfId="5" applyFont="1" applyFill="1" applyAlignment="1">
      <alignment wrapText="1"/>
    </xf>
    <xf numFmtId="0" fontId="2" fillId="3" borderId="1" xfId="0" applyFont="1" applyFill="1" applyBorder="1" applyAlignment="1">
      <alignment horizontal="left" vertical="top" wrapText="1"/>
    </xf>
    <xf numFmtId="0" fontId="8" fillId="3" borderId="0" xfId="5" applyFont="1" applyFill="1" applyAlignment="1">
      <alignment horizontal="left" vertical="top" wrapText="1"/>
    </xf>
    <xf numFmtId="0" fontId="2" fillId="3" borderId="0" xfId="5" applyFont="1" applyFill="1" applyBorder="1" applyAlignment="1">
      <alignment wrapText="1"/>
    </xf>
    <xf numFmtId="0" fontId="2" fillId="3" borderId="0" xfId="5" applyFont="1" applyFill="1" applyAlignment="1">
      <alignment horizontal="left" vertical="top" wrapText="1"/>
    </xf>
    <xf numFmtId="0" fontId="2" fillId="0" borderId="0" xfId="0" applyFont="1" applyAlignment="1"/>
    <xf numFmtId="0" fontId="12" fillId="2" borderId="0" xfId="0" applyFont="1" applyFill="1" applyAlignment="1"/>
    <xf numFmtId="0" fontId="12" fillId="3" borderId="0" xfId="0" applyFont="1" applyFill="1"/>
    <xf numFmtId="0" fontId="4" fillId="3" borderId="0" xfId="0" applyFont="1" applyFill="1"/>
    <xf numFmtId="0" fontId="1" fillId="3" borderId="0" xfId="0" applyFont="1" applyFill="1"/>
    <xf numFmtId="0" fontId="13" fillId="3" borderId="0" xfId="0" applyFont="1" applyFill="1" applyAlignment="1">
      <alignment vertical="top"/>
    </xf>
    <xf numFmtId="49" fontId="2" fillId="3" borderId="0" xfId="0" applyNumberFormat="1" applyFont="1" applyFill="1"/>
    <xf numFmtId="49" fontId="11" fillId="3" borderId="0" xfId="0" applyNumberFormat="1" applyFont="1" applyFill="1"/>
    <xf numFmtId="0" fontId="1" fillId="2" borderId="0" xfId="0" applyFont="1" applyFill="1"/>
    <xf numFmtId="0" fontId="16" fillId="0" borderId="0" xfId="0" applyFont="1"/>
    <xf numFmtId="0" fontId="1" fillId="3" borderId="0" xfId="0" applyFont="1" applyFill="1" applyAlignment="1">
      <alignment horizontal="left"/>
    </xf>
    <xf numFmtId="0" fontId="16" fillId="3" borderId="0" xfId="0" applyFont="1" applyFill="1"/>
    <xf numFmtId="0" fontId="17" fillId="3" borderId="0" xfId="0" applyFont="1" applyFill="1"/>
    <xf numFmtId="0" fontId="18" fillId="3" borderId="0" xfId="0" applyFont="1" applyFill="1" applyAlignment="1">
      <alignment vertical="top"/>
    </xf>
    <xf numFmtId="0" fontId="18" fillId="2" borderId="0" xfId="0" applyFont="1" applyFill="1" applyAlignment="1"/>
    <xf numFmtId="0" fontId="18" fillId="2" borderId="0" xfId="0" applyFont="1" applyFill="1"/>
    <xf numFmtId="49" fontId="2" fillId="0" borderId="0" xfId="0" quotePrefix="1" applyNumberFormat="1" applyFont="1" applyFill="1" applyAlignment="1">
      <alignment horizontal="left"/>
    </xf>
    <xf numFmtId="0" fontId="15" fillId="3" borderId="0" xfId="7" applyFill="1"/>
    <xf numFmtId="0" fontId="1" fillId="0" borderId="0" xfId="1" applyFont="1" applyFill="1"/>
    <xf numFmtId="0" fontId="10" fillId="0" borderId="0" xfId="1" applyFill="1"/>
    <xf numFmtId="0" fontId="2" fillId="3" borderId="0" xfId="0" applyFont="1" applyFill="1" applyAlignment="1"/>
    <xf numFmtId="0" fontId="18" fillId="3" borderId="0" xfId="0" applyFont="1" applyFill="1" applyAlignment="1"/>
    <xf numFmtId="0" fontId="18" fillId="3" borderId="0" xfId="0" applyFont="1" applyFill="1"/>
    <xf numFmtId="0" fontId="15" fillId="0" borderId="0" xfId="7" applyFill="1" applyAlignment="1">
      <alignment horizontal="left" vertical="top"/>
    </xf>
    <xf numFmtId="0" fontId="0" fillId="0" borderId="0" xfId="0" applyAlignment="1">
      <alignment wrapText="1"/>
    </xf>
    <xf numFmtId="0" fontId="10" fillId="0" borderId="0" xfId="1" applyFill="1" applyBorder="1"/>
    <xf numFmtId="0" fontId="2" fillId="3" borderId="0" xfId="6" applyFont="1" applyFill="1" applyBorder="1" applyAlignment="1">
      <alignment horizontal="left" vertical="top" wrapText="1"/>
    </xf>
    <xf numFmtId="0" fontId="0" fillId="0" borderId="0" xfId="0" applyAlignment="1">
      <alignment vertical="top" wrapText="1"/>
    </xf>
    <xf numFmtId="0" fontId="10" fillId="2" borderId="0" xfId="1" applyFill="1" applyAlignment="1">
      <alignment vertical="top"/>
    </xf>
    <xf numFmtId="0" fontId="0" fillId="0" borderId="0" xfId="0" applyBorder="1"/>
    <xf numFmtId="0" fontId="0" fillId="0" borderId="0" xfId="0" applyBorder="1" applyAlignment="1">
      <alignment horizontal="left"/>
    </xf>
    <xf numFmtId="0" fontId="11" fillId="0" borderId="0" xfId="0" applyFont="1" applyBorder="1" applyAlignment="1">
      <alignment wrapText="1"/>
    </xf>
    <xf numFmtId="0" fontId="19" fillId="0" borderId="0" xfId="0" applyFont="1" applyBorder="1" applyAlignment="1">
      <alignment vertical="center"/>
    </xf>
    <xf numFmtId="168" fontId="0" fillId="0" borderId="0" xfId="0" applyNumberFormat="1" applyBorder="1"/>
  </cellXfs>
  <cellStyles count="8">
    <cellStyle name="Hyperlink" xfId="7" builtinId="8"/>
    <cellStyle name="Standaard" xfId="0" builtinId="0"/>
    <cellStyle name="Standaard 2" xfId="1" xr:uid="{00000000-0005-0000-0000-000002000000}"/>
    <cellStyle name="Standaard 2 2" xfId="5" xr:uid="{00000000-0005-0000-0000-000003000000}"/>
    <cellStyle name="Standaard 2 3" xfId="4" xr:uid="{00000000-0005-0000-0000-000004000000}"/>
    <cellStyle name="Standaard 3" xfId="2" xr:uid="{00000000-0005-0000-0000-000005000000}"/>
    <cellStyle name="Standaard 4" xfId="3" xr:uid="{00000000-0005-0000-0000-000006000000}"/>
    <cellStyle name="Standaard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M26"/>
  <sheetViews>
    <sheetView zoomScaleNormal="100" workbookViewId="0">
      <selection activeCell="H17" sqref="H17"/>
    </sheetView>
  </sheetViews>
  <sheetFormatPr defaultColWidth="8.85546875" defaultRowHeight="15" x14ac:dyDescent="0.25"/>
  <cols>
    <col min="1" max="1" width="15.42578125" style="3" customWidth="1"/>
    <col min="2" max="16384" width="8.85546875" style="3"/>
  </cols>
  <sheetData>
    <row r="1" spans="1:13" x14ac:dyDescent="0.25">
      <c r="A1" s="25"/>
    </row>
    <row r="2" spans="1:13" ht="15.75" x14ac:dyDescent="0.25">
      <c r="A2" s="26"/>
      <c r="B2" s="26"/>
    </row>
    <row r="3" spans="1:13" ht="15.75" x14ac:dyDescent="0.25">
      <c r="A3" s="30" t="s">
        <v>21</v>
      </c>
      <c r="B3" s="30"/>
      <c r="C3" s="1"/>
      <c r="D3" s="1"/>
      <c r="E3" s="1"/>
      <c r="F3" s="1"/>
      <c r="G3" s="1"/>
      <c r="H3" s="1"/>
    </row>
    <row r="4" spans="1:13" ht="15.75" customHeight="1" x14ac:dyDescent="0.25">
      <c r="A4" s="27"/>
      <c r="B4" s="26"/>
    </row>
    <row r="5" spans="1:13" ht="15.75" x14ac:dyDescent="0.25">
      <c r="A5" s="32"/>
    </row>
    <row r="6" spans="1:13" ht="15.75" x14ac:dyDescent="0.25">
      <c r="A6" s="26"/>
    </row>
    <row r="7" spans="1:13" x14ac:dyDescent="0.25">
      <c r="A7" s="28"/>
      <c r="B7" s="29"/>
    </row>
    <row r="8" spans="1:13" x14ac:dyDescent="0.25">
      <c r="A8" s="24"/>
    </row>
    <row r="10" spans="1:13" x14ac:dyDescent="0.25">
      <c r="A10" s="33"/>
      <c r="B10" s="2"/>
      <c r="C10" s="2"/>
      <c r="D10" s="2"/>
      <c r="E10" s="2"/>
      <c r="F10" s="2"/>
      <c r="G10" s="2"/>
      <c r="H10" s="2"/>
      <c r="I10" s="2"/>
      <c r="J10" s="2"/>
      <c r="K10" s="2"/>
      <c r="L10" s="2"/>
      <c r="M10" s="2"/>
    </row>
    <row r="13" spans="1:13" x14ac:dyDescent="0.25">
      <c r="A13" s="2"/>
      <c r="B13" s="2"/>
      <c r="C13" s="2"/>
      <c r="D13" s="2"/>
      <c r="E13" s="2"/>
      <c r="F13" s="2"/>
      <c r="G13" s="2"/>
      <c r="H13" s="2"/>
      <c r="I13" s="2"/>
      <c r="J13" s="2"/>
      <c r="K13" s="2"/>
      <c r="L13" s="2"/>
      <c r="M13" s="2"/>
    </row>
    <row r="15" spans="1:13" x14ac:dyDescent="0.25">
      <c r="A15" s="31"/>
    </row>
    <row r="25" spans="1:1" s="34" customFormat="1" ht="12.75" x14ac:dyDescent="0.2">
      <c r="A25" s="24" t="s">
        <v>8</v>
      </c>
    </row>
    <row r="26" spans="1:1" s="34" customFormat="1" ht="12.75" x14ac:dyDescent="0.2">
      <c r="A26" s="38" t="s">
        <v>22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G21"/>
  <sheetViews>
    <sheetView zoomScaleNormal="100" workbookViewId="0">
      <selection activeCell="A10" sqref="A10"/>
    </sheetView>
  </sheetViews>
  <sheetFormatPr defaultColWidth="8.85546875" defaultRowHeight="15" x14ac:dyDescent="0.25"/>
  <cols>
    <col min="1" max="1" width="15.85546875" style="1" customWidth="1"/>
    <col min="2" max="2" width="10.85546875" style="1" customWidth="1"/>
    <col min="3" max="3" width="96.42578125" style="1" customWidth="1"/>
    <col min="4" max="4" width="8.85546875" style="1" customWidth="1"/>
    <col min="5" max="16384" width="8.85546875" style="1"/>
  </cols>
  <sheetData>
    <row r="1" spans="1:7" ht="15.75" x14ac:dyDescent="0.25">
      <c r="A1" s="7" t="s">
        <v>0</v>
      </c>
      <c r="B1" s="5"/>
      <c r="C1" s="8"/>
      <c r="D1" s="8"/>
      <c r="E1" s="4"/>
      <c r="F1" s="4"/>
      <c r="G1" s="4"/>
    </row>
    <row r="2" spans="1:7" ht="15.75" x14ac:dyDescent="0.25">
      <c r="A2" s="7"/>
      <c r="B2" s="5"/>
      <c r="C2" s="8"/>
      <c r="D2" s="8"/>
      <c r="E2" s="4"/>
      <c r="F2" s="4"/>
      <c r="G2" s="4"/>
    </row>
    <row r="3" spans="1:7" x14ac:dyDescent="0.25">
      <c r="A3" s="9"/>
      <c r="B3" s="5"/>
      <c r="C3" s="8"/>
      <c r="D3" s="8"/>
      <c r="E3" s="4"/>
      <c r="F3" s="4"/>
      <c r="G3" s="4"/>
    </row>
    <row r="4" spans="1:7" s="37" customFormat="1" ht="12.75" x14ac:dyDescent="0.2">
      <c r="A4" s="10" t="s">
        <v>1</v>
      </c>
      <c r="B4" s="10" t="s">
        <v>0</v>
      </c>
      <c r="C4" s="35"/>
      <c r="D4" s="5"/>
      <c r="E4" s="36"/>
      <c r="F4" s="36"/>
      <c r="G4" s="36"/>
    </row>
    <row r="5" spans="1:7" s="37" customFormat="1" ht="12.75" x14ac:dyDescent="0.2">
      <c r="A5" s="10"/>
      <c r="B5" s="10"/>
      <c r="C5" s="35"/>
      <c r="D5" s="5"/>
      <c r="E5" s="36"/>
      <c r="F5" s="36"/>
      <c r="G5" s="36"/>
    </row>
    <row r="6" spans="1:7" s="44" customFormat="1" ht="12.75" x14ac:dyDescent="0.2">
      <c r="A6" s="39" t="str">
        <f>HYPERLINK("#'Toelichting'!A1", "Toelichting")</f>
        <v>Toelichting</v>
      </c>
      <c r="B6" s="42" t="s">
        <v>4</v>
      </c>
      <c r="C6" s="35"/>
      <c r="D6" s="5"/>
      <c r="E6" s="43"/>
      <c r="F6" s="43"/>
      <c r="G6" s="43"/>
    </row>
    <row r="7" spans="1:7" s="44" customFormat="1" ht="12.75" x14ac:dyDescent="0.2">
      <c r="A7" s="39" t="str">
        <f>HYPERLINK("#'Bronbestanden'!A1", "Bronbestanden")</f>
        <v>Bronbestanden</v>
      </c>
      <c r="B7" s="42" t="s">
        <v>5</v>
      </c>
      <c r="C7" s="35"/>
      <c r="D7" s="5"/>
      <c r="E7" s="43"/>
      <c r="F7" s="43"/>
      <c r="G7" s="43"/>
    </row>
    <row r="8" spans="1:7" s="37" customFormat="1" ht="12.75" x14ac:dyDescent="0.2">
      <c r="A8" s="10"/>
      <c r="B8" s="10"/>
      <c r="C8" s="35"/>
      <c r="D8" s="5"/>
      <c r="E8" s="36"/>
      <c r="F8" s="36"/>
      <c r="G8" s="36"/>
    </row>
    <row r="9" spans="1:7" s="37" customFormat="1" ht="12.75" x14ac:dyDescent="0.2">
      <c r="A9" s="39" t="str">
        <f>HYPERLINK("#'Tabel 1 Donorregistratie 12-18'!A1", "Tabel 1 Donorregistratie 12-18")</f>
        <v>Tabel 1 Donorregistratie 12-18</v>
      </c>
      <c r="B9" s="5" t="str">
        <f>'Tabel 1 Donorregistratie 12-18'!A2</f>
        <v>Registratie in het Donorregister van 12- tot 18-jarigen, periode</v>
      </c>
      <c r="C9" s="35"/>
      <c r="D9" s="5"/>
      <c r="E9" s="36"/>
      <c r="F9" s="36"/>
      <c r="G9" s="36"/>
    </row>
    <row r="11" spans="1:7" x14ac:dyDescent="0.25">
      <c r="A11" s="13"/>
    </row>
    <row r="13" spans="1:7" x14ac:dyDescent="0.25">
      <c r="A13" s="12"/>
      <c r="B13" s="11"/>
    </row>
    <row r="19" spans="1:3" s="6" customFormat="1" ht="12.75" x14ac:dyDescent="0.2">
      <c r="A19" s="23"/>
      <c r="B19" s="23"/>
      <c r="C19" s="23"/>
    </row>
    <row r="20" spans="1:3" s="6" customFormat="1" ht="12.75" x14ac:dyDescent="0.2">
      <c r="A20" s="22"/>
      <c r="B20" s="23"/>
      <c r="C20" s="23"/>
    </row>
    <row r="21" spans="1:3" s="6" customFormat="1" ht="12.75" x14ac:dyDescent="0.2"/>
  </sheetData>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56"/>
  <sheetViews>
    <sheetView showGridLines="0" topLeftCell="A15" zoomScale="130" zoomScaleNormal="130" workbookViewId="0">
      <selection activeCell="A26" sqref="A26"/>
    </sheetView>
  </sheetViews>
  <sheetFormatPr defaultColWidth="9.140625" defaultRowHeight="11.25" x14ac:dyDescent="0.15"/>
  <cols>
    <col min="1" max="1" width="141.7109375" style="41" customWidth="1"/>
    <col min="2" max="16384" width="9.140625" style="14"/>
  </cols>
  <sheetData>
    <row r="1" spans="1:1" ht="15.75" x14ac:dyDescent="0.25">
      <c r="A1" s="40" t="s">
        <v>3</v>
      </c>
    </row>
    <row r="2" spans="1:1" x14ac:dyDescent="0.15">
      <c r="A2" s="41" t="s">
        <v>30</v>
      </c>
    </row>
    <row r="5" spans="1:1" x14ac:dyDescent="0.15">
      <c r="A5" s="41" t="s">
        <v>9</v>
      </c>
    </row>
    <row r="6" spans="1:1" x14ac:dyDescent="0.15">
      <c r="A6" s="41" t="s">
        <v>23</v>
      </c>
    </row>
    <row r="7" spans="1:1" x14ac:dyDescent="0.15">
      <c r="A7" s="41" t="s">
        <v>9</v>
      </c>
    </row>
    <row r="8" spans="1:1" x14ac:dyDescent="0.15">
      <c r="A8" s="41" t="s">
        <v>24</v>
      </c>
    </row>
    <row r="9" spans="1:1" x14ac:dyDescent="0.15">
      <c r="A9" s="41" t="s">
        <v>9</v>
      </c>
    </row>
    <row r="10" spans="1:1" x14ac:dyDescent="0.15">
      <c r="A10" s="41" t="s">
        <v>25</v>
      </c>
    </row>
    <row r="11" spans="1:1" x14ac:dyDescent="0.15">
      <c r="A11" s="41" t="s">
        <v>26</v>
      </c>
    </row>
    <row r="12" spans="1:1" x14ac:dyDescent="0.15">
      <c r="A12" s="41" t="s">
        <v>9</v>
      </c>
    </row>
    <row r="13" spans="1:1" x14ac:dyDescent="0.15">
      <c r="A13" s="41" t="s">
        <v>16</v>
      </c>
    </row>
    <row r="14" spans="1:1" x14ac:dyDescent="0.15">
      <c r="A14" s="41" t="s">
        <v>9</v>
      </c>
    </row>
    <row r="15" spans="1:1" x14ac:dyDescent="0.15">
      <c r="A15" s="41" t="s">
        <v>17</v>
      </c>
    </row>
    <row r="17" spans="1:1" s="50" customFormat="1" ht="15" x14ac:dyDescent="0.25">
      <c r="A17" s="49" t="s">
        <v>38</v>
      </c>
    </row>
    <row r="18" spans="1:1" s="50" customFormat="1" ht="45" x14ac:dyDescent="0.25">
      <c r="A18" s="49" t="s">
        <v>39</v>
      </c>
    </row>
    <row r="19" spans="1:1" s="50" customFormat="1" ht="15" x14ac:dyDescent="0.25">
      <c r="A19" s="49" t="s">
        <v>40</v>
      </c>
    </row>
    <row r="20" spans="1:1" s="50" customFormat="1" ht="61.5" customHeight="1" x14ac:dyDescent="0.25">
      <c r="A20" s="49" t="s">
        <v>41</v>
      </c>
    </row>
    <row r="21" spans="1:1" s="50" customFormat="1" ht="15" x14ac:dyDescent="0.25">
      <c r="A21" s="49"/>
    </row>
    <row r="22" spans="1:1" ht="15" x14ac:dyDescent="0.25">
      <c r="A22" s="46"/>
    </row>
    <row r="23" spans="1:1" x14ac:dyDescent="0.15">
      <c r="A23" s="41" t="s">
        <v>10</v>
      </c>
    </row>
    <row r="24" spans="1:1" x14ac:dyDescent="0.15">
      <c r="A24" s="41" t="s">
        <v>9</v>
      </c>
    </row>
    <row r="25" spans="1:1" x14ac:dyDescent="0.15">
      <c r="A25" s="41" t="s">
        <v>11</v>
      </c>
    </row>
    <row r="26" spans="1:1" x14ac:dyDescent="0.15">
      <c r="A26" s="41" t="s">
        <v>35</v>
      </c>
    </row>
    <row r="27" spans="1:1" x14ac:dyDescent="0.15">
      <c r="A27" s="41" t="s">
        <v>12</v>
      </c>
    </row>
    <row r="28" spans="1:1" x14ac:dyDescent="0.15">
      <c r="A28" s="41" t="s">
        <v>9</v>
      </c>
    </row>
    <row r="29" spans="1:1" x14ac:dyDescent="0.15">
      <c r="A29" s="54" t="s">
        <v>42</v>
      </c>
    </row>
    <row r="31" spans="1:1" x14ac:dyDescent="0.15">
      <c r="A31" s="41" t="s">
        <v>18</v>
      </c>
    </row>
    <row r="32" spans="1:1" x14ac:dyDescent="0.15">
      <c r="A32" s="41" t="s">
        <v>9</v>
      </c>
    </row>
    <row r="33" spans="1:1" x14ac:dyDescent="0.15">
      <c r="A33" s="41" t="s">
        <v>27</v>
      </c>
    </row>
    <row r="36" spans="1:1" x14ac:dyDescent="0.15">
      <c r="A36" s="41" t="s">
        <v>9</v>
      </c>
    </row>
    <row r="37" spans="1:1" x14ac:dyDescent="0.15">
      <c r="A37" s="41" t="s">
        <v>19</v>
      </c>
    </row>
    <row r="38" spans="1:1" x14ac:dyDescent="0.15">
      <c r="A38" s="41" t="s">
        <v>9</v>
      </c>
    </row>
    <row r="39" spans="1:1" x14ac:dyDescent="0.15">
      <c r="A39" s="41" t="s">
        <v>28</v>
      </c>
    </row>
    <row r="40" spans="1:1" x14ac:dyDescent="0.15">
      <c r="A40" s="41" t="s">
        <v>9</v>
      </c>
    </row>
    <row r="41" spans="1:1" x14ac:dyDescent="0.15">
      <c r="A41" s="41" t="s">
        <v>9</v>
      </c>
    </row>
    <row r="42" spans="1:1" x14ac:dyDescent="0.15">
      <c r="A42" s="41" t="s">
        <v>9</v>
      </c>
    </row>
    <row r="43" spans="1:1" x14ac:dyDescent="0.15">
      <c r="A43" s="41" t="s">
        <v>20</v>
      </c>
    </row>
    <row r="44" spans="1:1" x14ac:dyDescent="0.15">
      <c r="A44" s="41" t="s">
        <v>9</v>
      </c>
    </row>
    <row r="45" spans="1:1" x14ac:dyDescent="0.15">
      <c r="A45" s="41" t="s">
        <v>13</v>
      </c>
    </row>
    <row r="46" spans="1:1" x14ac:dyDescent="0.15">
      <c r="A46" s="41" t="s">
        <v>9</v>
      </c>
    </row>
    <row r="47" spans="1:1" x14ac:dyDescent="0.15">
      <c r="A47" s="41" t="s">
        <v>14</v>
      </c>
    </row>
    <row r="48" spans="1:1" x14ac:dyDescent="0.15">
      <c r="A48" s="41" t="s">
        <v>15</v>
      </c>
    </row>
    <row r="50" spans="1:1" x14ac:dyDescent="0.15">
      <c r="A50" s="14"/>
    </row>
    <row r="51" spans="1:1" x14ac:dyDescent="0.15">
      <c r="A51" s="14"/>
    </row>
    <row r="52" spans="1:1" x14ac:dyDescent="0.15">
      <c r="A52" s="14"/>
    </row>
    <row r="53" spans="1:1" x14ac:dyDescent="0.15">
      <c r="A53" s="14"/>
    </row>
    <row r="54" spans="1:1" x14ac:dyDescent="0.15">
      <c r="A54" s="14"/>
    </row>
    <row r="55" spans="1:1" x14ac:dyDescent="0.15">
      <c r="A55" s="14"/>
    </row>
    <row r="56" spans="1:1" x14ac:dyDescent="0.15">
      <c r="A56" s="1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J12"/>
  <sheetViews>
    <sheetView showGridLines="0" workbookViewId="0"/>
  </sheetViews>
  <sheetFormatPr defaultColWidth="19.140625" defaultRowHeight="12.75" x14ac:dyDescent="0.2"/>
  <cols>
    <col min="1" max="1" width="27.5703125" style="21" customWidth="1"/>
    <col min="2" max="2" width="99" style="16" customWidth="1"/>
    <col min="3" max="16384" width="19.140625" style="17"/>
  </cols>
  <sheetData>
    <row r="1" spans="1:10" ht="15.75" x14ac:dyDescent="0.2">
      <c r="A1" s="15" t="s">
        <v>2</v>
      </c>
    </row>
    <row r="2" spans="1:10" ht="15.75" x14ac:dyDescent="0.2">
      <c r="A2" s="15"/>
    </row>
    <row r="3" spans="1:10" x14ac:dyDescent="0.2">
      <c r="A3" s="45"/>
      <c r="B3" s="18"/>
    </row>
    <row r="4" spans="1:10" x14ac:dyDescent="0.2">
      <c r="A4" s="47" t="s">
        <v>28</v>
      </c>
      <c r="B4" s="48"/>
      <c r="C4" s="20"/>
      <c r="D4" s="20"/>
    </row>
    <row r="5" spans="1:10" ht="14.25" x14ac:dyDescent="0.2">
      <c r="A5" s="19"/>
    </row>
    <row r="6" spans="1:10" ht="15" x14ac:dyDescent="0.25">
      <c r="A6" t="s">
        <v>29</v>
      </c>
      <c r="B6"/>
    </row>
    <row r="7" spans="1:10" ht="15" x14ac:dyDescent="0.25">
      <c r="A7"/>
      <c r="B7"/>
    </row>
    <row r="8" spans="1:10" ht="15" x14ac:dyDescent="0.25">
      <c r="A8"/>
      <c r="B8"/>
    </row>
    <row r="9" spans="1:10" ht="15" x14ac:dyDescent="0.25">
      <c r="A9"/>
      <c r="B9"/>
    </row>
    <row r="10" spans="1:10" ht="15" x14ac:dyDescent="0.25">
      <c r="A10"/>
      <c r="B10"/>
    </row>
    <row r="11" spans="1:10" ht="15" x14ac:dyDescent="0.25">
      <c r="A11"/>
      <c r="B11"/>
    </row>
    <row r="12" spans="1:10" ht="15" x14ac:dyDescent="0.25">
      <c r="A12"/>
      <c r="B12"/>
      <c r="C12" s="20"/>
      <c r="D12" s="20"/>
      <c r="E12" s="20"/>
      <c r="F12" s="20"/>
      <c r="G12" s="20"/>
      <c r="H12" s="20"/>
      <c r="I12" s="20"/>
      <c r="J12"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2A5ED-BF66-401B-824C-A8F1514E5727}">
  <dimension ref="A1:E10"/>
  <sheetViews>
    <sheetView tabSelected="1" workbookViewId="0">
      <selection activeCell="G5" sqref="G5"/>
    </sheetView>
  </sheetViews>
  <sheetFormatPr defaultRowHeight="15" x14ac:dyDescent="0.25"/>
  <cols>
    <col min="1" max="16384" width="9.140625" style="51"/>
  </cols>
  <sheetData>
    <row r="1" spans="1:5" x14ac:dyDescent="0.25">
      <c r="A1" s="51" t="s">
        <v>6</v>
      </c>
    </row>
    <row r="2" spans="1:5" x14ac:dyDescent="0.25">
      <c r="A2" s="51" t="s">
        <v>31</v>
      </c>
    </row>
    <row r="3" spans="1:5" x14ac:dyDescent="0.25">
      <c r="A3" s="51" t="s">
        <v>43</v>
      </c>
    </row>
    <row r="5" spans="1:5" ht="60" x14ac:dyDescent="0.25">
      <c r="A5" s="53" t="s">
        <v>7</v>
      </c>
      <c r="B5" s="53" t="s">
        <v>34</v>
      </c>
      <c r="C5" s="53" t="s">
        <v>32</v>
      </c>
      <c r="D5" s="53" t="s">
        <v>33</v>
      </c>
      <c r="E5" s="53" t="s">
        <v>37</v>
      </c>
    </row>
    <row r="6" spans="1:5" x14ac:dyDescent="0.25">
      <c r="A6" s="52">
        <v>2022</v>
      </c>
      <c r="B6" s="55">
        <v>15.316000000000001</v>
      </c>
      <c r="C6" s="55">
        <v>4.1790000000000003</v>
      </c>
      <c r="D6" s="55">
        <v>10.041</v>
      </c>
      <c r="E6" s="55">
        <v>1.0960000000000001</v>
      </c>
    </row>
    <row r="7" spans="1:5" x14ac:dyDescent="0.25">
      <c r="A7" s="52">
        <v>2023</v>
      </c>
      <c r="B7" s="55">
        <v>11.082000000000001</v>
      </c>
      <c r="C7" s="55">
        <v>2.9729999999999999</v>
      </c>
      <c r="D7" s="55">
        <v>7.33</v>
      </c>
      <c r="E7" s="55">
        <v>0.77900000000000003</v>
      </c>
    </row>
    <row r="8" spans="1:5" x14ac:dyDescent="0.25">
      <c r="A8" s="52">
        <v>2024</v>
      </c>
      <c r="B8" s="55">
        <v>8.1080000000000005</v>
      </c>
      <c r="C8" s="55">
        <v>2.0910000000000002</v>
      </c>
      <c r="D8" s="55">
        <v>5.4379999999999997</v>
      </c>
      <c r="E8" s="55">
        <v>0.57899999999999996</v>
      </c>
    </row>
    <row r="9" spans="1:5" x14ac:dyDescent="0.25">
      <c r="A9" s="52">
        <v>2025</v>
      </c>
      <c r="B9" s="55">
        <v>5.9180000000000001</v>
      </c>
      <c r="C9" s="55">
        <v>1.4379999999999999</v>
      </c>
      <c r="D9" s="55">
        <v>4.0579999999999998</v>
      </c>
      <c r="E9" s="55">
        <v>0.42199999999999999</v>
      </c>
    </row>
    <row r="10" spans="1:5" x14ac:dyDescent="0.25">
      <c r="A10" s="51" t="s">
        <v>36</v>
      </c>
      <c r="B10" s="55">
        <v>4.9980000000000002</v>
      </c>
      <c r="C10" s="55">
        <v>1.081</v>
      </c>
      <c r="D10" s="55">
        <v>3.5550000000000002</v>
      </c>
      <c r="E10" s="55">
        <v>0.36199999999999999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Voorblad</vt:lpstr>
      <vt:lpstr>Inhoud</vt:lpstr>
      <vt:lpstr>Toelichting</vt:lpstr>
      <vt:lpstr>Bronbestanden</vt:lpstr>
      <vt:lpstr>Tabel 1 Donorregistratie 12-18</vt:lpstr>
      <vt:lpstr>Inhoud!Afdrukbereik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2024-02-23T16:50:31Z</dcterms:created>
  <dcterms:modified xsi:type="dcterms:W3CDTF">2026-10-01T12:37:27Z</dcterms:modified>
</cp:coreProperties>
</file>