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2_Gemeente_Arnhem_2026\DOCUM\5-Rapport\Publicatie\"/>
    </mc:Choice>
  </mc:AlternateContent>
  <xr:revisionPtr revIDLastSave="0" documentId="8_{3D7CEC7F-B940-45A7-AE8D-538FDBD83C0C}" xr6:coauthVersionLast="47" xr6:coauthVersionMax="47" xr10:uidLastSave="{00000000-0000-0000-0000-000000000000}"/>
  <bookViews>
    <workbookView xWindow="-110" yWindow="-110" windowWidth="19420" windowHeight="10300" xr2:uid="{00000000-000D-0000-FFFF-FFFF00000000}"/>
  </bookViews>
  <sheets>
    <sheet name="Voorblad" sheetId="17" r:id="rId1"/>
    <sheet name="Inhoud" sheetId="14" r:id="rId2"/>
    <sheet name="Introductie" sheetId="20" r:id="rId3"/>
    <sheet name="Tabel 1" sheetId="23" r:id="rId4"/>
    <sheet name="Tabel 2" sheetId="24" r:id="rId5"/>
    <sheet name="Tabel 3" sheetId="25" r:id="rId6"/>
    <sheet name="Tabel 4" sheetId="26" r:id="rId7"/>
    <sheet name="Toelichting" sheetId="21" r:id="rId8"/>
    <sheet name="Begrippen" sheetId="22" r:id="rId9"/>
  </sheets>
  <definedNames>
    <definedName name="_xlnm.Print_Area" localSheetId="1">Inhoud!$A$1:$E$20</definedName>
    <definedName name="_xlnm.Print_Area" localSheetId="2">Introductie!$A$1:$A$17</definedName>
    <definedName name="_xlnm.Print_Area" localSheetId="3">Toelichting!$A$1:$A$26</definedName>
    <definedName name="_xlnm.Print_Area" localSheetId="4">Begrippen!$A:$B</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 i="14" l="1"/>
  <c r="A7" i="14"/>
  <c r="A6" i="14"/>
  <c r="A5" i="14"/>
</calcChain>
</file>

<file path=xl/sharedStrings.xml><?xml version="1.0" encoding="utf-8"?>
<sst xmlns="http://schemas.openxmlformats.org/spreadsheetml/2006/main" count="148" uniqueCount="106">
  <si>
    <t>Inhoud</t>
  </si>
  <si>
    <t>Toelichting</t>
  </si>
  <si>
    <t>Verklaring van tekens</t>
  </si>
  <si>
    <t>. = het cijfer is onbekend, onvoldoende betrouwbaar of geheim</t>
  </si>
  <si>
    <t>* = voorlopige cijfers</t>
  </si>
  <si>
    <t>Inleiding</t>
  </si>
  <si>
    <t>Populatie</t>
  </si>
  <si>
    <t>Variabelen</t>
  </si>
  <si>
    <t>Afkortingen</t>
  </si>
  <si>
    <t>Begrippen</t>
  </si>
  <si>
    <t>Bron</t>
  </si>
  <si>
    <t>Basisregistratie Personen (BRP)</t>
  </si>
  <si>
    <t>Algemene beschrijving</t>
  </si>
  <si>
    <t>Leverancier</t>
  </si>
  <si>
    <t>Integraal of steekproef</t>
  </si>
  <si>
    <t>Integraal.</t>
  </si>
  <si>
    <t>Periodiciteit</t>
  </si>
  <si>
    <t>Gegevens worden doorlopend geactualiseerd.</t>
  </si>
  <si>
    <t>Bijzonderheden</t>
  </si>
  <si>
    <t>Eenmalig.</t>
  </si>
  <si>
    <t>Privacy</t>
  </si>
  <si>
    <t>Gemeenten.</t>
  </si>
  <si>
    <t>Basisregistratie Personen</t>
  </si>
  <si>
    <t>CBS</t>
  </si>
  <si>
    <t>Centraal Bureau voor de Statistiek</t>
  </si>
  <si>
    <t>Bronnen</t>
  </si>
  <si>
    <t>In dit onderzoek worden alleen de gegevens gebruikt van personen die als ingezetene in de BRP ingeschreven staan of ooit ingeschreven hebben gestaan.</t>
  </si>
  <si>
    <t>SZW</t>
  </si>
  <si>
    <t>Ministerie van Sociale Zaken en Werkgelegenheid</t>
  </si>
  <si>
    <t>Werknemer</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</si>
  <si>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</si>
  <si>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</si>
  <si>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</si>
  <si>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</si>
  <si>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Begrippen, afkortingen en bronnen</t>
  </si>
  <si>
    <t xml:space="preserve">Barometer Culturele Diversiteit </t>
  </si>
  <si>
    <t>Dashboard Barometer Culturele Diversiteit (cbs.nl)</t>
  </si>
  <si>
    <t>Onderzoeksomschrijving Barometer Culturele Diversiteit - ingezoomde variant (cbs.nl)</t>
  </si>
  <si>
    <t>Herkomstland</t>
  </si>
  <si>
    <t xml:space="preserve">Kenmerk dat weergeeft in welk land iemand geboren is of waar diens ouders geboren zijn. Het herkomstland van mensen die in het buitenland zijn geboren wordt bepaald door hun eigen geboorteland. Bij mensen die in Nederland geboren zijn, wordt het herkomstland bepaald door het geboorteland van de ouders. Wanneer beide ouders in het buitenland zijn geboren, is het geboorteland van de moeder leidend in het bepalen van het herkomstland. De geboortegegevens van de moeder zijn vaker bekend dan die van de vader. Wanneer de moeder in Nederland is geboren of het geboorteland van de moeder onbekend is, dan wordt het geboorteland van de vader gebruikt. Vervolgens wordt de volgende driedeling gemaakt wat betreft herkomstland: Nederland, Europa (exclusief Nederland) en Buiten-Europa.
</t>
  </si>
  <si>
    <t>Introductie en uitleg bij de tabellen</t>
  </si>
  <si>
    <t>Technische toelichting</t>
  </si>
  <si>
    <t>Introductie</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</si>
  <si>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</si>
  <si>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Uitleg bij de tabellen</t>
  </si>
  <si>
    <t>Referentie</t>
  </si>
  <si>
    <t>Peildatum</t>
  </si>
  <si>
    <t>Methode</t>
  </si>
  <si>
    <t xml:space="preserve">Vanwege privacy heeft het CBS de direct identificerende persoonsgegevens voorafgaand aan de verwerkingen vervangen door een pseudosleutel. Vervolgens is via deze pseudosleutel het herkomstland van de werknemers afgeleid uit de Basisregistratie Personen (BRP) en zijn de resultaten per subgroep geaggregeerd. Voor meer informatie over de opzet van het onderzoek en kwaliteit van de uitkomsten zie de volgende website: </t>
  </si>
  <si>
    <t>Bescherming van persoonsgegevens</t>
  </si>
  <si>
    <t xml:space="preserve">De tabellen geven de procentuele verdeling naar herkomstland weer. Om onthulling van informatie over individuele personen te voorkomen, zijn de percentages afgerond op hele getallen. Het tegengaan van de kans op onthulling is ook de reden dat de subgroepen voldoende omvangrijk moeten zijn (uitgangspunt is minimaal 250 werknemers per subgroep). Het aantal werknemers per subgroep waarop de verdeling naar herkomstland is gebaseerd, kan variëren tussen groepen (rijen) in een tabel.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</si>
  <si>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www.cbs.nl/privacy</t>
  </si>
  <si>
    <t xml:space="preserve">BRP </t>
  </si>
  <si>
    <t>De BRP is de digitale bevolkingsregistratie van Nederland, en (sinds 2014) de opvolger van de Gemeentelijke Basisadministratie persoonsgegevens.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</si>
  <si>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Het CBS voert geen uitgebreide kwaliteitscontroles en correcties uit op de geleverde medewerkersgegevens. Organisaties bepalen ook zelf of zij bijvoorbeeld externe inhuurkrachten wel of niet meenemen in de populatie en op welke manier ervoor gezorgd wordt dat elke werknemer maar eenmaal voorkomt in de populatie, in het geval dat een medewerker bijvoorbeeld meerdere functies heeft binnen de organisatie.</t>
  </si>
  <si>
    <r>
      <rPr>
        <sz val="10"/>
        <rFont val="Calibri"/>
        <family val="2"/>
        <scheme val="minor"/>
      </rPr>
      <t xml:space="preserve">Ons e-mailadres is </t>
    </r>
    <r>
      <rPr>
        <u/>
        <sz val="10"/>
        <color theme="10"/>
        <rFont val="Calibri"/>
        <family val="2"/>
        <scheme val="minor"/>
      </rPr>
      <t>barometer.culturele.diversiteit@cbs.nl</t>
    </r>
    <r>
      <rPr>
        <sz val="10"/>
        <rFont val="Calibri"/>
        <family val="2"/>
        <scheme val="minor"/>
      </rPr>
      <t>.</t>
    </r>
  </si>
  <si>
    <t xml:space="preserve">De Barometer Culturele Diversiteit valt onder dezelfde privacyregels van het CBS, met als extra bescherming dat de personeelsgegevens die een organisatie aanlevert uitsluitend voor de betreffende Barometer Culturele Diversiteit gebruikt worden. Dit is ook opgenomen in de leveringsovereenkomst die de organisatie met het CBS afsluit. 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</si>
  <si>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 xml:space="preserve">Het CBS verzamelt gegevens van natuurlijke personen, bedrijven en instellingen. Dit is wettelijk vastgelegd in de CBS-wet en de Algemene Verordening Gegevensbescherming (AVG). Voor dit onderzoek heeft de organisatie de personeelsgegevens via een beveiligd uploadportaal geleverd. Identificerende persoonskenmerken zijn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</si>
  <si>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AVG</t>
  </si>
  <si>
    <t>Algemene Verordening Gegevensbescherming</t>
  </si>
  <si>
    <t>Kamerbrief Barometer Culturele Diversiteit per 1 juli 2020 beschikbaar | Kamerbrief</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</si>
  <si>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</si>
  <si>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Herkomstland werknemers Gemeente Arnhem, 1 juni 2026</t>
  </si>
  <si>
    <t>Vragen over deze publicatie kunnen gestuurd worden aan het CBS onder vermelding van het referentienummer PR004960.</t>
  </si>
  <si>
    <t>1 juni 2026</t>
  </si>
  <si>
    <t xml:space="preserve">De tabellen geven de procentuele verdeling naar herkomstland weer. De eerste regel in alle tabellen geeft de verdeling van de organisatie als geheel weer. Hier staat dus hoeveel procent van de werknemers van Gemeente Arnhem als herkomstland Nederland heeft en hoeveel procent van de werknemers een ander Europees herkomstland of een herkomstland buiten Europa heeft. Vervolgens wordt op dezelfde manier de herkomstlandverdeling van verschillende subgroepen getoond. </t>
  </si>
  <si>
    <t>Personeelsadministratie Gemeente Arnhem</t>
  </si>
  <si>
    <t>Gemeente Arnhem.</t>
  </si>
  <si>
    <t>Medewerker die Gemeente Arnhem tot de populatie van het onderzoek rekent.</t>
  </si>
  <si>
    <t>Gemeente Arnhem heeft eerder meegedaan aan de Barometer Culturele Diversiteit. De vergelijkbaarheid met deze eerdere meting is afhankelijk van de mate waarin de huidige door Gemeente Arnhem aangeleverde medewerkersgegevens overeenkomen met die van de eerdere meting.</t>
  </si>
  <si>
    <t>Tabel 1</t>
  </si>
  <si>
    <t>Totaal</t>
  </si>
  <si>
    <t>%</t>
  </si>
  <si>
    <t>Herkomstland</t>
  </si>
  <si>
    <t>Nederland</t>
  </si>
  <si>
    <t>Europa (excl. Nederland)</t>
  </si>
  <si>
    <t>Buiten-Europa</t>
  </si>
  <si>
    <t>De Connectie</t>
  </si>
  <si>
    <t>Bron: CBS.</t>
  </si>
  <si>
    <t>Tabel 2</t>
  </si>
  <si>
    <t>Herkomstland werknemers Gemeente Arnhem naar dienstjaren, 1 juni 2026</t>
  </si>
  <si>
    <t>14 jaar of langer</t>
  </si>
  <si>
    <t>Dienstjaren</t>
  </si>
  <si>
    <t>Tabel 3</t>
  </si>
  <si>
    <t>Herkomstland werknemers Gemeente Arnhem naar geslacht, 1 juni 2026</t>
  </si>
  <si>
    <t>Man</t>
  </si>
  <si>
    <t>Vrouw</t>
  </si>
  <si>
    <t>Geslacht</t>
  </si>
  <si>
    <t>Tabel 4</t>
  </si>
  <si>
    <t>1 tot en met 8</t>
  </si>
  <si>
    <t>9 tot en met 10A</t>
  </si>
  <si>
    <t>11 of hoger</t>
  </si>
  <si>
    <t>September 2026</t>
  </si>
  <si>
    <r>
      <t>1</t>
    </r>
    <r>
      <rPr>
        <sz val="9"/>
        <color theme="1"/>
        <rFont val="Calibri"/>
        <family val="2"/>
        <scheme val="minor"/>
      </rPr>
      <t xml:space="preserve"> BV = Bedrijfsvoering; OR = Openbare Ruimte; GVO = Grond, Vastgoed en Ontwikkelbedrijf</t>
    </r>
  </si>
  <si>
    <r>
      <t>2</t>
    </r>
    <r>
      <rPr>
        <sz val="9"/>
        <color theme="1"/>
        <rFont val="Calibri"/>
        <family val="2"/>
        <scheme val="minor"/>
      </rPr>
      <t xml:space="preserve"> SBR = Strategie, Beleid &amp; Regie; PIM = Project en Interim Management; VVH = Veiligheid Vergunningen en Handhaving </t>
    </r>
  </si>
  <si>
    <t>De tabellen hebben betrekking op de werknemers van Gemeente Arnhem op peildatum 1 juni 2026 waarvoor Gemeente Arnhem personeelsgegevens aan het CBS heeft geleverd. In totaal is informatie geleverd van 1 835 unieke werknemers, die afkomstig waren uit 78 verschillende herkomstlanden. Voor sommige werknemers was het niet mogelijk om met de beschikbare informatie het herkomstland te bepalen. Dit betrof 1,5 procent van de werknemers van Gemeente Arnhem. Hierdoor kan een vertekening in de percentages ontstaan. Hiermee dient rekening gehouden te worden bij het interpreteren van de cijfers.</t>
  </si>
  <si>
    <t>Cluster</t>
  </si>
  <si>
    <t>Herkomstland werknemers Gemeente Arnhem naar cluster, 1 juni 2026</t>
  </si>
  <si>
    <t>Werk &amp; Inkomen en Wijken &amp; Dienstverlening</t>
  </si>
  <si>
    <t>Salarisschaal</t>
  </si>
  <si>
    <t>Herkomstland werknemers Gemeente Arnhem naar salarisschaal, 1 juni 2026</t>
  </si>
  <si>
    <t>Op verzoek van Gemeente Arnhem heeft het CBS een Barometer Culturele Diversiteit voor deze organisatie opgesteld. Gemeente Arnhem heeft gekozen voor de ingezoomde variant van de Barometer Culturele Diversiteit. Hierbij worden niet alleen cijfers gegeven over het herkomstland van werknemers op organisatieniveau, maar ook voor bepaalde subgroepen. Gemeente Arnhem heeft zelf bepaald voor welke subgroepen de uitsplitsing naar herkomstland gemaakt is. Meer specifiek hebben zij gekozen voor subgroepen op basis van cluster, dienstjaren, geslacht en salarisschaal.</t>
  </si>
  <si>
    <t>Gemeente Arnhem heeft werknemersgegevens uit hun personeelsadministratie aan het CBS geleverd, namelijk geboortedatum, geslacht, adresgegevens, cluster, dienstjaren en salarisschaal. Voor meer informatie over deze kenmerken verwijst het CBS naar Gemeente Arnhem.</t>
  </si>
  <si>
    <r>
      <t>BV, Directie, Bestuur, OR en GVO</t>
    </r>
    <r>
      <rPr>
        <vertAlign val="superscript"/>
        <sz val="10"/>
        <color theme="1"/>
        <rFont val="Calibri"/>
        <family val="2"/>
      </rPr>
      <t>1</t>
    </r>
  </si>
  <si>
    <r>
      <t>SBR, PIM en VVH</t>
    </r>
    <r>
      <rPr>
        <vertAlign val="superscript"/>
        <sz val="10"/>
        <color theme="1"/>
        <rFont val="Calibri"/>
        <family val="2"/>
      </rPr>
      <t>2</t>
    </r>
  </si>
  <si>
    <t>13 jaar of korter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</si>
</sst>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 mmmm\ yyyy;@"/>
    <numFmt numFmtId="165" formatCode="#\ ###\ ##0"/>
  </numFmts>
  <fonts count="29" x14ac:knownFonts="1">
    <font>
      <sz val="11"/>
      <color theme="1"/>
      <name val="Calibri"/>
      <family val="2"/>
      <scheme val="minor"/>
    </font>
    <font>
      <b/>
      <sz val="12"/>
      <color theme="1"/>
      <name val="Calibri"/>
    </font>
    <font>
      <sz val="10"/>
      <color theme="1"/>
      <name val="Calibri"/>
    </font>
    <font>
      <sz val="10"/>
      <color rgb="FF271D6C"/>
      <name val="Calibri"/>
    </font>
    <font>
      <b/>
      <sz val="12"/>
      <color rgb="FF271D6C"/>
      <name val="Calibri"/>
    </font>
    <font>
      <b/>
      <sz val="18"/>
      <color rgb="FF002060"/>
      <name val="Calibri"/>
    </font>
    <font>
      <sz val="10"/>
      <color rgb="FF002060"/>
      <name val="Calibri"/>
    </font>
    <font>
      <b/>
      <sz val="10"/>
      <color rgb="FFFF0000"/>
      <name val="Calibri"/>
    </font>
    <font>
      <b/>
      <sz val="10"/>
      <color theme="1"/>
      <name val="Calibri"/>
    </font>
    <font>
      <u/>
      <sz val="10"/>
      <color theme="10"/>
      <name val="Calibri"/>
    </font>
    <font>
      <sz val="10"/>
      <color rgb="FFFF0000"/>
      <name val="Arial"/>
    </font>
    <font>
      <sz val="8"/>
      <color theme="1"/>
      <name val="Helvetica"/>
    </font>
    <font>
      <b/>
      <sz val="8"/>
      <color theme="1"/>
      <name val="Helvetica"/>
    </font>
    <font>
      <sz val="10"/>
      <color theme="1"/>
      <name val="Arial"/>
    </font>
    <font>
      <sz val="12"/>
      <color rgb="FF1C1C1C"/>
      <name val="Calibri"/>
    </font>
    <font>
      <sz val="8"/>
      <color rgb="FF1C1C1C"/>
      <name val="Calibri"/>
    </font>
    <font>
      <sz val="11"/>
      <color theme="1"/>
      <name val="Calibri"/>
    </font>
    <font>
      <sz val="9"/>
      <color theme="1"/>
      <name val="Segoe UI"/>
    </font>
    <font>
      <sz val="10"/>
      <color rgb="FFFF0000"/>
      <name val="Calibri"/>
    </font>
    <font>
      <sz val="10"/>
      <color rgb="FF92D050"/>
      <name val="Calibri"/>
    </font>
    <font>
      <sz val="10"/>
      <color rgb="FF0070C0"/>
      <name val="Calibri"/>
    </font>
    <font>
      <sz val="11"/>
      <color rgb="FF7030A0"/>
      <name val="Calibri"/>
    </font>
    <font>
      <i/>
      <sz val="10"/>
      <color theme="1"/>
      <name val="Calibri"/>
    </font>
    <font>
      <sz val="10"/>
      <name val="Calibri"/>
      <family val="2"/>
      <scheme val="minor"/>
    </font>
    <font>
      <u/>
      <sz val="10"/>
      <color theme="10"/>
      <name val="Calibri"/>
      <family val="2"/>
      <scheme val="minor"/>
    </font>
    <font>
      <vertAlign val="superscript"/>
      <sz val="9"/>
      <color theme="1"/>
      <name val="Calibri"/>
      <family val="2"/>
      <scheme val="minor"/>
    </font>
    <font>
      <sz val="9"/>
      <color theme="1"/>
      <name val="Calibri"/>
      <family val="2"/>
      <scheme val="minor"/>
    </font>
    <font>
      <sz val="10"/>
      <color theme="1"/>
      <name val="Calibri"/>
      <family val="2"/>
    </font>
    <font>
      <vertAlign val="superscript"/>
      <sz val="10"/>
      <color theme="1"/>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1">
    <xf numFmtId="0" fontId="0" fillId="0" borderId="0"/>
  </cellStyleXfs>
  <cellXfs count="58">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49" fontId="6" fillId="3" borderId="0" xfId="0" applyNumberFormat="1" applyFont="1" applyFill="1" applyAlignment="1">
      <alignment horizontal="left"/>
    </xf>
    <xf numFmtId="0" fontId="7" fillId="2" borderId="0" xfId="0" applyFont="1" applyFill="1"/>
    <xf numFmtId="0" fontId="2" fillId="3" borderId="0" xfId="0" applyFont="1" applyFill="1" applyAlignment="1">
      <alignment vertical="top"/>
    </xf>
    <xf numFmtId="0" fontId="8" fillId="3" borderId="0" xfId="0" applyFont="1" applyFill="1" applyAlignment="1">
      <alignment vertical="top"/>
    </xf>
    <xf numFmtId="0" fontId="9" fillId="3" borderId="0" xfId="0" applyFont="1" applyFill="1"/>
    <xf numFmtId="0" fontId="10" fillId="3" borderId="0" xfId="0" applyFont="1" applyFill="1"/>
    <xf numFmtId="0" fontId="9" fillId="0" borderId="0" xfId="0" applyFont="1"/>
    <xf numFmtId="0" fontId="11" fillId="4" borderId="0" xfId="0" applyFont="1" applyFill="1" applyAlignment="1">
      <alignment vertical="center"/>
    </xf>
    <xf numFmtId="0" fontId="9" fillId="3" borderId="0" xfId="0" applyFont="1" applyFill="1" applyAlignment="1">
      <alignment vertical="top"/>
    </xf>
    <xf numFmtId="0" fontId="12" fillId="3" borderId="0" xfId="0" applyFont="1" applyFill="1" applyAlignment="1">
      <alignment vertical="center"/>
    </xf>
    <xf numFmtId="0" fontId="9" fillId="3" borderId="0" xfId="0" applyFont="1" applyFill="1" applyAlignment="1">
      <alignment horizontal="left"/>
    </xf>
    <xf numFmtId="0" fontId="1" fillId="3" borderId="0" xfId="0" applyFont="1" applyFill="1" applyAlignment="1">
      <alignment vertical="top"/>
    </xf>
    <xf numFmtId="0" fontId="13" fillId="3" borderId="0" xfId="0" applyFont="1" applyFill="1"/>
    <xf numFmtId="0" fontId="2" fillId="3" borderId="0" xfId="0" applyFont="1" applyFill="1" applyAlignment="1">
      <alignment horizontal="justify" vertical="top" wrapText="1"/>
    </xf>
    <xf numFmtId="0" fontId="1" fillId="3" borderId="0" xfId="0" applyFont="1" applyFill="1" applyAlignment="1">
      <alignment horizontal="justify" vertical="top" wrapText="1"/>
    </xf>
    <xf numFmtId="0" fontId="8" fillId="3" borderId="0" xfId="0" applyFont="1" applyFill="1" applyAlignment="1">
      <alignment horizontal="justify" vertical="top" wrapText="1"/>
    </xf>
    <xf numFmtId="0" fontId="14" fillId="0" borderId="0" xfId="0" applyFont="1"/>
    <xf numFmtId="0" fontId="15" fillId="0" borderId="0" xfId="0" applyFont="1" applyAlignment="1">
      <alignment vertical="center"/>
    </xf>
    <xf numFmtId="0" fontId="16" fillId="0" borderId="0" xfId="0" applyFont="1" applyAlignment="1">
      <alignment vertical="top" wrapText="1"/>
    </xf>
    <xf numFmtId="0" fontId="16" fillId="0" borderId="0" xfId="0" applyFont="1" applyAlignment="1">
      <alignment wrapText="1"/>
    </xf>
    <xf numFmtId="0" fontId="8" fillId="0" borderId="0" xfId="0" applyFont="1"/>
    <xf numFmtId="0" fontId="2" fillId="0" borderId="0" xfId="0" applyFont="1" applyAlignment="1">
      <alignment horizontal="justify" vertical="top" wrapText="1"/>
    </xf>
    <xf numFmtId="0" fontId="17" fillId="0" borderId="0" xfId="0" applyFont="1" applyAlignment="1">
      <alignment vertical="top" wrapText="1"/>
    </xf>
    <xf numFmtId="0" fontId="2" fillId="0" borderId="0" xfId="0" applyFont="1"/>
    <xf numFmtId="0" fontId="18" fillId="3" borderId="0" xfId="0" applyFont="1" applyFill="1" applyAlignment="1">
      <alignment horizontal="justify" vertical="top" wrapText="1"/>
    </xf>
    <xf numFmtId="0" fontId="19" fillId="3" borderId="0" xfId="0" applyFont="1" applyFill="1"/>
    <xf numFmtId="0" fontId="16" fillId="0" borderId="0" xfId="0" applyFont="1"/>
    <xf numFmtId="0" fontId="20" fillId="3" borderId="0" xfId="0" applyFont="1" applyFill="1" applyAlignment="1">
      <alignment horizontal="justify" vertical="top" wrapText="1"/>
    </xf>
    <xf numFmtId="0" fontId="19" fillId="3" borderId="0" xfId="0" applyFont="1" applyFill="1" applyAlignment="1">
      <alignment vertical="top"/>
    </xf>
    <xf numFmtId="0" fontId="2" fillId="0" borderId="0" xfId="0" applyFont="1" applyAlignment="1">
      <alignment vertical="top" wrapText="1"/>
    </xf>
    <xf numFmtId="0" fontId="9" fillId="0" borderId="0" xfId="0" applyFont="1" applyAlignment="1">
      <alignment vertical="top"/>
    </xf>
    <xf numFmtId="0" fontId="8" fillId="3" borderId="0" xfId="0" applyFont="1" applyFill="1" applyAlignment="1">
      <alignment vertical="top" wrapText="1"/>
    </xf>
    <xf numFmtId="0" fontId="2" fillId="0" borderId="0" xfId="0" applyFont="1" applyAlignment="1">
      <alignment horizontal="justify"/>
    </xf>
    <xf numFmtId="0" fontId="21" fillId="0" borderId="0" xfId="0" applyFont="1" applyAlignment="1">
      <alignment wrapText="1"/>
    </xf>
    <xf numFmtId="164" fontId="2" fillId="3" borderId="0" xfId="0" applyNumberFormat="1" applyFont="1" applyFill="1" applyAlignment="1">
      <alignment horizontal="justify" vertical="top" wrapText="1"/>
    </xf>
    <xf numFmtId="0" fontId="2" fillId="5" borderId="0" xfId="0" applyFont="1" applyFill="1" applyAlignment="1">
      <alignment vertical="top" wrapText="1"/>
    </xf>
    <xf numFmtId="0" fontId="13" fillId="3" borderId="0" xfId="0" applyFont="1" applyFill="1" applyAlignment="1">
      <alignment horizontal="justify" vertical="top" wrapText="1"/>
    </xf>
    <xf numFmtId="0" fontId="2" fillId="3" borderId="0" xfId="0" applyFont="1" applyFill="1" applyAlignment="1">
      <alignment vertical="top" wrapText="1"/>
    </xf>
    <xf numFmtId="0" fontId="8" fillId="0" borderId="0" xfId="0" applyFont="1" applyAlignment="1">
      <alignment horizontal="left"/>
    </xf>
    <xf numFmtId="165" fontId="2"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2" fillId="0" borderId="0" xfId="0" applyFont="1" applyAlignment="1">
      <alignment horizontal="left"/>
    </xf>
    <xf numFmtId="0" fontId="2" fillId="0" borderId="2" xfId="0" applyFont="1" applyBorder="1" applyAlignment="1">
      <alignment horizontal="left"/>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0" fontId="2" fillId="0" borderId="0" xfId="0" applyNumberFormat="1" applyFont="1" applyAlignment="1">
      <alignment horizontal="center"/>
    </xf>
    <xf numFmtId="0" fontId="25" fillId="0" borderId="0" xfId="0" applyFont="1"/>
    <xf numFmtId="0" fontId="27" fillId="0" borderId="0" xfId="0" applyFont="1" applyAlignment="1">
      <alignment horizontal="left"/>
    </xf>
    <xf numFmtId="0" fontId="27" fillId="3" borderId="0" xfId="0" applyFont="1" applyFill="1" applyAlignment="1">
      <alignment horizontal="justify" vertical="top" wrapText="1"/>
    </xf>
    <xf numFmtId="0" fontId="8" fillId="0" borderId="1" xfId="0" applyFont="1" applyBorder="1" applyAlignment="1">
      <alignment horizontal="left"/>
    </xf>
  </cellXfs>
  <cellStyles count="1">
    <cellStyle name="Standaard" xfId="0" builtinId="0"/>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barometer.culturele.diversiteit@cbs.n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bs.nl/-/media/cbs/faq/culturele-diversiteit/algemeen/kamerbrief---de-barometer-culturele-diversiteit-komt-per-1-juli-2020-beschikbaar.pdf" TargetMode="External"/><Relationship Id="rId1" Type="http://schemas.openxmlformats.org/officeDocument/2006/relationships/hyperlink" Target="https://dashboards.cbs.nl/v6/barometerculturelediversiteit/"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ingezoomde-variant"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11.54296875" defaultRowHeight="14.5" x14ac:dyDescent="0.35"/>
  <cols>
    <col min="1" max="1" width="9.7265625" customWidth="1"/>
    <col min="2" max="2" width="95" customWidth="1"/>
    <col min="3" max="9" width="9.26953125" customWidth="1"/>
  </cols>
  <sheetData>
    <row r="1" spans="1:11" ht="15.4" customHeight="1" x14ac:dyDescent="0.35"/>
    <row r="3" spans="1:11" ht="23.65" customHeight="1" x14ac:dyDescent="0.55000000000000004">
      <c r="B3" s="5" t="s">
        <v>62</v>
      </c>
    </row>
    <row r="4" spans="1:11" ht="15.4" customHeight="1" x14ac:dyDescent="0.35">
      <c r="B4" s="4" t="s">
        <v>35</v>
      </c>
    </row>
    <row r="5" spans="1:11" ht="15.4" customHeight="1" x14ac:dyDescent="0.35">
      <c r="A5" s="1"/>
      <c r="B5" s="7"/>
    </row>
    <row r="7" spans="1:11" x14ac:dyDescent="0.35">
      <c r="A7" s="3" t="s">
        <v>24</v>
      </c>
    </row>
    <row r="8" spans="1:11" x14ac:dyDescent="0.35">
      <c r="A8" s="6" t="s">
        <v>92</v>
      </c>
    </row>
    <row r="12" spans="1:11" x14ac:dyDescent="0.35">
      <c r="A12" s="2"/>
      <c r="B12" s="2"/>
      <c r="C12" s="2"/>
      <c r="D12" s="2"/>
      <c r="E12" s="2"/>
      <c r="F12" s="2"/>
      <c r="G12" s="2"/>
      <c r="H12" s="2"/>
      <c r="I12" s="2"/>
      <c r="J12" s="2"/>
      <c r="K12" s="2"/>
    </row>
    <row r="13" spans="1:11" x14ac:dyDescent="0.35">
      <c r="A13" s="2"/>
      <c r="B13" s="2"/>
      <c r="C13" s="2"/>
      <c r="D13" s="2"/>
      <c r="E13" s="2"/>
      <c r="F13" s="2"/>
      <c r="G13" s="2"/>
      <c r="H13" s="2"/>
      <c r="I13" s="2"/>
      <c r="J13" s="2"/>
      <c r="K13" s="2"/>
    </row>
    <row r="14" spans="1:11" x14ac:dyDescent="0.35">
      <c r="A14" s="2"/>
      <c r="B14" s="2"/>
      <c r="C14" s="2"/>
      <c r="D14" s="2"/>
      <c r="E14" s="2"/>
      <c r="F14" s="2"/>
      <c r="G14" s="2"/>
      <c r="H14" s="2"/>
      <c r="I14" s="2"/>
      <c r="J14" s="2"/>
      <c r="K14" s="2"/>
    </row>
    <row r="15" spans="1:11" x14ac:dyDescent="0.35">
      <c r="A15" s="2"/>
      <c r="B15" s="2"/>
      <c r="C15" s="2"/>
      <c r="D15" s="2"/>
      <c r="E15" s="2"/>
      <c r="F15" s="2"/>
      <c r="G15" s="2"/>
      <c r="H15" s="2"/>
      <c r="I15" s="2"/>
      <c r="J15" s="2"/>
      <c r="K15" s="2"/>
    </row>
    <row r="16" spans="1:11"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B21" s="2"/>
      <c r="C21" s="2"/>
      <c r="D21" s="2"/>
      <c r="E21" s="2"/>
      <c r="F21" s="2"/>
      <c r="G21" s="2"/>
      <c r="H21" s="2"/>
      <c r="I21" s="2"/>
      <c r="J21" s="2"/>
      <c r="K21" s="2"/>
    </row>
    <row r="22" spans="1:11" x14ac:dyDescent="0.35">
      <c r="A22" s="2"/>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9"/>
  <sheetViews>
    <sheetView showGridLines="0" zoomScaleNormal="100" workbookViewId="0"/>
  </sheetViews>
  <sheetFormatPr defaultColWidth="11.54296875" defaultRowHeight="14.5" x14ac:dyDescent="0.35"/>
  <cols>
    <col min="1" max="1" width="27.7265625" customWidth="1"/>
    <col min="2" max="2" width="79.54296875" customWidth="1"/>
  </cols>
  <sheetData>
    <row r="1" spans="1:7" ht="15.4" customHeight="1" x14ac:dyDescent="0.35">
      <c r="A1" s="17" t="s">
        <v>0</v>
      </c>
      <c r="B1" s="18"/>
      <c r="C1" s="18"/>
      <c r="D1" s="18"/>
      <c r="E1" s="18"/>
      <c r="F1" s="11"/>
      <c r="G1" s="18"/>
    </row>
    <row r="2" spans="1:7" ht="13.15" customHeight="1" x14ac:dyDescent="0.35">
      <c r="A2" s="8"/>
      <c r="B2" s="18"/>
      <c r="C2" s="18"/>
      <c r="D2" s="18"/>
      <c r="E2" s="18"/>
      <c r="F2" s="18"/>
      <c r="G2" s="18"/>
    </row>
    <row r="3" spans="1:7" ht="13.15" customHeight="1" x14ac:dyDescent="0.35">
      <c r="A3" s="9" t="s">
        <v>31</v>
      </c>
      <c r="B3" s="18"/>
      <c r="C3" s="18"/>
      <c r="D3" s="18"/>
      <c r="E3" s="18"/>
      <c r="F3" s="18"/>
      <c r="G3" s="18"/>
    </row>
    <row r="4" spans="1:7" ht="13.15" customHeight="1" x14ac:dyDescent="0.35">
      <c r="A4" s="12" t="s">
        <v>42</v>
      </c>
      <c r="B4" s="2" t="s">
        <v>40</v>
      </c>
    </row>
    <row r="5" spans="1:7" ht="13.15" customHeight="1" x14ac:dyDescent="0.35">
      <c r="A5" s="16" t="str">
        <f>HYPERLINK("#'Tabel 1'!A1", "Tabel 1")</f>
        <v>Tabel 1</v>
      </c>
      <c r="B5" s="2" t="s">
        <v>97</v>
      </c>
    </row>
    <row r="6" spans="1:7" ht="13.15" customHeight="1" x14ac:dyDescent="0.35">
      <c r="A6" s="16" t="str">
        <f>HYPERLINK("#'Tabel 2'!A1", "Tabel 2")</f>
        <v>Tabel 2</v>
      </c>
      <c r="B6" s="2" t="s">
        <v>80</v>
      </c>
    </row>
    <row r="7" spans="1:7" ht="13.15" customHeight="1" x14ac:dyDescent="0.35">
      <c r="A7" s="16" t="str">
        <f>HYPERLINK("#'Tabel 3'!A1", "Tabel 3")</f>
        <v>Tabel 3</v>
      </c>
      <c r="B7" s="2" t="s">
        <v>84</v>
      </c>
    </row>
    <row r="8" spans="1:7" ht="13.15" customHeight="1" x14ac:dyDescent="0.35">
      <c r="A8" s="10" t="str">
        <f>HYPERLINK("#'Tabel 4'!A1", "Tabel 4")</f>
        <v>Tabel 4</v>
      </c>
      <c r="B8" s="2" t="s">
        <v>100</v>
      </c>
    </row>
    <row r="9" spans="1:7" ht="13.15" customHeight="1" x14ac:dyDescent="0.35">
      <c r="A9" s="10" t="s">
        <v>1</v>
      </c>
      <c r="B9" s="2" t="s">
        <v>41</v>
      </c>
    </row>
    <row r="10" spans="1:7" ht="13.15" customHeight="1" x14ac:dyDescent="0.35">
      <c r="A10" s="10" t="s">
        <v>9</v>
      </c>
      <c r="B10" s="2" t="s">
        <v>34</v>
      </c>
    </row>
    <row r="11" spans="1:7" ht="13.15" customHeight="1" x14ac:dyDescent="0.35">
      <c r="B11" s="18"/>
      <c r="D11" s="8"/>
    </row>
    <row r="12" spans="1:7" ht="13.15" customHeight="1" x14ac:dyDescent="0.35">
      <c r="A12" s="9" t="s">
        <v>30</v>
      </c>
      <c r="D12" s="8"/>
    </row>
    <row r="13" spans="1:7" ht="13.15" customHeight="1" x14ac:dyDescent="0.35">
      <c r="A13" s="8" t="s">
        <v>63</v>
      </c>
      <c r="D13" s="8"/>
    </row>
    <row r="14" spans="1:7" ht="13.15" customHeight="1" x14ac:dyDescent="0.35">
      <c r="A14" s="14" t="s">
        <v>55</v>
      </c>
      <c r="D14" s="8"/>
    </row>
    <row r="15" spans="1:7" ht="13.15" customHeight="1" x14ac:dyDescent="0.35">
      <c r="A15" s="8"/>
      <c r="D15" s="8"/>
    </row>
    <row r="16" spans="1:7" ht="13.15" customHeight="1" x14ac:dyDescent="0.35">
      <c r="A16" s="9" t="s">
        <v>2</v>
      </c>
      <c r="B16" s="15"/>
      <c r="D16" s="8"/>
    </row>
    <row r="17" spans="1:4" ht="13.15" customHeight="1" x14ac:dyDescent="0.35">
      <c r="A17" s="8" t="s">
        <v>3</v>
      </c>
      <c r="B17" s="13"/>
      <c r="D17" s="8"/>
    </row>
    <row r="18" spans="1:4" ht="13.15" customHeight="1" x14ac:dyDescent="0.35">
      <c r="A18" s="8" t="s">
        <v>4</v>
      </c>
      <c r="B18" s="13"/>
      <c r="D18" s="8"/>
    </row>
    <row r="19" spans="1:4" ht="13.15" customHeight="1" x14ac:dyDescent="0.35">
      <c r="A19" s="8" t="s">
        <v>32</v>
      </c>
      <c r="B19" s="13"/>
    </row>
  </sheetData>
  <conditionalFormatting sqref="B1:B3 B5:B8">
    <cfRule type="cellIs" dxfId="1" priority="53" stopIfTrue="1" operator="equal">
      <formula>"   "</formula>
    </cfRule>
    <cfRule type="cellIs" dxfId="0" priority="54" stopIfTrue="1" operator="equal">
      <formula>"    "</formula>
    </cfRule>
  </conditionalFormatting>
  <hyperlinks>
    <hyperlink ref="A9" location="Toelichting!A1" display="Toelichting" xr:uid="{00000000-0004-0000-0100-000000000000}"/>
    <hyperlink ref="A10" location="Begrippen!A1" display="Begrippen" xr:uid="{00000000-0004-0000-0100-000001000000}"/>
    <hyperlink ref="A4" location="Introductie!A1" display="Introductie" xr:uid="{00000000-0004-0000-0100-000002000000}"/>
    <hyperlink ref="A14" r:id="rId1" xr:uid="{00000000-0004-0000-0100-000003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zoomScaleNormal="100" workbookViewId="0"/>
  </sheetViews>
  <sheetFormatPr defaultColWidth="11.54296875" defaultRowHeight="14.5" x14ac:dyDescent="0.35"/>
  <cols>
    <col min="1" max="1" width="99" customWidth="1"/>
    <col min="2" max="2" width="9.26953125" customWidth="1"/>
    <col min="3" max="3" width="36.54296875" customWidth="1"/>
  </cols>
  <sheetData>
    <row r="1" spans="1:4" ht="15.65" customHeight="1" x14ac:dyDescent="0.35">
      <c r="A1" s="20" t="s">
        <v>42</v>
      </c>
    </row>
    <row r="2" spans="1:4" ht="13.15" customHeight="1" x14ac:dyDescent="0.35"/>
    <row r="3" spans="1:4" ht="14.15" customHeight="1" x14ac:dyDescent="0.35">
      <c r="A3" s="21" t="s">
        <v>5</v>
      </c>
    </row>
    <row r="4" spans="1:4" ht="69.650000000000006" customHeight="1" x14ac:dyDescent="0.35">
      <c r="A4" s="19" t="s">
        <v>43</v>
      </c>
      <c r="D4" s="22"/>
    </row>
    <row r="5" spans="1:4" x14ac:dyDescent="0.35">
      <c r="A5" s="19"/>
      <c r="D5" s="23"/>
    </row>
    <row r="6" spans="1:4" ht="70.150000000000006" customHeight="1" x14ac:dyDescent="0.35">
      <c r="A6" s="19" t="s">
        <v>101</v>
      </c>
      <c r="C6" s="24"/>
      <c r="D6" s="23"/>
    </row>
    <row r="7" spans="1:4" x14ac:dyDescent="0.35">
      <c r="A7" s="19"/>
    </row>
    <row r="8" spans="1:4" ht="82.9" customHeight="1" x14ac:dyDescent="0.35">
      <c r="A8" s="19" t="s">
        <v>61</v>
      </c>
      <c r="C8" s="25"/>
    </row>
    <row r="9" spans="1:4" ht="14.15" customHeight="1" x14ac:dyDescent="0.35">
      <c r="A9" s="12" t="s">
        <v>36</v>
      </c>
    </row>
    <row r="10" spans="1:4" ht="14.15" customHeight="1" x14ac:dyDescent="0.35">
      <c r="A10" s="12"/>
    </row>
    <row r="11" spans="1:4" ht="14.15" customHeight="1" x14ac:dyDescent="0.35">
      <c r="A11" s="26" t="s">
        <v>44</v>
      </c>
    </row>
    <row r="12" spans="1:4" ht="57.65" customHeight="1" x14ac:dyDescent="0.35">
      <c r="A12" s="27" t="s">
        <v>65</v>
      </c>
      <c r="C12" s="28"/>
    </row>
    <row r="13" spans="1:4" ht="14.15" customHeight="1" x14ac:dyDescent="0.35">
      <c r="A13" s="29"/>
    </row>
    <row r="14" spans="1:4" ht="14.15" customHeight="1" x14ac:dyDescent="0.35">
      <c r="A14" s="21" t="s">
        <v>45</v>
      </c>
    </row>
    <row r="15" spans="1:4" ht="14.15" customHeight="1" x14ac:dyDescent="0.35">
      <c r="A15" s="12" t="s">
        <v>60</v>
      </c>
    </row>
    <row r="16" spans="1:4" x14ac:dyDescent="0.35">
      <c r="A16" s="2"/>
    </row>
    <row r="17" spans="1:1" x14ac:dyDescent="0.35">
      <c r="A17" s="19"/>
    </row>
    <row r="18" spans="1:1" x14ac:dyDescent="0.35">
      <c r="A18" s="19"/>
    </row>
    <row r="19" spans="1:1" x14ac:dyDescent="0.35">
      <c r="A19" s="19"/>
    </row>
    <row r="20" spans="1:1" x14ac:dyDescent="0.35">
      <c r="A20" s="19"/>
    </row>
  </sheetData>
  <hyperlinks>
    <hyperlink ref="A9" r:id="rId1" xr:uid="{00000000-0004-0000-0200-000000000000}"/>
    <hyperlink ref="A15" r:id="rId2" display="Kamerbrief Barometer Culturele Diversiteit per 1 juli 2020 beschikbaar | Kamerstuk | Rijksoverheid.nl"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8"/>
  <sheetViews>
    <sheetView showGridLines="0" workbookViewId="0"/>
  </sheetViews>
  <sheetFormatPr defaultColWidth="11.54296875" defaultRowHeight="14.5" x14ac:dyDescent="0.35"/>
  <cols>
    <col min="1" max="1" width="38.1796875" customWidth="1"/>
    <col min="2" max="2" width="6.54296875" customWidth="1"/>
    <col min="3" max="5" width="20.7265625" customWidth="1"/>
  </cols>
  <sheetData>
    <row r="1" spans="1:10" x14ac:dyDescent="0.35">
      <c r="A1" s="44" t="s">
        <v>70</v>
      </c>
      <c r="J1" s="44"/>
    </row>
    <row r="2" spans="1:10" x14ac:dyDescent="0.35">
      <c r="A2" s="57" t="s">
        <v>97</v>
      </c>
      <c r="B2" s="57"/>
      <c r="C2" s="57"/>
      <c r="D2" s="57"/>
      <c r="E2" s="57"/>
    </row>
    <row r="3" spans="1:10" x14ac:dyDescent="0.35">
      <c r="A3" s="46"/>
      <c r="B3" s="46" t="s">
        <v>71</v>
      </c>
      <c r="C3" s="47" t="s">
        <v>73</v>
      </c>
      <c r="D3" s="47"/>
      <c r="E3" s="47"/>
    </row>
    <row r="4" spans="1:10" x14ac:dyDescent="0.35">
      <c r="A4" s="47"/>
      <c r="B4" s="47"/>
      <c r="C4" s="47" t="s">
        <v>74</v>
      </c>
      <c r="D4" s="47" t="s">
        <v>75</v>
      </c>
      <c r="E4" s="47" t="s">
        <v>76</v>
      </c>
    </row>
    <row r="6" spans="1:10" x14ac:dyDescent="0.35">
      <c r="B6" s="48" t="s">
        <v>72</v>
      </c>
    </row>
    <row r="8" spans="1:10" x14ac:dyDescent="0.35">
      <c r="A8" s="46" t="s">
        <v>71</v>
      </c>
      <c r="B8" s="53">
        <v>100</v>
      </c>
      <c r="C8" s="53">
        <v>76</v>
      </c>
      <c r="D8" s="53">
        <v>5</v>
      </c>
      <c r="E8" s="53">
        <v>19</v>
      </c>
    </row>
    <row r="9" spans="1:10" x14ac:dyDescent="0.35">
      <c r="A9" s="46"/>
      <c r="B9" s="45"/>
      <c r="C9" s="45"/>
      <c r="D9" s="45"/>
      <c r="E9" s="45"/>
    </row>
    <row r="10" spans="1:10" x14ac:dyDescent="0.35">
      <c r="A10" s="48" t="s">
        <v>96</v>
      </c>
      <c r="B10" s="45"/>
      <c r="C10" s="45"/>
      <c r="D10" s="45"/>
      <c r="E10" s="45"/>
    </row>
    <row r="11" spans="1:10" ht="15" x14ac:dyDescent="0.35">
      <c r="A11" s="55" t="s">
        <v>103</v>
      </c>
      <c r="B11" s="53">
        <v>100</v>
      </c>
      <c r="C11" s="53">
        <v>82</v>
      </c>
      <c r="D11" s="53">
        <v>3</v>
      </c>
      <c r="E11" s="53">
        <v>15</v>
      </c>
    </row>
    <row r="12" spans="1:10" x14ac:dyDescent="0.35">
      <c r="A12" s="46" t="s">
        <v>77</v>
      </c>
      <c r="B12" s="53">
        <v>100</v>
      </c>
      <c r="C12" s="53">
        <v>75</v>
      </c>
      <c r="D12" s="53">
        <v>5</v>
      </c>
      <c r="E12" s="53">
        <v>20</v>
      </c>
    </row>
    <row r="13" spans="1:10" ht="15" x14ac:dyDescent="0.35">
      <c r="A13" s="55" t="s">
        <v>104</v>
      </c>
      <c r="B13" s="53">
        <v>100</v>
      </c>
      <c r="C13" s="53">
        <v>82</v>
      </c>
      <c r="D13" s="53">
        <v>5</v>
      </c>
      <c r="E13" s="53">
        <v>13</v>
      </c>
    </row>
    <row r="14" spans="1:10" x14ac:dyDescent="0.35">
      <c r="A14" s="46" t="s">
        <v>98</v>
      </c>
      <c r="B14" s="53">
        <v>100</v>
      </c>
      <c r="C14" s="53">
        <v>65</v>
      </c>
      <c r="D14" s="53">
        <v>6</v>
      </c>
      <c r="E14" s="53">
        <v>29</v>
      </c>
    </row>
    <row r="15" spans="1:10" x14ac:dyDescent="0.35">
      <c r="A15" s="46"/>
      <c r="B15" s="45"/>
      <c r="C15" s="45"/>
      <c r="D15" s="45"/>
      <c r="E15" s="45"/>
    </row>
    <row r="16" spans="1:10" x14ac:dyDescent="0.35">
      <c r="A16" s="49" t="s">
        <v>78</v>
      </c>
      <c r="B16" s="49"/>
      <c r="C16" s="49"/>
      <c r="D16" s="49"/>
      <c r="E16" s="49"/>
    </row>
    <row r="17" spans="1:1" x14ac:dyDescent="0.35">
      <c r="A17" s="54" t="s">
        <v>93</v>
      </c>
    </row>
    <row r="18" spans="1:1" x14ac:dyDescent="0.35">
      <c r="A18" s="54" t="s">
        <v>94</v>
      </c>
    </row>
  </sheetData>
  <mergeCells count="1">
    <mergeCell ref="A2:E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4"/>
  <sheetViews>
    <sheetView showGridLines="0" workbookViewId="0"/>
  </sheetViews>
  <sheetFormatPr defaultColWidth="11.54296875" defaultRowHeight="14.5" x14ac:dyDescent="0.35"/>
  <cols>
    <col min="1" max="1" width="38.1796875" customWidth="1"/>
    <col min="2" max="2" width="6.54296875" customWidth="1"/>
    <col min="3" max="5" width="20.7265625" customWidth="1"/>
  </cols>
  <sheetData>
    <row r="1" spans="1:10" x14ac:dyDescent="0.35">
      <c r="A1" s="44" t="s">
        <v>79</v>
      </c>
      <c r="J1" s="44"/>
    </row>
    <row r="2" spans="1:10" x14ac:dyDescent="0.35">
      <c r="A2" s="57" t="s">
        <v>80</v>
      </c>
      <c r="B2" s="57"/>
      <c r="C2" s="57"/>
      <c r="D2" s="57"/>
      <c r="E2" s="57"/>
    </row>
    <row r="3" spans="1:10" x14ac:dyDescent="0.35">
      <c r="A3" s="46"/>
      <c r="B3" s="46" t="s">
        <v>71</v>
      </c>
      <c r="C3" s="47" t="s">
        <v>73</v>
      </c>
      <c r="D3" s="47"/>
      <c r="E3" s="47"/>
    </row>
    <row r="4" spans="1:10" x14ac:dyDescent="0.35">
      <c r="A4" s="47"/>
      <c r="B4" s="47"/>
      <c r="C4" s="47" t="s">
        <v>74</v>
      </c>
      <c r="D4" s="47" t="s">
        <v>75</v>
      </c>
      <c r="E4" s="47" t="s">
        <v>76</v>
      </c>
    </row>
    <row r="6" spans="1:10" x14ac:dyDescent="0.35">
      <c r="B6" s="48" t="s">
        <v>72</v>
      </c>
    </row>
    <row r="8" spans="1:10" x14ac:dyDescent="0.35">
      <c r="A8" s="46" t="s">
        <v>71</v>
      </c>
      <c r="B8" s="53">
        <v>100</v>
      </c>
      <c r="C8" s="53">
        <v>76</v>
      </c>
      <c r="D8" s="53">
        <v>5</v>
      </c>
      <c r="E8" s="53">
        <v>19</v>
      </c>
    </row>
    <row r="9" spans="1:10" x14ac:dyDescent="0.35">
      <c r="A9" s="46"/>
      <c r="B9" s="50"/>
      <c r="C9" s="50"/>
      <c r="D9" s="50"/>
      <c r="E9" s="50"/>
    </row>
    <row r="10" spans="1:10" x14ac:dyDescent="0.35">
      <c r="A10" s="48" t="s">
        <v>82</v>
      </c>
      <c r="B10" s="50"/>
      <c r="C10" s="50"/>
      <c r="D10" s="50"/>
      <c r="E10" s="50"/>
    </row>
    <row r="11" spans="1:10" x14ac:dyDescent="0.35">
      <c r="A11" s="46" t="s">
        <v>105</v>
      </c>
      <c r="B11" s="53">
        <v>100</v>
      </c>
      <c r="C11" s="53">
        <v>73</v>
      </c>
      <c r="D11" s="53">
        <v>5</v>
      </c>
      <c r="E11" s="53">
        <v>21</v>
      </c>
    </row>
    <row r="12" spans="1:10" x14ac:dyDescent="0.35">
      <c r="A12" s="46" t="s">
        <v>81</v>
      </c>
      <c r="B12" s="53">
        <v>100</v>
      </c>
      <c r="C12" s="53">
        <v>85</v>
      </c>
      <c r="D12" s="53">
        <v>3</v>
      </c>
      <c r="E12" s="53">
        <v>12</v>
      </c>
    </row>
    <row r="13" spans="1:10" x14ac:dyDescent="0.35">
      <c r="A13" s="46"/>
      <c r="B13" s="50"/>
      <c r="C13" s="50"/>
      <c r="D13" s="50"/>
      <c r="E13" s="50"/>
    </row>
    <row r="14" spans="1:10" x14ac:dyDescent="0.35">
      <c r="A14" s="49" t="s">
        <v>78</v>
      </c>
      <c r="B14" s="49"/>
      <c r="C14" s="49"/>
      <c r="D14" s="49"/>
      <c r="E14" s="49"/>
    </row>
  </sheetData>
  <mergeCells count="1">
    <mergeCell ref="A2:E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4"/>
  <sheetViews>
    <sheetView showGridLines="0" workbookViewId="0"/>
  </sheetViews>
  <sheetFormatPr defaultColWidth="11.54296875" defaultRowHeight="14.5" x14ac:dyDescent="0.35"/>
  <cols>
    <col min="1" max="1" width="38.1796875" customWidth="1"/>
    <col min="2" max="2" width="6.54296875" customWidth="1"/>
    <col min="3" max="5" width="20.7265625" customWidth="1"/>
  </cols>
  <sheetData>
    <row r="1" spans="1:10" x14ac:dyDescent="0.35">
      <c r="A1" s="44" t="s">
        <v>83</v>
      </c>
      <c r="J1" s="44"/>
    </row>
    <row r="2" spans="1:10" x14ac:dyDescent="0.35">
      <c r="A2" s="57" t="s">
        <v>84</v>
      </c>
      <c r="B2" s="57"/>
      <c r="C2" s="57"/>
      <c r="D2" s="57"/>
      <c r="E2" s="57"/>
    </row>
    <row r="3" spans="1:10" x14ac:dyDescent="0.35">
      <c r="A3" s="46"/>
      <c r="B3" s="46" t="s">
        <v>71</v>
      </c>
      <c r="C3" s="47" t="s">
        <v>73</v>
      </c>
      <c r="D3" s="47"/>
      <c r="E3" s="47"/>
    </row>
    <row r="4" spans="1:10" x14ac:dyDescent="0.35">
      <c r="A4" s="47"/>
      <c r="B4" s="47"/>
      <c r="C4" s="47" t="s">
        <v>74</v>
      </c>
      <c r="D4" s="47" t="s">
        <v>75</v>
      </c>
      <c r="E4" s="47" t="s">
        <v>76</v>
      </c>
    </row>
    <row r="6" spans="1:10" x14ac:dyDescent="0.35">
      <c r="B6" s="48" t="s">
        <v>72</v>
      </c>
    </row>
    <row r="8" spans="1:10" x14ac:dyDescent="0.35">
      <c r="A8" s="46" t="s">
        <v>71</v>
      </c>
      <c r="B8" s="53">
        <v>100</v>
      </c>
      <c r="C8" s="53">
        <v>76</v>
      </c>
      <c r="D8" s="53">
        <v>5</v>
      </c>
      <c r="E8" s="53">
        <v>19</v>
      </c>
    </row>
    <row r="9" spans="1:10" x14ac:dyDescent="0.35">
      <c r="A9" s="46"/>
      <c r="B9" s="51"/>
      <c r="C9" s="51"/>
      <c r="D9" s="51"/>
      <c r="E9" s="51"/>
    </row>
    <row r="10" spans="1:10" x14ac:dyDescent="0.35">
      <c r="A10" s="48" t="s">
        <v>87</v>
      </c>
      <c r="B10" s="51"/>
      <c r="C10" s="51"/>
      <c r="D10" s="51"/>
      <c r="E10" s="51"/>
    </row>
    <row r="11" spans="1:10" x14ac:dyDescent="0.35">
      <c r="A11" s="46" t="s">
        <v>85</v>
      </c>
      <c r="B11" s="53">
        <v>100</v>
      </c>
      <c r="C11" s="53">
        <v>79</v>
      </c>
      <c r="D11" s="53">
        <v>3</v>
      </c>
      <c r="E11" s="53">
        <v>18</v>
      </c>
    </row>
    <row r="12" spans="1:10" x14ac:dyDescent="0.35">
      <c r="A12" s="46" t="s">
        <v>86</v>
      </c>
      <c r="B12" s="53">
        <v>100</v>
      </c>
      <c r="C12" s="53">
        <v>74</v>
      </c>
      <c r="D12" s="53">
        <v>6</v>
      </c>
      <c r="E12" s="53">
        <v>20</v>
      </c>
    </row>
    <row r="13" spans="1:10" x14ac:dyDescent="0.35">
      <c r="A13" s="46"/>
      <c r="B13" s="51"/>
      <c r="C13" s="51"/>
      <c r="D13" s="51"/>
      <c r="E13" s="51"/>
    </row>
    <row r="14" spans="1:10" x14ac:dyDescent="0.35">
      <c r="A14" s="49" t="s">
        <v>78</v>
      </c>
      <c r="B14" s="49"/>
      <c r="C14" s="49"/>
      <c r="D14" s="49"/>
      <c r="E14" s="49"/>
    </row>
  </sheetData>
  <mergeCells count="1">
    <mergeCell ref="A2:E2"/>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5"/>
  <sheetViews>
    <sheetView showGridLines="0" workbookViewId="0"/>
  </sheetViews>
  <sheetFormatPr defaultColWidth="11.54296875" defaultRowHeight="14.5" x14ac:dyDescent="0.35"/>
  <cols>
    <col min="1" max="1" width="38.1796875" customWidth="1"/>
    <col min="2" max="2" width="6.54296875" customWidth="1"/>
    <col min="3" max="5" width="20.7265625" customWidth="1"/>
  </cols>
  <sheetData>
    <row r="1" spans="1:10" x14ac:dyDescent="0.35">
      <c r="A1" s="44" t="s">
        <v>88</v>
      </c>
      <c r="J1" s="44"/>
    </row>
    <row r="2" spans="1:10" x14ac:dyDescent="0.35">
      <c r="A2" s="57" t="s">
        <v>100</v>
      </c>
      <c r="B2" s="57"/>
      <c r="C2" s="57"/>
      <c r="D2" s="57"/>
      <c r="E2" s="57"/>
    </row>
    <row r="3" spans="1:10" x14ac:dyDescent="0.35">
      <c r="A3" s="46"/>
      <c r="B3" s="46" t="s">
        <v>71</v>
      </c>
      <c r="C3" s="47" t="s">
        <v>73</v>
      </c>
      <c r="D3" s="47"/>
      <c r="E3" s="47"/>
    </row>
    <row r="4" spans="1:10" x14ac:dyDescent="0.35">
      <c r="A4" s="47"/>
      <c r="B4" s="47"/>
      <c r="C4" s="47" t="s">
        <v>74</v>
      </c>
      <c r="D4" s="47" t="s">
        <v>75</v>
      </c>
      <c r="E4" s="47" t="s">
        <v>76</v>
      </c>
    </row>
    <row r="6" spans="1:10" x14ac:dyDescent="0.35">
      <c r="B6" s="48" t="s">
        <v>72</v>
      </c>
    </row>
    <row r="8" spans="1:10" x14ac:dyDescent="0.35">
      <c r="A8" s="46" t="s">
        <v>71</v>
      </c>
      <c r="B8" s="53">
        <v>100</v>
      </c>
      <c r="C8" s="53">
        <v>76</v>
      </c>
      <c r="D8" s="53">
        <v>5</v>
      </c>
      <c r="E8" s="53">
        <v>19</v>
      </c>
    </row>
    <row r="9" spans="1:10" x14ac:dyDescent="0.35">
      <c r="A9" s="46"/>
      <c r="B9" s="52"/>
      <c r="C9" s="52"/>
      <c r="D9" s="52"/>
      <c r="E9" s="52"/>
    </row>
    <row r="10" spans="1:10" x14ac:dyDescent="0.35">
      <c r="A10" s="48" t="s">
        <v>99</v>
      </c>
      <c r="B10" s="52"/>
      <c r="C10" s="52"/>
      <c r="D10" s="52"/>
      <c r="E10" s="52"/>
    </row>
    <row r="11" spans="1:10" x14ac:dyDescent="0.35">
      <c r="A11" s="46" t="s">
        <v>89</v>
      </c>
      <c r="B11" s="53">
        <v>100</v>
      </c>
      <c r="C11" s="53">
        <v>70</v>
      </c>
      <c r="D11" s="53">
        <v>5</v>
      </c>
      <c r="E11" s="53">
        <v>25</v>
      </c>
    </row>
    <row r="12" spans="1:10" x14ac:dyDescent="0.35">
      <c r="A12" s="46" t="s">
        <v>90</v>
      </c>
      <c r="B12" s="53">
        <v>100</v>
      </c>
      <c r="C12" s="53">
        <v>75</v>
      </c>
      <c r="D12" s="53">
        <v>4</v>
      </c>
      <c r="E12" s="53">
        <v>21</v>
      </c>
    </row>
    <row r="13" spans="1:10" x14ac:dyDescent="0.35">
      <c r="A13" s="46" t="s">
        <v>91</v>
      </c>
      <c r="B13" s="53">
        <v>100</v>
      </c>
      <c r="C13" s="53">
        <v>84</v>
      </c>
      <c r="D13" s="53">
        <v>5</v>
      </c>
      <c r="E13" s="53">
        <v>11</v>
      </c>
    </row>
    <row r="14" spans="1:10" x14ac:dyDescent="0.35">
      <c r="A14" s="46"/>
      <c r="B14" s="52"/>
      <c r="C14" s="52"/>
      <c r="D14" s="52"/>
      <c r="E14" s="52"/>
    </row>
    <row r="15" spans="1:10" x14ac:dyDescent="0.35">
      <c r="A15" s="49" t="s">
        <v>78</v>
      </c>
      <c r="B15" s="49"/>
      <c r="C15" s="49"/>
      <c r="D15" s="49"/>
      <c r="E15" s="49"/>
    </row>
  </sheetData>
  <mergeCells count="1">
    <mergeCell ref="A2:E2"/>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9"/>
  <sheetViews>
    <sheetView showGridLines="0" zoomScaleNormal="100" workbookViewId="0"/>
  </sheetViews>
  <sheetFormatPr defaultColWidth="11.54296875" defaultRowHeight="14.5" x14ac:dyDescent="0.35"/>
  <cols>
    <col min="1" max="1" width="99" customWidth="1"/>
    <col min="2" max="2" width="9.26953125" customWidth="1"/>
    <col min="3" max="3" width="66.7265625" customWidth="1"/>
  </cols>
  <sheetData>
    <row r="1" spans="1:6" ht="15.65" customHeight="1" x14ac:dyDescent="0.35">
      <c r="A1" s="20" t="s">
        <v>41</v>
      </c>
    </row>
    <row r="2" spans="1:6" ht="13.15" customHeight="1" x14ac:dyDescent="0.35"/>
    <row r="3" spans="1:6" ht="14.15" customHeight="1" x14ac:dyDescent="0.35">
      <c r="A3" s="21" t="s">
        <v>6</v>
      </c>
    </row>
    <row r="4" spans="1:6" ht="84" customHeight="1" x14ac:dyDescent="0.35">
      <c r="A4" s="56" t="s">
        <v>95</v>
      </c>
      <c r="C4" s="24"/>
      <c r="F4" s="30"/>
    </row>
    <row r="5" spans="1:6" x14ac:dyDescent="0.35">
      <c r="A5" s="19"/>
      <c r="B5" s="31"/>
      <c r="C5" s="24"/>
      <c r="F5" s="30"/>
    </row>
    <row r="6" spans="1:6" ht="14.15" customHeight="1" x14ac:dyDescent="0.35">
      <c r="A6" s="21" t="s">
        <v>46</v>
      </c>
      <c r="C6" s="25"/>
    </row>
    <row r="7" spans="1:6" ht="14.15" customHeight="1" x14ac:dyDescent="0.35">
      <c r="A7" s="40" t="s">
        <v>64</v>
      </c>
      <c r="C7" s="32"/>
    </row>
    <row r="8" spans="1:6" ht="14.15" customHeight="1" x14ac:dyDescent="0.35">
      <c r="A8" s="33"/>
    </row>
    <row r="9" spans="1:6" ht="14.15" customHeight="1" x14ac:dyDescent="0.35">
      <c r="A9" s="21" t="s">
        <v>7</v>
      </c>
    </row>
    <row r="10" spans="1:6" ht="40.5" customHeight="1" x14ac:dyDescent="0.35">
      <c r="A10" s="19" t="s">
        <v>102</v>
      </c>
      <c r="B10" s="34"/>
      <c r="C10" s="39"/>
    </row>
    <row r="11" spans="1:6" ht="14.15" customHeight="1" x14ac:dyDescent="0.35"/>
    <row r="12" spans="1:6" ht="14.15" customHeight="1" x14ac:dyDescent="0.35">
      <c r="A12" s="26" t="s">
        <v>47</v>
      </c>
    </row>
    <row r="13" spans="1:6" ht="55.9" customHeight="1" x14ac:dyDescent="0.35">
      <c r="A13" s="35" t="s">
        <v>48</v>
      </c>
      <c r="C13" s="24"/>
    </row>
    <row r="14" spans="1:6" x14ac:dyDescent="0.35">
      <c r="A14" s="36" t="s">
        <v>37</v>
      </c>
      <c r="C14" s="24"/>
    </row>
    <row r="15" spans="1:6" ht="14.15" customHeight="1" x14ac:dyDescent="0.35"/>
    <row r="16" spans="1:6" ht="14.15" customHeight="1" x14ac:dyDescent="0.35">
      <c r="A16" s="37" t="s">
        <v>49</v>
      </c>
    </row>
    <row r="17" spans="1:3" ht="103.9" customHeight="1" x14ac:dyDescent="0.35">
      <c r="A17" s="19" t="s">
        <v>50</v>
      </c>
      <c r="C17" s="24"/>
    </row>
    <row r="18" spans="1:3" ht="14.15" customHeight="1" x14ac:dyDescent="0.35"/>
    <row r="19" spans="1:3" ht="14.15" customHeight="1" x14ac:dyDescent="0.35">
      <c r="A19" s="21" t="s">
        <v>20</v>
      </c>
    </row>
    <row r="20" spans="1:3" ht="41.15" customHeight="1" x14ac:dyDescent="0.35">
      <c r="A20" s="19" t="s">
        <v>33</v>
      </c>
    </row>
    <row r="21" spans="1:3" ht="112.15" customHeight="1" x14ac:dyDescent="0.35">
      <c r="A21" s="19" t="s">
        <v>57</v>
      </c>
    </row>
    <row r="22" spans="1:3" ht="14.15" customHeight="1" x14ac:dyDescent="0.35">
      <c r="A22" s="12" t="s">
        <v>51</v>
      </c>
    </row>
    <row r="23" spans="1:3" ht="87" customHeight="1" x14ac:dyDescent="0.35">
      <c r="A23" s="19" t="s">
        <v>56</v>
      </c>
    </row>
    <row r="24" spans="1:3" ht="14.15" customHeight="1" x14ac:dyDescent="0.35">
      <c r="A24" s="38"/>
    </row>
    <row r="25" spans="1:3" x14ac:dyDescent="0.35">
      <c r="A25" s="2"/>
    </row>
    <row r="26" spans="1:3" x14ac:dyDescent="0.35">
      <c r="A26" s="19"/>
    </row>
    <row r="27" spans="1:3" x14ac:dyDescent="0.35">
      <c r="A27" s="19"/>
    </row>
    <row r="28" spans="1:3" x14ac:dyDescent="0.35">
      <c r="A28" s="19"/>
    </row>
    <row r="29" spans="1:3" x14ac:dyDescent="0.35">
      <c r="A29" s="19"/>
    </row>
  </sheetData>
  <hyperlinks>
    <hyperlink ref="A22" r:id="rId1" xr:uid="{00000000-0004-0000-0700-000000000000}"/>
    <hyperlink ref="A14" r:id="rId2" display="https://www.cbs.nl/nl-nl/onze-diensten/methoden/onderzoeksomschrijvingen/korte-onderzoeksbeschrijvingen/barometer-culturele-diversiteit-ingezoomde-variant" xr:uid="{00000000-0004-0000-0700-000001000000}"/>
  </hyperlinks>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zoomScaleNormal="100" workbookViewId="0"/>
  </sheetViews>
  <sheetFormatPr defaultColWidth="11.54296875" defaultRowHeight="14.5" x14ac:dyDescent="0.35"/>
  <cols>
    <col min="1" max="1" width="21" customWidth="1"/>
    <col min="2" max="2" width="84.7265625" customWidth="1"/>
    <col min="4" max="4" width="64" customWidth="1"/>
  </cols>
  <sheetData>
    <row r="1" spans="1:11" ht="15.65" customHeight="1" x14ac:dyDescent="0.35">
      <c r="A1" s="17" t="s">
        <v>34</v>
      </c>
    </row>
    <row r="2" spans="1:11" ht="13.15" customHeight="1" x14ac:dyDescent="0.35">
      <c r="A2" s="17"/>
    </row>
    <row r="3" spans="1:11" x14ac:dyDescent="0.35">
      <c r="A3" s="9" t="s">
        <v>9</v>
      </c>
    </row>
    <row r="4" spans="1:11" ht="112.9" customHeight="1" x14ac:dyDescent="0.35">
      <c r="A4" s="41" t="s">
        <v>38</v>
      </c>
      <c r="B4" s="19" t="s">
        <v>39</v>
      </c>
    </row>
    <row r="5" spans="1:11" ht="15" customHeight="1" x14ac:dyDescent="0.35">
      <c r="A5" s="41" t="s">
        <v>29</v>
      </c>
      <c r="B5" s="19" t="s">
        <v>68</v>
      </c>
    </row>
    <row r="6" spans="1:11" x14ac:dyDescent="0.35">
      <c r="B6" s="30"/>
    </row>
    <row r="7" spans="1:11" x14ac:dyDescent="0.35">
      <c r="A7" s="37" t="s">
        <v>8</v>
      </c>
    </row>
    <row r="8" spans="1:11" x14ac:dyDescent="0.35">
      <c r="A8" s="41" t="s">
        <v>58</v>
      </c>
      <c r="B8" s="43" t="s">
        <v>59</v>
      </c>
    </row>
    <row r="9" spans="1:11" x14ac:dyDescent="0.35">
      <c r="A9" s="41" t="s">
        <v>52</v>
      </c>
      <c r="B9" s="43" t="s">
        <v>22</v>
      </c>
    </row>
    <row r="10" spans="1:11" x14ac:dyDescent="0.35">
      <c r="A10" s="41" t="s">
        <v>23</v>
      </c>
      <c r="B10" s="43" t="s">
        <v>24</v>
      </c>
    </row>
    <row r="11" spans="1:11" x14ac:dyDescent="0.35">
      <c r="A11" s="41" t="s">
        <v>27</v>
      </c>
      <c r="B11" s="43" t="s">
        <v>28</v>
      </c>
    </row>
    <row r="12" spans="1:11" ht="13.15" customHeight="1" x14ac:dyDescent="0.35">
      <c r="F12" s="42"/>
      <c r="G12" s="18"/>
      <c r="H12" s="18"/>
      <c r="I12" s="18"/>
      <c r="J12" s="18"/>
      <c r="K12" s="18"/>
    </row>
    <row r="13" spans="1:11" ht="14.65" customHeight="1" x14ac:dyDescent="0.35">
      <c r="A13" s="37" t="s">
        <v>25</v>
      </c>
      <c r="F13" s="42"/>
    </row>
    <row r="14" spans="1:11" ht="14.65" customHeight="1" x14ac:dyDescent="0.35">
      <c r="A14" s="41" t="s">
        <v>10</v>
      </c>
      <c r="B14" s="37" t="s">
        <v>11</v>
      </c>
      <c r="F14" s="42"/>
    </row>
    <row r="15" spans="1:11" ht="195" customHeight="1" x14ac:dyDescent="0.35">
      <c r="A15" s="41" t="s">
        <v>12</v>
      </c>
      <c r="B15" s="19" t="s">
        <v>53</v>
      </c>
      <c r="F15" s="42"/>
      <c r="G15" s="18"/>
      <c r="H15" s="18"/>
      <c r="I15" s="18"/>
      <c r="J15" s="18"/>
      <c r="K15" s="18"/>
    </row>
    <row r="16" spans="1:11" x14ac:dyDescent="0.35">
      <c r="A16" s="41" t="s">
        <v>13</v>
      </c>
      <c r="B16" s="43" t="s">
        <v>21</v>
      </c>
    </row>
    <row r="17" spans="1:4" x14ac:dyDescent="0.35">
      <c r="A17" s="41" t="s">
        <v>14</v>
      </c>
      <c r="B17" s="43" t="s">
        <v>15</v>
      </c>
    </row>
    <row r="18" spans="1:4" x14ac:dyDescent="0.35">
      <c r="A18" s="41" t="s">
        <v>16</v>
      </c>
      <c r="B18" s="43" t="s">
        <v>17</v>
      </c>
    </row>
    <row r="19" spans="1:4" ht="26.15" customHeight="1" x14ac:dyDescent="0.35">
      <c r="A19" s="41" t="s">
        <v>18</v>
      </c>
      <c r="B19" s="19" t="s">
        <v>26</v>
      </c>
    </row>
    <row r="21" spans="1:4" x14ac:dyDescent="0.35">
      <c r="A21" s="41" t="s">
        <v>10</v>
      </c>
      <c r="B21" s="37" t="s">
        <v>66</v>
      </c>
    </row>
    <row r="22" spans="1:4" ht="39" customHeight="1" x14ac:dyDescent="0.35">
      <c r="A22" s="41" t="s">
        <v>12</v>
      </c>
      <c r="B22" s="19" t="s">
        <v>102</v>
      </c>
    </row>
    <row r="23" spans="1:4" x14ac:dyDescent="0.35">
      <c r="A23" s="41" t="s">
        <v>13</v>
      </c>
      <c r="B23" s="43" t="s">
        <v>67</v>
      </c>
    </row>
    <row r="24" spans="1:4" x14ac:dyDescent="0.35">
      <c r="A24" s="41" t="s">
        <v>14</v>
      </c>
      <c r="B24" s="43" t="s">
        <v>15</v>
      </c>
    </row>
    <row r="25" spans="1:4" x14ac:dyDescent="0.35">
      <c r="A25" s="41" t="s">
        <v>16</v>
      </c>
      <c r="B25" s="43" t="s">
        <v>19</v>
      </c>
    </row>
    <row r="26" spans="1:4" ht="52.15" customHeight="1" x14ac:dyDescent="0.35">
      <c r="A26" s="41" t="s">
        <v>18</v>
      </c>
      <c r="B26" s="19" t="s">
        <v>69</v>
      </c>
      <c r="D26" s="24"/>
    </row>
    <row r="27" spans="1:4" ht="52" x14ac:dyDescent="0.35">
      <c r="A27" s="41"/>
      <c r="B27" s="19" t="s">
        <v>54</v>
      </c>
    </row>
    <row r="28" spans="1:4" ht="39" customHeight="1" x14ac:dyDescent="0.35"/>
    <row r="29" spans="1:4" ht="52.15" customHeight="1" x14ac:dyDescent="0.35">
      <c r="D29" s="24"/>
    </row>
    <row r="30" spans="1:4" x14ac:dyDescent="0.35">
      <c r="B30" s="19"/>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5</vt:i4>
      </vt:variant>
    </vt:vector>
  </HeadingPairs>
  <TitlesOfParts>
    <vt:vector size="14" baseType="lpstr">
      <vt:lpstr>Voorblad</vt:lpstr>
      <vt:lpstr>Inhoud</vt:lpstr>
      <vt:lpstr>Introductie</vt:lpstr>
      <vt:lpstr>Tabel 1</vt:lpstr>
      <vt:lpstr>Tabel 2</vt:lpstr>
      <vt:lpstr>Tabel 3</vt:lpstr>
      <vt:lpstr>Tabel 4</vt:lpstr>
      <vt:lpstr>Toelichting</vt:lpstr>
      <vt:lpstr>Begrippen</vt:lpstr>
      <vt:lpstr>Inhoud!Afdrukbereik</vt:lpstr>
      <vt:lpstr>Introductie!Afdrukbereik</vt:lpstr>
      <vt:lpstr>'Tabel 1'!Afdrukbereik</vt:lpstr>
      <vt:lpstr>'Tabel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cp:lastPrinted>2023-06-13T12:04:32Z</cp:lastPrinted>
  <dcterms:created xsi:type="dcterms:W3CDTF">2020-05-28T08:27:28Z</dcterms:created>
  <dcterms:modified xsi:type="dcterms:W3CDTF">2026-09-16T15:12:24Z</dcterms:modified>
</cp:coreProperties>
</file>