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4E03B7D5-F907-4460-A389-0BFE8CB95CC0}" xr6:coauthVersionLast="47" xr6:coauthVersionMax="47" xr10:uidLastSave="{00000000-0000-0000-0000-000000000000}"/>
  <bookViews>
    <workbookView xWindow="-120" yWindow="-120" windowWidth="29040" windowHeight="15720" tabRatio="713" xr2:uid="{00000000-000D-0000-FFFF-FFFF00000000}"/>
  </bookViews>
  <sheets>
    <sheet name="Voorblad" sheetId="11" r:id="rId1"/>
    <sheet name="Inhoud" sheetId="8" r:id="rId2"/>
    <sheet name="Toelichting" sheetId="12" r:id="rId3"/>
    <sheet name="Tabel 1a" sheetId="19" r:id="rId4"/>
    <sheet name="Tabel 1b" sheetId="20" r:id="rId5"/>
    <sheet name="Tabel 2" sheetId="21" r:id="rId6"/>
    <sheet name="Tabel 3" sheetId="22" r:id="rId7"/>
    <sheet name="Tabel 4" sheetId="23" r:id="rId8"/>
    <sheet name="Tabel 5" sheetId="24" r:id="rId9"/>
  </sheets>
  <externalReferences>
    <externalReference r:id="rId10"/>
  </externalReferences>
  <definedNames>
    <definedName name="_xlnm.Print_Area" localSheetId="6">'Tabel 3'!$A$1:$M$206</definedName>
    <definedName name="_xlnm.Print_Area" localSheetId="7">'Tabel 4'!#REF!</definedName>
    <definedName name="_xlnm.Print_Area" localSheetId="8">'Tabel 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182" i="19" l="1"/>
  <c r="Q182" i="19"/>
  <c r="O182" i="19"/>
  <c r="M182" i="19"/>
  <c r="K182" i="19"/>
  <c r="I182" i="19"/>
  <c r="G182" i="19"/>
  <c r="E182" i="19"/>
  <c r="C182" i="19"/>
  <c r="B182" i="19"/>
  <c r="S181" i="19"/>
  <c r="Q181" i="19"/>
  <c r="O181" i="19"/>
  <c r="M181" i="19"/>
  <c r="K181" i="19"/>
  <c r="I181" i="19"/>
  <c r="G181" i="19"/>
  <c r="E181" i="19"/>
  <c r="C181" i="19"/>
  <c r="B181" i="19"/>
  <c r="S180" i="19"/>
  <c r="Q180" i="19"/>
  <c r="O180" i="19"/>
  <c r="M180" i="19"/>
  <c r="K180" i="19"/>
  <c r="I180" i="19"/>
  <c r="G180" i="19"/>
  <c r="E180" i="19"/>
  <c r="C180" i="19"/>
  <c r="B180" i="19"/>
  <c r="S177" i="19"/>
  <c r="Q177" i="19"/>
  <c r="O177" i="19"/>
  <c r="M177" i="19"/>
  <c r="K177" i="19"/>
  <c r="I177" i="19"/>
  <c r="G177" i="19"/>
  <c r="E177" i="19"/>
  <c r="C177" i="19"/>
  <c r="B177" i="19"/>
  <c r="S176" i="19"/>
  <c r="Q176" i="19"/>
  <c r="O176" i="19"/>
  <c r="M176" i="19"/>
  <c r="K176" i="19"/>
  <c r="I176" i="19"/>
  <c r="G176" i="19"/>
  <c r="E176" i="19"/>
  <c r="C176" i="19"/>
  <c r="B176" i="19"/>
  <c r="S175" i="19"/>
  <c r="Q175" i="19"/>
  <c r="O175" i="19"/>
  <c r="M175" i="19"/>
  <c r="K175" i="19"/>
  <c r="I175" i="19"/>
  <c r="G175" i="19"/>
  <c r="E175" i="19"/>
  <c r="C175" i="19"/>
  <c r="B175" i="19"/>
  <c r="S172" i="19"/>
  <c r="Q172" i="19"/>
  <c r="O172" i="19"/>
  <c r="M172" i="19"/>
  <c r="K172" i="19"/>
  <c r="I172" i="19"/>
  <c r="G172" i="19"/>
  <c r="E172" i="19"/>
  <c r="C172" i="19"/>
  <c r="B172" i="19"/>
  <c r="S171" i="19"/>
  <c r="Q171" i="19"/>
  <c r="O171" i="19"/>
  <c r="M171" i="19"/>
  <c r="K171" i="19"/>
  <c r="I171" i="19"/>
  <c r="G171" i="19"/>
  <c r="E171" i="19"/>
  <c r="C171" i="19"/>
  <c r="B171" i="19"/>
  <c r="S170" i="19"/>
  <c r="Q170" i="19"/>
  <c r="O170" i="19"/>
  <c r="M170" i="19"/>
  <c r="K170" i="19"/>
  <c r="I170" i="19"/>
  <c r="G170" i="19"/>
  <c r="E170" i="19"/>
  <c r="C170" i="19"/>
  <c r="B170" i="19"/>
  <c r="S167" i="19"/>
  <c r="Q167" i="19"/>
  <c r="O167" i="19"/>
  <c r="M167" i="19"/>
  <c r="K167" i="19"/>
  <c r="I167" i="19"/>
  <c r="G167" i="19"/>
  <c r="E167" i="19"/>
  <c r="C167" i="19"/>
  <c r="B167" i="19"/>
  <c r="S166" i="19"/>
  <c r="Q166" i="19"/>
  <c r="O166" i="19"/>
  <c r="K166" i="19"/>
  <c r="I166" i="19"/>
  <c r="G166" i="19"/>
  <c r="E166" i="19"/>
  <c r="C166" i="19"/>
  <c r="B166" i="19"/>
  <c r="S165" i="19"/>
  <c r="Q165" i="19"/>
  <c r="O165" i="19"/>
  <c r="K165" i="19"/>
  <c r="I165" i="19"/>
  <c r="G165" i="19"/>
  <c r="E165" i="19"/>
  <c r="C165" i="19"/>
  <c r="B165" i="19"/>
  <c r="S162" i="19"/>
  <c r="Q162" i="19"/>
  <c r="O162" i="19"/>
  <c r="K162" i="19"/>
  <c r="I162" i="19"/>
  <c r="G162" i="19"/>
  <c r="E162" i="19"/>
  <c r="C162" i="19"/>
  <c r="B162" i="19"/>
  <c r="S161" i="19"/>
  <c r="Q161" i="19"/>
  <c r="O161" i="19"/>
  <c r="K161" i="19"/>
  <c r="I161" i="19"/>
  <c r="G161" i="19"/>
  <c r="E161" i="19"/>
  <c r="C161" i="19"/>
  <c r="B161" i="19"/>
  <c r="S160" i="19"/>
  <c r="Q160" i="19"/>
  <c r="O160" i="19"/>
  <c r="K160" i="19"/>
  <c r="I160" i="19"/>
  <c r="G160" i="19"/>
  <c r="E160" i="19"/>
  <c r="C160" i="19"/>
  <c r="B160" i="19"/>
  <c r="S157" i="19"/>
  <c r="Q157" i="19"/>
  <c r="O157" i="19"/>
  <c r="K157" i="19"/>
  <c r="I157" i="19"/>
  <c r="G157" i="19"/>
  <c r="E157" i="19"/>
  <c r="C157" i="19"/>
  <c r="B157" i="19"/>
  <c r="S156" i="19"/>
  <c r="Q156" i="19"/>
  <c r="O156" i="19"/>
  <c r="K156" i="19"/>
  <c r="I156" i="19"/>
  <c r="G156" i="19"/>
  <c r="E156" i="19"/>
  <c r="C156" i="19"/>
  <c r="B156" i="19"/>
  <c r="S155" i="19"/>
  <c r="Q155" i="19"/>
  <c r="O155" i="19"/>
  <c r="K155" i="19"/>
  <c r="I155" i="19"/>
  <c r="G155" i="19"/>
  <c r="E155" i="19"/>
  <c r="C155" i="19"/>
  <c r="B155" i="19"/>
  <c r="S152" i="19"/>
  <c r="Q152" i="19"/>
  <c r="O152" i="19"/>
  <c r="K152" i="19"/>
  <c r="I152" i="19"/>
  <c r="G152" i="19"/>
  <c r="E152" i="19"/>
  <c r="C152" i="19"/>
  <c r="B152" i="19"/>
  <c r="S151" i="19"/>
  <c r="Q151" i="19"/>
  <c r="O151" i="19"/>
  <c r="K151" i="19"/>
  <c r="I151" i="19"/>
  <c r="G151" i="19"/>
  <c r="E151" i="19"/>
  <c r="C151" i="19"/>
  <c r="B151" i="19"/>
  <c r="S150" i="19"/>
  <c r="Q150" i="19"/>
  <c r="O150" i="19"/>
  <c r="K150" i="19"/>
  <c r="I150" i="19"/>
  <c r="G150" i="19"/>
  <c r="E150" i="19"/>
  <c r="C150" i="19"/>
  <c r="B150" i="19"/>
  <c r="S147" i="19"/>
  <c r="Q147" i="19"/>
  <c r="O147" i="19"/>
  <c r="K147" i="19"/>
  <c r="I147" i="19"/>
  <c r="G147" i="19"/>
  <c r="E147" i="19"/>
  <c r="C147" i="19"/>
  <c r="B147" i="19"/>
  <c r="S146" i="19"/>
  <c r="Q146" i="19"/>
  <c r="O146" i="19"/>
  <c r="K146" i="19"/>
  <c r="I146" i="19"/>
  <c r="G146" i="19"/>
  <c r="E146" i="19"/>
  <c r="C146" i="19"/>
  <c r="B146" i="19"/>
  <c r="S145" i="19"/>
  <c r="Q145" i="19"/>
  <c r="O145" i="19"/>
  <c r="K145" i="19"/>
  <c r="I145" i="19"/>
  <c r="G145" i="19"/>
  <c r="E145" i="19"/>
  <c r="C145" i="19"/>
  <c r="B145" i="19"/>
  <c r="S142" i="19"/>
  <c r="Q142" i="19"/>
  <c r="O142" i="19"/>
  <c r="K142" i="19"/>
  <c r="I142" i="19"/>
  <c r="G142" i="19"/>
  <c r="E142" i="19"/>
  <c r="C142" i="19"/>
  <c r="B142" i="19"/>
  <c r="S141" i="19"/>
  <c r="Q141" i="19"/>
  <c r="O141" i="19"/>
  <c r="K141" i="19"/>
  <c r="I141" i="19"/>
  <c r="G141" i="19"/>
  <c r="E141" i="19"/>
  <c r="C141" i="19"/>
  <c r="B141" i="19"/>
  <c r="S140" i="19"/>
  <c r="Q140" i="19"/>
  <c r="O140" i="19"/>
  <c r="K140" i="19"/>
  <c r="I140" i="19"/>
  <c r="G140" i="19"/>
  <c r="E140" i="19"/>
  <c r="C140" i="19"/>
  <c r="B140" i="19"/>
  <c r="S137" i="19"/>
  <c r="Q137" i="19"/>
  <c r="O137" i="19"/>
  <c r="K137" i="19"/>
  <c r="I137" i="19"/>
  <c r="G137" i="19"/>
  <c r="E137" i="19"/>
  <c r="C137" i="19"/>
  <c r="B137" i="19"/>
  <c r="S136" i="19"/>
  <c r="Q136" i="19"/>
  <c r="O136" i="19"/>
  <c r="K136" i="19"/>
  <c r="I136" i="19"/>
  <c r="G136" i="19"/>
  <c r="E136" i="19"/>
  <c r="C136" i="19"/>
  <c r="B136" i="19"/>
  <c r="S135" i="19"/>
  <c r="Q135" i="19"/>
  <c r="O135" i="19"/>
  <c r="K135" i="19"/>
  <c r="I135" i="19"/>
  <c r="G135" i="19"/>
  <c r="E135" i="19"/>
  <c r="C135" i="19"/>
  <c r="B135" i="19"/>
  <c r="S132" i="19"/>
  <c r="Q132" i="19"/>
  <c r="O132" i="19"/>
  <c r="K132" i="19"/>
  <c r="I132" i="19"/>
  <c r="G132" i="19"/>
  <c r="E132" i="19"/>
  <c r="C132" i="19"/>
  <c r="B132" i="19"/>
  <c r="S131" i="19"/>
  <c r="Q131" i="19"/>
  <c r="O131" i="19"/>
  <c r="K131" i="19"/>
  <c r="I131" i="19"/>
  <c r="G131" i="19"/>
  <c r="E131" i="19"/>
  <c r="C131" i="19"/>
  <c r="B131" i="19"/>
  <c r="S130" i="19"/>
  <c r="Q130" i="19"/>
  <c r="O130" i="19"/>
  <c r="K130" i="19"/>
  <c r="I130" i="19"/>
  <c r="G130" i="19"/>
  <c r="E130" i="19"/>
  <c r="C130" i="19"/>
  <c r="B130" i="19"/>
  <c r="S127" i="19"/>
  <c r="Q127" i="19"/>
  <c r="O127" i="19"/>
  <c r="K127" i="19"/>
  <c r="I127" i="19"/>
  <c r="G127" i="19"/>
  <c r="E127" i="19"/>
  <c r="C127" i="19"/>
  <c r="B127" i="19"/>
  <c r="S126" i="19"/>
  <c r="Q126" i="19"/>
  <c r="O126" i="19"/>
  <c r="K126" i="19"/>
  <c r="I126" i="19"/>
  <c r="G126" i="19"/>
  <c r="E126" i="19"/>
  <c r="C126" i="19"/>
  <c r="B126" i="19"/>
  <c r="S125" i="19"/>
  <c r="Q125" i="19"/>
  <c r="O125" i="19"/>
  <c r="K125" i="19"/>
  <c r="I125" i="19"/>
  <c r="G125" i="19"/>
  <c r="E125" i="19"/>
  <c r="C125" i="19"/>
  <c r="B125" i="19"/>
  <c r="S122" i="19"/>
  <c r="Q122" i="19"/>
  <c r="O122" i="19"/>
  <c r="K122" i="19"/>
  <c r="I122" i="19"/>
  <c r="G122" i="19"/>
  <c r="E122" i="19"/>
  <c r="C122" i="19"/>
  <c r="B122" i="19"/>
  <c r="S121" i="19"/>
  <c r="Q121" i="19"/>
  <c r="O121" i="19"/>
  <c r="K121" i="19"/>
  <c r="I121" i="19"/>
  <c r="G121" i="19"/>
  <c r="E121" i="19"/>
  <c r="C121" i="19"/>
  <c r="B121" i="19"/>
  <c r="S120" i="19"/>
  <c r="Q120" i="19"/>
  <c r="O120" i="19"/>
  <c r="K120" i="19"/>
  <c r="I120" i="19"/>
  <c r="G120" i="19"/>
  <c r="E120" i="19"/>
  <c r="C120" i="19"/>
  <c r="B120" i="19"/>
  <c r="S117" i="19"/>
  <c r="Q117" i="19"/>
  <c r="O117" i="19"/>
  <c r="K117" i="19"/>
  <c r="I117" i="19"/>
  <c r="G117" i="19"/>
  <c r="E117" i="19"/>
  <c r="C117" i="19"/>
  <c r="B117" i="19"/>
  <c r="S116" i="19"/>
  <c r="Q116" i="19"/>
  <c r="O116" i="19"/>
  <c r="K116" i="19"/>
  <c r="I116" i="19"/>
  <c r="G116" i="19"/>
  <c r="E116" i="19"/>
  <c r="C116" i="19"/>
  <c r="B116" i="19"/>
  <c r="S115" i="19"/>
  <c r="Q115" i="19"/>
  <c r="O115" i="19"/>
  <c r="K115" i="19"/>
  <c r="I115" i="19"/>
  <c r="G115" i="19"/>
  <c r="E115" i="19"/>
  <c r="C115" i="19"/>
  <c r="B115" i="19"/>
  <c r="S112" i="19"/>
  <c r="Q112" i="19"/>
  <c r="O112" i="19"/>
  <c r="K112" i="19"/>
  <c r="I112" i="19"/>
  <c r="G112" i="19"/>
  <c r="E112" i="19"/>
  <c r="C112" i="19"/>
  <c r="B112" i="19"/>
  <c r="S111" i="19"/>
  <c r="Q111" i="19"/>
  <c r="O111" i="19"/>
  <c r="K111" i="19"/>
  <c r="I111" i="19"/>
  <c r="G111" i="19"/>
  <c r="E111" i="19"/>
  <c r="C111" i="19"/>
  <c r="B111" i="19"/>
  <c r="S110" i="19"/>
  <c r="Q110" i="19"/>
  <c r="O110" i="19"/>
  <c r="K110" i="19"/>
  <c r="I110" i="19"/>
  <c r="G110" i="19"/>
  <c r="E110" i="19"/>
  <c r="C110" i="19"/>
  <c r="B110" i="19"/>
  <c r="S107" i="19"/>
  <c r="Q107" i="19"/>
  <c r="O107" i="19"/>
  <c r="K107" i="19"/>
  <c r="I107" i="19"/>
  <c r="G107" i="19"/>
  <c r="E107" i="19"/>
  <c r="C107" i="19"/>
  <c r="B107" i="19"/>
  <c r="S106" i="19"/>
  <c r="Q106" i="19"/>
  <c r="O106" i="19"/>
  <c r="K106" i="19"/>
  <c r="I106" i="19"/>
  <c r="G106" i="19"/>
  <c r="E106" i="19"/>
  <c r="C106" i="19"/>
  <c r="B106" i="19"/>
  <c r="S105" i="19"/>
  <c r="Q105" i="19"/>
  <c r="O105" i="19"/>
  <c r="K105" i="19"/>
  <c r="I105" i="19"/>
  <c r="G105" i="19"/>
  <c r="E105" i="19"/>
  <c r="C105" i="19"/>
  <c r="B105" i="19"/>
  <c r="S102" i="19"/>
  <c r="Q102" i="19"/>
  <c r="O102" i="19"/>
  <c r="K102" i="19"/>
  <c r="I102" i="19"/>
  <c r="G102" i="19"/>
  <c r="E102" i="19"/>
  <c r="C102" i="19"/>
  <c r="B102" i="19"/>
  <c r="S101" i="19"/>
  <c r="Q101" i="19"/>
  <c r="O101" i="19"/>
  <c r="K101" i="19"/>
  <c r="I101" i="19"/>
  <c r="G101" i="19"/>
  <c r="E101" i="19"/>
  <c r="C101" i="19"/>
  <c r="B101" i="19"/>
  <c r="S100" i="19"/>
  <c r="Q100" i="19"/>
  <c r="O100" i="19"/>
  <c r="K100" i="19"/>
  <c r="I100" i="19"/>
  <c r="G100" i="19"/>
  <c r="E100" i="19"/>
  <c r="C100" i="19"/>
  <c r="B100" i="19"/>
  <c r="S95" i="19"/>
  <c r="Q95" i="19"/>
  <c r="O95" i="19"/>
  <c r="M95" i="19"/>
  <c r="K95" i="19"/>
  <c r="I95" i="19"/>
  <c r="G95" i="19"/>
  <c r="E95" i="19"/>
  <c r="C95" i="19"/>
  <c r="B95" i="19"/>
  <c r="S94" i="19"/>
  <c r="Q94" i="19"/>
  <c r="O94" i="19"/>
  <c r="M94" i="19"/>
  <c r="K94" i="19"/>
  <c r="I94" i="19"/>
  <c r="G94" i="19"/>
  <c r="E94" i="19"/>
  <c r="C94" i="19"/>
  <c r="B94" i="19"/>
  <c r="S93" i="19"/>
  <c r="Q93" i="19"/>
  <c r="O93" i="19"/>
  <c r="M93" i="19"/>
  <c r="K93" i="19"/>
  <c r="I93" i="19"/>
  <c r="G93" i="19"/>
  <c r="E93" i="19"/>
  <c r="C93" i="19"/>
  <c r="B93" i="19"/>
  <c r="S90" i="19"/>
  <c r="Q90" i="19"/>
  <c r="O90" i="19"/>
  <c r="M90" i="19"/>
  <c r="K90" i="19"/>
  <c r="I90" i="19"/>
  <c r="G90" i="19"/>
  <c r="E90" i="19"/>
  <c r="C90" i="19"/>
  <c r="B90" i="19"/>
  <c r="S89" i="19"/>
  <c r="Q89" i="19"/>
  <c r="O89" i="19"/>
  <c r="M89" i="19"/>
  <c r="K89" i="19"/>
  <c r="I89" i="19"/>
  <c r="G89" i="19"/>
  <c r="E89" i="19"/>
  <c r="C89" i="19"/>
  <c r="B89" i="19"/>
  <c r="S88" i="19"/>
  <c r="Q88" i="19"/>
  <c r="O88" i="19"/>
  <c r="M88" i="19"/>
  <c r="K88" i="19"/>
  <c r="I88" i="19"/>
  <c r="G88" i="19"/>
  <c r="E88" i="19"/>
  <c r="C88" i="19"/>
  <c r="B88" i="19"/>
  <c r="S85" i="19"/>
  <c r="Q85" i="19"/>
  <c r="O85" i="19"/>
  <c r="M85" i="19"/>
  <c r="K85" i="19"/>
  <c r="I85" i="19"/>
  <c r="G85" i="19"/>
  <c r="E85" i="19"/>
  <c r="C85" i="19"/>
  <c r="B85" i="19"/>
  <c r="S84" i="19"/>
  <c r="Q84" i="19"/>
  <c r="O84" i="19"/>
  <c r="M84" i="19"/>
  <c r="K84" i="19"/>
  <c r="I84" i="19"/>
  <c r="G84" i="19"/>
  <c r="E84" i="19"/>
  <c r="C84" i="19"/>
  <c r="B84" i="19"/>
  <c r="S83" i="19"/>
  <c r="Q83" i="19"/>
  <c r="O83" i="19"/>
  <c r="M83" i="19"/>
  <c r="K83" i="19"/>
  <c r="I83" i="19"/>
  <c r="G83" i="19"/>
  <c r="E83" i="19"/>
  <c r="C83" i="19"/>
  <c r="B83" i="19"/>
  <c r="S80" i="19"/>
  <c r="Q80" i="19"/>
  <c r="O80" i="19"/>
  <c r="K80" i="19"/>
  <c r="I80" i="19"/>
  <c r="G80" i="19"/>
  <c r="E80" i="19"/>
  <c r="C80" i="19"/>
  <c r="B80" i="19"/>
  <c r="S79" i="19"/>
  <c r="Q79" i="19"/>
  <c r="O79" i="19"/>
  <c r="K79" i="19"/>
  <c r="I79" i="19"/>
  <c r="G79" i="19"/>
  <c r="E79" i="19"/>
  <c r="C79" i="19"/>
  <c r="B79" i="19"/>
  <c r="S78" i="19"/>
  <c r="Q78" i="19"/>
  <c r="O78" i="19"/>
  <c r="K78" i="19"/>
  <c r="I78" i="19"/>
  <c r="G78" i="19"/>
  <c r="E78" i="19"/>
  <c r="C78" i="19"/>
  <c r="B78" i="19"/>
  <c r="S75" i="19"/>
  <c r="Q75" i="19"/>
  <c r="O75" i="19"/>
  <c r="K75" i="19"/>
  <c r="I75" i="19"/>
  <c r="G75" i="19"/>
  <c r="E75" i="19"/>
  <c r="C75" i="19"/>
  <c r="B75" i="19"/>
  <c r="S74" i="19"/>
  <c r="Q74" i="19"/>
  <c r="O74" i="19"/>
  <c r="K74" i="19"/>
  <c r="I74" i="19"/>
  <c r="G74" i="19"/>
  <c r="E74" i="19"/>
  <c r="C74" i="19"/>
  <c r="B74" i="19"/>
  <c r="S73" i="19"/>
  <c r="Q73" i="19"/>
  <c r="O73" i="19"/>
  <c r="K73" i="19"/>
  <c r="I73" i="19"/>
  <c r="G73" i="19"/>
  <c r="E73" i="19"/>
  <c r="C73" i="19"/>
  <c r="B73" i="19"/>
  <c r="S70" i="19"/>
  <c r="Q70" i="19"/>
  <c r="O70" i="19"/>
  <c r="K70" i="19"/>
  <c r="I70" i="19"/>
  <c r="G70" i="19"/>
  <c r="E70" i="19"/>
  <c r="C70" i="19"/>
  <c r="B70" i="19"/>
  <c r="S69" i="19"/>
  <c r="Q69" i="19"/>
  <c r="O69" i="19"/>
  <c r="K69" i="19"/>
  <c r="I69" i="19"/>
  <c r="G69" i="19"/>
  <c r="E69" i="19"/>
  <c r="C69" i="19"/>
  <c r="B69" i="19"/>
  <c r="S68" i="19"/>
  <c r="Q68" i="19"/>
  <c r="O68" i="19"/>
  <c r="K68" i="19"/>
  <c r="I68" i="19"/>
  <c r="G68" i="19"/>
  <c r="E68" i="19"/>
  <c r="C68" i="19"/>
  <c r="B68" i="19"/>
  <c r="S65" i="19"/>
  <c r="Q65" i="19"/>
  <c r="O65" i="19"/>
  <c r="K65" i="19"/>
  <c r="I65" i="19"/>
  <c r="G65" i="19"/>
  <c r="E65" i="19"/>
  <c r="C65" i="19"/>
  <c r="B65" i="19"/>
  <c r="S64" i="19"/>
  <c r="Q64" i="19"/>
  <c r="O64" i="19"/>
  <c r="K64" i="19"/>
  <c r="I64" i="19"/>
  <c r="G64" i="19"/>
  <c r="E64" i="19"/>
  <c r="C64" i="19"/>
  <c r="B64" i="19"/>
  <c r="S63" i="19"/>
  <c r="Q63" i="19"/>
  <c r="O63" i="19"/>
  <c r="K63" i="19"/>
  <c r="I63" i="19"/>
  <c r="G63" i="19"/>
  <c r="E63" i="19"/>
  <c r="C63" i="19"/>
  <c r="B63" i="19"/>
  <c r="S60" i="19"/>
  <c r="Q60" i="19"/>
  <c r="O60" i="19"/>
  <c r="K60" i="19"/>
  <c r="I60" i="19"/>
  <c r="G60" i="19"/>
  <c r="E60" i="19"/>
  <c r="C60" i="19"/>
  <c r="B60" i="19"/>
  <c r="S59" i="19"/>
  <c r="Q59" i="19"/>
  <c r="O59" i="19"/>
  <c r="K59" i="19"/>
  <c r="I59" i="19"/>
  <c r="G59" i="19"/>
  <c r="E59" i="19"/>
  <c r="C59" i="19"/>
  <c r="B59" i="19"/>
  <c r="S58" i="19"/>
  <c r="Q58" i="19"/>
  <c r="O58" i="19"/>
  <c r="K58" i="19"/>
  <c r="I58" i="19"/>
  <c r="G58" i="19"/>
  <c r="E58" i="19"/>
  <c r="C58" i="19"/>
  <c r="B58" i="19"/>
  <c r="S55" i="19"/>
  <c r="Q55" i="19"/>
  <c r="O55" i="19"/>
  <c r="K55" i="19"/>
  <c r="I55" i="19"/>
  <c r="G55" i="19"/>
  <c r="E55" i="19"/>
  <c r="C55" i="19"/>
  <c r="B55" i="19"/>
  <c r="S54" i="19"/>
  <c r="Q54" i="19"/>
  <c r="O54" i="19"/>
  <c r="K54" i="19"/>
  <c r="I54" i="19"/>
  <c r="G54" i="19"/>
  <c r="E54" i="19"/>
  <c r="C54" i="19"/>
  <c r="B54" i="19"/>
  <c r="S53" i="19"/>
  <c r="Q53" i="19"/>
  <c r="O53" i="19"/>
  <c r="K53" i="19"/>
  <c r="I53" i="19"/>
  <c r="G53" i="19"/>
  <c r="E53" i="19"/>
  <c r="C53" i="19"/>
  <c r="B53" i="19"/>
  <c r="S50" i="19"/>
  <c r="Q50" i="19"/>
  <c r="O50" i="19"/>
  <c r="K50" i="19"/>
  <c r="I50" i="19"/>
  <c r="G50" i="19"/>
  <c r="E50" i="19"/>
  <c r="C50" i="19"/>
  <c r="B50" i="19"/>
  <c r="S49" i="19"/>
  <c r="Q49" i="19"/>
  <c r="O49" i="19"/>
  <c r="K49" i="19"/>
  <c r="I49" i="19"/>
  <c r="G49" i="19"/>
  <c r="E49" i="19"/>
  <c r="C49" i="19"/>
  <c r="B49" i="19"/>
  <c r="S48" i="19"/>
  <c r="Q48" i="19"/>
  <c r="O48" i="19"/>
  <c r="K48" i="19"/>
  <c r="I48" i="19"/>
  <c r="G48" i="19"/>
  <c r="E48" i="19"/>
  <c r="C48" i="19"/>
  <c r="B48" i="19"/>
  <c r="S45" i="19"/>
  <c r="Q45" i="19"/>
  <c r="O45" i="19"/>
  <c r="K45" i="19"/>
  <c r="I45" i="19"/>
  <c r="G45" i="19"/>
  <c r="E45" i="19"/>
  <c r="C45" i="19"/>
  <c r="B45" i="19"/>
  <c r="S44" i="19"/>
  <c r="Q44" i="19"/>
  <c r="O44" i="19"/>
  <c r="K44" i="19"/>
  <c r="I44" i="19"/>
  <c r="G44" i="19"/>
  <c r="E44" i="19"/>
  <c r="C44" i="19"/>
  <c r="B44" i="19"/>
  <c r="S43" i="19"/>
  <c r="Q43" i="19"/>
  <c r="O43" i="19"/>
  <c r="K43" i="19"/>
  <c r="I43" i="19"/>
  <c r="G43" i="19"/>
  <c r="E43" i="19"/>
  <c r="C43" i="19"/>
  <c r="B43" i="19"/>
  <c r="S40" i="19"/>
  <c r="Q40" i="19"/>
  <c r="O40" i="19"/>
  <c r="K40" i="19"/>
  <c r="I40" i="19"/>
  <c r="G40" i="19"/>
  <c r="E40" i="19"/>
  <c r="C40" i="19"/>
  <c r="B40" i="19"/>
  <c r="S39" i="19"/>
  <c r="Q39" i="19"/>
  <c r="O39" i="19"/>
  <c r="K39" i="19"/>
  <c r="I39" i="19"/>
  <c r="G39" i="19"/>
  <c r="E39" i="19"/>
  <c r="C39" i="19"/>
  <c r="B39" i="19"/>
  <c r="S38" i="19"/>
  <c r="Q38" i="19"/>
  <c r="O38" i="19"/>
  <c r="K38" i="19"/>
  <c r="I38" i="19"/>
  <c r="G38" i="19"/>
  <c r="E38" i="19"/>
  <c r="C38" i="19"/>
  <c r="B38" i="19"/>
  <c r="S35" i="19"/>
  <c r="Q35" i="19"/>
  <c r="O35" i="19"/>
  <c r="K35" i="19"/>
  <c r="I35" i="19"/>
  <c r="G35" i="19"/>
  <c r="E35" i="19"/>
  <c r="C35" i="19"/>
  <c r="B35" i="19"/>
  <c r="S34" i="19"/>
  <c r="Q34" i="19"/>
  <c r="O34" i="19"/>
  <c r="K34" i="19"/>
  <c r="I34" i="19"/>
  <c r="G34" i="19"/>
  <c r="E34" i="19"/>
  <c r="C34" i="19"/>
  <c r="B34" i="19"/>
  <c r="S33" i="19"/>
  <c r="Q33" i="19"/>
  <c r="O33" i="19"/>
  <c r="K33" i="19"/>
  <c r="I33" i="19"/>
  <c r="G33" i="19"/>
  <c r="E33" i="19"/>
  <c r="C33" i="19"/>
  <c r="B33" i="19"/>
  <c r="S30" i="19"/>
  <c r="Q30" i="19"/>
  <c r="O30" i="19"/>
  <c r="K30" i="19"/>
  <c r="I30" i="19"/>
  <c r="G30" i="19"/>
  <c r="E30" i="19"/>
  <c r="C30" i="19"/>
  <c r="B30" i="19"/>
  <c r="S29" i="19"/>
  <c r="Q29" i="19"/>
  <c r="O29" i="19"/>
  <c r="K29" i="19"/>
  <c r="I29" i="19"/>
  <c r="G29" i="19"/>
  <c r="E29" i="19"/>
  <c r="C29" i="19"/>
  <c r="B29" i="19"/>
  <c r="S28" i="19"/>
  <c r="Q28" i="19"/>
  <c r="O28" i="19"/>
  <c r="K28" i="19"/>
  <c r="I28" i="19"/>
  <c r="G28" i="19"/>
  <c r="E28" i="19"/>
  <c r="C28" i="19"/>
  <c r="B28" i="19"/>
  <c r="S25" i="19"/>
  <c r="Q25" i="19"/>
  <c r="O25" i="19"/>
  <c r="K25" i="19"/>
  <c r="I25" i="19"/>
  <c r="G25" i="19"/>
  <c r="E25" i="19"/>
  <c r="C25" i="19"/>
  <c r="B25" i="19"/>
  <c r="S24" i="19"/>
  <c r="Q24" i="19"/>
  <c r="O24" i="19"/>
  <c r="K24" i="19"/>
  <c r="I24" i="19"/>
  <c r="G24" i="19"/>
  <c r="E24" i="19"/>
  <c r="C24" i="19"/>
  <c r="B24" i="19"/>
  <c r="S23" i="19"/>
  <c r="Q23" i="19"/>
  <c r="O23" i="19"/>
  <c r="K23" i="19"/>
  <c r="I23" i="19"/>
  <c r="G23" i="19"/>
  <c r="E23" i="19"/>
  <c r="C23" i="19"/>
  <c r="B23" i="19"/>
  <c r="S20" i="19"/>
  <c r="Q20" i="19"/>
  <c r="O20" i="19"/>
  <c r="K20" i="19"/>
  <c r="I20" i="19"/>
  <c r="G20" i="19"/>
  <c r="E20" i="19"/>
  <c r="C20" i="19"/>
  <c r="B20" i="19"/>
  <c r="S19" i="19"/>
  <c r="Q19" i="19"/>
  <c r="O19" i="19"/>
  <c r="K19" i="19"/>
  <c r="I19" i="19"/>
  <c r="G19" i="19"/>
  <c r="E19" i="19"/>
  <c r="C19" i="19"/>
  <c r="B19" i="19"/>
  <c r="S18" i="19"/>
  <c r="Q18" i="19"/>
  <c r="O18" i="19"/>
  <c r="K18" i="19"/>
  <c r="I18" i="19"/>
  <c r="G18" i="19"/>
  <c r="E18" i="19"/>
  <c r="C18" i="19"/>
  <c r="B18" i="19"/>
  <c r="S15" i="19"/>
  <c r="Q15" i="19"/>
  <c r="O15" i="19"/>
  <c r="K15" i="19"/>
  <c r="I15" i="19"/>
  <c r="G15" i="19"/>
  <c r="E15" i="19"/>
  <c r="C15" i="19"/>
  <c r="B15" i="19"/>
  <c r="S14" i="19"/>
  <c r="Q14" i="19"/>
  <c r="O14" i="19"/>
  <c r="K14" i="19"/>
  <c r="I14" i="19"/>
  <c r="G14" i="19"/>
  <c r="E14" i="19"/>
  <c r="C14" i="19"/>
  <c r="B14" i="19"/>
  <c r="S13" i="19"/>
  <c r="Q13" i="19"/>
  <c r="O13" i="19"/>
  <c r="K13" i="19"/>
  <c r="I13" i="19"/>
  <c r="G13" i="19"/>
  <c r="E13" i="19"/>
  <c r="C13" i="19"/>
  <c r="B13" i="19"/>
</calcChain>
</file>

<file path=xl/sharedStrings.xml><?xml version="1.0" encoding="utf-8"?>
<sst xmlns="http://schemas.openxmlformats.org/spreadsheetml/2006/main" count="1673" uniqueCount="178">
  <si>
    <t>Tabel 2</t>
  </si>
  <si>
    <t>Niveau</t>
  </si>
  <si>
    <t>Tabel 3</t>
  </si>
  <si>
    <t>Tabel 4</t>
  </si>
  <si>
    <t>Tabel 5</t>
  </si>
  <si>
    <t>Inhoud</t>
  </si>
  <si>
    <t>Verklaring van tekens</t>
  </si>
  <si>
    <t>niets (blanco) = het cijfer kan op logische gronden niet voorkomen</t>
  </si>
  <si>
    <t>. = het cijfer is onbekend, onvoldoende betrouwbaar of geheim</t>
  </si>
  <si>
    <t>* = voorlopige cijfers</t>
  </si>
  <si>
    <t>** = nader voorlopige cijfers</t>
  </si>
  <si>
    <t>In geval van afronding kan het voorkomen dat het weergegeven totaal niet overeenstemt met de som</t>
  </si>
  <si>
    <t>van de getallen.</t>
  </si>
  <si>
    <t>2016–2017 = 2016 tot en met 2017</t>
  </si>
  <si>
    <t>2016/2017 = het gemiddelde over de jaren 2016 tot en met 2017</t>
  </si>
  <si>
    <t>Sectorkamer</t>
  </si>
  <si>
    <t>Tabel 1b</t>
  </si>
  <si>
    <t>Tabel 1a</t>
  </si>
  <si>
    <t>2016/’17 = studiejaar beginnend in 2016 en eindigend in 2017</t>
  </si>
  <si>
    <t>2012/’13–2016/’17 = studiejaar 2012/’13 tot en met 2016/’17</t>
  </si>
  <si>
    <t xml:space="preserve">Arbeidsmarktkenmerken (voorlopig) van bol en bbl mbo-uitstromers, direct na uitstroom
</t>
  </si>
  <si>
    <t xml:space="preserve">Arbeidsmarktkenmerken van mbo-uitstromers direct en 1 jaar na uitstroom </t>
  </si>
  <si>
    <t>CBS, Onderwijs</t>
  </si>
  <si>
    <t>Toelichting bij de tabellen</t>
  </si>
  <si>
    <t>Inleiding</t>
  </si>
  <si>
    <t>Over de tabellen</t>
  </si>
  <si>
    <t xml:space="preserve">Van elk cohort wordt eerst getoond hoeveel studenten het onderwijs hebben verlaten (uitstromers). Arbeidsmarktkenmerken direct na uitstroom worden alleen gegeven van uitstromers die op 1 oktober ingeschreven waren in de Basisregistratie Personen (BRP). Arbeidsmarktkenmerken een jaar na uitstroom worden alleen gegeven van uitstromers die niet zijn teruggestroomd in het onderwijs en die op 1 oktober ingeschreven waren in de BRP. In de tabellen met percentages wordt horizontaal gepercenteerd. </t>
  </si>
  <si>
    <t>Populatie</t>
  </si>
  <si>
    <t>Variabelen</t>
  </si>
  <si>
    <t>Inschrijvingen in het mbo en andere onderwijssoorten</t>
  </si>
  <si>
    <t xml:space="preserve">Aan de hand van de inschrijvingen in het mbo (en andere onderwijssoorten) is op de verschillende peilmomenten bepaald welke personen uitstromers waren en wie later weer terug het onderwijs instroomden. </t>
  </si>
  <si>
    <t>In 1997/'98 is de Wet Educatie en Beroepsonderwijs (WEB) ingevoerd. Volgens deze wet worden mbo-opleidingen ingedeeld in vier niveaus:
- entreeopleiding
- niveau 2 (basisberoepsopleiding)
- niveau 3 (vakopleiding)
- niveau 4 (middenkaderopleiding en specialistenopleiding).</t>
  </si>
  <si>
    <t>Elke mbo-opleiding heeft een crebo-code (Crebo staat voor Centraal Register Beroepsopleidingen). Op basis van de Herziene Kwalificatiestructuur (HKS) kan de crebocode ingedeeld worden in een sectorkamer; een indikking van crebocode in 11 klassen (bestaande uit 9 sectorkamers).</t>
  </si>
  <si>
    <t>Werkenden, werknemers en zelfstandigen</t>
  </si>
  <si>
    <t>Om te bepalen of een persoon werk heeft (gehad) in oktober, maakt het CBS gebruik van de Polisadministratie en de Aangifte Inkomstenbelasting (IB). De Polisadministratie bevat gegevens over banen en is gebaseerd op data uit de loonaangiften die het UWV van de Belastingdienst ontvangt. Hieruit wordt afgeleid of mensen in oktober werknemer of directeur-grootaandeelhouder waren in Nederland. Uit de aangifte Inkomstenbelasting (IB) van de Belastingdienst wordt afgeleid of mensen inkomsten hadden uit arbeid in het buitenland, overige arbeid of eigen onderneming. Deze registratie heeft betrekking op een heel jaar: als een persoon ergens in een jaar zelfstandige was, dan wordt deze automatisch in oktober van dat jaar als zelfstandige aangemerkt; hetzelfde geldt voor arbeid uit het buitenland en overige arbeid.</t>
  </si>
  <si>
    <t>Uurloon</t>
  </si>
  <si>
    <t>Uitkeringen</t>
  </si>
  <si>
    <t xml:space="preserve">Om te bepalen of een persoon in oktober een uitkering heeft (gehad), maakt het CBS gebruik van de registraties van uitkeringen bij het Uitvoeringsinstituut Werknemersverzekeringen (UWV) en bij gemeenten. Het UWV registreert werkloosheidsuitkeringen, uitkeringen in het kader van de Ziektewet en arbeidsongeschiktheidsuitkeringen. De gemeenten registreren bijstandsuitkeringen. </t>
  </si>
  <si>
    <t>Daarnaast konden de volgende uitkeringen nog niet worden meegenomen bij het bepalen van het totaal aantal personen met een uitkering: Ziektewet, Wachtgeld overheid, oorlogs- en verzetspensioen, overige uitkeringen niet nader te bepalen en aanvullende uitkeringen werkloosheid betaald door de werkgever aan de ex-werknemer.</t>
  </si>
  <si>
    <t xml:space="preserve">Ten slotte geldt voor de voorlopige cijfers dat de gebruikte bronbestanden nog niet met andere bestanden zijn vergeleken en onderling consistent gemaakt, zoals dat bij de definitieve cijfers wel is gebeurd.  </t>
  </si>
  <si>
    <t>De definitieve cijfers van peilmoment 2021 wijken meer dan in eerdere jaren af van de voorlopige cijfers om 2 redenen: 1) in de voorlopige cijfers worden Tozo-uitkeringen alleen voor oktober meegerekend als deze daadwerkelijk in oktober zijn uitbetaald. In de definitieve cijfers wordt de Tozo die op 1 moment in het kalenderjaar is ontvangen gelijkmatig over het hele jaar verdeeld. 2) Werkloosheidsuitkeringen die worden betaald door de oud-werkgever zijn in de definitieve cijfers meegenomen als uitkeringen. In voorgaande jaren werden deze uitkeringen niet meegenomen.</t>
  </si>
  <si>
    <t>Aandachtspunten bij de cijfers</t>
  </si>
  <si>
    <t>Vergelijkbaarheid met voorgaande publicaties</t>
  </si>
  <si>
    <t>Nauwkeurigheid en bescherming van persoonsgegevens</t>
  </si>
  <si>
    <t>Om onthulling van informatie over individuele personen te voorkomen, en omdat voor sommige gegevens geldt dat het CBS deze minder nauwkeurig kan vaststellen, zijn alle cijfers in deze tabellenset afgerond op tientallen. Om dezelfde reden zijn percentages die betrekking hebben op minder dan 10 personen (in de 'teller') vervangen door een punt. Ook zijn uurlonen van groepen die kleiner zijn dan 10 personen, vervangen door een punt.</t>
  </si>
  <si>
    <t>Privacy</t>
  </si>
  <si>
    <t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</si>
  <si>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t>
  </si>
  <si>
    <t xml:space="preserve">Voor meer informatie, zie onze website: www.cbs.nl/privacy. </t>
  </si>
  <si>
    <t>Begrippen</t>
  </si>
  <si>
    <r>
      <t xml:space="preserve">Derde kwartiel (uurloon) </t>
    </r>
    <r>
      <rPr>
        <sz val="10"/>
        <rFont val="Arial"/>
        <family val="2"/>
      </rPr>
      <t>- Een kwart van de personen in de groep verdient per uur meer dan dit bedrag. Samen met het eerste kwartiel geeft dit een beeld van de spreiding van de uurlonen in de betreffende groep.</t>
    </r>
  </si>
  <si>
    <r>
      <t>Eerste kwartiel (uurloon)</t>
    </r>
    <r>
      <rPr>
        <sz val="10"/>
        <rFont val="Arial"/>
        <family val="2"/>
      </rPr>
      <t xml:space="preserve"> - Een kwart van de personen in de groep verdient per uur minder dan dit bedrag. Samen met het derde kwartiel geeft dit een beeld van de spreiding van de uurlonen in de betreffende groep.</t>
    </r>
  </si>
  <si>
    <r>
      <t>Mediaan (uurloon)</t>
    </r>
    <r>
      <rPr>
        <i/>
        <sz val="10"/>
        <rFont val="Arial"/>
        <family val="2"/>
      </rPr>
      <t xml:space="preserve"> - </t>
    </r>
    <r>
      <rPr>
        <sz val="10"/>
        <rFont val="Arial"/>
        <family val="2"/>
      </rPr>
      <t xml:space="preserve">Het 'middelste' uurloon van de betreffende groep; de helft van de personen verdient per uur minder dan dit bedrag, de andere helft verdient per uur meer dan dit bedrag. Dit is iets anders dan het gemiddelde uurloon. </t>
    </r>
  </si>
  <si>
    <r>
      <rPr>
        <b/>
        <i/>
        <sz val="10"/>
        <rFont val="Arial"/>
        <family val="2"/>
      </rPr>
      <t>Niveau</t>
    </r>
    <r>
      <rPr>
        <sz val="10"/>
        <rFont val="Arial"/>
        <family val="2"/>
      </rPr>
      <t xml:space="preserve"> - In 1997/'98 is de Wet Educatie en Beroepsonderwijs (WEB) ingevoerd. Volgens deze wet worden mbo-opleidingen ingedeeld in vier niveaus:
- Mbo entreeopleiding - opleiding tot assisterend beroepsbeoefenaar met de duur van één jaar;
- Mbo basisberoepsopleiding (niveau 2) - opleiding tot basisberoepsbeoefenaar met de duur van twee tot en met drie jaar;
- Mbo vakopleiding (niveau 3) - opleiding tot zelfstandig beroepsbeoefenaar met de duur van twee tot en met vier jaar;
- Mbo middenkader- of specialistenopleiding (niveau 4a en 4b) - opleiding tot middenkaderfunctionaris met de duur van drie tot en met vier jaar en opleiding tot specialist met de duur van één tot en met twee jaar. Dit is een vervolg op de vakopleiding (niveau 3). Met een diploma op het hoogste niveau van het mbo kan worden doorgestroomd naar het hbo.</t>
    </r>
  </si>
  <si>
    <r>
      <t xml:space="preserve">Uitkering </t>
    </r>
    <r>
      <rPr>
        <sz val="10"/>
        <rFont val="Arial"/>
        <family val="2"/>
      </rPr>
      <t>- Uitkering die in het kader van de sociale zekerheid wordt verstrekt door het UWV of de gemeente. Hieronder vallen: werkloosheidsuitkeringen, ziekte- en arbeidsongeschiktheidsuitkeringen, bijstandsuitkeringen en overige uitkeringen (waaronder Wajong). Hieronder vallen ook aanvullende uitkeringen werkloosheid betaald door de werkgever aan de ex-werknemer.</t>
    </r>
  </si>
  <si>
    <r>
      <rPr>
        <b/>
        <i/>
        <sz val="10"/>
        <rFont val="Arial"/>
        <family val="2"/>
      </rPr>
      <t>Uurloon</t>
    </r>
    <r>
      <rPr>
        <b/>
        <sz val="10"/>
        <rFont val="Arial"/>
        <family val="2"/>
      </rPr>
      <t xml:space="preserve"> </t>
    </r>
    <r>
      <rPr>
        <sz val="10"/>
        <rFont val="Arial"/>
        <family val="2"/>
      </rPr>
      <t xml:space="preserve">- Het bruto loon per verloond uur in de maand oktober. Het betreft per persoon een gewogen gemiddelde over alle banen van die persoon in de maand. Dit is berekend door het totale bruto loon (exclusief bijzondere beloning en overwerkloon, maar inclusief de fiscale waarde van niet in geld uitgekeerde belaste vergoedingen) in de maand oktober te delen door de totale verloonde uren (exclusief overwerkuren en verlofuren in verband met vakantie, ADV en algemeen erkende feestdagen) in de maand oktober. </t>
    </r>
  </si>
  <si>
    <r>
      <t xml:space="preserve">Werk </t>
    </r>
    <r>
      <rPr>
        <i/>
        <sz val="10"/>
        <rFont val="Arial"/>
        <family val="2"/>
      </rPr>
      <t>-</t>
    </r>
    <r>
      <rPr>
        <b/>
        <i/>
        <sz val="10"/>
        <rFont val="Arial"/>
        <family val="2"/>
      </rPr>
      <t xml:space="preserve"> </t>
    </r>
    <r>
      <rPr>
        <sz val="10"/>
        <rFont val="Arial"/>
        <family val="2"/>
      </rPr>
      <t>Werk als werknemer en/of zelfstandige.</t>
    </r>
  </si>
  <si>
    <r>
      <t xml:space="preserve">Werknemer </t>
    </r>
    <r>
      <rPr>
        <i/>
        <sz val="10"/>
        <rFont val="Arial"/>
        <family val="2"/>
      </rPr>
      <t>-</t>
    </r>
    <r>
      <rPr>
        <sz val="10"/>
        <rFont val="Arial"/>
        <family val="2"/>
      </rPr>
      <t xml:space="preserve"> Een persoon die in een arbeidsovereenkomst afspraken met een economische eenheid maakt om arbeid te verrichten waartegenover een financiële beloning staat. Stagiairs, WSW’ers, uitzend- en oproepkrachten worden gerekend tot de werknemers. Directeur-grootaandeelhouders (dga's) en overige actieven (inkomsten uit overige arbeid) worden niet gerekend tot de werknemers maar tot de zelfstandigen.</t>
    </r>
  </si>
  <si>
    <r>
      <rPr>
        <b/>
        <i/>
        <sz val="10"/>
        <rFont val="Arial"/>
        <family val="2"/>
      </rPr>
      <t xml:space="preserve">Zelfstandige </t>
    </r>
    <r>
      <rPr>
        <sz val="10"/>
        <rFont val="Arial"/>
        <family val="2"/>
      </rPr>
      <t>- Een persoon die arbeid verricht voor eigen rekening of risico in een eigen bedrijf of praktijk (zelfstandig ondernemer), of als directeur-grootaandeelhouder (dga), of in het bedrijf of de praktijk van een gezinslid (meewerkend gezinslid), of als overige actieve/zelfstandige (bijvoorbeeld in een zelfstandig uitgeoefend beroep).</t>
    </r>
  </si>
  <si>
    <t>Afkortingen</t>
  </si>
  <si>
    <r>
      <t xml:space="preserve">BRP </t>
    </r>
    <r>
      <rPr>
        <sz val="10"/>
        <rFont val="Arial"/>
        <family val="2"/>
      </rPr>
      <t>- Basisregistratie Personen (persoonsgegevens)</t>
    </r>
  </si>
  <si>
    <r>
      <rPr>
        <b/>
        <i/>
        <sz val="10"/>
        <rFont val="Arial"/>
        <family val="2"/>
      </rPr>
      <t>CBS</t>
    </r>
    <r>
      <rPr>
        <sz val="10"/>
        <rFont val="Arial"/>
        <family val="2"/>
      </rPr>
      <t xml:space="preserve"> - Centraal Bureau voor de Statistiek</t>
    </r>
  </si>
  <si>
    <r>
      <t xml:space="preserve">DUO </t>
    </r>
    <r>
      <rPr>
        <sz val="10"/>
        <rFont val="Arial"/>
        <family val="2"/>
      </rPr>
      <t>- Dienst Uitvoering Onderwijs</t>
    </r>
  </si>
  <si>
    <r>
      <rPr>
        <b/>
        <i/>
        <sz val="10"/>
        <rFont val="Arial"/>
        <family val="2"/>
      </rPr>
      <t>OCW</t>
    </r>
    <r>
      <rPr>
        <sz val="10"/>
        <rFont val="Arial"/>
        <family val="2"/>
      </rPr>
      <t xml:space="preserve"> - (ministerie van) Onderwijs, Cultuur en Wetenschap</t>
    </r>
  </si>
  <si>
    <t xml:space="preserve">Om schijnnauwkeurigheid te voorkomen worden alleen in tabellen 1a en b de percentages (zoals het aandeel met werk) gegeven met één decimaal achter de komma. In de overige tabellen (met kleinere groepen) zijn de percentages afgerond op hele procenten. Sommige van de weergegeven percentages in deze tabellenset, geven een aandeel weer van een aantal dat kleiner is dan 100 (in de 'noemer'). In aanmerking genomen moet worden dat in die gevallen een verschil van één persoon een verschil van meerdere procentpunten kan geven. </t>
  </si>
  <si>
    <t>Inschrijvingen in het onderwijs (waaronder mbo) zijn ontleend aan het Register Onderwijsdeelnemers (ROD) dat wordt beheerd door de Dienst Uitvoering Onderwijs (DUO). ROD bevat onder andere de inschrijvingen per onderwijssoort op 1 oktober van het jaar.</t>
  </si>
  <si>
    <r>
      <rPr>
        <b/>
        <i/>
        <sz val="10"/>
        <rFont val="Arial"/>
        <family val="2"/>
      </rPr>
      <t>Arbeidsmarktpopulatie</t>
    </r>
    <r>
      <rPr>
        <i/>
        <sz val="10"/>
        <rFont val="Arial"/>
        <family val="2"/>
      </rPr>
      <t xml:space="preserve"> - </t>
    </r>
    <r>
      <rPr>
        <sz val="10"/>
        <rFont val="Arial"/>
        <family val="2"/>
      </rPr>
      <t xml:space="preserve">De groep personen waarvan de arbeidsmarktkenmerken worden gegeven. Dit zijn personen die bij verlaten van het bol- of bbl-mbo zijn uitgestroomd uit het onderwijs, die op peilmoment (of eerder) niet zijn teruggestroomd in het onderwijs én die op peilmoment als ingezetene zijn ingeschreven in de BRP. </t>
    </r>
  </si>
  <si>
    <r>
      <t xml:space="preserve">Uitstromer </t>
    </r>
    <r>
      <rPr>
        <i/>
        <sz val="10"/>
        <rFont val="Arial"/>
        <family val="2"/>
      </rPr>
      <t xml:space="preserve">- </t>
    </r>
    <r>
      <rPr>
        <sz val="10"/>
        <rFont val="Arial"/>
        <family val="2"/>
      </rPr>
      <t>Persoon die het onderwijs verlaat. Dat wil zeggen: persoon die op 1 oktober van een bepaald studiejaar ingeschreven was in het onderwijs en op 1 oktober van het daarop volgende jaar niet meer.</t>
    </r>
  </si>
  <si>
    <r>
      <rPr>
        <b/>
        <i/>
        <sz val="10"/>
        <rFont val="Arial"/>
        <family val="2"/>
      </rPr>
      <t>ROD</t>
    </r>
    <r>
      <rPr>
        <sz val="10"/>
        <rFont val="Arial"/>
        <family val="2"/>
      </rPr>
      <t xml:space="preserve"> - Register Onderwijsdeelnemers</t>
    </r>
  </si>
  <si>
    <t>Voorlopige cijfers werk en uitkering</t>
  </si>
  <si>
    <t xml:space="preserve">Per saldo kunnen deze verschillen leiden tot een onderschatting van het aantal personen met een uitkering t.o.v. de reguliere voorlopige cijfers. </t>
  </si>
  <si>
    <t>Uitstromers</t>
  </si>
  <si>
    <t>totaal</t>
  </si>
  <si>
    <t>niet in BRP</t>
  </si>
  <si>
    <t>arbeidsmarktpopulatie</t>
  </si>
  <si>
    <t>arbeidsmarktpositie</t>
  </si>
  <si>
    <t>alleen werknemer</t>
  </si>
  <si>
    <t>werknemer en uitkering</t>
  </si>
  <si>
    <t>alleen uitkering</t>
  </si>
  <si>
    <t>geen werknemer en geen uitkering</t>
  </si>
  <si>
    <t>totaal werknemer (alleen werknemer + werknemer en uitkering)</t>
  </si>
  <si>
    <t>totaal uitkering (alleen uitkering + werknemer en uitkering)</t>
  </si>
  <si>
    <t>aantal</t>
  </si>
  <si>
    <t>Bol</t>
  </si>
  <si>
    <t>Totaal</t>
  </si>
  <si>
    <t>Entreeopleiding</t>
  </si>
  <si>
    <t>Basisberoepsopleiding</t>
  </si>
  <si>
    <t>Vakopleiding</t>
  </si>
  <si>
    <t>Middenkader-/specialistenopleiding</t>
  </si>
  <si>
    <t>Sectorkamer techniek en gebouwde omgeving</t>
  </si>
  <si>
    <t>Sectorkamer mobiliteit, transport, logistiek, maritiem</t>
  </si>
  <si>
    <t>Sectorkamer zorg, welzijn en sport</t>
  </si>
  <si>
    <t>Sectorkamer handel</t>
  </si>
  <si>
    <t>Sectorkamer creatieve industrie en ICT</t>
  </si>
  <si>
    <t>Sectorkamer voedsel, groen en gastvrijheid</t>
  </si>
  <si>
    <t>Sectorkamer zakelijke dienstverlening en veiligheid</t>
  </si>
  <si>
    <t>Sectorkamer specialistisch vakmanschap</t>
  </si>
  <si>
    <t>Entree</t>
  </si>
  <si>
    <t>Bovensectoraal</t>
  </si>
  <si>
    <t>Bbl</t>
  </si>
  <si>
    <t>%</t>
  </si>
  <si>
    <t>-</t>
  </si>
  <si>
    <t>.</t>
  </si>
  <si>
    <t>Bron: CBS.</t>
  </si>
  <si>
    <t>(ooit) terug in onderwijs</t>
  </si>
  <si>
    <t>totaal werk (alleen werk + werk en uitkering)</t>
  </si>
  <si>
    <t>arbeidsduur 12 uur of meer</t>
  </si>
  <si>
    <t>totaal uitkering (alleen uitkering + werk en uitkering)</t>
  </si>
  <si>
    <t>Uitstromers 2007/'08 in oktober 2008</t>
  </si>
  <si>
    <t>Met diploma</t>
  </si>
  <si>
    <t>Zonder diploma</t>
  </si>
  <si>
    <t>Uitstromers 2008/'09 in oktober 2009</t>
  </si>
  <si>
    <t>Uitstromers 2009/'10 in oktober 2010</t>
  </si>
  <si>
    <t>Uitstromers 2010/'11 in oktober 2011</t>
  </si>
  <si>
    <t>Uitstromers 2011/'12 in oktober 2012</t>
  </si>
  <si>
    <t>Uitstromers 2012/'13 in oktober 2013</t>
  </si>
  <si>
    <t>Uitstromers 2013/'14 in oktober 2014</t>
  </si>
  <si>
    <t>Uitstromers 2014/'15 in oktober 2015</t>
  </si>
  <si>
    <t>Uitstromers 2015/'16 in oktober 2016</t>
  </si>
  <si>
    <t>Uitstromers 2016/'17 in oktober 2017</t>
  </si>
  <si>
    <t>Uitstromers 2017/'18 in oktober 2018</t>
  </si>
  <si>
    <t>Uitstromers 2018/'19 in oktober 2019</t>
  </si>
  <si>
    <t>Uitstromers 2019/'20 in oktober 2020</t>
  </si>
  <si>
    <t>Uitstromers 2021/'22 in oktober 2022</t>
  </si>
  <si>
    <t>Uitstromers 2022/'23 in oktober 2023</t>
  </si>
  <si>
    <t>Uitstromers 2020/'21 in oktober 2021</t>
  </si>
  <si>
    <t xml:space="preserve">Arbeidsmarktkenmerken (voorlopig) van bol en bbl mbo-uitstromers, direct na uitstroom
</t>
  </si>
  <si>
    <r>
      <t>totaal</t>
    </r>
    <r>
      <rPr>
        <vertAlign val="superscript"/>
        <sz val="8"/>
        <rFont val="Arial"/>
        <family val="2"/>
      </rPr>
      <t>1)</t>
    </r>
  </si>
  <si>
    <t>Uitstromers 2016/'17* in oktober 2017*</t>
  </si>
  <si>
    <t>Uitstromers 2017/'18* in oktober 2018*</t>
  </si>
  <si>
    <t>Uitstromers 2018/'19* in oktober 2019*</t>
  </si>
  <si>
    <t>Uitstromers 2019/'20* in oktober 2020*</t>
  </si>
  <si>
    <t>Uitstromers 2020/'21* in oktober 2021*</t>
  </si>
  <si>
    <t>Uitstromers 2021/'22* in oktober 2022*</t>
  </si>
  <si>
    <t>Uitstromers 2022/'23* in oktober 2023*</t>
  </si>
  <si>
    <t>Uitstromers 2023/'24 in oktober 2024*</t>
  </si>
  <si>
    <r>
      <rPr>
        <vertAlign val="superscript"/>
        <sz val="8"/>
        <rFont val="Arial"/>
        <family val="2"/>
      </rPr>
      <t>1)</t>
    </r>
    <r>
      <rPr>
        <sz val="8"/>
        <rFont val="Arial"/>
        <family val="2"/>
      </rPr>
      <t xml:space="preserve"> Personen komen in zowel de categorie 'totaal werk' als in de categorie 'totaal uitkering' als ze zowel werken als een uitkering hebben. Deze categorieën tellen niet op tot 'totaal'.</t>
    </r>
  </si>
  <si>
    <t>alleen werk</t>
  </si>
  <si>
    <t>werk en uitkering</t>
  </si>
  <si>
    <t>geen werk en geen uitkering</t>
  </si>
  <si>
    <t>werknemers</t>
  </si>
  <si>
    <t>totaal werknemers</t>
  </si>
  <si>
    <t>uurloon werknemers</t>
  </si>
  <si>
    <t>mediaan</t>
  </si>
  <si>
    <t>eerste kwartiel</t>
  </si>
  <si>
    <t>derde kwartiel</t>
  </si>
  <si>
    <t>euro</t>
  </si>
  <si>
    <t>Vanwege de inhoudelijke verschillen tussen de voorlopige en definitieve cijfers, zijn de tijdreeksen in Tabel 1a en 1b niet zomaar met elkaar te vergelijken.</t>
  </si>
  <si>
    <t>werknemer 12 uur of meer per week</t>
  </si>
  <si>
    <t>Uitstromers van het mbo na studiejaar 2007/'08 zijn gedefinieerd als personen die op 1 oktober 2007 ingeschreven waren in een bol- (alleen voltijd) of bbl-opleiding van het mbo en op 1 oktober 2008 niet stonden ingeschreven in het bekostigd onderwijs. Hieronder vallen ook de niet-bekostigde studenten die in het bekostigd mbo staan ingeschreven (overige niet-bekostigde hoofdinschrijvingen). De latere cohorten zijn op dezelfde manier afgebakend. In tabel 1a en b zijn zowel gediplomeerde als niet-gediplomeerde uitstromers meegenomen, terwijl in de overige tabellen alleen de gediplomeerden meegenomen zijn. Bij de gediplomeerden wordt gekeken of iemand een mbo-diploma behaald heeft. Dit diploma kan ook behaald zijn in eerdere jaren voor uitstroom.</t>
  </si>
  <si>
    <t>Uitstromers 2023/'24 in oktober 2024</t>
  </si>
  <si>
    <r>
      <t>totaal</t>
    </r>
    <r>
      <rPr>
        <vertAlign val="superscript"/>
        <sz val="8"/>
        <rFont val="Arial"/>
        <family val="2"/>
      </rPr>
      <t>1</t>
    </r>
    <r>
      <rPr>
        <sz val="8"/>
        <rFont val="Arial"/>
        <family val="2"/>
      </rPr>
      <t>)</t>
    </r>
  </si>
  <si>
    <r>
      <rPr>
        <vertAlign val="superscript"/>
        <sz val="8"/>
        <rFont val="Arial"/>
        <family val="2"/>
      </rPr>
      <t>1</t>
    </r>
    <r>
      <rPr>
        <sz val="8"/>
        <rFont val="Arial"/>
        <family val="2"/>
      </rPr>
      <t>) Personen komen in zowel de categorie 'totaal werk' als in de categorie 'totaal uitkering' als ze zowel werken als een uitkering hebben. Deze categorieën tellen niet op tot 'totaal'.</t>
    </r>
  </si>
  <si>
    <t>Uitstromers 2024/'25 in oktober 2025*</t>
  </si>
  <si>
    <t>Arbeidsmarktkenmerken oktober 2024 van bol en bbl mbo-uitstromers met diploma na studiejaar 2023/'24 (direct na uitstroom)</t>
  </si>
  <si>
    <t>Arbeidsmarktkenmerken oktober 2023 en 2024 van bol en bbl mbo-uitstromers met diploma na studiejaar 2022/'23 (direct en een jaar na uitstroom)</t>
  </si>
  <si>
    <t>Direct na uitstroom (oktober 2023)</t>
  </si>
  <si>
    <t>1 jaar na uitstroom (oktober 2024)</t>
  </si>
  <si>
    <t>Arbeidsmarktkenmerken oktober 2025* van bol en bbl mbo-uitstromers met diploma na studiejaar 2023/'24 (een jaar na uitstroom)</t>
  </si>
  <si>
    <t>Arbeidsmarktkenmerken oktober 2025* van bol en bbl mbo-uitstromers met diploma na studiejaar 2024/'25 (direct na uitstroom)</t>
  </si>
  <si>
    <t>Studiejaar 2007/'08 t/m 2024/'25</t>
  </si>
  <si>
    <t>September 2026</t>
  </si>
  <si>
    <t>Op verzoek van het ministerie van Onderwijs, Cultuur en Wetenschap (OCW) heeft team Onderwijs van het Centraal Bureau voor de Statistiek (CBS) tabellen samengesteld over de arbeidsmarktkenmerken van uitstromers uit het middelbaar beroepsonderwijs (mbo). Het betreft de arbeidsmarktkenmerken van uitstromers uit de studiejaren 2007/'08 t/m 2024/'25.</t>
  </si>
  <si>
    <t>In tabel 1a is een tijdreeks gegeven van uitstromers na het studiejaar 2007/'08 tot en met 2023/'24. Dit betreft definitieve cijfers. Hierbij wordt onderscheid gemaakt tussen uitstromers met en zonder diploma. In tabel 1b wordt eenzelfde tijdreeks gegeven van uitstromers na het studiejaar 2016/'17 tot en met 2024/'25, waarbij het gaat om voorlopige cijfers.</t>
  </si>
  <si>
    <t>In de tabellen 2 t/m 5 zijn uitkomsten van de cohorten 2022/'23, 2023/'24 en 2024/'25 weergegeven. Van de cohorten uitstromers na studiejaar 2022/'23 en 2023/'24 worden de arbeidsmarktkenmerken van gediplomeerden gegeven op twee peilmomenten: direct na verlaten van het mbo en één jaar na verlaten van het mbo (beide voor de maand oktober). Van het cohort uitstromers na studiejaar 2024/'25 worden alleen de arbeidsmarktkenmerken gegeven direct na uitstroom. De arbeidsmarktkenmerken met als peilmaand oktober 2025 betreffen voorlopige cijfers. De arbeidsmarktkenmerken worden gegeven voor de totale groep (bol- en bbl-uitstromers) en uitgesplitst naar niveau en sectorkamer.</t>
  </si>
  <si>
    <t xml:space="preserve">De tijdreeks in Tabel 1b en de arbeidsmarktkenmerken van oktober 2025 betreffen voorlopige cijfers. Voor dat peilmoment kon alleen het aantal werknemers worden bepaald dat in Nederland werkzaam is. Het aantal werknemers dat in het buitenland werkt en het aantal zelfstandigen kon nog niet worden bepaald.  </t>
  </si>
  <si>
    <t xml:space="preserve">De afbakening van de populatie en de arbeidsmarktpositie is vergelijkbaar met de in 2017 tot en met 2025 gepubliceerde cijfers. </t>
  </si>
  <si>
    <t>Contact</t>
  </si>
  <si>
    <t xml:space="preserve">Vragen over deze publicatie kunnen gestuurd worden aan team Onderwijs onder vermelding van het projectnummer: PR004679. </t>
  </si>
  <si>
    <t>Ons e-mailadres is asd@cbs.nl.</t>
  </si>
  <si>
    <t>Toelichting</t>
  </si>
  <si>
    <t>Uitleg over de tabellen</t>
  </si>
  <si>
    <t>Arbeidsmarktkenmerken (definitief) van bol en bbl mbo-uitstromers, direct na uitstroom</t>
  </si>
  <si>
    <t>Niet gespecificeerd naar sector</t>
  </si>
  <si>
    <t>De tabellenset bestaat uit 6 tabellen. Elke tabel geeft de arbeidsmarktkenmerken van uitstromers uit het mbo uitgesplitst naar de beroepsopleidende leerweg (bol) en de beroepsbegeleidende leerweg (bbl).</t>
  </si>
  <si>
    <r>
      <t>Het uurloon van werknemers werkzaam in Nederland wordt afgeleid uit de Polisadministratie. Het wordt berekend per persoon door het totale brutoloon</t>
    </r>
    <r>
      <rPr>
        <sz val="10"/>
        <color rgb="FFFF0000"/>
        <rFont val="Arial"/>
        <family val="2"/>
      </rPr>
      <t xml:space="preserve"> </t>
    </r>
    <r>
      <rPr>
        <sz val="10"/>
        <rFont val="Arial"/>
        <family val="2"/>
      </rPr>
      <t>van alle banen in oktober te delen door het totaal aantal verloonde uren in oktober (zie 'Begrippen'). Het is een gewogen gemiddeld uurloon per persoon omdat als iemand meer banen heeft, het uurloon van de baan met meer uren in de maand, zwaarder meetelt. Het uurloon kan niet worden bepaald voor werknemers die werkzaam zijn in het buitenland. Ook kan soms van een werknemer die werkzaam is in Nederland het uurloon niet worden bepaald. Het is daarom mogelijk dat de weergegeven uurlonen betrekking hebben op een kleiner aantal personen dan het totaal aantal werknemers.</t>
    </r>
  </si>
  <si>
    <r>
      <t xml:space="preserve">Bbl </t>
    </r>
    <r>
      <rPr>
        <sz val="10"/>
        <rFont val="Arial"/>
        <family val="2"/>
      </rPr>
      <t>- Beroepsbegeleidende</t>
    </r>
    <r>
      <rPr>
        <sz val="10"/>
        <color rgb="FFFF0000"/>
        <rFont val="Arial"/>
        <family val="2"/>
      </rPr>
      <t xml:space="preserve"> </t>
    </r>
    <r>
      <rPr>
        <sz val="10"/>
        <rFont val="Arial"/>
        <family val="2"/>
      </rPr>
      <t>leerweg. Meer dan 60 procent van de totale opleidingsduur wordt besteed aan beroepspraktijkvorming (stages bij een bedrijf of instelling). In totaal moet per leerjaar minstens 300 uur onderwijs (lessen, stages en begeleiding) worden aangeboden.</t>
    </r>
  </si>
  <si>
    <r>
      <t xml:space="preserve">Bol </t>
    </r>
    <r>
      <rPr>
        <sz val="10"/>
        <rFont val="Arial"/>
        <family val="2"/>
      </rPr>
      <t>- Beroepsopleidende leerweg. Van de totale opleidingsduur wordt 20-60 procent besteed aan beroepspraktijkvorming (stages bij een bedrijf of instelling).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</si>
</sst>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19" x14ac:knownFonts="1">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b/>
      <sz val="12"/>
      <name val="Arial"/>
      <family val="2"/>
    </font>
    <font>
      <sz val="10"/>
      <color rgb="FF0070C0"/>
      <name val="Arial"/>
      <family val="2"/>
    </font>
    <font>
      <i/>
      <sz val="10"/>
      <name val="Arial"/>
      <family val="2"/>
    </font>
    <font>
      <u/>
      <sz val="10"/>
      <color indexed="12"/>
      <name val="Arial"/>
      <family val="2"/>
    </font>
    <font>
      <b/>
      <i/>
      <sz val="11"/>
      <name val="Arial"/>
      <family val="2"/>
    </font>
    <font>
      <b/>
      <i/>
      <sz val="10"/>
      <name val="Arial"/>
      <family val="2"/>
    </font>
    <font>
      <b/>
      <sz val="8"/>
      <name val="Arial"/>
      <family val="2"/>
    </font>
    <font>
      <sz val="8"/>
      <name val="Arial"/>
      <family val="2"/>
    </font>
    <font>
      <i/>
      <sz val="8"/>
      <name val="Arial"/>
      <family val="2"/>
    </font>
    <font>
      <sz val="8"/>
      <color theme="1"/>
      <name val="Arial"/>
      <family val="2"/>
    </font>
    <font>
      <i/>
      <sz val="8"/>
      <color theme="1"/>
      <name val="Arial"/>
      <family val="2"/>
    </font>
    <font>
      <b/>
      <sz val="8"/>
      <color theme="1"/>
      <name val="Arial"/>
      <family val="2"/>
    </font>
    <font>
      <vertAlign val="superscript"/>
      <sz val="8"/>
      <name val="Arial"/>
      <family val="2"/>
    </font>
    <font>
      <sz val="10"/>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1">
    <xf numFmtId="0" fontId="0" fillId="0" borderId="0"/>
    <xf numFmtId="0" fontId="2" fillId="0" borderId="0"/>
    <xf numFmtId="9" fontId="1" fillId="0" borderId="0" applyFont="0" applyFill="0" applyBorder="0" applyAlignment="0" applyProtection="0"/>
    <xf numFmtId="0" fontId="3" fillId="0" borderId="0"/>
    <xf numFmtId="0" fontId="2" fillId="0" borderId="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cellStyleXfs>
  <cellXfs count="191">
    <xf numFmtId="0" fontId="0" fillId="0" borderId="0" xfId="0"/>
    <xf numFmtId="0" fontId="3" fillId="3" borderId="0" xfId="3" applyFill="1" applyAlignment="1">
      <alignment vertical="top"/>
    </xf>
    <xf numFmtId="0" fontId="4" fillId="3" borderId="0" xfId="3" applyFont="1" applyFill="1" applyAlignment="1">
      <alignment vertical="top"/>
    </xf>
    <xf numFmtId="0" fontId="2" fillId="3" borderId="0" xfId="3" applyFont="1" applyFill="1" applyAlignment="1">
      <alignment vertical="top" wrapText="1"/>
    </xf>
    <xf numFmtId="0" fontId="2" fillId="3" borderId="0" xfId="3" applyFont="1" applyFill="1" applyAlignment="1">
      <alignment vertical="top"/>
    </xf>
    <xf numFmtId="0" fontId="2" fillId="0" borderId="0" xfId="3" applyFont="1" applyFill="1" applyAlignment="1">
      <alignment vertical="top" wrapText="1"/>
    </xf>
    <xf numFmtId="0" fontId="5" fillId="2" borderId="0" xfId="5" applyFont="1" applyFill="1"/>
    <xf numFmtId="0" fontId="2" fillId="3" borderId="0" xfId="5" applyFill="1"/>
    <xf numFmtId="0" fontId="6" fillId="3" borderId="0" xfId="5" applyFont="1" applyFill="1" applyAlignment="1">
      <alignment wrapText="1"/>
    </xf>
    <xf numFmtId="0" fontId="4" fillId="2" borderId="0" xfId="5" applyFont="1" applyFill="1"/>
    <xf numFmtId="0" fontId="7" fillId="3" borderId="0" xfId="5" applyFont="1" applyFill="1" applyAlignment="1">
      <alignment wrapText="1"/>
    </xf>
    <xf numFmtId="0" fontId="8" fillId="3" borderId="0" xfId="6" applyFill="1" applyAlignment="1" applyProtection="1"/>
    <xf numFmtId="17" fontId="2" fillId="3" borderId="0" xfId="5" quotePrefix="1" applyNumberFormat="1" applyFont="1" applyFill="1" applyAlignment="1">
      <alignment wrapText="1"/>
    </xf>
    <xf numFmtId="0" fontId="2" fillId="3" borderId="0" xfId="5" applyFont="1" applyFill="1" applyAlignment="1">
      <alignment wrapText="1"/>
    </xf>
    <xf numFmtId="49" fontId="2" fillId="0" borderId="0" xfId="5" quotePrefix="1" applyNumberFormat="1" applyFont="1" applyFill="1" applyAlignment="1">
      <alignment horizontal="left" wrapText="1"/>
    </xf>
    <xf numFmtId="0" fontId="5" fillId="3" borderId="0" xfId="7" applyFont="1" applyFill="1" applyAlignment="1">
      <alignment horizontal="left" vertical="top" wrapText="1"/>
    </xf>
    <xf numFmtId="0" fontId="2" fillId="2" borderId="0" xfId="7" applyFill="1" applyAlignment="1">
      <alignment vertical="top"/>
    </xf>
    <xf numFmtId="0" fontId="2" fillId="3" borderId="0" xfId="7" applyFill="1" applyAlignment="1">
      <alignment horizontal="left" vertical="top" wrapText="1"/>
    </xf>
    <xf numFmtId="0" fontId="9" fillId="3" borderId="0" xfId="7" applyFont="1" applyFill="1" applyAlignment="1">
      <alignment horizontal="left" vertical="top" wrapText="1"/>
    </xf>
    <xf numFmtId="0" fontId="2" fillId="3" borderId="0" xfId="7" applyFont="1" applyFill="1" applyAlignment="1">
      <alignment horizontal="left" vertical="top" wrapText="1"/>
    </xf>
    <xf numFmtId="0" fontId="6" fillId="3" borderId="0" xfId="7" applyFont="1" applyFill="1" applyAlignment="1">
      <alignment horizontal="left" vertical="top" wrapText="1"/>
    </xf>
    <xf numFmtId="0" fontId="7" fillId="3" borderId="0" xfId="7" applyFont="1" applyFill="1" applyAlignment="1">
      <alignment horizontal="left" vertical="top" wrapText="1"/>
    </xf>
    <xf numFmtId="0" fontId="0" fillId="2" borderId="0" xfId="0" applyFill="1" applyAlignment="1">
      <alignment vertical="top"/>
    </xf>
    <xf numFmtId="0" fontId="7" fillId="3" borderId="0" xfId="0" applyFont="1" applyFill="1" applyAlignment="1">
      <alignment horizontal="left" vertical="top" wrapText="1"/>
    </xf>
    <xf numFmtId="0" fontId="2" fillId="3" borderId="0" xfId="0" applyFont="1" applyFill="1" applyAlignment="1">
      <alignment horizontal="left" vertical="top" wrapText="1"/>
    </xf>
    <xf numFmtId="0" fontId="9" fillId="3" borderId="0" xfId="0" applyFont="1" applyFill="1" applyAlignment="1">
      <alignment horizontal="left" vertical="top" wrapText="1"/>
    </xf>
    <xf numFmtId="0" fontId="2" fillId="3" borderId="0" xfId="0" applyFont="1" applyFill="1" applyBorder="1" applyAlignment="1">
      <alignment vertical="top" wrapText="1"/>
    </xf>
    <xf numFmtId="0" fontId="10" fillId="3" borderId="0" xfId="7" applyFont="1" applyFill="1" applyAlignment="1">
      <alignment horizontal="left" vertical="top" wrapText="1"/>
    </xf>
    <xf numFmtId="0" fontId="2" fillId="2" borderId="0" xfId="7" applyFont="1" applyFill="1" applyAlignment="1">
      <alignment vertical="top"/>
    </xf>
    <xf numFmtId="0" fontId="10" fillId="3" borderId="0" xfId="7" quotePrefix="1" applyFont="1" applyFill="1" applyAlignment="1">
      <alignment horizontal="left" vertical="top" wrapText="1"/>
    </xf>
    <xf numFmtId="0" fontId="4" fillId="3" borderId="0" xfId="7" applyFont="1" applyFill="1" applyAlignment="1">
      <alignment horizontal="left" vertical="top" wrapText="1"/>
    </xf>
    <xf numFmtId="49" fontId="10" fillId="3" borderId="0" xfId="8" applyNumberFormat="1" applyFont="1" applyFill="1" applyAlignment="1">
      <alignment horizontal="left" vertical="top" wrapText="1"/>
    </xf>
    <xf numFmtId="0" fontId="2" fillId="3" borderId="0" xfId="7" applyFill="1" applyAlignment="1">
      <alignment horizontal="left" vertical="top"/>
    </xf>
    <xf numFmtId="0" fontId="3" fillId="0" borderId="0" xfId="3" applyFill="1" applyBorder="1" applyAlignment="1">
      <alignment vertical="top"/>
    </xf>
    <xf numFmtId="0" fontId="2" fillId="0" borderId="0" xfId="3" applyFont="1" applyFill="1" applyBorder="1" applyAlignment="1">
      <alignment vertical="top"/>
    </xf>
    <xf numFmtId="0" fontId="2" fillId="0" borderId="0" xfId="3" applyFont="1" applyFill="1" applyBorder="1" applyAlignment="1">
      <alignment vertical="top" wrapText="1"/>
    </xf>
    <xf numFmtId="0" fontId="2" fillId="2" borderId="0" xfId="0" applyFont="1" applyFill="1" applyAlignment="1">
      <alignment horizontal="left" vertical="top" wrapText="1"/>
    </xf>
    <xf numFmtId="0" fontId="2" fillId="3" borderId="0" xfId="0" applyFont="1" applyFill="1" applyAlignment="1">
      <alignment vertical="top" wrapText="1"/>
    </xf>
    <xf numFmtId="0" fontId="11" fillId="0" borderId="0" xfId="9" applyFont="1" applyAlignment="1">
      <alignment vertical="top"/>
    </xf>
    <xf numFmtId="0" fontId="12" fillId="0" borderId="0" xfId="9" applyFont="1" applyAlignment="1">
      <alignment vertical="top"/>
    </xf>
    <xf numFmtId="0" fontId="2" fillId="0" borderId="0" xfId="1" applyAlignment="1">
      <alignment vertical="top"/>
    </xf>
    <xf numFmtId="0" fontId="12" fillId="0" borderId="1" xfId="9" applyFont="1" applyBorder="1" applyAlignment="1">
      <alignment vertical="top"/>
    </xf>
    <xf numFmtId="0" fontId="2" fillId="0" borderId="1" xfId="1" applyBorder="1" applyAlignment="1">
      <alignment vertical="top"/>
    </xf>
    <xf numFmtId="0" fontId="12" fillId="0" borderId="1" xfId="9" applyFont="1" applyBorder="1" applyAlignment="1">
      <alignment horizontal="left" vertical="top"/>
    </xf>
    <xf numFmtId="0" fontId="2" fillId="0" borderId="1" xfId="0" applyFont="1" applyBorder="1" applyAlignment="1">
      <alignment vertical="top"/>
    </xf>
    <xf numFmtId="0" fontId="2" fillId="0" borderId="2" xfId="0" applyFont="1" applyBorder="1" applyAlignment="1">
      <alignment vertical="top"/>
    </xf>
    <xf numFmtId="0" fontId="12" fillId="0" borderId="2" xfId="9" applyFont="1" applyBorder="1" applyAlignment="1">
      <alignment horizontal="left" vertical="top"/>
    </xf>
    <xf numFmtId="0" fontId="12" fillId="0" borderId="0" xfId="10" applyFont="1" applyAlignment="1">
      <alignment horizontal="right" vertical="top"/>
    </xf>
    <xf numFmtId="0" fontId="12" fillId="0" borderId="3" xfId="10" applyFont="1" applyBorder="1" applyAlignment="1">
      <alignment horizontal="right" vertical="top" wrapText="1"/>
    </xf>
    <xf numFmtId="0" fontId="12" fillId="0" borderId="2" xfId="10" applyFont="1" applyBorder="1" applyAlignment="1">
      <alignment horizontal="left" vertical="top"/>
    </xf>
    <xf numFmtId="0" fontId="2" fillId="0" borderId="0" xfId="0" applyFont="1" applyAlignment="1">
      <alignment vertical="top"/>
    </xf>
    <xf numFmtId="0" fontId="12" fillId="0" borderId="0" xfId="10" applyFont="1" applyAlignment="1">
      <alignment horizontal="right" vertical="top" wrapText="1"/>
    </xf>
    <xf numFmtId="0" fontId="12" fillId="0" borderId="0" xfId="0" applyFont="1" applyAlignment="1">
      <alignment horizontal="left" vertical="top"/>
    </xf>
    <xf numFmtId="0" fontId="2" fillId="0" borderId="3" xfId="0" applyFont="1" applyBorder="1" applyAlignment="1">
      <alignment vertical="top"/>
    </xf>
    <xf numFmtId="0" fontId="12" fillId="0" borderId="3" xfId="0" applyFont="1" applyBorder="1" applyAlignment="1">
      <alignment horizontal="right" vertical="top" wrapText="1"/>
    </xf>
    <xf numFmtId="0" fontId="12" fillId="0" borderId="0" xfId="0" applyFont="1" applyAlignment="1">
      <alignment horizontal="right" vertical="top" wrapText="1"/>
    </xf>
    <xf numFmtId="0" fontId="12" fillId="0" borderId="2" xfId="10" applyFont="1" applyBorder="1" applyAlignment="1">
      <alignment horizontal="right" vertical="top" wrapText="1"/>
    </xf>
    <xf numFmtId="0" fontId="2" fillId="0" borderId="1" xfId="0" applyFont="1" applyBorder="1" applyAlignment="1">
      <alignment horizontal="right" vertical="top"/>
    </xf>
    <xf numFmtId="0" fontId="12" fillId="0" borderId="3" xfId="10" applyFont="1" applyBorder="1" applyAlignment="1">
      <alignment vertical="top"/>
    </xf>
    <xf numFmtId="0" fontId="2" fillId="0" borderId="3" xfId="0" applyFont="1" applyBorder="1" applyAlignment="1">
      <alignment horizontal="right" vertical="top"/>
    </xf>
    <xf numFmtId="0" fontId="12" fillId="0" borderId="3" xfId="0" applyFont="1" applyBorder="1" applyAlignment="1">
      <alignment horizontal="right" vertical="top"/>
    </xf>
    <xf numFmtId="0" fontId="11" fillId="0" borderId="0" xfId="1" applyFont="1" applyAlignment="1">
      <alignment horizontal="left" vertical="top"/>
    </xf>
    <xf numFmtId="0" fontId="13" fillId="0" borderId="1" xfId="0" applyFont="1" applyBorder="1" applyAlignment="1">
      <alignment horizontal="left" vertical="top" wrapText="1"/>
    </xf>
    <xf numFmtId="0" fontId="12" fillId="0" borderId="1" xfId="0" applyFont="1" applyBorder="1" applyAlignment="1">
      <alignment horizontal="right" vertical="top"/>
    </xf>
    <xf numFmtId="0" fontId="12" fillId="0" borderId="1" xfId="0" applyFont="1" applyBorder="1" applyAlignment="1">
      <alignment horizontal="right" vertical="top" wrapText="1"/>
    </xf>
    <xf numFmtId="0" fontId="12" fillId="0" borderId="0" xfId="1" applyFont="1" applyAlignment="1">
      <alignment horizontal="right" vertical="top"/>
    </xf>
    <xf numFmtId="0" fontId="12" fillId="0" borderId="0" xfId="1" applyFont="1" applyAlignment="1">
      <alignment horizontal="right" vertical="top" wrapText="1"/>
    </xf>
    <xf numFmtId="0" fontId="12" fillId="0" borderId="0" xfId="1" applyFont="1" applyAlignment="1">
      <alignment vertical="top"/>
    </xf>
    <xf numFmtId="0" fontId="11" fillId="0" borderId="0" xfId="0" applyFont="1" applyAlignment="1">
      <alignment horizontal="left" vertical="top"/>
    </xf>
    <xf numFmtId="0" fontId="2" fillId="0" borderId="0" xfId="0" applyFont="1" applyAlignment="1">
      <alignment horizontal="left" vertical="top"/>
    </xf>
    <xf numFmtId="164" fontId="12" fillId="0" borderId="0" xfId="1" applyNumberFormat="1" applyFont="1" applyAlignment="1">
      <alignment horizontal="right" vertical="top"/>
    </xf>
    <xf numFmtId="164" fontId="12" fillId="0" borderId="0" xfId="10" applyNumberFormat="1" applyFont="1" applyAlignment="1">
      <alignment horizontal="right" vertical="top" wrapText="1"/>
    </xf>
    <xf numFmtId="164" fontId="12" fillId="0" borderId="0" xfId="1" applyNumberFormat="1" applyFont="1" applyAlignment="1">
      <alignment vertical="top"/>
    </xf>
    <xf numFmtId="0" fontId="13" fillId="0" borderId="0" xfId="0" applyFont="1" applyAlignment="1">
      <alignment horizontal="left" vertical="top"/>
    </xf>
    <xf numFmtId="164" fontId="12" fillId="0" borderId="0" xfId="1" quotePrefix="1" applyNumberFormat="1" applyFont="1" applyAlignment="1">
      <alignment horizontal="right" vertical="top"/>
    </xf>
    <xf numFmtId="0" fontId="12" fillId="0" borderId="0" xfId="0" applyFont="1" applyAlignment="1">
      <alignment vertical="top"/>
    </xf>
    <xf numFmtId="164" fontId="12" fillId="0" borderId="0" xfId="1" applyNumberFormat="1" applyFont="1" applyAlignment="1">
      <alignment horizontal="right" vertical="top" wrapText="1"/>
    </xf>
    <xf numFmtId="164" fontId="12" fillId="0" borderId="0" xfId="0" applyNumberFormat="1" applyFont="1" applyAlignment="1">
      <alignment vertical="top"/>
    </xf>
    <xf numFmtId="164" fontId="12" fillId="0" borderId="0" xfId="0" applyNumberFormat="1" applyFont="1" applyAlignment="1">
      <alignment horizontal="right" vertical="top"/>
    </xf>
    <xf numFmtId="0" fontId="14" fillId="0" borderId="0" xfId="0" applyFont="1" applyAlignment="1">
      <alignment vertical="top"/>
    </xf>
    <xf numFmtId="0" fontId="11" fillId="0" borderId="0" xfId="0" applyFont="1" applyAlignment="1">
      <alignment vertical="top"/>
    </xf>
    <xf numFmtId="0" fontId="15" fillId="0" borderId="0" xfId="0" applyFont="1" applyAlignment="1">
      <alignment vertical="top"/>
    </xf>
    <xf numFmtId="164" fontId="12" fillId="0" borderId="0" xfId="9" applyNumberFormat="1" applyFont="1" applyAlignment="1">
      <alignment horizontal="right" vertical="top"/>
    </xf>
    <xf numFmtId="164" fontId="13" fillId="0" borderId="0" xfId="9" applyNumberFormat="1" applyFont="1" applyAlignment="1">
      <alignment horizontal="left" vertical="top"/>
    </xf>
    <xf numFmtId="0" fontId="12" fillId="0" borderId="0" xfId="1" quotePrefix="1" applyFont="1" applyAlignment="1">
      <alignment horizontal="right" vertical="top"/>
    </xf>
    <xf numFmtId="0" fontId="12" fillId="0" borderId="0" xfId="0" applyFont="1" applyAlignment="1">
      <alignment horizontal="right" vertical="top"/>
    </xf>
    <xf numFmtId="0" fontId="13" fillId="0" borderId="1" xfId="1" quotePrefix="1" applyFont="1" applyBorder="1" applyAlignment="1">
      <alignment horizontal="left" vertical="top"/>
    </xf>
    <xf numFmtId="0" fontId="12" fillId="0" borderId="1" xfId="1" quotePrefix="1" applyFont="1" applyBorder="1" applyAlignment="1">
      <alignment horizontal="right" vertical="top"/>
    </xf>
    <xf numFmtId="0" fontId="12" fillId="0" borderId="1" xfId="1" applyFont="1" applyBorder="1" applyAlignment="1">
      <alignment horizontal="right" vertical="top"/>
    </xf>
    <xf numFmtId="0" fontId="16" fillId="0" borderId="0" xfId="0" applyFont="1" applyAlignment="1">
      <alignment vertical="top"/>
    </xf>
    <xf numFmtId="0" fontId="11" fillId="0" borderId="0" xfId="1" applyFont="1" applyAlignment="1">
      <alignment vertical="top"/>
    </xf>
    <xf numFmtId="0" fontId="11" fillId="0" borderId="0" xfId="10" applyFont="1" applyAlignment="1">
      <alignment vertical="top"/>
    </xf>
    <xf numFmtId="0" fontId="12" fillId="0" borderId="0" xfId="1" applyFont="1" applyAlignment="1">
      <alignment vertical="top" wrapText="1"/>
    </xf>
    <xf numFmtId="0" fontId="12" fillId="0" borderId="0" xfId="1" applyFont="1" applyAlignment="1">
      <alignment horizontal="left" vertical="top" wrapText="1"/>
    </xf>
    <xf numFmtId="0" fontId="13" fillId="0" borderId="0" xfId="1" applyFont="1" applyAlignment="1">
      <alignment vertical="top"/>
    </xf>
    <xf numFmtId="0" fontId="12" fillId="0" borderId="3" xfId="1" applyFont="1" applyBorder="1" applyAlignment="1">
      <alignment vertical="top"/>
    </xf>
    <xf numFmtId="0" fontId="11" fillId="2" borderId="1" xfId="1" applyFont="1" applyFill="1" applyBorder="1" applyAlignment="1">
      <alignment vertical="top"/>
    </xf>
    <xf numFmtId="0" fontId="11" fillId="3" borderId="0" xfId="9" applyFont="1" applyFill="1" applyAlignment="1">
      <alignment vertical="top"/>
    </xf>
    <xf numFmtId="0" fontId="12" fillId="3" borderId="1" xfId="9" applyFont="1" applyFill="1" applyBorder="1" applyAlignment="1">
      <alignment horizontal="left" vertical="top"/>
    </xf>
    <xf numFmtId="0" fontId="2" fillId="3" borderId="1" xfId="0" applyFont="1" applyFill="1" applyBorder="1" applyAlignment="1">
      <alignment vertical="top"/>
    </xf>
    <xf numFmtId="0" fontId="2" fillId="3" borderId="2" xfId="0" applyFont="1" applyFill="1" applyBorder="1" applyAlignment="1">
      <alignment vertical="top"/>
    </xf>
    <xf numFmtId="0" fontId="12" fillId="3" borderId="2" xfId="9" applyFont="1" applyFill="1" applyBorder="1" applyAlignment="1">
      <alignment horizontal="left" vertical="top"/>
    </xf>
    <xf numFmtId="0" fontId="12" fillId="3" borderId="0" xfId="10" applyFont="1" applyFill="1" applyAlignment="1">
      <alignment horizontal="right" vertical="top"/>
    </xf>
    <xf numFmtId="0" fontId="12" fillId="3" borderId="3" xfId="10" applyFont="1" applyFill="1" applyBorder="1" applyAlignment="1">
      <alignment horizontal="right" vertical="top" wrapText="1"/>
    </xf>
    <xf numFmtId="0" fontId="12" fillId="3" borderId="2" xfId="10" applyFont="1" applyFill="1" applyBorder="1" applyAlignment="1">
      <alignment horizontal="left" vertical="top"/>
    </xf>
    <xf numFmtId="0" fontId="2" fillId="3" borderId="0" xfId="0" applyFont="1" applyFill="1" applyAlignment="1">
      <alignment vertical="top"/>
    </xf>
    <xf numFmtId="0" fontId="12" fillId="3" borderId="0" xfId="10" applyFont="1" applyFill="1" applyAlignment="1">
      <alignment horizontal="right" vertical="top" wrapText="1"/>
    </xf>
    <xf numFmtId="0" fontId="12" fillId="3" borderId="0" xfId="0" applyFont="1" applyFill="1" applyAlignment="1">
      <alignment horizontal="left" vertical="top"/>
    </xf>
    <xf numFmtId="0" fontId="2" fillId="3" borderId="3" xfId="0" applyFont="1" applyFill="1" applyBorder="1" applyAlignment="1">
      <alignment vertical="top"/>
    </xf>
    <xf numFmtId="0" fontId="12" fillId="3" borderId="3" xfId="0" applyFont="1" applyFill="1" applyBorder="1" applyAlignment="1">
      <alignment horizontal="right" vertical="top" wrapText="1"/>
    </xf>
    <xf numFmtId="0" fontId="12" fillId="3" borderId="0" xfId="0" applyFont="1" applyFill="1" applyAlignment="1">
      <alignment horizontal="right" vertical="top" wrapText="1"/>
    </xf>
    <xf numFmtId="0" fontId="12" fillId="3" borderId="2" xfId="10" applyFont="1" applyFill="1" applyBorder="1" applyAlignment="1">
      <alignment horizontal="right" vertical="top" wrapText="1"/>
    </xf>
    <xf numFmtId="0" fontId="2" fillId="3" borderId="1" xfId="0" applyFont="1" applyFill="1" applyBorder="1" applyAlignment="1">
      <alignment horizontal="right" vertical="top"/>
    </xf>
    <xf numFmtId="0" fontId="2" fillId="3" borderId="3" xfId="0" applyFont="1" applyFill="1" applyBorder="1" applyAlignment="1">
      <alignment horizontal="right" vertical="top"/>
    </xf>
    <xf numFmtId="0" fontId="12" fillId="3" borderId="3" xfId="0" applyFont="1" applyFill="1" applyBorder="1" applyAlignment="1">
      <alignment horizontal="right" vertical="top"/>
    </xf>
    <xf numFmtId="0" fontId="13" fillId="3" borderId="1" xfId="0" applyFont="1" applyFill="1" applyBorder="1" applyAlignment="1">
      <alignment horizontal="left" vertical="top" wrapText="1"/>
    </xf>
    <xf numFmtId="0" fontId="12" fillId="3" borderId="1" xfId="0" applyFont="1" applyFill="1" applyBorder="1" applyAlignment="1">
      <alignment horizontal="right" vertical="top"/>
    </xf>
    <xf numFmtId="0" fontId="12" fillId="3" borderId="1" xfId="0" applyFont="1" applyFill="1" applyBorder="1" applyAlignment="1">
      <alignment horizontal="right" vertical="top" wrapText="1"/>
    </xf>
    <xf numFmtId="0" fontId="11" fillId="3" borderId="0" xfId="0" applyFont="1" applyFill="1" applyAlignment="1">
      <alignment horizontal="left" vertical="top"/>
    </xf>
    <xf numFmtId="164" fontId="12" fillId="3" borderId="0" xfId="0" applyNumberFormat="1" applyFont="1" applyFill="1" applyAlignment="1">
      <alignment vertical="top"/>
    </xf>
    <xf numFmtId="164" fontId="12" fillId="0" borderId="0" xfId="0" quotePrefix="1" applyNumberFormat="1" applyFont="1" applyAlignment="1">
      <alignment horizontal="right" vertical="top"/>
    </xf>
    <xf numFmtId="164" fontId="12" fillId="3" borderId="0" xfId="0" applyNumberFormat="1" applyFont="1" applyFill="1" applyAlignment="1">
      <alignment horizontal="right" vertical="top"/>
    </xf>
    <xf numFmtId="0" fontId="12" fillId="3" borderId="0" xfId="0" applyFont="1" applyFill="1" applyAlignment="1">
      <alignment horizontal="right" vertical="top"/>
    </xf>
    <xf numFmtId="0" fontId="14" fillId="3" borderId="0" xfId="0" applyFont="1" applyFill="1" applyAlignment="1">
      <alignment vertical="top"/>
    </xf>
    <xf numFmtId="1" fontId="12" fillId="0" borderId="0" xfId="1" applyNumberFormat="1" applyFont="1" applyAlignment="1">
      <alignment horizontal="right" vertical="top"/>
    </xf>
    <xf numFmtId="0" fontId="15" fillId="3" borderId="0" xfId="0" applyFont="1" applyFill="1" applyAlignment="1">
      <alignment vertical="top"/>
    </xf>
    <xf numFmtId="0" fontId="12" fillId="3" borderId="0" xfId="0" applyFont="1" applyFill="1" applyAlignment="1">
      <alignment vertical="top"/>
    </xf>
    <xf numFmtId="0" fontId="12" fillId="0" borderId="0" xfId="0" quotePrefix="1" applyFont="1" applyAlignment="1">
      <alignment horizontal="right" vertical="top"/>
    </xf>
    <xf numFmtId="0" fontId="12" fillId="3" borderId="0" xfId="9" applyFont="1" applyFill="1" applyAlignment="1">
      <alignment vertical="top"/>
    </xf>
    <xf numFmtId="0" fontId="11" fillId="3" borderId="3" xfId="9" applyFont="1" applyFill="1" applyBorder="1" applyAlignment="1">
      <alignment vertical="top"/>
    </xf>
    <xf numFmtId="0" fontId="12" fillId="3" borderId="3" xfId="9" applyFont="1" applyFill="1" applyBorder="1" applyAlignment="1">
      <alignment horizontal="left" vertical="top"/>
    </xf>
    <xf numFmtId="0" fontId="12" fillId="3" borderId="0" xfId="9" applyFont="1" applyFill="1" applyAlignment="1">
      <alignment horizontal="right" vertical="top"/>
    </xf>
    <xf numFmtId="0" fontId="12" fillId="3" borderId="1" xfId="10" applyFont="1" applyFill="1" applyBorder="1" applyAlignment="1">
      <alignment horizontal="right" vertical="top" wrapText="1"/>
    </xf>
    <xf numFmtId="0" fontId="12" fillId="3" borderId="1" xfId="10" applyFont="1" applyFill="1" applyBorder="1" applyAlignment="1">
      <alignment horizontal="right" vertical="top"/>
    </xf>
    <xf numFmtId="0" fontId="12" fillId="3" borderId="2" xfId="10" applyFont="1" applyFill="1" applyBorder="1" applyAlignment="1">
      <alignment horizontal="right" vertical="top"/>
    </xf>
    <xf numFmtId="0" fontId="12" fillId="3" borderId="3" xfId="10" applyFont="1" applyFill="1" applyBorder="1" applyAlignment="1">
      <alignment vertical="top"/>
    </xf>
    <xf numFmtId="0" fontId="12" fillId="3" borderId="0" xfId="10" applyFont="1" applyFill="1" applyAlignment="1">
      <alignment vertical="top"/>
    </xf>
    <xf numFmtId="0" fontId="13" fillId="3" borderId="1" xfId="9" applyFont="1" applyFill="1" applyBorder="1" applyAlignment="1">
      <alignment horizontal="left" vertical="top"/>
    </xf>
    <xf numFmtId="0" fontId="13" fillId="3" borderId="0" xfId="0" applyFont="1" applyFill="1" applyAlignment="1">
      <alignment horizontal="left" vertical="top"/>
    </xf>
    <xf numFmtId="0" fontId="12" fillId="3" borderId="0" xfId="10" applyFont="1" applyFill="1" applyAlignment="1">
      <alignment horizontal="left" vertical="top"/>
    </xf>
    <xf numFmtId="0" fontId="0" fillId="3" borderId="0" xfId="0" applyFill="1"/>
    <xf numFmtId="0" fontId="0" fillId="3" borderId="0" xfId="0" applyFill="1" applyAlignment="1">
      <alignment vertical="top"/>
    </xf>
    <xf numFmtId="0" fontId="11" fillId="3" borderId="0" xfId="0" applyFont="1" applyFill="1" applyAlignment="1">
      <alignment horizontal="left" vertical="top" wrapText="1"/>
    </xf>
    <xf numFmtId="0" fontId="2" fillId="3" borderId="0" xfId="0" applyFont="1" applyFill="1" applyAlignment="1">
      <alignment horizontal="right" vertical="top"/>
    </xf>
    <xf numFmtId="0" fontId="12" fillId="3" borderId="1" xfId="10" applyFont="1" applyFill="1" applyBorder="1" applyAlignment="1">
      <alignment vertical="top"/>
    </xf>
    <xf numFmtId="0" fontId="11" fillId="3" borderId="0" xfId="0" applyFont="1" applyFill="1" applyAlignment="1">
      <alignment vertical="top"/>
    </xf>
    <xf numFmtId="0" fontId="0" fillId="3" borderId="2" xfId="0" applyFill="1" applyBorder="1" applyAlignment="1">
      <alignment vertical="top"/>
    </xf>
    <xf numFmtId="0" fontId="2" fillId="3" borderId="0" xfId="0" applyFont="1" applyFill="1" applyAlignment="1">
      <alignment horizontal="left" vertical="top"/>
    </xf>
    <xf numFmtId="0" fontId="0" fillId="3" borderId="0" xfId="0" applyFill="1" applyAlignment="1">
      <alignment horizontal="right" vertical="top"/>
    </xf>
    <xf numFmtId="0" fontId="2" fillId="3" borderId="0" xfId="0" quotePrefix="1" applyFont="1" applyFill="1" applyAlignment="1">
      <alignment horizontal="right" vertical="top"/>
    </xf>
    <xf numFmtId="1" fontId="12" fillId="3" borderId="0" xfId="0" applyNumberFormat="1" applyFont="1" applyFill="1" applyAlignment="1">
      <alignment horizontal="right" vertical="top"/>
    </xf>
    <xf numFmtId="0" fontId="0" fillId="3" borderId="1" xfId="0" applyFill="1" applyBorder="1" applyAlignment="1">
      <alignment vertical="top"/>
    </xf>
    <xf numFmtId="0" fontId="0" fillId="3" borderId="1" xfId="0" applyFill="1" applyBorder="1" applyAlignment="1">
      <alignment horizontal="right" vertical="top"/>
    </xf>
    <xf numFmtId="0" fontId="11" fillId="0" borderId="3" xfId="9" applyFont="1" applyBorder="1" applyAlignment="1">
      <alignment vertical="top"/>
    </xf>
    <xf numFmtId="0" fontId="12" fillId="0" borderId="2" xfId="1" applyFont="1" applyBorder="1" applyAlignment="1">
      <alignment vertical="top"/>
    </xf>
    <xf numFmtId="0" fontId="12" fillId="0" borderId="0" xfId="9" applyFont="1" applyAlignment="1">
      <alignment horizontal="right" vertical="top"/>
    </xf>
    <xf numFmtId="0" fontId="12" fillId="0" borderId="3" xfId="9" applyFont="1" applyBorder="1" applyAlignment="1">
      <alignment horizontal="left" vertical="top"/>
    </xf>
    <xf numFmtId="0" fontId="12" fillId="0" borderId="0" xfId="9" applyFont="1" applyAlignment="1">
      <alignment horizontal="left" vertical="top"/>
    </xf>
    <xf numFmtId="0" fontId="12" fillId="0" borderId="0" xfId="1" applyFont="1" applyAlignment="1">
      <alignment horizontal="left" vertical="top"/>
    </xf>
    <xf numFmtId="0" fontId="12" fillId="0" borderId="3" xfId="0" applyFont="1" applyBorder="1" applyAlignment="1">
      <alignment vertical="top"/>
    </xf>
    <xf numFmtId="0" fontId="12" fillId="0" borderId="3" xfId="1" applyFont="1" applyBorder="1" applyAlignment="1">
      <alignment horizontal="right" vertical="top" wrapText="1"/>
    </xf>
    <xf numFmtId="0" fontId="12" fillId="0" borderId="2" xfId="0" applyFont="1" applyBorder="1" applyAlignment="1">
      <alignment horizontal="left" vertical="top"/>
    </xf>
    <xf numFmtId="0" fontId="12" fillId="0" borderId="2" xfId="0" applyFont="1" applyBorder="1" applyAlignment="1">
      <alignment vertical="top"/>
    </xf>
    <xf numFmtId="0" fontId="12" fillId="0" borderId="2" xfId="10" applyFont="1" applyBorder="1" applyAlignment="1">
      <alignment horizontal="left" vertical="top" wrapText="1"/>
    </xf>
    <xf numFmtId="0" fontId="12" fillId="0" borderId="0" xfId="10" applyFont="1" applyAlignment="1">
      <alignment vertical="top"/>
    </xf>
    <xf numFmtId="0" fontId="12" fillId="0" borderId="2" xfId="0" applyFont="1" applyBorder="1" applyAlignment="1">
      <alignment horizontal="left" vertical="top" wrapText="1"/>
    </xf>
    <xf numFmtId="0" fontId="12" fillId="0" borderId="1" xfId="10" applyFont="1" applyBorder="1" applyAlignment="1">
      <alignment vertical="top"/>
    </xf>
    <xf numFmtId="0" fontId="12" fillId="0" borderId="1" xfId="10" applyFont="1" applyBorder="1" applyAlignment="1">
      <alignment horizontal="right" vertical="top" wrapText="1"/>
    </xf>
    <xf numFmtId="0" fontId="12" fillId="0" borderId="0" xfId="0" applyFont="1" applyAlignment="1">
      <alignment horizontal="left" vertical="top" wrapText="1"/>
    </xf>
    <xf numFmtId="0" fontId="12" fillId="0" borderId="3" xfId="0" applyFont="1" applyBorder="1" applyAlignment="1">
      <alignment vertical="top" wrapText="1"/>
    </xf>
    <xf numFmtId="0" fontId="13" fillId="0" borderId="1" xfId="1" applyFont="1" applyBorder="1" applyAlignment="1">
      <alignment horizontal="left" vertical="top"/>
    </xf>
    <xf numFmtId="0" fontId="12" fillId="3" borderId="0" xfId="1" applyFont="1" applyFill="1" applyAlignment="1">
      <alignment vertical="top"/>
    </xf>
    <xf numFmtId="0" fontId="11" fillId="3" borderId="0" xfId="1" applyFont="1" applyFill="1" applyAlignment="1">
      <alignment horizontal="left" vertical="top"/>
    </xf>
    <xf numFmtId="0" fontId="12" fillId="3" borderId="0" xfId="1" applyFont="1" applyFill="1" applyAlignment="1">
      <alignment horizontal="left" vertical="top"/>
    </xf>
    <xf numFmtId="2" fontId="12" fillId="3" borderId="0" xfId="0" applyNumberFormat="1" applyFont="1" applyFill="1" applyAlignment="1">
      <alignment horizontal="right" vertical="top"/>
    </xf>
    <xf numFmtId="0" fontId="12" fillId="0" borderId="0" xfId="0" quotePrefix="1" applyFont="1" applyAlignment="1">
      <alignment vertical="top"/>
    </xf>
    <xf numFmtId="0" fontId="13" fillId="0" borderId="1" xfId="9" applyFont="1" applyBorder="1" applyAlignment="1">
      <alignment vertical="top"/>
    </xf>
    <xf numFmtId="0" fontId="12" fillId="0" borderId="1" xfId="1" applyFont="1" applyBorder="1" applyAlignment="1">
      <alignment vertical="top"/>
    </xf>
    <xf numFmtId="0" fontId="12" fillId="0" borderId="1" xfId="10" applyFont="1" applyBorder="1" applyAlignment="1">
      <alignment vertical="top" wrapText="1"/>
    </xf>
    <xf numFmtId="0" fontId="12" fillId="0" borderId="0" xfId="10" applyFont="1" applyAlignment="1">
      <alignment vertical="top" wrapText="1"/>
    </xf>
    <xf numFmtId="0" fontId="12" fillId="3" borderId="3" xfId="0" applyFont="1" applyFill="1" applyBorder="1" applyAlignment="1">
      <alignment horizontal="left" vertical="top"/>
    </xf>
    <xf numFmtId="0" fontId="14" fillId="3" borderId="3" xfId="0" applyFont="1" applyFill="1" applyBorder="1" applyAlignment="1">
      <alignment vertical="top"/>
    </xf>
    <xf numFmtId="0" fontId="18" fillId="3" borderId="0" xfId="3" applyFont="1" applyFill="1" applyAlignment="1">
      <alignment vertical="top"/>
    </xf>
    <xf numFmtId="0" fontId="18" fillId="2" borderId="0" xfId="7" applyFont="1" applyFill="1" applyAlignment="1">
      <alignment vertical="top" wrapText="1"/>
    </xf>
    <xf numFmtId="0" fontId="18" fillId="2" borderId="0" xfId="7" applyFont="1" applyFill="1" applyAlignment="1">
      <alignment vertical="top"/>
    </xf>
    <xf numFmtId="0" fontId="18" fillId="3" borderId="0" xfId="7" applyFont="1" applyFill="1" applyAlignment="1">
      <alignment horizontal="left" vertical="top" wrapText="1"/>
    </xf>
    <xf numFmtId="0" fontId="18" fillId="3" borderId="0" xfId="3" applyFont="1" applyFill="1" applyAlignment="1">
      <alignment vertical="top" wrapText="1"/>
    </xf>
    <xf numFmtId="0" fontId="3" fillId="3" borderId="0" xfId="3" applyFill="1" applyAlignment="1">
      <alignment vertical="top" wrapText="1"/>
    </xf>
    <xf numFmtId="0" fontId="18" fillId="3" borderId="0" xfId="0" applyFont="1" applyFill="1" applyAlignment="1">
      <alignment vertical="top"/>
    </xf>
    <xf numFmtId="0" fontId="8" fillId="3" borderId="0" xfId="6" applyFill="1" applyAlignment="1" applyProtection="1">
      <alignment vertical="top"/>
    </xf>
    <xf numFmtId="0" fontId="11" fillId="3" borderId="1" xfId="0" applyFont="1" applyFill="1" applyBorder="1" applyAlignment="1">
      <alignment horizontal="left" vertical="top" wrapText="1"/>
    </xf>
  </cellXfs>
  <cellStyles count="11">
    <cellStyle name="Hyperlink" xfId="6" builtinId="8"/>
    <cellStyle name="Procent 2" xfId="2" xr:uid="{00000000-0005-0000-0000-000001000000}"/>
    <cellStyle name="Standaard" xfId="0" builtinId="0"/>
    <cellStyle name="Standaard 2" xfId="1" xr:uid="{00000000-0005-0000-0000-000003000000}"/>
    <cellStyle name="Standaard 2 2" xfId="5" xr:uid="{00000000-0005-0000-0000-000004000000}"/>
    <cellStyle name="Standaard 3" xfId="3" xr:uid="{00000000-0005-0000-0000-000005000000}"/>
    <cellStyle name="Standaard 3 2" xfId="7" xr:uid="{00000000-0005-0000-0000-000006000000}"/>
    <cellStyle name="Standaard 5" xfId="4" xr:uid="{00000000-0005-0000-0000-000007000000}"/>
    <cellStyle name="Standaard 6" xfId="8" xr:uid="{00000000-0005-0000-0000-000008000000}"/>
    <cellStyle name="Standaard_050817 Tabellenset augustuslevering Nulmeting" xfId="9" xr:uid="{1C768AB1-39C2-4A9E-8F68-43EE5A9002DF}"/>
    <cellStyle name="Standaard_050817 Tabellenset augustuslevering UnW 2002" xfId="10" xr:uid="{ECD0AB99-9393-4D1E-917B-E1B76C8B037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bsp.nl\Productie\primair\RegOnd_SEC1\Werk\MaatwerkOCW\03Projecten\MBO\MBO_Arbmarkt\26_20072024\06Tabellen\01_260714Tabel1a_RegulierMbo.xlsx" TargetMode="External"/><Relationship Id="rId1" Type="http://schemas.openxmlformats.org/officeDocument/2006/relationships/externalLinkPath" Target="/primair/RegOnd_SEC1/Werk/MaatwerkOCW/03Projecten/MBO/MBO_Arbmarkt/26_20072024/06Tabellen/01_260714Tabel1a_RegulierMb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V"/>
      <sheetName val="LINKS"/>
      <sheetName val="AFRONDEN"/>
      <sheetName val="TABEL 1a PUB"/>
    </sheetNames>
    <sheetDataSet>
      <sheetData sheetId="0" refreshError="1"/>
      <sheetData sheetId="1">
        <row r="13">
          <cell r="B13">
            <v>69870</v>
          </cell>
          <cell r="C13">
            <v>1767</v>
          </cell>
          <cell r="E13">
            <v>68103</v>
          </cell>
          <cell r="G13">
            <v>52703</v>
          </cell>
          <cell r="I13">
            <v>46177</v>
          </cell>
          <cell r="K13">
            <v>5190</v>
          </cell>
          <cell r="O13">
            <v>77.387192928358516</v>
          </cell>
          <cell r="Q13">
            <v>67.804648840726543</v>
          </cell>
          <cell r="S13">
            <v>7.620809655962292</v>
          </cell>
        </row>
        <row r="14">
          <cell r="B14">
            <v>35957</v>
          </cell>
          <cell r="C14">
            <v>467</v>
          </cell>
          <cell r="E14">
            <v>35490</v>
          </cell>
          <cell r="G14">
            <v>30849</v>
          </cell>
          <cell r="I14">
            <v>28329</v>
          </cell>
          <cell r="K14">
            <v>1506</v>
          </cell>
          <cell r="O14">
            <v>86.92307692307692</v>
          </cell>
          <cell r="Q14">
            <v>79.822485207100584</v>
          </cell>
          <cell r="S14">
            <v>4.2434488588334744</v>
          </cell>
        </row>
        <row r="15">
          <cell r="B15">
            <v>33913</v>
          </cell>
          <cell r="C15">
            <v>1300</v>
          </cell>
          <cell r="E15">
            <v>32613</v>
          </cell>
          <cell r="G15">
            <v>21854</v>
          </cell>
          <cell r="I15">
            <v>17848</v>
          </cell>
          <cell r="K15">
            <v>3684</v>
          </cell>
          <cell r="O15">
            <v>67.010088001717108</v>
          </cell>
          <cell r="Q15">
            <v>54.726642749823696</v>
          </cell>
          <cell r="S15">
            <v>11.296108913623401</v>
          </cell>
        </row>
        <row r="18">
          <cell r="B18">
            <v>63234</v>
          </cell>
          <cell r="C18">
            <v>1531</v>
          </cell>
          <cell r="E18">
            <v>61703</v>
          </cell>
          <cell r="G18">
            <v>44403</v>
          </cell>
          <cell r="I18">
            <v>37294</v>
          </cell>
          <cell r="K18">
            <v>6112</v>
          </cell>
          <cell r="O18">
            <v>71.96246535824838</v>
          </cell>
          <cell r="Q18">
            <v>60.441145487253458</v>
          </cell>
          <cell r="S18">
            <v>9.9055151289240388</v>
          </cell>
        </row>
        <row r="19">
          <cell r="B19">
            <v>34094</v>
          </cell>
          <cell r="C19">
            <v>411</v>
          </cell>
          <cell r="E19">
            <v>33683</v>
          </cell>
          <cell r="G19">
            <v>27970</v>
          </cell>
          <cell r="I19">
            <v>24727</v>
          </cell>
          <cell r="K19">
            <v>2018</v>
          </cell>
          <cell r="O19">
            <v>83.038921711249003</v>
          </cell>
          <cell r="Q19">
            <v>73.410919454917916</v>
          </cell>
          <cell r="S19">
            <v>5.9911528070540037</v>
          </cell>
        </row>
        <row r="20">
          <cell r="B20">
            <v>29140</v>
          </cell>
          <cell r="C20">
            <v>1120</v>
          </cell>
          <cell r="E20">
            <v>28020</v>
          </cell>
          <cell r="G20">
            <v>16433</v>
          </cell>
          <cell r="I20">
            <v>12567</v>
          </cell>
          <cell r="K20">
            <v>4094</v>
          </cell>
          <cell r="O20">
            <v>58.647394718058536</v>
          </cell>
          <cell r="Q20">
            <v>44.850107066381156</v>
          </cell>
          <cell r="S20">
            <v>14.610992148465382</v>
          </cell>
        </row>
        <row r="23">
          <cell r="B23">
            <v>67001</v>
          </cell>
          <cell r="C23">
            <v>1696</v>
          </cell>
          <cell r="E23">
            <v>65305</v>
          </cell>
          <cell r="G23">
            <v>46214</v>
          </cell>
          <cell r="I23">
            <v>38287</v>
          </cell>
          <cell r="K23">
            <v>6901</v>
          </cell>
          <cell r="O23">
            <v>70.766403797565275</v>
          </cell>
          <cell r="Q23">
            <v>58.627976418344687</v>
          </cell>
          <cell r="S23">
            <v>10.567337876119746</v>
          </cell>
        </row>
        <row r="24">
          <cell r="B24">
            <v>35552</v>
          </cell>
          <cell r="C24">
            <v>381</v>
          </cell>
          <cell r="E24">
            <v>35171</v>
          </cell>
          <cell r="G24">
            <v>28921</v>
          </cell>
          <cell r="I24">
            <v>25229</v>
          </cell>
          <cell r="K24">
            <v>2226</v>
          </cell>
          <cell r="O24">
            <v>82.22967785960023</v>
          </cell>
          <cell r="Q24">
            <v>71.732393164823293</v>
          </cell>
          <cell r="S24">
            <v>6.3290779335247791</v>
          </cell>
        </row>
        <row r="25">
          <cell r="B25">
            <v>31449</v>
          </cell>
          <cell r="C25">
            <v>1315</v>
          </cell>
          <cell r="E25">
            <v>30134</v>
          </cell>
          <cell r="G25">
            <v>17293</v>
          </cell>
          <cell r="I25">
            <v>13058</v>
          </cell>
          <cell r="K25">
            <v>4675</v>
          </cell>
          <cell r="O25">
            <v>57.387004712285126</v>
          </cell>
          <cell r="Q25">
            <v>43.333112099289842</v>
          </cell>
          <cell r="S25">
            <v>15.514037300059732</v>
          </cell>
        </row>
        <row r="28">
          <cell r="B28">
            <v>70869</v>
          </cell>
          <cell r="C28">
            <v>1679</v>
          </cell>
          <cell r="E28">
            <v>69190</v>
          </cell>
          <cell r="G28">
            <v>48882</v>
          </cell>
          <cell r="I28">
            <v>40227</v>
          </cell>
          <cell r="K28">
            <v>7598</v>
          </cell>
          <cell r="O28">
            <v>70.648937707761235</v>
          </cell>
          <cell r="Q28">
            <v>58.139904610492842</v>
          </cell>
          <cell r="S28">
            <v>10.98135568723804</v>
          </cell>
        </row>
        <row r="29">
          <cell r="B29">
            <v>38030</v>
          </cell>
          <cell r="C29">
            <v>445</v>
          </cell>
          <cell r="E29">
            <v>37585</v>
          </cell>
          <cell r="G29">
            <v>30775</v>
          </cell>
          <cell r="I29">
            <v>26726</v>
          </cell>
          <cell r="K29">
            <v>2527</v>
          </cell>
          <cell r="O29">
            <v>81.881069575628572</v>
          </cell>
          <cell r="Q29">
            <v>71.108154849008912</v>
          </cell>
          <cell r="S29">
            <v>6.7234268990288681</v>
          </cell>
        </row>
        <row r="30">
          <cell r="B30">
            <v>32839</v>
          </cell>
          <cell r="C30">
            <v>1234</v>
          </cell>
          <cell r="E30">
            <v>31605</v>
          </cell>
          <cell r="G30">
            <v>18107</v>
          </cell>
          <cell r="I30">
            <v>13501</v>
          </cell>
          <cell r="K30">
            <v>5071</v>
          </cell>
          <cell r="O30">
            <v>57.291567789906658</v>
          </cell>
          <cell r="Q30">
            <v>42.717924379053947</v>
          </cell>
          <cell r="S30">
            <v>16.044929599746876</v>
          </cell>
        </row>
        <row r="33">
          <cell r="B33">
            <v>71861</v>
          </cell>
          <cell r="C33">
            <v>1724</v>
          </cell>
          <cell r="E33">
            <v>70137</v>
          </cell>
          <cell r="G33">
            <v>48358</v>
          </cell>
          <cell r="I33">
            <v>39014</v>
          </cell>
          <cell r="K33">
            <v>7334</v>
          </cell>
          <cell r="O33">
            <v>68.94791622111012</v>
          </cell>
          <cell r="Q33">
            <v>55.625418823160388</v>
          </cell>
          <cell r="S33">
            <v>10.456677645180147</v>
          </cell>
        </row>
        <row r="34">
          <cell r="B34">
            <v>40978</v>
          </cell>
          <cell r="C34">
            <v>493</v>
          </cell>
          <cell r="E34">
            <v>40485</v>
          </cell>
          <cell r="G34">
            <v>32303</v>
          </cell>
          <cell r="I34">
            <v>27324</v>
          </cell>
          <cell r="K34">
            <v>2852</v>
          </cell>
          <cell r="O34">
            <v>79.790045695936769</v>
          </cell>
          <cell r="Q34">
            <v>67.491663579103374</v>
          </cell>
          <cell r="S34">
            <v>7.0445844139804867</v>
          </cell>
        </row>
        <row r="35">
          <cell r="B35">
            <v>30883</v>
          </cell>
          <cell r="C35">
            <v>1231</v>
          </cell>
          <cell r="E35">
            <v>29652</v>
          </cell>
          <cell r="G35">
            <v>16055</v>
          </cell>
          <cell r="I35">
            <v>11690</v>
          </cell>
          <cell r="K35">
            <v>4482</v>
          </cell>
          <cell r="O35">
            <v>54.144745716983678</v>
          </cell>
          <cell r="Q35">
            <v>39.423984891406988</v>
          </cell>
          <cell r="S35">
            <v>15.115337919870498</v>
          </cell>
        </row>
        <row r="38">
          <cell r="B38">
            <v>70846</v>
          </cell>
          <cell r="C38">
            <v>1776</v>
          </cell>
          <cell r="E38">
            <v>69070</v>
          </cell>
          <cell r="G38">
            <v>46339</v>
          </cell>
          <cell r="I38">
            <v>36700</v>
          </cell>
          <cell r="K38">
            <v>8399</v>
          </cell>
          <cell r="O38">
            <v>67.089908788185909</v>
          </cell>
          <cell r="Q38">
            <v>53.134501230635593</v>
          </cell>
          <cell r="S38">
            <v>12.160127406978427</v>
          </cell>
        </row>
        <row r="39">
          <cell r="B39">
            <v>41720</v>
          </cell>
          <cell r="C39">
            <v>560</v>
          </cell>
          <cell r="E39">
            <v>41160</v>
          </cell>
          <cell r="G39">
            <v>32098</v>
          </cell>
          <cell r="I39">
            <v>26631</v>
          </cell>
          <cell r="K39">
            <v>3500</v>
          </cell>
          <cell r="O39">
            <v>77.983479105928083</v>
          </cell>
          <cell r="Q39">
            <v>64.701166180758023</v>
          </cell>
          <cell r="S39">
            <v>8.5034013605442169</v>
          </cell>
        </row>
        <row r="40">
          <cell r="B40">
            <v>29126</v>
          </cell>
          <cell r="C40">
            <v>1216</v>
          </cell>
          <cell r="E40">
            <v>27910</v>
          </cell>
          <cell r="G40">
            <v>14241</v>
          </cell>
          <cell r="I40">
            <v>10069</v>
          </cell>
          <cell r="K40">
            <v>4899</v>
          </cell>
          <cell r="O40">
            <v>51.02472232174847</v>
          </cell>
          <cell r="Q40">
            <v>36.076675026872088</v>
          </cell>
          <cell r="S40">
            <v>17.552848441418849</v>
          </cell>
        </row>
        <row r="43">
          <cell r="B43">
            <v>74003</v>
          </cell>
          <cell r="C43">
            <v>1724</v>
          </cell>
          <cell r="E43">
            <v>72279</v>
          </cell>
          <cell r="G43">
            <v>48735</v>
          </cell>
          <cell r="I43">
            <v>38945</v>
          </cell>
          <cell r="K43">
            <v>8458</v>
          </cell>
          <cell r="O43">
            <v>67.426223384385509</v>
          </cell>
          <cell r="Q43">
            <v>53.881487015592356</v>
          </cell>
          <cell r="S43">
            <v>11.701877447114652</v>
          </cell>
        </row>
        <row r="44">
          <cell r="B44">
            <v>44656</v>
          </cell>
          <cell r="C44">
            <v>520</v>
          </cell>
          <cell r="E44">
            <v>44136</v>
          </cell>
          <cell r="G44">
            <v>34187</v>
          </cell>
          <cell r="I44">
            <v>28558</v>
          </cell>
          <cell r="K44">
            <v>3628</v>
          </cell>
          <cell r="O44">
            <v>77.458310676092083</v>
          </cell>
          <cell r="Q44">
            <v>64.704549574043867</v>
          </cell>
          <cell r="S44">
            <v>8.2200471270618092</v>
          </cell>
        </row>
        <row r="45">
          <cell r="B45">
            <v>29347</v>
          </cell>
          <cell r="C45">
            <v>1204</v>
          </cell>
          <cell r="E45">
            <v>28143</v>
          </cell>
          <cell r="G45">
            <v>14548</v>
          </cell>
          <cell r="I45">
            <v>10387</v>
          </cell>
          <cell r="K45">
            <v>4830</v>
          </cell>
          <cell r="O45">
            <v>51.693138613509582</v>
          </cell>
          <cell r="Q45">
            <v>36.90793447748996</v>
          </cell>
          <cell r="S45">
            <v>17.162349429698327</v>
          </cell>
        </row>
        <row r="48">
          <cell r="B48">
            <v>81697</v>
          </cell>
          <cell r="C48">
            <v>1837</v>
          </cell>
          <cell r="E48">
            <v>79860</v>
          </cell>
          <cell r="G48">
            <v>56941</v>
          </cell>
          <cell r="I48">
            <v>46341</v>
          </cell>
          <cell r="K48">
            <v>8136</v>
          </cell>
          <cell r="O48">
            <v>71.301026796894561</v>
          </cell>
          <cell r="Q48">
            <v>58.027798647633354</v>
          </cell>
          <cell r="S48">
            <v>10.187828700225394</v>
          </cell>
        </row>
        <row r="49">
          <cell r="B49">
            <v>51952</v>
          </cell>
          <cell r="C49">
            <v>595</v>
          </cell>
          <cell r="E49">
            <v>51357</v>
          </cell>
          <cell r="G49">
            <v>40928</v>
          </cell>
          <cell r="I49">
            <v>34576</v>
          </cell>
          <cell r="K49">
            <v>3633</v>
          </cell>
          <cell r="O49">
            <v>79.693128492707913</v>
          </cell>
          <cell r="Q49">
            <v>67.324804797788033</v>
          </cell>
          <cell r="S49">
            <v>7.0740113324376424</v>
          </cell>
        </row>
        <row r="50">
          <cell r="B50">
            <v>29745</v>
          </cell>
          <cell r="C50">
            <v>1242</v>
          </cell>
          <cell r="E50">
            <v>28503</v>
          </cell>
          <cell r="G50">
            <v>16013</v>
          </cell>
          <cell r="I50">
            <v>11765</v>
          </cell>
          <cell r="K50">
            <v>4503</v>
          </cell>
          <cell r="O50">
            <v>56.180051222678316</v>
          </cell>
          <cell r="Q50">
            <v>41.276356874714942</v>
          </cell>
          <cell r="S50">
            <v>15.798337017156088</v>
          </cell>
        </row>
        <row r="53">
          <cell r="B53">
            <v>79078</v>
          </cell>
          <cell r="C53">
            <v>1638</v>
          </cell>
          <cell r="E53">
            <v>77440</v>
          </cell>
          <cell r="G53">
            <v>57710</v>
          </cell>
          <cell r="I53">
            <v>49054</v>
          </cell>
          <cell r="K53">
            <v>6778</v>
          </cell>
          <cell r="O53">
            <v>74.522210743801651</v>
          </cell>
          <cell r="Q53">
            <v>63.344524793388437</v>
          </cell>
          <cell r="S53">
            <v>8.7525826446280988</v>
          </cell>
        </row>
        <row r="54">
          <cell r="B54">
            <v>50952</v>
          </cell>
          <cell r="C54">
            <v>556</v>
          </cell>
          <cell r="E54">
            <v>50396</v>
          </cell>
          <cell r="G54">
            <v>41631</v>
          </cell>
          <cell r="I54">
            <v>36645</v>
          </cell>
          <cell r="K54">
            <v>2813</v>
          </cell>
          <cell r="O54">
            <v>82.607746646559249</v>
          </cell>
          <cell r="Q54">
            <v>72.714104293991582</v>
          </cell>
          <cell r="S54">
            <v>5.581792205730614</v>
          </cell>
        </row>
        <row r="55">
          <cell r="B55">
            <v>28126</v>
          </cell>
          <cell r="C55">
            <v>1082</v>
          </cell>
          <cell r="E55">
            <v>27044</v>
          </cell>
          <cell r="G55">
            <v>16079</v>
          </cell>
          <cell r="I55">
            <v>12409</v>
          </cell>
          <cell r="K55">
            <v>3965</v>
          </cell>
          <cell r="O55">
            <v>59.454962283685845</v>
          </cell>
          <cell r="Q55">
            <v>45.884484543706549</v>
          </cell>
          <cell r="S55">
            <v>14.661292708179264</v>
          </cell>
        </row>
        <row r="58">
          <cell r="B58">
            <v>81558</v>
          </cell>
          <cell r="C58">
            <v>1558</v>
          </cell>
          <cell r="E58">
            <v>80000</v>
          </cell>
          <cell r="G58">
            <v>62527</v>
          </cell>
          <cell r="I58">
            <v>53004</v>
          </cell>
          <cell r="K58">
            <v>6154</v>
          </cell>
          <cell r="O58">
            <v>78.158749999999998</v>
          </cell>
          <cell r="Q58">
            <v>66.254999999999995</v>
          </cell>
          <cell r="S58">
            <v>7.692499999999999</v>
          </cell>
        </row>
        <row r="59">
          <cell r="B59">
            <v>52919</v>
          </cell>
          <cell r="C59">
            <v>594</v>
          </cell>
          <cell r="E59">
            <v>52325</v>
          </cell>
          <cell r="G59">
            <v>44753</v>
          </cell>
          <cell r="I59">
            <v>39458</v>
          </cell>
          <cell r="K59">
            <v>2319</v>
          </cell>
          <cell r="O59">
            <v>85.528905876731969</v>
          </cell>
          <cell r="Q59">
            <v>75.409460105112274</v>
          </cell>
          <cell r="S59">
            <v>4.4319159101767802</v>
          </cell>
        </row>
        <row r="60">
          <cell r="B60">
            <v>28639</v>
          </cell>
          <cell r="C60">
            <v>964</v>
          </cell>
          <cell r="E60">
            <v>27675</v>
          </cell>
          <cell r="G60">
            <v>17774</v>
          </cell>
          <cell r="I60">
            <v>13546</v>
          </cell>
          <cell r="K60">
            <v>3835</v>
          </cell>
          <cell r="O60">
            <v>64.224028906955738</v>
          </cell>
          <cell r="Q60">
            <v>48.946702800361336</v>
          </cell>
          <cell r="S60">
            <v>13.857271906052393</v>
          </cell>
        </row>
        <row r="63">
          <cell r="B63">
            <v>80324</v>
          </cell>
          <cell r="C63">
            <v>1443</v>
          </cell>
          <cell r="E63">
            <v>78881</v>
          </cell>
          <cell r="G63">
            <v>62888</v>
          </cell>
          <cell r="I63">
            <v>55493</v>
          </cell>
          <cell r="K63">
            <v>5426</v>
          </cell>
          <cell r="O63">
            <v>79.725155614152968</v>
          </cell>
          <cell r="Q63">
            <v>70.350274464066118</v>
          </cell>
          <cell r="S63">
            <v>6.878716040618146</v>
          </cell>
        </row>
        <row r="64">
          <cell r="B64">
            <v>50813</v>
          </cell>
          <cell r="C64">
            <v>483</v>
          </cell>
          <cell r="E64">
            <v>50330</v>
          </cell>
          <cell r="G64">
            <v>43752</v>
          </cell>
          <cell r="I64">
            <v>39904</v>
          </cell>
          <cell r="K64">
            <v>1928</v>
          </cell>
          <cell r="O64">
            <v>86.930260282137894</v>
          </cell>
          <cell r="Q64">
            <v>79.284720842439896</v>
          </cell>
          <cell r="S64">
            <v>3.8307172660441093</v>
          </cell>
        </row>
        <row r="65">
          <cell r="B65">
            <v>29511</v>
          </cell>
          <cell r="C65">
            <v>960</v>
          </cell>
          <cell r="E65">
            <v>28551</v>
          </cell>
          <cell r="G65">
            <v>19136</v>
          </cell>
          <cell r="I65">
            <v>15589</v>
          </cell>
          <cell r="K65">
            <v>3498</v>
          </cell>
          <cell r="O65">
            <v>67.023922104304575</v>
          </cell>
          <cell r="Q65">
            <v>54.600539385660753</v>
          </cell>
          <cell r="S65">
            <v>12.251760008406009</v>
          </cell>
        </row>
        <row r="68">
          <cell r="B68">
            <v>79779</v>
          </cell>
          <cell r="C68">
            <v>1282</v>
          </cell>
          <cell r="E68">
            <v>78497</v>
          </cell>
          <cell r="G68">
            <v>62502</v>
          </cell>
          <cell r="I68">
            <v>55199</v>
          </cell>
          <cell r="K68">
            <v>5104</v>
          </cell>
          <cell r="O68">
            <v>79.623425099048376</v>
          </cell>
          <cell r="Q68">
            <v>70.319884836363173</v>
          </cell>
          <cell r="S68">
            <v>6.502159318190504</v>
          </cell>
        </row>
        <row r="69">
          <cell r="B69">
            <v>52246</v>
          </cell>
          <cell r="C69">
            <v>438</v>
          </cell>
          <cell r="E69">
            <v>51808</v>
          </cell>
          <cell r="G69">
            <v>45045</v>
          </cell>
          <cell r="I69">
            <v>41065</v>
          </cell>
          <cell r="K69">
            <v>1872</v>
          </cell>
          <cell r="O69">
            <v>86.946031500926495</v>
          </cell>
          <cell r="Q69">
            <v>79.26382025941939</v>
          </cell>
          <cell r="S69">
            <v>3.6133415688696728</v>
          </cell>
        </row>
        <row r="70">
          <cell r="B70">
            <v>27533</v>
          </cell>
          <cell r="C70">
            <v>844</v>
          </cell>
          <cell r="E70">
            <v>26689</v>
          </cell>
          <cell r="G70">
            <v>17457</v>
          </cell>
          <cell r="I70">
            <v>14134</v>
          </cell>
          <cell r="K70">
            <v>3232</v>
          </cell>
          <cell r="O70">
            <v>65.408969987635359</v>
          </cell>
          <cell r="Q70">
            <v>52.958147551425682</v>
          </cell>
          <cell r="S70">
            <v>12.109857993930083</v>
          </cell>
        </row>
        <row r="73">
          <cell r="B73">
            <v>70690</v>
          </cell>
          <cell r="C73">
            <v>873</v>
          </cell>
          <cell r="E73">
            <v>69817</v>
          </cell>
          <cell r="G73">
            <v>54022</v>
          </cell>
          <cell r="I73">
            <v>47097</v>
          </cell>
          <cell r="K73">
            <v>6565</v>
          </cell>
          <cell r="O73">
            <v>77.376570176318097</v>
          </cell>
          <cell r="Q73">
            <v>67.457782488505671</v>
          </cell>
          <cell r="S73">
            <v>9.4031539596373381</v>
          </cell>
        </row>
        <row r="74">
          <cell r="B74">
            <v>48247</v>
          </cell>
          <cell r="C74">
            <v>327</v>
          </cell>
          <cell r="E74">
            <v>47920</v>
          </cell>
          <cell r="G74">
            <v>40751</v>
          </cell>
          <cell r="I74">
            <v>36554</v>
          </cell>
          <cell r="K74">
            <v>2919</v>
          </cell>
          <cell r="O74">
            <v>85.039649415692821</v>
          </cell>
          <cell r="Q74">
            <v>76.281302170283809</v>
          </cell>
          <cell r="S74">
            <v>6.0914023372287147</v>
          </cell>
        </row>
        <row r="75">
          <cell r="B75">
            <v>22443</v>
          </cell>
          <cell r="C75">
            <v>546</v>
          </cell>
          <cell r="E75">
            <v>21897</v>
          </cell>
          <cell r="G75">
            <v>13271</v>
          </cell>
          <cell r="I75">
            <v>10543</v>
          </cell>
          <cell r="K75">
            <v>3646</v>
          </cell>
          <cell r="O75">
            <v>60.606475772936932</v>
          </cell>
          <cell r="Q75">
            <v>48.148148148148145</v>
          </cell>
          <cell r="S75">
            <v>16.650682741928119</v>
          </cell>
        </row>
        <row r="78">
          <cell r="B78">
            <v>75776</v>
          </cell>
          <cell r="C78">
            <v>1051</v>
          </cell>
          <cell r="E78">
            <v>74725</v>
          </cell>
          <cell r="G78">
            <v>59718</v>
          </cell>
          <cell r="I78">
            <v>53973</v>
          </cell>
          <cell r="K78">
            <v>5103</v>
          </cell>
          <cell r="O78">
            <v>79.917029106724655</v>
          </cell>
          <cell r="Q78">
            <v>72.22883907661425</v>
          </cell>
          <cell r="S78">
            <v>6.8290398126463705</v>
          </cell>
        </row>
        <row r="79">
          <cell r="B79">
            <v>49896</v>
          </cell>
          <cell r="C79">
            <v>333</v>
          </cell>
          <cell r="E79">
            <v>49563</v>
          </cell>
          <cell r="G79">
            <v>43163</v>
          </cell>
          <cell r="I79">
            <v>39952</v>
          </cell>
          <cell r="K79">
            <v>2073</v>
          </cell>
          <cell r="O79">
            <v>87.087141617739036</v>
          </cell>
          <cell r="Q79">
            <v>80.608518451264047</v>
          </cell>
          <cell r="S79">
            <v>4.1825555353792145</v>
          </cell>
        </row>
        <row r="80">
          <cell r="B80">
            <v>25880</v>
          </cell>
          <cell r="C80">
            <v>718</v>
          </cell>
          <cell r="E80">
            <v>25162</v>
          </cell>
          <cell r="G80">
            <v>16555</v>
          </cell>
          <cell r="I80">
            <v>14021</v>
          </cell>
          <cell r="K80">
            <v>3030</v>
          </cell>
          <cell r="O80">
            <v>65.793657101979178</v>
          </cell>
          <cell r="Q80">
            <v>55.722915507511331</v>
          </cell>
          <cell r="S80">
            <v>12.041968047055084</v>
          </cell>
        </row>
        <row r="83">
          <cell r="B83">
            <v>86529</v>
          </cell>
          <cell r="C83">
            <v>1136</v>
          </cell>
          <cell r="E83">
            <v>85393</v>
          </cell>
          <cell r="G83">
            <v>67956</v>
          </cell>
          <cell r="I83">
            <v>60847</v>
          </cell>
          <cell r="K83">
            <v>5326</v>
          </cell>
          <cell r="M83">
            <v>100</v>
          </cell>
          <cell r="O83">
            <v>79.580293466677603</v>
          </cell>
          <cell r="Q83">
            <v>71.25525511458784</v>
          </cell>
          <cell r="S83">
            <v>6.2370451910578151</v>
          </cell>
        </row>
        <row r="84">
          <cell r="B84">
            <v>53321</v>
          </cell>
          <cell r="C84">
            <v>400</v>
          </cell>
          <cell r="E84">
            <v>52921</v>
          </cell>
          <cell r="G84">
            <v>45752</v>
          </cell>
          <cell r="I84">
            <v>42041</v>
          </cell>
          <cell r="K84">
            <v>2006</v>
          </cell>
          <cell r="M84">
            <v>100</v>
          </cell>
          <cell r="O84">
            <v>86.453392793031128</v>
          </cell>
          <cell r="Q84">
            <v>79.441053646000654</v>
          </cell>
          <cell r="S84">
            <v>3.7905557340186316</v>
          </cell>
        </row>
        <row r="85">
          <cell r="B85">
            <v>33208</v>
          </cell>
          <cell r="C85">
            <v>736</v>
          </cell>
          <cell r="E85">
            <v>32472</v>
          </cell>
          <cell r="G85">
            <v>22204</v>
          </cell>
          <cell r="I85">
            <v>18806</v>
          </cell>
          <cell r="K85">
            <v>3320</v>
          </cell>
          <cell r="M85">
            <v>100</v>
          </cell>
          <cell r="O85">
            <v>68.378911061837883</v>
          </cell>
          <cell r="Q85">
            <v>57.914510963291455</v>
          </cell>
          <cell r="S85">
            <v>10.224193151022419</v>
          </cell>
        </row>
        <row r="88">
          <cell r="B88">
            <v>82423</v>
          </cell>
          <cell r="C88">
            <v>958</v>
          </cell>
          <cell r="E88">
            <v>81465</v>
          </cell>
          <cell r="G88">
            <v>64830</v>
          </cell>
          <cell r="I88">
            <v>57688</v>
          </cell>
          <cell r="K88">
            <v>4753</v>
          </cell>
          <cell r="M88">
            <v>100</v>
          </cell>
          <cell r="O88">
            <v>79.580187810716268</v>
          </cell>
          <cell r="Q88">
            <v>70.813232676609587</v>
          </cell>
          <cell r="S88">
            <v>5.8344074142269688</v>
          </cell>
        </row>
        <row r="89">
          <cell r="B89">
            <v>52425</v>
          </cell>
          <cell r="C89">
            <v>350</v>
          </cell>
          <cell r="E89">
            <v>52075</v>
          </cell>
          <cell r="G89">
            <v>45093</v>
          </cell>
          <cell r="I89">
            <v>41229</v>
          </cell>
          <cell r="K89">
            <v>1775</v>
          </cell>
          <cell r="M89">
            <v>100</v>
          </cell>
          <cell r="O89">
            <v>86.592414786365822</v>
          </cell>
          <cell r="Q89">
            <v>79.172347575612108</v>
          </cell>
          <cell r="S89">
            <v>3.4085453672587613</v>
          </cell>
        </row>
        <row r="90">
          <cell r="B90">
            <v>29998</v>
          </cell>
          <cell r="C90">
            <v>608</v>
          </cell>
          <cell r="E90">
            <v>29390</v>
          </cell>
          <cell r="G90">
            <v>19737</v>
          </cell>
          <cell r="I90">
            <v>16459</v>
          </cell>
          <cell r="K90">
            <v>2978</v>
          </cell>
          <cell r="M90">
            <v>100</v>
          </cell>
          <cell r="O90">
            <v>67.155495066349104</v>
          </cell>
          <cell r="Q90">
            <v>56.002041510717923</v>
          </cell>
          <cell r="S90">
            <v>10.132698196665531</v>
          </cell>
        </row>
        <row r="93">
          <cell r="B93">
            <v>76540</v>
          </cell>
          <cell r="C93">
            <v>976</v>
          </cell>
          <cell r="E93">
            <v>75564</v>
          </cell>
          <cell r="G93">
            <v>59706</v>
          </cell>
          <cell r="I93">
            <v>52739</v>
          </cell>
          <cell r="K93">
            <v>4447</v>
          </cell>
          <cell r="M93">
            <v>100</v>
          </cell>
          <cell r="O93">
            <v>79.013816102906148</v>
          </cell>
          <cell r="Q93">
            <v>69.793817161611344</v>
          </cell>
          <cell r="S93">
            <v>5.8850775501561596</v>
          </cell>
        </row>
        <row r="94">
          <cell r="B94">
            <v>50309</v>
          </cell>
          <cell r="C94">
            <v>393</v>
          </cell>
          <cell r="E94">
            <v>49916</v>
          </cell>
          <cell r="G94">
            <v>42933</v>
          </cell>
          <cell r="I94">
            <v>39022</v>
          </cell>
          <cell r="K94">
            <v>1681</v>
          </cell>
          <cell r="M94">
            <v>100</v>
          </cell>
          <cell r="O94">
            <v>86.010497636028532</v>
          </cell>
          <cell r="Q94">
            <v>78.175334562064265</v>
          </cell>
          <cell r="S94">
            <v>3.3676576648769934</v>
          </cell>
        </row>
        <row r="95">
          <cell r="B95">
            <v>26231</v>
          </cell>
          <cell r="C95">
            <v>583</v>
          </cell>
          <cell r="E95">
            <v>25648</v>
          </cell>
          <cell r="G95">
            <v>16773</v>
          </cell>
          <cell r="I95">
            <v>13717</v>
          </cell>
          <cell r="K95">
            <v>2766</v>
          </cell>
          <cell r="M95">
            <v>100</v>
          </cell>
          <cell r="O95">
            <v>65.396912039925141</v>
          </cell>
          <cell r="Q95">
            <v>53.481752963194005</v>
          </cell>
          <cell r="S95">
            <v>10.784466625077979</v>
          </cell>
        </row>
        <row r="100">
          <cell r="B100">
            <v>65818</v>
          </cell>
          <cell r="C100">
            <v>1377</v>
          </cell>
          <cell r="E100">
            <v>64441</v>
          </cell>
          <cell r="G100">
            <v>59563</v>
          </cell>
          <cell r="I100">
            <v>57963</v>
          </cell>
          <cell r="K100">
            <v>5312</v>
          </cell>
          <cell r="O100">
            <v>92.430285066960465</v>
          </cell>
          <cell r="Q100">
            <v>89.947393740010241</v>
          </cell>
          <cell r="S100">
            <v>8.2431992054747756</v>
          </cell>
        </row>
        <row r="101">
          <cell r="B101">
            <v>34179</v>
          </cell>
          <cell r="C101">
            <v>365</v>
          </cell>
          <cell r="E101">
            <v>33814</v>
          </cell>
          <cell r="G101">
            <v>32607</v>
          </cell>
          <cell r="I101">
            <v>32125</v>
          </cell>
          <cell r="K101">
            <v>1916</v>
          </cell>
          <cell r="O101">
            <v>96.430472585319691</v>
          </cell>
          <cell r="Q101">
            <v>95.005027503400967</v>
          </cell>
          <cell r="S101">
            <v>5.6662920683740463</v>
          </cell>
        </row>
        <row r="102">
          <cell r="B102">
            <v>31639</v>
          </cell>
          <cell r="C102">
            <v>1012</v>
          </cell>
          <cell r="E102">
            <v>30627</v>
          </cell>
          <cell r="G102">
            <v>26956</v>
          </cell>
          <cell r="I102">
            <v>25838</v>
          </cell>
          <cell r="K102">
            <v>3396</v>
          </cell>
          <cell r="O102">
            <v>88.013843993861627</v>
          </cell>
          <cell r="Q102">
            <v>84.363470140725511</v>
          </cell>
          <cell r="S102">
            <v>11.088255460867861</v>
          </cell>
        </row>
        <row r="105">
          <cell r="B105">
            <v>70087</v>
          </cell>
          <cell r="C105">
            <v>1574</v>
          </cell>
          <cell r="E105">
            <v>68513</v>
          </cell>
          <cell r="G105">
            <v>60539</v>
          </cell>
          <cell r="I105">
            <v>58447</v>
          </cell>
          <cell r="K105">
            <v>9263</v>
          </cell>
          <cell r="O105">
            <v>88.361332885729709</v>
          </cell>
          <cell r="Q105">
            <v>85.307897771225896</v>
          </cell>
          <cell r="S105">
            <v>13.520061886065418</v>
          </cell>
        </row>
        <row r="106">
          <cell r="B106">
            <v>38045</v>
          </cell>
          <cell r="C106">
            <v>421</v>
          </cell>
          <cell r="E106">
            <v>37624</v>
          </cell>
          <cell r="G106">
            <v>35562</v>
          </cell>
          <cell r="I106">
            <v>34894</v>
          </cell>
          <cell r="K106">
            <v>3464</v>
          </cell>
          <cell r="O106">
            <v>94.519455666595789</v>
          </cell>
          <cell r="Q106">
            <v>92.743993195832459</v>
          </cell>
          <cell r="S106">
            <v>9.2068892196470333</v>
          </cell>
        </row>
        <row r="107">
          <cell r="B107">
            <v>32042</v>
          </cell>
          <cell r="C107">
            <v>1153</v>
          </cell>
          <cell r="E107">
            <v>30889</v>
          </cell>
          <cell r="G107">
            <v>24977</v>
          </cell>
          <cell r="I107">
            <v>23553</v>
          </cell>
          <cell r="K107">
            <v>5799</v>
          </cell>
          <cell r="O107">
            <v>80.860500501796764</v>
          </cell>
          <cell r="Q107">
            <v>76.250445142283667</v>
          </cell>
          <cell r="S107">
            <v>18.773673475994691</v>
          </cell>
        </row>
        <row r="110">
          <cell r="B110">
            <v>74768</v>
          </cell>
          <cell r="C110">
            <v>2001</v>
          </cell>
          <cell r="E110">
            <v>72767</v>
          </cell>
          <cell r="G110">
            <v>65035</v>
          </cell>
          <cell r="I110">
            <v>62921</v>
          </cell>
          <cell r="K110">
            <v>9202</v>
          </cell>
          <cell r="O110">
            <v>89.374304286283618</v>
          </cell>
          <cell r="Q110">
            <v>86.469141231602237</v>
          </cell>
          <cell r="S110">
            <v>12.6458422086935</v>
          </cell>
        </row>
        <row r="111">
          <cell r="B111">
            <v>43189</v>
          </cell>
          <cell r="C111">
            <v>544</v>
          </cell>
          <cell r="E111">
            <v>42645</v>
          </cell>
          <cell r="G111">
            <v>40405</v>
          </cell>
          <cell r="I111">
            <v>39680</v>
          </cell>
          <cell r="K111">
            <v>3702</v>
          </cell>
          <cell r="O111">
            <v>94.747332629851101</v>
          </cell>
          <cell r="Q111">
            <v>93.04725055692343</v>
          </cell>
          <cell r="S111">
            <v>8.6809708054871617</v>
          </cell>
        </row>
        <row r="112">
          <cell r="B112">
            <v>31579</v>
          </cell>
          <cell r="C112">
            <v>1457</v>
          </cell>
          <cell r="E112">
            <v>30122</v>
          </cell>
          <cell r="G112">
            <v>24630</v>
          </cell>
          <cell r="I112">
            <v>23241</v>
          </cell>
          <cell r="K112">
            <v>5500</v>
          </cell>
          <cell r="O112">
            <v>81.767478919062469</v>
          </cell>
          <cell r="Q112">
            <v>77.156231325941178</v>
          </cell>
          <cell r="S112">
            <v>18.259079742380983</v>
          </cell>
        </row>
        <row r="115">
          <cell r="B115">
            <v>77004</v>
          </cell>
          <cell r="C115">
            <v>2449</v>
          </cell>
          <cell r="E115">
            <v>74555</v>
          </cell>
          <cell r="G115">
            <v>66762</v>
          </cell>
          <cell r="I115">
            <v>64656</v>
          </cell>
          <cell r="K115">
            <v>10050</v>
          </cell>
          <cell r="O115">
            <v>89.547314063443096</v>
          </cell>
          <cell r="Q115">
            <v>86.722553819328013</v>
          </cell>
          <cell r="S115">
            <v>13.479981221916706</v>
          </cell>
        </row>
        <row r="116">
          <cell r="B116">
            <v>44122</v>
          </cell>
          <cell r="C116">
            <v>708</v>
          </cell>
          <cell r="E116">
            <v>43414</v>
          </cell>
          <cell r="G116">
            <v>40976</v>
          </cell>
          <cell r="I116">
            <v>40189</v>
          </cell>
          <cell r="K116">
            <v>4323</v>
          </cell>
          <cell r="O116">
            <v>94.384299995393192</v>
          </cell>
          <cell r="Q116">
            <v>92.571520707605842</v>
          </cell>
          <cell r="S116">
            <v>9.9576173584557974</v>
          </cell>
        </row>
        <row r="117">
          <cell r="B117">
            <v>32882</v>
          </cell>
          <cell r="C117">
            <v>1741</v>
          </cell>
          <cell r="E117">
            <v>31141</v>
          </cell>
          <cell r="G117">
            <v>25786</v>
          </cell>
          <cell r="I117">
            <v>24467</v>
          </cell>
          <cell r="K117">
            <v>5727</v>
          </cell>
          <cell r="O117">
            <v>82.804020423236253</v>
          </cell>
          <cell r="Q117">
            <v>78.568446742236915</v>
          </cell>
          <cell r="S117">
            <v>18.390546225233614</v>
          </cell>
        </row>
        <row r="120">
          <cell r="B120">
            <v>75445</v>
          </cell>
          <cell r="C120">
            <v>2628</v>
          </cell>
          <cell r="E120">
            <v>72817</v>
          </cell>
          <cell r="G120">
            <v>64303</v>
          </cell>
          <cell r="I120">
            <v>61905</v>
          </cell>
          <cell r="K120">
            <v>11098</v>
          </cell>
          <cell r="O120">
            <v>88.307675405468501</v>
          </cell>
          <cell r="Q120">
            <v>85.014488374967385</v>
          </cell>
          <cell r="S120">
            <v>15.24094648227749</v>
          </cell>
        </row>
        <row r="121">
          <cell r="B121">
            <v>45095</v>
          </cell>
          <cell r="C121">
            <v>803</v>
          </cell>
          <cell r="E121">
            <v>44292</v>
          </cell>
          <cell r="G121">
            <v>41436</v>
          </cell>
          <cell r="I121">
            <v>40461</v>
          </cell>
          <cell r="K121">
            <v>5255</v>
          </cell>
          <cell r="O121">
            <v>93.551882958547822</v>
          </cell>
          <cell r="Q121">
            <v>91.350582497968034</v>
          </cell>
          <cell r="S121">
            <v>11.864445046509529</v>
          </cell>
        </row>
        <row r="122">
          <cell r="B122">
            <v>30350</v>
          </cell>
          <cell r="C122">
            <v>1825</v>
          </cell>
          <cell r="E122">
            <v>28525</v>
          </cell>
          <cell r="G122">
            <v>22867</v>
          </cell>
          <cell r="I122">
            <v>21444</v>
          </cell>
          <cell r="K122">
            <v>5843</v>
          </cell>
          <cell r="O122">
            <v>80.164767747589835</v>
          </cell>
          <cell r="Q122">
            <v>75.17616126205084</v>
          </cell>
          <cell r="S122">
            <v>20.48378615249781</v>
          </cell>
        </row>
        <row r="125">
          <cell r="B125">
            <v>70616</v>
          </cell>
          <cell r="C125">
            <v>3239</v>
          </cell>
          <cell r="E125">
            <v>67377</v>
          </cell>
          <cell r="G125">
            <v>59061</v>
          </cell>
          <cell r="I125">
            <v>56860</v>
          </cell>
          <cell r="K125">
            <v>11303</v>
          </cell>
          <cell r="O125">
            <v>87.657509239057845</v>
          </cell>
          <cell r="Q125">
            <v>84.390815857043194</v>
          </cell>
          <cell r="S125">
            <v>16.775754337533581</v>
          </cell>
        </row>
        <row r="126">
          <cell r="B126">
            <v>44056</v>
          </cell>
          <cell r="C126">
            <v>1037</v>
          </cell>
          <cell r="E126">
            <v>43019</v>
          </cell>
          <cell r="G126">
            <v>40018</v>
          </cell>
          <cell r="I126">
            <v>39102</v>
          </cell>
          <cell r="K126">
            <v>5348</v>
          </cell>
          <cell r="O126">
            <v>93.024012645575212</v>
          </cell>
          <cell r="Q126">
            <v>90.894720937260274</v>
          </cell>
          <cell r="S126">
            <v>12.431716218415119</v>
          </cell>
        </row>
        <row r="127">
          <cell r="B127">
            <v>26560</v>
          </cell>
          <cell r="C127">
            <v>2202</v>
          </cell>
          <cell r="E127">
            <v>24358</v>
          </cell>
          <cell r="G127">
            <v>19043</v>
          </cell>
          <cell r="I127">
            <v>17758</v>
          </cell>
          <cell r="K127">
            <v>5955</v>
          </cell>
          <cell r="O127">
            <v>78.17965350192955</v>
          </cell>
          <cell r="Q127">
            <v>72.904179325067744</v>
          </cell>
          <cell r="S127">
            <v>24.447820018063883</v>
          </cell>
        </row>
        <row r="130">
          <cell r="B130">
            <v>61722</v>
          </cell>
          <cell r="C130">
            <v>2138</v>
          </cell>
          <cell r="E130">
            <v>59584</v>
          </cell>
          <cell r="G130">
            <v>53208</v>
          </cell>
          <cell r="I130">
            <v>51378</v>
          </cell>
          <cell r="K130">
            <v>9066</v>
          </cell>
          <cell r="O130">
            <v>89.299140708915147</v>
          </cell>
          <cell r="Q130">
            <v>86.22784640171858</v>
          </cell>
          <cell r="S130">
            <v>15.21549409237379</v>
          </cell>
        </row>
        <row r="131">
          <cell r="B131">
            <v>41302</v>
          </cell>
          <cell r="C131">
            <v>1009</v>
          </cell>
          <cell r="E131">
            <v>40293</v>
          </cell>
          <cell r="G131">
            <v>37776</v>
          </cell>
          <cell r="I131">
            <v>36987</v>
          </cell>
          <cell r="K131">
            <v>4658</v>
          </cell>
          <cell r="O131">
            <v>93.753257389621027</v>
          </cell>
          <cell r="Q131">
            <v>91.795100886009976</v>
          </cell>
          <cell r="S131">
            <v>11.560320651229743</v>
          </cell>
        </row>
        <row r="132">
          <cell r="B132">
            <v>20420</v>
          </cell>
          <cell r="C132">
            <v>1129</v>
          </cell>
          <cell r="E132">
            <v>19291</v>
          </cell>
          <cell r="G132">
            <v>15432</v>
          </cell>
          <cell r="I132">
            <v>14391</v>
          </cell>
          <cell r="K132">
            <v>4408</v>
          </cell>
          <cell r="O132">
            <v>79.995852988440205</v>
          </cell>
          <cell r="Q132">
            <v>74.599554196257316</v>
          </cell>
          <cell r="S132">
            <v>22.850033694468923</v>
          </cell>
        </row>
        <row r="135">
          <cell r="B135">
            <v>47651</v>
          </cell>
          <cell r="C135">
            <v>634</v>
          </cell>
          <cell r="E135">
            <v>47017</v>
          </cell>
          <cell r="G135">
            <v>42249</v>
          </cell>
          <cell r="I135">
            <v>40938</v>
          </cell>
          <cell r="K135">
            <v>5721</v>
          </cell>
          <cell r="O135">
            <v>89.858987174851649</v>
          </cell>
          <cell r="Q135">
            <v>87.0706340259906</v>
          </cell>
          <cell r="S135">
            <v>12.167939256013781</v>
          </cell>
        </row>
        <row r="136">
          <cell r="B136">
            <v>33239</v>
          </cell>
          <cell r="C136">
            <v>330</v>
          </cell>
          <cell r="E136">
            <v>32909</v>
          </cell>
          <cell r="G136">
            <v>30949</v>
          </cell>
          <cell r="I136">
            <v>30333</v>
          </cell>
          <cell r="K136">
            <v>2923</v>
          </cell>
          <cell r="O136">
            <v>94.044182442492925</v>
          </cell>
          <cell r="Q136">
            <v>92.17235406727643</v>
          </cell>
          <cell r="S136">
            <v>8.8820687349965048</v>
          </cell>
        </row>
        <row r="137">
          <cell r="B137">
            <v>14412</v>
          </cell>
          <cell r="C137">
            <v>304</v>
          </cell>
          <cell r="E137">
            <v>14108</v>
          </cell>
          <cell r="G137">
            <v>11300</v>
          </cell>
          <cell r="I137">
            <v>10605</v>
          </cell>
          <cell r="K137">
            <v>2798</v>
          </cell>
          <cell r="O137">
            <v>80.096399206124175</v>
          </cell>
          <cell r="Q137">
            <v>75.1701162461015</v>
          </cell>
          <cell r="S137">
            <v>19.832719024666858</v>
          </cell>
        </row>
        <row r="140">
          <cell r="B140">
            <v>40820</v>
          </cell>
          <cell r="C140">
            <v>584</v>
          </cell>
          <cell r="E140">
            <v>40236</v>
          </cell>
          <cell r="G140">
            <v>36395</v>
          </cell>
          <cell r="I140">
            <v>35385</v>
          </cell>
          <cell r="K140">
            <v>4450</v>
          </cell>
          <cell r="O140">
            <v>90.453822447559389</v>
          </cell>
          <cell r="Q140">
            <v>87.94363256784969</v>
          </cell>
          <cell r="S140">
            <v>11.059747489810121</v>
          </cell>
        </row>
        <row r="141">
          <cell r="B141">
            <v>27529</v>
          </cell>
          <cell r="C141">
            <v>246</v>
          </cell>
          <cell r="E141">
            <v>27283</v>
          </cell>
          <cell r="G141">
            <v>25799</v>
          </cell>
          <cell r="I141">
            <v>25373</v>
          </cell>
          <cell r="K141">
            <v>2162</v>
          </cell>
          <cell r="O141">
            <v>94.560715463841944</v>
          </cell>
          <cell r="Q141">
            <v>92.999303595645642</v>
          </cell>
          <cell r="S141">
            <v>7.924348495400066</v>
          </cell>
        </row>
        <row r="142">
          <cell r="B142">
            <v>13291</v>
          </cell>
          <cell r="C142">
            <v>338</v>
          </cell>
          <cell r="E142">
            <v>12953</v>
          </cell>
          <cell r="G142">
            <v>10596</v>
          </cell>
          <cell r="I142">
            <v>10012</v>
          </cell>
          <cell r="K142">
            <v>2288</v>
          </cell>
          <cell r="O142">
            <v>81.80344321778739</v>
          </cell>
          <cell r="Q142">
            <v>77.294835173318916</v>
          </cell>
          <cell r="S142">
            <v>17.663861653670963</v>
          </cell>
        </row>
        <row r="145">
          <cell r="B145">
            <v>41848</v>
          </cell>
          <cell r="C145">
            <v>489</v>
          </cell>
          <cell r="E145">
            <v>41359</v>
          </cell>
          <cell r="G145">
            <v>37910</v>
          </cell>
          <cell r="I145">
            <v>36559</v>
          </cell>
          <cell r="K145">
            <v>3788</v>
          </cell>
          <cell r="O145">
            <v>91.660823520878168</v>
          </cell>
          <cell r="Q145">
            <v>88.394303537319558</v>
          </cell>
          <cell r="S145">
            <v>9.1588287917986406</v>
          </cell>
        </row>
        <row r="146">
          <cell r="B146">
            <v>27982</v>
          </cell>
          <cell r="C146">
            <v>233</v>
          </cell>
          <cell r="E146">
            <v>27749</v>
          </cell>
          <cell r="G146">
            <v>26402</v>
          </cell>
          <cell r="I146">
            <v>25855</v>
          </cell>
          <cell r="K146">
            <v>1765</v>
          </cell>
          <cell r="O146">
            <v>95.145771018775449</v>
          </cell>
          <cell r="Q146">
            <v>93.174528811849072</v>
          </cell>
          <cell r="S146">
            <v>6.3605895707953444</v>
          </cell>
        </row>
        <row r="147">
          <cell r="B147">
            <v>13866</v>
          </cell>
          <cell r="C147">
            <v>256</v>
          </cell>
          <cell r="E147">
            <v>13610</v>
          </cell>
          <cell r="G147">
            <v>11508</v>
          </cell>
          <cell r="I147">
            <v>10704</v>
          </cell>
          <cell r="K147">
            <v>2023</v>
          </cell>
          <cell r="O147">
            <v>84.555473916238057</v>
          </cell>
          <cell r="Q147">
            <v>78.648052902277726</v>
          </cell>
          <cell r="S147">
            <v>14.864070536370317</v>
          </cell>
        </row>
        <row r="150">
          <cell r="B150">
            <v>42334</v>
          </cell>
          <cell r="C150">
            <v>521</v>
          </cell>
          <cell r="E150">
            <v>41813</v>
          </cell>
          <cell r="G150">
            <v>38466</v>
          </cell>
          <cell r="I150">
            <v>37484</v>
          </cell>
          <cell r="K150">
            <v>3320</v>
          </cell>
          <cell r="O150">
            <v>91.995312462631233</v>
          </cell>
          <cell r="Q150">
            <v>89.646760576854092</v>
          </cell>
          <cell r="S150">
            <v>7.9401143185133805</v>
          </cell>
        </row>
        <row r="151">
          <cell r="B151">
            <v>27529</v>
          </cell>
          <cell r="C151">
            <v>201</v>
          </cell>
          <cell r="E151">
            <v>27328</v>
          </cell>
          <cell r="G151">
            <v>26078</v>
          </cell>
          <cell r="I151">
            <v>25688</v>
          </cell>
          <cell r="K151">
            <v>1439</v>
          </cell>
          <cell r="O151">
            <v>95.425936768149882</v>
          </cell>
          <cell r="Q151">
            <v>93.998829039812648</v>
          </cell>
          <cell r="S151">
            <v>5.2656615925058547</v>
          </cell>
        </row>
        <row r="152">
          <cell r="B152">
            <v>14805</v>
          </cell>
          <cell r="C152">
            <v>320</v>
          </cell>
          <cell r="E152">
            <v>14485</v>
          </cell>
          <cell r="G152">
            <v>12388</v>
          </cell>
          <cell r="I152">
            <v>11796</v>
          </cell>
          <cell r="K152">
            <v>1881</v>
          </cell>
          <cell r="O152">
            <v>85.522954780807737</v>
          </cell>
          <cell r="Q152">
            <v>81.435968243010009</v>
          </cell>
          <cell r="S152">
            <v>12.98584742837418</v>
          </cell>
        </row>
        <row r="155">
          <cell r="B155">
            <v>47214</v>
          </cell>
          <cell r="C155">
            <v>508</v>
          </cell>
          <cell r="E155">
            <v>46706</v>
          </cell>
          <cell r="G155">
            <v>42714</v>
          </cell>
          <cell r="I155">
            <v>41586</v>
          </cell>
          <cell r="K155">
            <v>3753</v>
          </cell>
          <cell r="O155">
            <v>91.452918254613962</v>
          </cell>
          <cell r="Q155">
            <v>89.037810987881642</v>
          </cell>
          <cell r="S155">
            <v>8.0353701879844124</v>
          </cell>
        </row>
        <row r="156">
          <cell r="B156">
            <v>32544</v>
          </cell>
          <cell r="C156">
            <v>240</v>
          </cell>
          <cell r="E156">
            <v>32304</v>
          </cell>
          <cell r="G156">
            <v>30859</v>
          </cell>
          <cell r="I156">
            <v>30388</v>
          </cell>
          <cell r="K156">
            <v>1633</v>
          </cell>
          <cell r="O156">
            <v>95.526869737493811</v>
          </cell>
          <cell r="Q156">
            <v>94.068845963348195</v>
          </cell>
          <cell r="S156">
            <v>5.0551015354135709</v>
          </cell>
        </row>
        <row r="157">
          <cell r="B157">
            <v>14670</v>
          </cell>
          <cell r="C157">
            <v>268</v>
          </cell>
          <cell r="E157">
            <v>14402</v>
          </cell>
          <cell r="G157">
            <v>11855</v>
          </cell>
          <cell r="I157">
            <v>11198</v>
          </cell>
          <cell r="K157">
            <v>2120</v>
          </cell>
          <cell r="O157">
            <v>82.314956256075547</v>
          </cell>
          <cell r="Q157">
            <v>77.753089848632143</v>
          </cell>
          <cell r="S157">
            <v>14.72017775308985</v>
          </cell>
        </row>
        <row r="160">
          <cell r="B160">
            <v>49645</v>
          </cell>
          <cell r="C160">
            <v>499</v>
          </cell>
          <cell r="E160">
            <v>49146</v>
          </cell>
          <cell r="G160">
            <v>44293</v>
          </cell>
          <cell r="I160">
            <v>43044</v>
          </cell>
          <cell r="K160">
            <v>5381</v>
          </cell>
          <cell r="O160">
            <v>90.125340821226558</v>
          </cell>
          <cell r="Q160">
            <v>87.583933585642782</v>
          </cell>
          <cell r="S160">
            <v>10.949009075001017</v>
          </cell>
        </row>
        <row r="161">
          <cell r="B161">
            <v>35515</v>
          </cell>
          <cell r="C161">
            <v>266</v>
          </cell>
          <cell r="E161">
            <v>35249</v>
          </cell>
          <cell r="G161">
            <v>33424</v>
          </cell>
          <cell r="I161">
            <v>32897</v>
          </cell>
          <cell r="K161">
            <v>2550</v>
          </cell>
          <cell r="O161">
            <v>94.822548157394536</v>
          </cell>
          <cell r="Q161">
            <v>93.327470282844899</v>
          </cell>
          <cell r="S161">
            <v>7.2342477800788672</v>
          </cell>
        </row>
        <row r="162">
          <cell r="B162">
            <v>14130</v>
          </cell>
          <cell r="C162">
            <v>233</v>
          </cell>
          <cell r="E162">
            <v>13897</v>
          </cell>
          <cell r="G162">
            <v>10869</v>
          </cell>
          <cell r="I162">
            <v>10147</v>
          </cell>
          <cell r="K162">
            <v>2831</v>
          </cell>
          <cell r="O162">
            <v>78.211124703173354</v>
          </cell>
          <cell r="Q162">
            <v>73.015758796862627</v>
          </cell>
          <cell r="S162">
            <v>20.371303158955172</v>
          </cell>
        </row>
        <row r="165">
          <cell r="B165">
            <v>51018</v>
          </cell>
          <cell r="C165">
            <v>516</v>
          </cell>
          <cell r="E165">
            <v>50502</v>
          </cell>
          <cell r="G165">
            <v>46503</v>
          </cell>
          <cell r="I165">
            <v>45610</v>
          </cell>
          <cell r="K165">
            <v>3940</v>
          </cell>
          <cell r="O165">
            <v>92.081501722704047</v>
          </cell>
          <cell r="Q165">
            <v>90.313254920597203</v>
          </cell>
          <cell r="S165">
            <v>7.8016712209417447</v>
          </cell>
        </row>
        <row r="166">
          <cell r="B166">
            <v>36852</v>
          </cell>
          <cell r="C166">
            <v>256</v>
          </cell>
          <cell r="E166">
            <v>36596</v>
          </cell>
          <cell r="G166">
            <v>35082</v>
          </cell>
          <cell r="I166">
            <v>34727</v>
          </cell>
          <cell r="K166">
            <v>1816</v>
          </cell>
          <cell r="O166">
            <v>95.862935839982512</v>
          </cell>
          <cell r="Q166">
            <v>94.8928844682479</v>
          </cell>
          <cell r="S166">
            <v>4.9622909607607388</v>
          </cell>
        </row>
        <row r="167">
          <cell r="B167">
            <v>14166</v>
          </cell>
          <cell r="C167">
            <v>260</v>
          </cell>
          <cell r="E167">
            <v>13906</v>
          </cell>
          <cell r="G167">
            <v>11421</v>
          </cell>
          <cell r="I167">
            <v>10883</v>
          </cell>
          <cell r="K167">
            <v>2124</v>
          </cell>
          <cell r="M167">
            <v>100</v>
          </cell>
          <cell r="O167">
            <v>82.130015820509129</v>
          </cell>
          <cell r="Q167">
            <v>78.26118222350064</v>
          </cell>
          <cell r="S167">
            <v>15.273982453617144</v>
          </cell>
        </row>
        <row r="170">
          <cell r="B170">
            <v>52498</v>
          </cell>
          <cell r="C170">
            <v>498</v>
          </cell>
          <cell r="E170">
            <v>52000</v>
          </cell>
          <cell r="G170">
            <v>47841</v>
          </cell>
          <cell r="I170">
            <v>46963</v>
          </cell>
          <cell r="K170">
            <v>3490</v>
          </cell>
          <cell r="M170">
            <v>100</v>
          </cell>
          <cell r="O170">
            <v>92.001923076923077</v>
          </cell>
          <cell r="Q170">
            <v>90.313461538461539</v>
          </cell>
          <cell r="S170">
            <v>6.7115384615384617</v>
          </cell>
        </row>
        <row r="171">
          <cell r="B171">
            <v>36241</v>
          </cell>
          <cell r="C171">
            <v>247</v>
          </cell>
          <cell r="E171">
            <v>35994</v>
          </cell>
          <cell r="G171">
            <v>34525</v>
          </cell>
          <cell r="I171">
            <v>34184</v>
          </cell>
          <cell r="K171">
            <v>1500</v>
          </cell>
          <cell r="M171">
            <v>100</v>
          </cell>
          <cell r="O171">
            <v>95.918764238484187</v>
          </cell>
          <cell r="Q171">
            <v>94.97138411957549</v>
          </cell>
          <cell r="S171">
            <v>4.1673612268711455</v>
          </cell>
        </row>
        <row r="172">
          <cell r="B172">
            <v>16257</v>
          </cell>
          <cell r="C172">
            <v>251</v>
          </cell>
          <cell r="E172">
            <v>16006</v>
          </cell>
          <cell r="G172">
            <v>13316</v>
          </cell>
          <cell r="I172">
            <v>12779</v>
          </cell>
          <cell r="K172">
            <v>1990</v>
          </cell>
          <cell r="M172">
            <v>100</v>
          </cell>
          <cell r="O172">
            <v>83.193802324128455</v>
          </cell>
          <cell r="Q172">
            <v>79.838810446082718</v>
          </cell>
          <cell r="S172">
            <v>12.432837685867799</v>
          </cell>
        </row>
        <row r="175">
          <cell r="B175">
            <v>55736</v>
          </cell>
          <cell r="C175">
            <v>556</v>
          </cell>
          <cell r="E175">
            <v>55180</v>
          </cell>
          <cell r="G175">
            <v>50280</v>
          </cell>
          <cell r="I175">
            <v>49206</v>
          </cell>
          <cell r="K175">
            <v>3968</v>
          </cell>
          <cell r="M175">
            <v>100</v>
          </cell>
          <cell r="O175">
            <v>91.119971003986961</v>
          </cell>
          <cell r="Q175">
            <v>89.173613628126134</v>
          </cell>
          <cell r="S175">
            <v>7.1910112359550569</v>
          </cell>
        </row>
        <row r="176">
          <cell r="B176">
            <v>39171</v>
          </cell>
          <cell r="C176">
            <v>294</v>
          </cell>
          <cell r="E176">
            <v>38877</v>
          </cell>
          <cell r="G176">
            <v>37196</v>
          </cell>
          <cell r="I176">
            <v>36761</v>
          </cell>
          <cell r="K176">
            <v>1687</v>
          </cell>
          <cell r="M176">
            <v>100</v>
          </cell>
          <cell r="O176">
            <v>95.676106695475468</v>
          </cell>
          <cell r="Q176">
            <v>94.557193199063718</v>
          </cell>
          <cell r="S176">
            <v>4.3393265941302062</v>
          </cell>
        </row>
        <row r="177">
          <cell r="B177">
            <v>16565</v>
          </cell>
          <cell r="C177">
            <v>262</v>
          </cell>
          <cell r="E177">
            <v>16303</v>
          </cell>
          <cell r="G177">
            <v>13084</v>
          </cell>
          <cell r="I177">
            <v>12445</v>
          </cell>
          <cell r="K177">
            <v>2281</v>
          </cell>
          <cell r="M177">
            <v>100</v>
          </cell>
          <cell r="O177">
            <v>80.255167760534874</v>
          </cell>
          <cell r="Q177">
            <v>76.335643746549721</v>
          </cell>
          <cell r="S177">
            <v>13.991289946635588</v>
          </cell>
        </row>
        <row r="180">
          <cell r="B180">
            <v>58129</v>
          </cell>
          <cell r="C180">
            <v>622</v>
          </cell>
          <cell r="E180">
            <v>57507</v>
          </cell>
          <cell r="G180">
            <v>52046</v>
          </cell>
          <cell r="I180">
            <v>50922</v>
          </cell>
          <cell r="K180">
            <v>4396</v>
          </cell>
          <cell r="M180">
            <v>100</v>
          </cell>
          <cell r="O180">
            <v>90.503764759072808</v>
          </cell>
          <cell r="Q180">
            <v>88.549220094944957</v>
          </cell>
          <cell r="S180">
            <v>7.6442867824786545</v>
          </cell>
        </row>
        <row r="181">
          <cell r="B181">
            <v>41406</v>
          </cell>
          <cell r="C181">
            <v>331</v>
          </cell>
          <cell r="E181">
            <v>41075</v>
          </cell>
          <cell r="G181">
            <v>39188</v>
          </cell>
          <cell r="I181">
            <v>38732</v>
          </cell>
          <cell r="K181">
            <v>1854</v>
          </cell>
          <cell r="M181">
            <v>100</v>
          </cell>
          <cell r="O181">
            <v>95.405964698721846</v>
          </cell>
          <cell r="Q181">
            <v>94.295800365185627</v>
          </cell>
          <cell r="S181">
            <v>4.5136944613511876</v>
          </cell>
        </row>
        <row r="182">
          <cell r="B182">
            <v>16723</v>
          </cell>
          <cell r="C182">
            <v>291</v>
          </cell>
          <cell r="E182">
            <v>16432</v>
          </cell>
          <cell r="G182">
            <v>12858</v>
          </cell>
          <cell r="I182">
            <v>12190</v>
          </cell>
          <cell r="K182">
            <v>2542</v>
          </cell>
          <cell r="M182">
            <v>100</v>
          </cell>
          <cell r="O182">
            <v>78.249756572541386</v>
          </cell>
          <cell r="Q182">
            <v>74.184518013631944</v>
          </cell>
          <cell r="S182">
            <v>15.469814995131451</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41"/>
  <sheetViews>
    <sheetView tabSelected="1" workbookViewId="0"/>
  </sheetViews>
  <sheetFormatPr defaultRowHeight="12.75" x14ac:dyDescent="0.2"/>
  <cols>
    <col min="1" max="1" width="81" style="13" customWidth="1"/>
    <col min="2" max="256" width="9.140625" style="7"/>
    <col min="257" max="257" width="79" style="7" customWidth="1"/>
    <col min="258" max="512" width="9.140625" style="7"/>
    <col min="513" max="513" width="79" style="7" customWidth="1"/>
    <col min="514" max="768" width="9.140625" style="7"/>
    <col min="769" max="769" width="79" style="7" customWidth="1"/>
    <col min="770" max="1024" width="9.140625" style="7"/>
    <col min="1025" max="1025" width="79" style="7" customWidth="1"/>
    <col min="1026" max="1280" width="9.140625" style="7"/>
    <col min="1281" max="1281" width="79" style="7" customWidth="1"/>
    <col min="1282" max="1536" width="9.140625" style="7"/>
    <col min="1537" max="1537" width="79" style="7" customWidth="1"/>
    <col min="1538" max="1792" width="9.140625" style="7"/>
    <col min="1793" max="1793" width="79" style="7" customWidth="1"/>
    <col min="1794" max="2048" width="9.140625" style="7"/>
    <col min="2049" max="2049" width="79" style="7" customWidth="1"/>
    <col min="2050" max="2304" width="9.140625" style="7"/>
    <col min="2305" max="2305" width="79" style="7" customWidth="1"/>
    <col min="2306" max="2560" width="9.140625" style="7"/>
    <col min="2561" max="2561" width="79" style="7" customWidth="1"/>
    <col min="2562" max="2816" width="9.140625" style="7"/>
    <col min="2817" max="2817" width="79" style="7" customWidth="1"/>
    <col min="2818" max="3072" width="9.140625" style="7"/>
    <col min="3073" max="3073" width="79" style="7" customWidth="1"/>
    <col min="3074" max="3328" width="9.140625" style="7"/>
    <col min="3329" max="3329" width="79" style="7" customWidth="1"/>
    <col min="3330" max="3584" width="9.140625" style="7"/>
    <col min="3585" max="3585" width="79" style="7" customWidth="1"/>
    <col min="3586" max="3840" width="9.140625" style="7"/>
    <col min="3841" max="3841" width="79" style="7" customWidth="1"/>
    <col min="3842" max="4096" width="9.140625" style="7"/>
    <col min="4097" max="4097" width="79" style="7" customWidth="1"/>
    <col min="4098" max="4352" width="9.140625" style="7"/>
    <col min="4353" max="4353" width="79" style="7" customWidth="1"/>
    <col min="4354" max="4608" width="9.140625" style="7"/>
    <col min="4609" max="4609" width="79" style="7" customWidth="1"/>
    <col min="4610" max="4864" width="9.140625" style="7"/>
    <col min="4865" max="4865" width="79" style="7" customWidth="1"/>
    <col min="4866" max="5120" width="9.140625" style="7"/>
    <col min="5121" max="5121" width="79" style="7" customWidth="1"/>
    <col min="5122" max="5376" width="9.140625" style="7"/>
    <col min="5377" max="5377" width="79" style="7" customWidth="1"/>
    <col min="5378" max="5632" width="9.140625" style="7"/>
    <col min="5633" max="5633" width="79" style="7" customWidth="1"/>
    <col min="5634" max="5888" width="9.140625" style="7"/>
    <col min="5889" max="5889" width="79" style="7" customWidth="1"/>
    <col min="5890" max="6144" width="9.140625" style="7"/>
    <col min="6145" max="6145" width="79" style="7" customWidth="1"/>
    <col min="6146" max="6400" width="9.140625" style="7"/>
    <col min="6401" max="6401" width="79" style="7" customWidth="1"/>
    <col min="6402" max="6656" width="9.140625" style="7"/>
    <col min="6657" max="6657" width="79" style="7" customWidth="1"/>
    <col min="6658" max="6912" width="9.140625" style="7"/>
    <col min="6913" max="6913" width="79" style="7" customWidth="1"/>
    <col min="6914" max="7168" width="9.140625" style="7"/>
    <col min="7169" max="7169" width="79" style="7" customWidth="1"/>
    <col min="7170" max="7424" width="9.140625" style="7"/>
    <col min="7425" max="7425" width="79" style="7" customWidth="1"/>
    <col min="7426" max="7680" width="9.140625" style="7"/>
    <col min="7681" max="7681" width="79" style="7" customWidth="1"/>
    <col min="7682" max="7936" width="9.140625" style="7"/>
    <col min="7937" max="7937" width="79" style="7" customWidth="1"/>
    <col min="7938" max="8192" width="9.140625" style="7"/>
    <col min="8193" max="8193" width="79" style="7" customWidth="1"/>
    <col min="8194" max="8448" width="9.140625" style="7"/>
    <col min="8449" max="8449" width="79" style="7" customWidth="1"/>
    <col min="8450" max="8704" width="9.140625" style="7"/>
    <col min="8705" max="8705" width="79" style="7" customWidth="1"/>
    <col min="8706" max="8960" width="9.140625" style="7"/>
    <col min="8961" max="8961" width="79" style="7" customWidth="1"/>
    <col min="8962" max="9216" width="9.140625" style="7"/>
    <col min="9217" max="9217" width="79" style="7" customWidth="1"/>
    <col min="9218" max="9472" width="9.140625" style="7"/>
    <col min="9473" max="9473" width="79" style="7" customWidth="1"/>
    <col min="9474" max="9728" width="9.140625" style="7"/>
    <col min="9729" max="9729" width="79" style="7" customWidth="1"/>
    <col min="9730" max="9984" width="9.140625" style="7"/>
    <col min="9985" max="9985" width="79" style="7" customWidth="1"/>
    <col min="9986" max="10240" width="9.140625" style="7"/>
    <col min="10241" max="10241" width="79" style="7" customWidth="1"/>
    <col min="10242" max="10496" width="9.140625" style="7"/>
    <col min="10497" max="10497" width="79" style="7" customWidth="1"/>
    <col min="10498" max="10752" width="9.140625" style="7"/>
    <col min="10753" max="10753" width="79" style="7" customWidth="1"/>
    <col min="10754" max="11008" width="9.140625" style="7"/>
    <col min="11009" max="11009" width="79" style="7" customWidth="1"/>
    <col min="11010" max="11264" width="9.140625" style="7"/>
    <col min="11265" max="11265" width="79" style="7" customWidth="1"/>
    <col min="11266" max="11520" width="9.140625" style="7"/>
    <col min="11521" max="11521" width="79" style="7" customWidth="1"/>
    <col min="11522" max="11776" width="9.140625" style="7"/>
    <col min="11777" max="11777" width="79" style="7" customWidth="1"/>
    <col min="11778" max="12032" width="9.140625" style="7"/>
    <col min="12033" max="12033" width="79" style="7" customWidth="1"/>
    <col min="12034" max="12288" width="9.140625" style="7"/>
    <col min="12289" max="12289" width="79" style="7" customWidth="1"/>
    <col min="12290" max="12544" width="9.140625" style="7"/>
    <col min="12545" max="12545" width="79" style="7" customWidth="1"/>
    <col min="12546" max="12800" width="9.140625" style="7"/>
    <col min="12801" max="12801" width="79" style="7" customWidth="1"/>
    <col min="12802" max="13056" width="9.140625" style="7"/>
    <col min="13057" max="13057" width="79" style="7" customWidth="1"/>
    <col min="13058" max="13312" width="9.140625" style="7"/>
    <col min="13313" max="13313" width="79" style="7" customWidth="1"/>
    <col min="13314" max="13568" width="9.140625" style="7"/>
    <col min="13569" max="13569" width="79" style="7" customWidth="1"/>
    <col min="13570" max="13824" width="9.140625" style="7"/>
    <col min="13825" max="13825" width="79" style="7" customWidth="1"/>
    <col min="13826" max="14080" width="9.140625" style="7"/>
    <col min="14081" max="14081" width="79" style="7" customWidth="1"/>
    <col min="14082" max="14336" width="9.140625" style="7"/>
    <col min="14337" max="14337" width="79" style="7" customWidth="1"/>
    <col min="14338" max="14592" width="9.140625" style="7"/>
    <col min="14593" max="14593" width="79" style="7" customWidth="1"/>
    <col min="14594" max="14848" width="9.140625" style="7"/>
    <col min="14849" max="14849" width="79" style="7" customWidth="1"/>
    <col min="14850" max="15104" width="9.140625" style="7"/>
    <col min="15105" max="15105" width="79" style="7" customWidth="1"/>
    <col min="15106" max="15360" width="9.140625" style="7"/>
    <col min="15361" max="15361" width="79" style="7" customWidth="1"/>
    <col min="15362" max="15616" width="9.140625" style="7"/>
    <col min="15617" max="15617" width="79" style="7" customWidth="1"/>
    <col min="15618" max="15872" width="9.140625" style="7"/>
    <col min="15873" max="15873" width="79" style="7" customWidth="1"/>
    <col min="15874" max="16128" width="9.140625" style="7"/>
    <col min="16129" max="16129" width="79" style="7" customWidth="1"/>
    <col min="16130" max="16384" width="9.140625" style="7"/>
  </cols>
  <sheetData>
    <row r="3" spans="1:1" ht="15.75" x14ac:dyDescent="0.25">
      <c r="A3" s="6" t="s">
        <v>21</v>
      </c>
    </row>
    <row r="4" spans="1:1" ht="15.75" x14ac:dyDescent="0.25">
      <c r="A4" s="6" t="s">
        <v>160</v>
      </c>
    </row>
    <row r="5" spans="1:1" x14ac:dyDescent="0.2">
      <c r="A5" s="8"/>
    </row>
    <row r="6" spans="1:1" x14ac:dyDescent="0.2">
      <c r="A6" s="8"/>
    </row>
    <row r="8" spans="1:1" x14ac:dyDescent="0.2">
      <c r="A8" s="9"/>
    </row>
    <row r="12" spans="1:1" x14ac:dyDescent="0.2">
      <c r="A12" s="8"/>
    </row>
    <row r="13" spans="1:1" x14ac:dyDescent="0.2">
      <c r="A13" s="10"/>
    </row>
    <row r="14" spans="1:1" x14ac:dyDescent="0.2">
      <c r="A14" s="11"/>
    </row>
    <row r="24" spans="1:1" x14ac:dyDescent="0.2">
      <c r="A24" s="12"/>
    </row>
    <row r="40" spans="1:1" x14ac:dyDescent="0.2">
      <c r="A40" s="13" t="s">
        <v>22</v>
      </c>
    </row>
    <row r="41" spans="1:1" x14ac:dyDescent="0.2">
      <c r="A41" s="14" t="s">
        <v>161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0"/>
  <sheetViews>
    <sheetView showGridLines="0" workbookViewId="0"/>
  </sheetViews>
  <sheetFormatPr defaultColWidth="9.140625" defaultRowHeight="12.75" x14ac:dyDescent="0.25"/>
  <cols>
    <col min="1" max="1" width="9.85546875" style="1" customWidth="1"/>
    <col min="2" max="2" width="124.28515625" style="1" customWidth="1"/>
    <col min="3" max="3" width="9.140625" style="1"/>
    <col min="4" max="4" width="121.7109375" style="187" customWidth="1"/>
    <col min="5" max="16384" width="9.140625" style="1"/>
  </cols>
  <sheetData>
    <row r="1" spans="1:13" x14ac:dyDescent="0.25">
      <c r="A1" s="2" t="s">
        <v>5</v>
      </c>
    </row>
    <row r="2" spans="1:13" x14ac:dyDescent="0.25">
      <c r="B2" s="33"/>
    </row>
    <row r="3" spans="1:13" x14ac:dyDescent="0.25">
      <c r="A3" s="189" t="s">
        <v>170</v>
      </c>
      <c r="B3" s="34" t="s">
        <v>171</v>
      </c>
    </row>
    <row r="4" spans="1:13" x14ac:dyDescent="0.25">
      <c r="A4" s="189" t="s">
        <v>17</v>
      </c>
      <c r="B4" s="34" t="s">
        <v>172</v>
      </c>
      <c r="D4" s="186"/>
    </row>
    <row r="5" spans="1:13" ht="12.75" customHeight="1" x14ac:dyDescent="0.25">
      <c r="A5" s="189" t="s">
        <v>16</v>
      </c>
      <c r="B5" s="35" t="s">
        <v>20</v>
      </c>
      <c r="D5" s="186"/>
    </row>
    <row r="6" spans="1:13" x14ac:dyDescent="0.25">
      <c r="A6" s="189" t="s">
        <v>0</v>
      </c>
      <c r="B6" s="5" t="s">
        <v>154</v>
      </c>
      <c r="D6" s="182"/>
      <c r="E6" s="182"/>
      <c r="F6" s="182"/>
      <c r="G6" s="182"/>
      <c r="H6" s="182"/>
      <c r="I6" s="182"/>
      <c r="J6" s="182"/>
      <c r="K6" s="182"/>
      <c r="L6" s="182"/>
      <c r="M6" s="182"/>
    </row>
    <row r="7" spans="1:13" ht="12.75" customHeight="1" x14ac:dyDescent="0.25">
      <c r="A7" s="189" t="s">
        <v>2</v>
      </c>
      <c r="B7" s="3" t="s">
        <v>155</v>
      </c>
      <c r="D7" s="182"/>
      <c r="E7" s="182"/>
      <c r="F7" s="182"/>
      <c r="G7" s="182"/>
      <c r="H7" s="182"/>
      <c r="I7" s="182"/>
      <c r="J7" s="182"/>
      <c r="K7" s="182"/>
      <c r="L7" s="182"/>
      <c r="M7" s="182"/>
    </row>
    <row r="8" spans="1:13" x14ac:dyDescent="0.25">
      <c r="A8" s="189" t="s">
        <v>3</v>
      </c>
      <c r="B8" s="3" t="s">
        <v>158</v>
      </c>
      <c r="D8" s="182"/>
      <c r="E8" s="182"/>
      <c r="F8" s="182"/>
      <c r="G8" s="182"/>
      <c r="H8" s="182"/>
      <c r="I8" s="182"/>
      <c r="J8" s="182"/>
      <c r="K8" s="182"/>
      <c r="L8" s="182"/>
      <c r="M8" s="182"/>
    </row>
    <row r="9" spans="1:13" x14ac:dyDescent="0.25">
      <c r="A9" s="189" t="s">
        <v>4</v>
      </c>
      <c r="B9" s="3" t="s">
        <v>159</v>
      </c>
      <c r="D9" s="186"/>
      <c r="E9" s="182"/>
      <c r="F9" s="182"/>
      <c r="G9" s="182"/>
      <c r="H9" s="182"/>
      <c r="I9" s="182"/>
      <c r="J9" s="182"/>
      <c r="K9" s="182"/>
      <c r="L9" s="182"/>
      <c r="M9" s="182"/>
    </row>
    <row r="10" spans="1:13" x14ac:dyDescent="0.25">
      <c r="E10" s="182"/>
      <c r="F10" s="182"/>
      <c r="G10" s="182"/>
      <c r="H10" s="182"/>
      <c r="I10" s="182"/>
      <c r="J10" s="182"/>
      <c r="K10" s="182"/>
      <c r="L10" s="182"/>
      <c r="M10" s="182"/>
    </row>
    <row r="11" spans="1:13" x14ac:dyDescent="0.25">
      <c r="A11" s="2" t="s">
        <v>167</v>
      </c>
    </row>
    <row r="12" spans="1:13" x14ac:dyDescent="0.25">
      <c r="A12" s="4" t="s">
        <v>168</v>
      </c>
      <c r="D12" s="186"/>
    </row>
    <row r="13" spans="1:13" x14ac:dyDescent="0.25">
      <c r="A13" s="4" t="s">
        <v>169</v>
      </c>
    </row>
    <row r="15" spans="1:13" x14ac:dyDescent="0.25">
      <c r="A15" s="1" t="s">
        <v>6</v>
      </c>
    </row>
    <row r="16" spans="1:13" x14ac:dyDescent="0.25">
      <c r="A16" s="1" t="s">
        <v>7</v>
      </c>
    </row>
    <row r="17" spans="1:1" x14ac:dyDescent="0.25">
      <c r="A17" s="1" t="s">
        <v>8</v>
      </c>
    </row>
    <row r="18" spans="1:1" x14ac:dyDescent="0.25">
      <c r="A18" s="1" t="s">
        <v>9</v>
      </c>
    </row>
    <row r="19" spans="1:1" x14ac:dyDescent="0.25">
      <c r="A19" s="1" t="s">
        <v>10</v>
      </c>
    </row>
    <row r="20" spans="1:1" x14ac:dyDescent="0.25">
      <c r="A20" s="4" t="s">
        <v>13</v>
      </c>
    </row>
    <row r="21" spans="1:1" x14ac:dyDescent="0.25">
      <c r="A21" s="4" t="s">
        <v>14</v>
      </c>
    </row>
    <row r="22" spans="1:1" x14ac:dyDescent="0.25">
      <c r="A22" s="4" t="s">
        <v>18</v>
      </c>
    </row>
    <row r="23" spans="1:1" x14ac:dyDescent="0.25">
      <c r="A23" s="4" t="s">
        <v>19</v>
      </c>
    </row>
    <row r="24" spans="1:1" x14ac:dyDescent="0.25">
      <c r="A24" s="1" t="s">
        <v>11</v>
      </c>
    </row>
    <row r="25" spans="1:1" x14ac:dyDescent="0.25">
      <c r="A25" s="1" t="s">
        <v>12</v>
      </c>
    </row>
    <row r="46" spans="1:1" x14ac:dyDescent="0.25">
      <c r="A46" s="4"/>
    </row>
    <row r="47" spans="1:1" x14ac:dyDescent="0.25">
      <c r="A47" s="4"/>
    </row>
    <row r="48" spans="1:1" x14ac:dyDescent="0.25">
      <c r="A48" s="4"/>
    </row>
    <row r="49" spans="1:1" x14ac:dyDescent="0.25">
      <c r="A49" s="4"/>
    </row>
    <row r="50" spans="1:1" x14ac:dyDescent="0.25">
      <c r="A50" s="4"/>
    </row>
  </sheetData>
  <hyperlinks>
    <hyperlink ref="A3" location="Toelichting!A1" display="Toelichting" xr:uid="{5B06F0DE-FF7E-4258-B4C1-709F174C356A}"/>
    <hyperlink ref="A4" location="'Tabel 1a'!A1" display="Tabel 1a" xr:uid="{665ADA9B-5003-44F8-AAD5-5B074714BBCA}"/>
    <hyperlink ref="A5" location="'Tabel 1b'!A1" display="Tabel 1b" xr:uid="{B57162DD-0E92-4F1D-87F8-0443BC7B461F}"/>
    <hyperlink ref="A6" location="'Tabel 2'!A1" display="Tabel 2" xr:uid="{C49E6E57-189A-4972-A29A-B570C436FDB8}"/>
    <hyperlink ref="A7" location="'Tabel 3'!A1" display="Tabel 3" xr:uid="{6144D3E5-9478-4AEF-B4FD-6DD8D9DE075D}"/>
    <hyperlink ref="A8" location="'Tabel 4'!A1" display="Tabel 4" xr:uid="{AB3E77BD-F250-40E6-BC3E-016455504FAB}"/>
    <hyperlink ref="A9" location="'Tabel 5'!A1" display="Tabel 5" xr:uid="{2732D831-E32A-4D09-A18F-1D38C9DB647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C100"/>
  <sheetViews>
    <sheetView zoomScaleNormal="100" workbookViewId="0"/>
  </sheetViews>
  <sheetFormatPr defaultColWidth="9.140625" defaultRowHeight="12.75" x14ac:dyDescent="0.25"/>
  <cols>
    <col min="1" max="1" width="99" style="32" customWidth="1"/>
    <col min="2" max="2" width="9.140625" style="16"/>
    <col min="3" max="3" width="91.5703125" style="16" customWidth="1"/>
    <col min="4" max="16384" width="9.140625" style="16"/>
  </cols>
  <sheetData>
    <row r="1" spans="1:3" ht="15.75" x14ac:dyDescent="0.25">
      <c r="A1" s="15" t="s">
        <v>23</v>
      </c>
    </row>
    <row r="2" spans="1:3" x14ac:dyDescent="0.25">
      <c r="A2" s="17"/>
    </row>
    <row r="3" spans="1:3" ht="14.25" x14ac:dyDescent="0.25">
      <c r="A3" s="18" t="s">
        <v>24</v>
      </c>
    </row>
    <row r="4" spans="1:3" ht="14.25" x14ac:dyDescent="0.25">
      <c r="A4" s="18"/>
    </row>
    <row r="5" spans="1:3" ht="51" x14ac:dyDescent="0.25">
      <c r="A5" s="19" t="s">
        <v>162</v>
      </c>
    </row>
    <row r="6" spans="1:3" x14ac:dyDescent="0.25">
      <c r="A6" s="19"/>
    </row>
    <row r="7" spans="1:3" ht="14.25" x14ac:dyDescent="0.25">
      <c r="A7" s="18" t="s">
        <v>25</v>
      </c>
    </row>
    <row r="8" spans="1:3" x14ac:dyDescent="0.25">
      <c r="A8" s="17"/>
    </row>
    <row r="9" spans="1:3" ht="25.5" x14ac:dyDescent="0.25">
      <c r="A9" s="19" t="s">
        <v>174</v>
      </c>
      <c r="C9" s="183"/>
    </row>
    <row r="10" spans="1:3" ht="41.25" customHeight="1" x14ac:dyDescent="0.25">
      <c r="A10" s="19" t="s">
        <v>163</v>
      </c>
      <c r="C10" s="183"/>
    </row>
    <row r="11" spans="1:3" ht="89.25" x14ac:dyDescent="0.25">
      <c r="A11" s="19" t="s">
        <v>164</v>
      </c>
    </row>
    <row r="12" spans="1:3" ht="63.75" x14ac:dyDescent="0.25">
      <c r="A12" s="19" t="s">
        <v>26</v>
      </c>
    </row>
    <row r="13" spans="1:3" x14ac:dyDescent="0.25">
      <c r="A13" s="19"/>
    </row>
    <row r="14" spans="1:3" ht="14.25" x14ac:dyDescent="0.25">
      <c r="A14" s="18" t="s">
        <v>27</v>
      </c>
    </row>
    <row r="15" spans="1:3" ht="14.25" x14ac:dyDescent="0.25">
      <c r="A15" s="18"/>
    </row>
    <row r="16" spans="1:3" ht="89.25" x14ac:dyDescent="0.25">
      <c r="A16" s="19" t="s">
        <v>149</v>
      </c>
      <c r="C16" s="184"/>
    </row>
    <row r="17" spans="1:3" x14ac:dyDescent="0.25">
      <c r="A17" s="20"/>
    </row>
    <row r="18" spans="1:3" ht="14.25" x14ac:dyDescent="0.25">
      <c r="A18" s="18" t="s">
        <v>28</v>
      </c>
      <c r="C18" s="183"/>
    </row>
    <row r="19" spans="1:3" ht="14.25" x14ac:dyDescent="0.25">
      <c r="A19" s="18"/>
      <c r="C19" s="183"/>
    </row>
    <row r="20" spans="1:3" x14ac:dyDescent="0.25">
      <c r="A20" s="21" t="s">
        <v>29</v>
      </c>
    </row>
    <row r="21" spans="1:3" ht="38.25" x14ac:dyDescent="0.25">
      <c r="A21" s="36" t="s">
        <v>65</v>
      </c>
    </row>
    <row r="22" spans="1:3" ht="25.5" x14ac:dyDescent="0.25">
      <c r="A22" s="19" t="s">
        <v>30</v>
      </c>
    </row>
    <row r="23" spans="1:3" x14ac:dyDescent="0.25">
      <c r="A23" s="19"/>
    </row>
    <row r="24" spans="1:3" x14ac:dyDescent="0.25">
      <c r="A24" s="21" t="s">
        <v>1</v>
      </c>
    </row>
    <row r="25" spans="1:3" ht="76.5" x14ac:dyDescent="0.25">
      <c r="A25" s="19" t="s">
        <v>31</v>
      </c>
      <c r="C25" s="185"/>
    </row>
    <row r="26" spans="1:3" x14ac:dyDescent="0.25">
      <c r="A26" s="19"/>
    </row>
    <row r="27" spans="1:3" x14ac:dyDescent="0.25">
      <c r="A27" s="21" t="s">
        <v>15</v>
      </c>
    </row>
    <row r="28" spans="1:3" ht="38.25" x14ac:dyDescent="0.25">
      <c r="A28" s="19" t="s">
        <v>32</v>
      </c>
    </row>
    <row r="29" spans="1:3" x14ac:dyDescent="0.25">
      <c r="A29" s="19"/>
    </row>
    <row r="30" spans="1:3" x14ac:dyDescent="0.25">
      <c r="A30" s="21" t="s">
        <v>33</v>
      </c>
    </row>
    <row r="31" spans="1:3" ht="90.75" customHeight="1" x14ac:dyDescent="0.25">
      <c r="A31" s="19" t="s">
        <v>34</v>
      </c>
    </row>
    <row r="32" spans="1:3" x14ac:dyDescent="0.25">
      <c r="A32" s="19"/>
    </row>
    <row r="33" spans="1:3" x14ac:dyDescent="0.25">
      <c r="A33" s="21" t="s">
        <v>35</v>
      </c>
    </row>
    <row r="34" spans="1:3" ht="89.25" x14ac:dyDescent="0.25">
      <c r="A34" s="19" t="s">
        <v>175</v>
      </c>
      <c r="C34" s="185"/>
    </row>
    <row r="35" spans="1:3" x14ac:dyDescent="0.25">
      <c r="A35" s="19"/>
    </row>
    <row r="36" spans="1:3" x14ac:dyDescent="0.25">
      <c r="A36" s="21" t="s">
        <v>36</v>
      </c>
    </row>
    <row r="37" spans="1:3" ht="51" x14ac:dyDescent="0.25">
      <c r="A37" s="19" t="s">
        <v>37</v>
      </c>
    </row>
    <row r="38" spans="1:3" x14ac:dyDescent="0.25">
      <c r="A38" s="19"/>
    </row>
    <row r="39" spans="1:3" x14ac:dyDescent="0.25">
      <c r="A39" s="21" t="s">
        <v>69</v>
      </c>
    </row>
    <row r="40" spans="1:3" ht="38.25" x14ac:dyDescent="0.25">
      <c r="A40" s="19" t="s">
        <v>165</v>
      </c>
    </row>
    <row r="41" spans="1:3" ht="41.25" customHeight="1" x14ac:dyDescent="0.25">
      <c r="A41" s="19" t="s">
        <v>38</v>
      </c>
    </row>
    <row r="42" spans="1:3" ht="27" customHeight="1" x14ac:dyDescent="0.25">
      <c r="A42" s="19" t="s">
        <v>39</v>
      </c>
    </row>
    <row r="43" spans="1:3" ht="27" customHeight="1" x14ac:dyDescent="0.25">
      <c r="A43" s="19" t="s">
        <v>70</v>
      </c>
    </row>
    <row r="44" spans="1:3" ht="65.25" customHeight="1" x14ac:dyDescent="0.25">
      <c r="A44" s="37" t="s">
        <v>40</v>
      </c>
    </row>
    <row r="45" spans="1:3" ht="25.5" x14ac:dyDescent="0.25">
      <c r="A45" s="24" t="s">
        <v>147</v>
      </c>
    </row>
    <row r="46" spans="1:3" x14ac:dyDescent="0.25">
      <c r="A46" s="19"/>
    </row>
    <row r="47" spans="1:3" ht="14.25" x14ac:dyDescent="0.25">
      <c r="A47" s="18" t="s">
        <v>41</v>
      </c>
    </row>
    <row r="48" spans="1:3" s="22" customFormat="1" ht="15" x14ac:dyDescent="0.25">
      <c r="A48" s="18"/>
    </row>
    <row r="49" spans="1:1" s="22" customFormat="1" ht="15" x14ac:dyDescent="0.25">
      <c r="A49" s="23" t="s">
        <v>42</v>
      </c>
    </row>
    <row r="50" spans="1:1" s="22" customFormat="1" ht="25.5" x14ac:dyDescent="0.25">
      <c r="A50" s="24" t="s">
        <v>166</v>
      </c>
    </row>
    <row r="51" spans="1:1" x14ac:dyDescent="0.25">
      <c r="A51" s="19"/>
    </row>
    <row r="52" spans="1:1" x14ac:dyDescent="0.25">
      <c r="A52" s="21" t="s">
        <v>43</v>
      </c>
    </row>
    <row r="53" spans="1:1" ht="51" x14ac:dyDescent="0.25">
      <c r="A53" s="19" t="s">
        <v>44</v>
      </c>
    </row>
    <row r="54" spans="1:1" ht="63.75" x14ac:dyDescent="0.25">
      <c r="A54" s="19" t="s">
        <v>64</v>
      </c>
    </row>
    <row r="55" spans="1:1" x14ac:dyDescent="0.25">
      <c r="A55" s="19"/>
    </row>
    <row r="56" spans="1:1" ht="14.25" x14ac:dyDescent="0.25">
      <c r="A56" s="25" t="s">
        <v>45</v>
      </c>
    </row>
    <row r="57" spans="1:1" ht="14.25" x14ac:dyDescent="0.25">
      <c r="A57" s="25"/>
    </row>
    <row r="58" spans="1:1" ht="51" x14ac:dyDescent="0.25">
      <c r="A58" s="26" t="s">
        <v>46</v>
      </c>
    </row>
    <row r="59" spans="1:1" ht="102" x14ac:dyDescent="0.25">
      <c r="A59" s="26" t="s">
        <v>47</v>
      </c>
    </row>
    <row r="60" spans="1:1" x14ac:dyDescent="0.25">
      <c r="A60" s="26" t="s">
        <v>48</v>
      </c>
    </row>
    <row r="61" spans="1:1" x14ac:dyDescent="0.25">
      <c r="A61" s="26"/>
    </row>
    <row r="62" spans="1:1" ht="14.25" x14ac:dyDescent="0.25">
      <c r="A62" s="18" t="s">
        <v>49</v>
      </c>
    </row>
    <row r="63" spans="1:1" ht="14.25" x14ac:dyDescent="0.25">
      <c r="A63" s="18"/>
    </row>
    <row r="64" spans="1:1" ht="38.25" x14ac:dyDescent="0.25">
      <c r="A64" s="21" t="s">
        <v>66</v>
      </c>
    </row>
    <row r="65" spans="1:3" x14ac:dyDescent="0.25">
      <c r="A65" s="27"/>
    </row>
    <row r="66" spans="1:3" ht="38.25" x14ac:dyDescent="0.25">
      <c r="A66" s="27" t="s">
        <v>176</v>
      </c>
    </row>
    <row r="67" spans="1:3" x14ac:dyDescent="0.25">
      <c r="A67" s="27"/>
    </row>
    <row r="68" spans="1:3" ht="25.5" x14ac:dyDescent="0.25">
      <c r="A68" s="27" t="s">
        <v>177</v>
      </c>
    </row>
    <row r="69" spans="1:3" x14ac:dyDescent="0.25">
      <c r="A69" s="27"/>
    </row>
    <row r="70" spans="1:3" ht="25.5" x14ac:dyDescent="0.25">
      <c r="A70" s="27" t="s">
        <v>50</v>
      </c>
    </row>
    <row r="71" spans="1:3" s="28" customFormat="1" x14ac:dyDescent="0.25">
      <c r="A71" s="27"/>
    </row>
    <row r="72" spans="1:3" s="28" customFormat="1" ht="25.5" x14ac:dyDescent="0.25">
      <c r="A72" s="27" t="s">
        <v>51</v>
      </c>
    </row>
    <row r="73" spans="1:3" s="28" customFormat="1" x14ac:dyDescent="0.25">
      <c r="A73" s="27"/>
    </row>
    <row r="74" spans="1:3" ht="26.25" customHeight="1" x14ac:dyDescent="0.25">
      <c r="A74" s="29" t="s">
        <v>52</v>
      </c>
    </row>
    <row r="75" spans="1:3" ht="14.25" x14ac:dyDescent="0.25">
      <c r="A75" s="18"/>
    </row>
    <row r="76" spans="1:3" ht="116.25" customHeight="1" x14ac:dyDescent="0.25">
      <c r="A76" s="17" t="s">
        <v>53</v>
      </c>
      <c r="C76" s="184"/>
    </row>
    <row r="77" spans="1:3" ht="14.25" x14ac:dyDescent="0.25">
      <c r="A77" s="18"/>
    </row>
    <row r="78" spans="1:3" ht="51" x14ac:dyDescent="0.25">
      <c r="A78" s="27" t="s">
        <v>54</v>
      </c>
    </row>
    <row r="79" spans="1:3" ht="14.25" x14ac:dyDescent="0.25">
      <c r="A79" s="18"/>
    </row>
    <row r="80" spans="1:3" ht="63.75" x14ac:dyDescent="0.25">
      <c r="A80" s="30" t="s">
        <v>55</v>
      </c>
    </row>
    <row r="81" spans="1:3" ht="14.25" x14ac:dyDescent="0.25">
      <c r="A81" s="18"/>
    </row>
    <row r="82" spans="1:3" s="28" customFormat="1" ht="25.5" x14ac:dyDescent="0.25">
      <c r="A82" s="27" t="s">
        <v>67</v>
      </c>
    </row>
    <row r="83" spans="1:3" s="28" customFormat="1" x14ac:dyDescent="0.25">
      <c r="A83" s="27"/>
    </row>
    <row r="84" spans="1:3" s="28" customFormat="1" x14ac:dyDescent="0.25">
      <c r="A84" s="27" t="s">
        <v>56</v>
      </c>
    </row>
    <row r="85" spans="1:3" s="28" customFormat="1" x14ac:dyDescent="0.25">
      <c r="A85" s="27"/>
    </row>
    <row r="86" spans="1:3" s="28" customFormat="1" ht="51" x14ac:dyDescent="0.25">
      <c r="A86" s="27" t="s">
        <v>57</v>
      </c>
    </row>
    <row r="87" spans="1:3" s="28" customFormat="1" x14ac:dyDescent="0.25">
      <c r="A87" s="27"/>
    </row>
    <row r="88" spans="1:3" s="28" customFormat="1" ht="38.25" x14ac:dyDescent="0.25">
      <c r="A88" s="19" t="s">
        <v>58</v>
      </c>
    </row>
    <row r="89" spans="1:3" s="28" customFormat="1" x14ac:dyDescent="0.25">
      <c r="A89" s="31"/>
    </row>
    <row r="90" spans="1:3" ht="14.25" x14ac:dyDescent="0.25">
      <c r="A90" s="18" t="s">
        <v>59</v>
      </c>
      <c r="C90" s="184"/>
    </row>
    <row r="91" spans="1:3" ht="14.25" x14ac:dyDescent="0.25">
      <c r="A91" s="18"/>
    </row>
    <row r="92" spans="1:3" x14ac:dyDescent="0.25">
      <c r="A92" s="27" t="s">
        <v>60</v>
      </c>
    </row>
    <row r="93" spans="1:3" x14ac:dyDescent="0.25">
      <c r="A93" s="27"/>
    </row>
    <row r="94" spans="1:3" x14ac:dyDescent="0.25">
      <c r="A94" s="19" t="s">
        <v>61</v>
      </c>
    </row>
    <row r="95" spans="1:3" x14ac:dyDescent="0.25">
      <c r="A95" s="27"/>
    </row>
    <row r="96" spans="1:3" x14ac:dyDescent="0.25">
      <c r="A96" s="27" t="s">
        <v>62</v>
      </c>
    </row>
    <row r="97" spans="1:1" x14ac:dyDescent="0.25">
      <c r="A97" s="27"/>
    </row>
    <row r="98" spans="1:1" x14ac:dyDescent="0.25">
      <c r="A98" s="19" t="s">
        <v>63</v>
      </c>
    </row>
    <row r="100" spans="1:1" x14ac:dyDescent="0.25">
      <c r="A100" s="32" t="s">
        <v>68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1A7D5-6E4A-4975-AA05-F651CBE7B4E7}">
  <dimension ref="A1:S185"/>
  <sheetViews>
    <sheetView workbookViewId="0"/>
  </sheetViews>
  <sheetFormatPr defaultColWidth="9.140625" defaultRowHeight="15" x14ac:dyDescent="0.25"/>
  <cols>
    <col min="1" max="1" width="27.7109375" style="140" customWidth="1"/>
    <col min="2" max="3" width="14.5703125" style="140" customWidth="1"/>
    <col min="4" max="4" width="1.28515625" style="140" customWidth="1"/>
    <col min="5" max="5" width="14.5703125" style="140" customWidth="1"/>
    <col min="6" max="6" width="1.28515625" style="140" customWidth="1"/>
    <col min="7" max="7" width="14.5703125" style="140" customWidth="1"/>
    <col min="8" max="8" width="1.28515625" style="140" customWidth="1"/>
    <col min="9" max="9" width="14.5703125" style="140" customWidth="1"/>
    <col min="10" max="10" width="1.28515625" style="140" customWidth="1"/>
    <col min="11" max="11" width="14.5703125" style="140" customWidth="1"/>
    <col min="12" max="12" width="1.28515625" style="140" customWidth="1"/>
    <col min="13" max="13" width="14.5703125" style="140" customWidth="1"/>
    <col min="14" max="14" width="1.28515625" style="140" customWidth="1"/>
    <col min="15" max="15" width="14.5703125" style="140" customWidth="1"/>
    <col min="16" max="16" width="1.28515625" style="140" customWidth="1"/>
    <col min="17" max="17" width="14.5703125" style="140" customWidth="1"/>
    <col min="18" max="18" width="1.28515625" style="140" customWidth="1"/>
    <col min="19" max="19" width="14.5703125" style="140" customWidth="1"/>
    <col min="20" max="16384" width="9.140625" style="140"/>
  </cols>
  <sheetData>
    <row r="1" spans="1:19" ht="12.75" customHeight="1" x14ac:dyDescent="0.25">
      <c r="A1" s="97" t="s">
        <v>17</v>
      </c>
      <c r="B1" s="128"/>
      <c r="C1" s="128"/>
      <c r="D1" s="128"/>
      <c r="E1" s="128"/>
      <c r="F1" s="128"/>
      <c r="G1" s="128"/>
      <c r="H1" s="128"/>
      <c r="I1" s="128"/>
      <c r="J1" s="128"/>
      <c r="K1" s="128"/>
      <c r="L1" s="128"/>
      <c r="M1" s="128"/>
      <c r="N1" s="128"/>
      <c r="O1" s="128"/>
      <c r="P1" s="123"/>
      <c r="Q1" s="123"/>
      <c r="R1" s="123"/>
      <c r="S1" s="123"/>
    </row>
    <row r="2" spans="1:19" ht="12.75" customHeight="1" x14ac:dyDescent="0.25">
      <c r="A2" s="190" t="s">
        <v>172</v>
      </c>
      <c r="B2" s="190"/>
      <c r="C2" s="190"/>
      <c r="D2" s="190"/>
      <c r="E2" s="190"/>
      <c r="F2" s="190"/>
      <c r="G2" s="190"/>
      <c r="H2" s="190"/>
      <c r="I2" s="190"/>
      <c r="J2" s="190"/>
      <c r="K2" s="123"/>
      <c r="L2" s="123"/>
      <c r="M2" s="123"/>
      <c r="N2" s="123"/>
      <c r="O2" s="123"/>
      <c r="P2" s="123"/>
      <c r="Q2" s="123"/>
      <c r="R2" s="123"/>
      <c r="S2" s="123"/>
    </row>
    <row r="3" spans="1:19" ht="12.75" customHeight="1" x14ac:dyDescent="0.25">
      <c r="A3" s="129"/>
      <c r="B3" s="101" t="s">
        <v>71</v>
      </c>
      <c r="C3" s="101"/>
      <c r="D3" s="101"/>
      <c r="E3" s="101"/>
      <c r="F3" s="130"/>
      <c r="G3" s="101"/>
      <c r="H3" s="130"/>
      <c r="I3" s="101"/>
      <c r="J3" s="130"/>
      <c r="K3" s="101"/>
      <c r="L3" s="130"/>
      <c r="M3" s="101"/>
      <c r="N3" s="130"/>
      <c r="O3" s="101"/>
      <c r="P3" s="130"/>
      <c r="Q3" s="101"/>
      <c r="R3" s="130"/>
      <c r="S3" s="101"/>
    </row>
    <row r="4" spans="1:19" ht="12.75" customHeight="1" x14ac:dyDescent="0.25">
      <c r="A4" s="97"/>
      <c r="B4" s="102" t="s">
        <v>72</v>
      </c>
      <c r="C4" s="131" t="s">
        <v>73</v>
      </c>
      <c r="D4" s="131"/>
      <c r="E4" s="101" t="s">
        <v>74</v>
      </c>
      <c r="F4" s="130"/>
      <c r="G4" s="101"/>
      <c r="H4" s="130"/>
      <c r="I4" s="101"/>
      <c r="J4" s="130"/>
      <c r="K4" s="130"/>
      <c r="L4" s="131"/>
      <c r="M4" s="101" t="s">
        <v>74</v>
      </c>
      <c r="N4" s="130"/>
      <c r="O4" s="101"/>
      <c r="P4" s="130"/>
      <c r="Q4" s="130"/>
      <c r="R4" s="130"/>
      <c r="S4" s="130"/>
    </row>
    <row r="5" spans="1:19" ht="45" customHeight="1" x14ac:dyDescent="0.25">
      <c r="A5" s="97"/>
      <c r="B5" s="126"/>
      <c r="C5" s="102"/>
      <c r="D5" s="102"/>
      <c r="E5" s="102" t="s">
        <v>151</v>
      </c>
      <c r="F5" s="106"/>
      <c r="G5" s="111" t="s">
        <v>105</v>
      </c>
      <c r="H5" s="132"/>
      <c r="I5" s="111" t="s">
        <v>106</v>
      </c>
      <c r="J5" s="132"/>
      <c r="K5" s="111" t="s">
        <v>107</v>
      </c>
      <c r="L5" s="133"/>
      <c r="M5" s="134" t="s">
        <v>151</v>
      </c>
      <c r="N5" s="132"/>
      <c r="O5" s="111" t="s">
        <v>105</v>
      </c>
      <c r="P5" s="132"/>
      <c r="Q5" s="111" t="s">
        <v>106</v>
      </c>
      <c r="R5" s="132"/>
      <c r="S5" s="111" t="s">
        <v>107</v>
      </c>
    </row>
    <row r="6" spans="1:19" ht="12.75" customHeight="1" x14ac:dyDescent="0.25">
      <c r="A6" s="135"/>
      <c r="B6" s="114"/>
      <c r="C6" s="114"/>
      <c r="D6" s="114"/>
      <c r="E6" s="114"/>
      <c r="F6" s="114"/>
      <c r="G6" s="122"/>
      <c r="H6" s="122"/>
      <c r="I6" s="122"/>
      <c r="J6" s="122"/>
      <c r="K6" s="122"/>
      <c r="L6" s="122"/>
      <c r="M6" s="122"/>
      <c r="N6" s="122"/>
      <c r="O6" s="122"/>
      <c r="P6" s="122"/>
      <c r="Q6" s="122"/>
      <c r="R6" s="122"/>
      <c r="S6" s="122"/>
    </row>
    <row r="7" spans="1:19" ht="12.75" customHeight="1" x14ac:dyDescent="0.25">
      <c r="A7" s="136"/>
      <c r="B7" s="137" t="s">
        <v>82</v>
      </c>
      <c r="C7" s="116"/>
      <c r="D7" s="116"/>
      <c r="E7" s="116"/>
      <c r="F7" s="116"/>
      <c r="G7" s="116"/>
      <c r="H7" s="116"/>
      <c r="I7" s="116"/>
      <c r="J7" s="116"/>
      <c r="K7" s="116"/>
      <c r="L7" s="122"/>
      <c r="M7" s="137" t="s">
        <v>100</v>
      </c>
      <c r="N7" s="116"/>
      <c r="O7" s="116"/>
      <c r="P7" s="116"/>
      <c r="Q7" s="116"/>
      <c r="R7" s="116"/>
      <c r="S7" s="116"/>
    </row>
    <row r="8" spans="1:19" ht="12.75" customHeight="1" x14ac:dyDescent="0.25">
      <c r="A8" s="136"/>
      <c r="B8" s="122"/>
      <c r="C8" s="122"/>
      <c r="D8" s="122"/>
      <c r="E8" s="122"/>
      <c r="F8" s="122"/>
      <c r="G8" s="122"/>
      <c r="H8" s="122"/>
      <c r="I8" s="122"/>
      <c r="J8" s="122"/>
      <c r="K8" s="122"/>
      <c r="L8" s="122"/>
      <c r="M8" s="122"/>
      <c r="N8" s="122"/>
      <c r="O8" s="122"/>
      <c r="P8" s="126"/>
      <c r="Q8" s="126"/>
      <c r="R8" s="126"/>
      <c r="S8" s="126"/>
    </row>
    <row r="9" spans="1:19" ht="12.75" customHeight="1" x14ac:dyDescent="0.25">
      <c r="A9" s="126"/>
      <c r="B9" s="122"/>
      <c r="C9" s="122"/>
      <c r="D9" s="122"/>
      <c r="E9" s="122"/>
      <c r="F9" s="122"/>
      <c r="G9" s="122"/>
      <c r="H9" s="122"/>
      <c r="I9" s="122"/>
      <c r="J9" s="122"/>
      <c r="K9" s="110"/>
      <c r="L9" s="126"/>
      <c r="M9" s="122"/>
      <c r="N9" s="122"/>
      <c r="O9" s="122"/>
      <c r="P9" s="122"/>
      <c r="Q9" s="122"/>
      <c r="R9" s="122"/>
      <c r="S9" s="122"/>
    </row>
    <row r="10" spans="1:19" ht="12.75" customHeight="1" x14ac:dyDescent="0.25">
      <c r="A10" s="118" t="s">
        <v>83</v>
      </c>
      <c r="B10" s="122"/>
      <c r="C10" s="122"/>
      <c r="D10" s="122"/>
      <c r="E10" s="122"/>
      <c r="F10" s="122"/>
      <c r="G10" s="122"/>
      <c r="H10" s="122"/>
      <c r="I10" s="122"/>
      <c r="J10" s="122"/>
      <c r="K10" s="110"/>
      <c r="L10" s="126"/>
      <c r="M10" s="122"/>
      <c r="N10" s="122"/>
      <c r="O10" s="122"/>
      <c r="P10" s="122"/>
      <c r="Q10" s="122"/>
      <c r="R10" s="122"/>
      <c r="S10" s="122"/>
    </row>
    <row r="11" spans="1:19" ht="12.75" customHeight="1" x14ac:dyDescent="0.25">
      <c r="A11" s="126"/>
      <c r="B11" s="122"/>
      <c r="C11" s="122"/>
      <c r="D11" s="122"/>
      <c r="E11" s="122"/>
      <c r="F11" s="122"/>
      <c r="G11" s="122"/>
      <c r="H11" s="122"/>
      <c r="I11" s="122"/>
      <c r="J11" s="122"/>
      <c r="K11" s="110"/>
      <c r="L11" s="126"/>
      <c r="M11" s="122"/>
      <c r="N11" s="122"/>
      <c r="O11" s="122"/>
      <c r="P11" s="122"/>
      <c r="Q11" s="122"/>
      <c r="R11" s="122"/>
      <c r="S11" s="122"/>
    </row>
    <row r="12" spans="1:19" ht="12.75" customHeight="1" x14ac:dyDescent="0.25">
      <c r="A12" s="138" t="s">
        <v>108</v>
      </c>
      <c r="B12" s="122"/>
      <c r="C12" s="122"/>
      <c r="D12" s="122"/>
      <c r="E12" s="122"/>
      <c r="F12" s="122"/>
      <c r="G12" s="122"/>
      <c r="H12" s="122"/>
      <c r="I12" s="122"/>
      <c r="J12" s="122"/>
      <c r="K12" s="122"/>
      <c r="L12" s="126"/>
      <c r="M12" s="122"/>
      <c r="N12" s="122"/>
      <c r="O12" s="122"/>
      <c r="P12" s="122"/>
      <c r="Q12" s="122"/>
      <c r="R12" s="122"/>
      <c r="S12" s="122"/>
    </row>
    <row r="13" spans="1:19" ht="12.75" customHeight="1" x14ac:dyDescent="0.25">
      <c r="A13" s="107" t="s">
        <v>84</v>
      </c>
      <c r="B13" s="121">
        <f>ROUND([1]LINKS!B13,-1)</f>
        <v>69870</v>
      </c>
      <c r="C13" s="121">
        <f>ROUND([1]LINKS!C13,-1)</f>
        <v>1770</v>
      </c>
      <c r="D13" s="122"/>
      <c r="E13" s="121">
        <f>ROUND([1]LINKS!E13,-1)</f>
        <v>68100</v>
      </c>
      <c r="F13" s="122"/>
      <c r="G13" s="121">
        <f>ROUND([1]LINKS!G13,-1)</f>
        <v>52700</v>
      </c>
      <c r="H13" s="122"/>
      <c r="I13" s="121">
        <f>ROUND([1]LINKS!I13,-1)</f>
        <v>46180</v>
      </c>
      <c r="J13" s="122"/>
      <c r="K13" s="121">
        <f>ROUND([1]LINKS!K13,-1)</f>
        <v>5190</v>
      </c>
      <c r="L13" s="126"/>
      <c r="M13" s="122">
        <v>100</v>
      </c>
      <c r="N13" s="122"/>
      <c r="O13" s="121">
        <f>ROUND([1]LINKS!O13,1)</f>
        <v>77.400000000000006</v>
      </c>
      <c r="P13" s="122"/>
      <c r="Q13" s="121">
        <f>ROUND([1]LINKS!Q13,1)</f>
        <v>67.8</v>
      </c>
      <c r="R13" s="122"/>
      <c r="S13" s="121">
        <f>ROUND([1]LINKS!S13,1)</f>
        <v>7.6</v>
      </c>
    </row>
    <row r="14" spans="1:19" ht="12.75" customHeight="1" x14ac:dyDescent="0.25">
      <c r="A14" s="107" t="s">
        <v>109</v>
      </c>
      <c r="B14" s="121">
        <f>ROUND([1]LINKS!B14,-1)</f>
        <v>35960</v>
      </c>
      <c r="C14" s="121">
        <f>ROUND([1]LINKS!C14,-1)</f>
        <v>470</v>
      </c>
      <c r="D14" s="122"/>
      <c r="E14" s="121">
        <f>ROUND([1]LINKS!E14,-1)</f>
        <v>35490</v>
      </c>
      <c r="F14" s="122"/>
      <c r="G14" s="121">
        <f>ROUND([1]LINKS!G14,-1)</f>
        <v>30850</v>
      </c>
      <c r="H14" s="122"/>
      <c r="I14" s="121">
        <f>ROUND([1]LINKS!I14,-1)</f>
        <v>28330</v>
      </c>
      <c r="J14" s="122"/>
      <c r="K14" s="121">
        <f>ROUND([1]LINKS!K14,-1)</f>
        <v>1510</v>
      </c>
      <c r="L14" s="126"/>
      <c r="M14" s="122">
        <v>100</v>
      </c>
      <c r="N14" s="122"/>
      <c r="O14" s="121">
        <f>ROUND([1]LINKS!O14,1)</f>
        <v>86.9</v>
      </c>
      <c r="P14" s="122"/>
      <c r="Q14" s="121">
        <f>ROUND([1]LINKS!Q14,1)</f>
        <v>79.8</v>
      </c>
      <c r="R14" s="122"/>
      <c r="S14" s="121">
        <f>ROUND([1]LINKS!S14,1)</f>
        <v>4.2</v>
      </c>
    </row>
    <row r="15" spans="1:19" ht="12.75" customHeight="1" x14ac:dyDescent="0.25">
      <c r="A15" s="107" t="s">
        <v>110</v>
      </c>
      <c r="B15" s="121">
        <f>ROUND([1]LINKS!B15,-1)</f>
        <v>33910</v>
      </c>
      <c r="C15" s="121">
        <f>ROUND([1]LINKS!C15,-1)</f>
        <v>1300</v>
      </c>
      <c r="D15" s="122"/>
      <c r="E15" s="121">
        <f>ROUND([1]LINKS!E15,-1)</f>
        <v>32610</v>
      </c>
      <c r="F15" s="122"/>
      <c r="G15" s="121">
        <f>ROUND([1]LINKS!G15,-1)</f>
        <v>21850</v>
      </c>
      <c r="H15" s="122"/>
      <c r="I15" s="121">
        <f>ROUND([1]LINKS!I15,-1)</f>
        <v>17850</v>
      </c>
      <c r="J15" s="122"/>
      <c r="K15" s="121">
        <f>ROUND([1]LINKS!K15,-1)</f>
        <v>3680</v>
      </c>
      <c r="L15" s="126"/>
      <c r="M15" s="122">
        <v>100</v>
      </c>
      <c r="N15" s="122"/>
      <c r="O15" s="121">
        <f>ROUND([1]LINKS!O15,1)</f>
        <v>67</v>
      </c>
      <c r="P15" s="122"/>
      <c r="Q15" s="121">
        <f>ROUND([1]LINKS!Q15,1)</f>
        <v>54.7</v>
      </c>
      <c r="R15" s="122"/>
      <c r="S15" s="121">
        <f>ROUND([1]LINKS!S15,1)</f>
        <v>11.3</v>
      </c>
    </row>
    <row r="16" spans="1:19" ht="12.75" customHeight="1" x14ac:dyDescent="0.25">
      <c r="A16" s="126"/>
      <c r="B16" s="122"/>
      <c r="C16" s="122"/>
      <c r="D16" s="122"/>
      <c r="E16" s="122"/>
      <c r="F16" s="122"/>
      <c r="G16" s="122"/>
      <c r="H16" s="122"/>
      <c r="I16" s="122"/>
      <c r="J16" s="122"/>
      <c r="K16" s="122"/>
      <c r="L16" s="126"/>
      <c r="M16" s="122"/>
      <c r="N16" s="122"/>
      <c r="O16" s="122"/>
      <c r="P16" s="122"/>
      <c r="Q16" s="122"/>
      <c r="R16" s="122"/>
      <c r="S16" s="122"/>
    </row>
    <row r="17" spans="1:19" ht="12.75" customHeight="1" x14ac:dyDescent="0.25">
      <c r="A17" s="138" t="s">
        <v>111</v>
      </c>
      <c r="B17" s="122"/>
      <c r="C17" s="122"/>
      <c r="D17" s="122"/>
      <c r="E17" s="122"/>
      <c r="F17" s="122"/>
      <c r="G17" s="122"/>
      <c r="H17" s="122"/>
      <c r="I17" s="122"/>
      <c r="J17" s="122"/>
      <c r="K17" s="122"/>
      <c r="L17" s="126"/>
      <c r="M17" s="122"/>
      <c r="N17" s="122"/>
      <c r="O17" s="122"/>
      <c r="P17" s="122"/>
      <c r="Q17" s="122"/>
      <c r="R17" s="122"/>
      <c r="S17" s="122"/>
    </row>
    <row r="18" spans="1:19" ht="12.75" customHeight="1" x14ac:dyDescent="0.25">
      <c r="A18" s="107" t="s">
        <v>84</v>
      </c>
      <c r="B18" s="121">
        <f>ROUND([1]LINKS!B18,-1)</f>
        <v>63230</v>
      </c>
      <c r="C18" s="121">
        <f>ROUND([1]LINKS!C18,-1)</f>
        <v>1530</v>
      </c>
      <c r="D18" s="122"/>
      <c r="E18" s="121">
        <f>ROUND([1]LINKS!E18,-1)</f>
        <v>61700</v>
      </c>
      <c r="F18" s="122"/>
      <c r="G18" s="121">
        <f>ROUND([1]LINKS!G18,-1)</f>
        <v>44400</v>
      </c>
      <c r="H18" s="122"/>
      <c r="I18" s="121">
        <f>ROUND([1]LINKS!I18,-1)</f>
        <v>37290</v>
      </c>
      <c r="J18" s="122"/>
      <c r="K18" s="121">
        <f>ROUND([1]LINKS!K18,-1)</f>
        <v>6110</v>
      </c>
      <c r="L18" s="126"/>
      <c r="M18" s="122">
        <v>100</v>
      </c>
      <c r="N18" s="122"/>
      <c r="O18" s="121">
        <f>ROUND([1]LINKS!O18,1)</f>
        <v>72</v>
      </c>
      <c r="P18" s="122"/>
      <c r="Q18" s="121">
        <f>ROUND([1]LINKS!Q18,1)</f>
        <v>60.4</v>
      </c>
      <c r="R18" s="122"/>
      <c r="S18" s="121">
        <f>ROUND([1]LINKS!S18,1)</f>
        <v>9.9</v>
      </c>
    </row>
    <row r="19" spans="1:19" ht="12.75" customHeight="1" x14ac:dyDescent="0.25">
      <c r="A19" s="107" t="s">
        <v>109</v>
      </c>
      <c r="B19" s="121">
        <f>ROUND([1]LINKS!B19,-1)</f>
        <v>34090</v>
      </c>
      <c r="C19" s="121">
        <f>ROUND([1]LINKS!C19,-1)</f>
        <v>410</v>
      </c>
      <c r="D19" s="122"/>
      <c r="E19" s="121">
        <f>ROUND([1]LINKS!E19,-1)</f>
        <v>33680</v>
      </c>
      <c r="F19" s="122"/>
      <c r="G19" s="121">
        <f>ROUND([1]LINKS!G19,-1)</f>
        <v>27970</v>
      </c>
      <c r="H19" s="122"/>
      <c r="I19" s="121">
        <f>ROUND([1]LINKS!I19,-1)</f>
        <v>24730</v>
      </c>
      <c r="J19" s="122"/>
      <c r="K19" s="121">
        <f>ROUND([1]LINKS!K19,-1)</f>
        <v>2020</v>
      </c>
      <c r="L19" s="126"/>
      <c r="M19" s="122">
        <v>100</v>
      </c>
      <c r="N19" s="122"/>
      <c r="O19" s="121">
        <f>ROUND([1]LINKS!O19,1)</f>
        <v>83</v>
      </c>
      <c r="P19" s="122"/>
      <c r="Q19" s="121">
        <f>ROUND([1]LINKS!Q19,1)</f>
        <v>73.400000000000006</v>
      </c>
      <c r="R19" s="122"/>
      <c r="S19" s="121">
        <f>ROUND([1]LINKS!S19,1)</f>
        <v>6</v>
      </c>
    </row>
    <row r="20" spans="1:19" ht="12.75" customHeight="1" x14ac:dyDescent="0.25">
      <c r="A20" s="107" t="s">
        <v>110</v>
      </c>
      <c r="B20" s="121">
        <f>ROUND([1]LINKS!B20,-1)</f>
        <v>29140</v>
      </c>
      <c r="C20" s="121">
        <f>ROUND([1]LINKS!C20,-1)</f>
        <v>1120</v>
      </c>
      <c r="D20" s="122"/>
      <c r="E20" s="121">
        <f>ROUND([1]LINKS!E20,-1)</f>
        <v>28020</v>
      </c>
      <c r="F20" s="122"/>
      <c r="G20" s="121">
        <f>ROUND([1]LINKS!G20,-1)</f>
        <v>16430</v>
      </c>
      <c r="H20" s="122"/>
      <c r="I20" s="121">
        <f>ROUND([1]LINKS!I20,-1)</f>
        <v>12570</v>
      </c>
      <c r="J20" s="122"/>
      <c r="K20" s="121">
        <f>ROUND([1]LINKS!K20,-1)</f>
        <v>4090</v>
      </c>
      <c r="L20" s="126"/>
      <c r="M20" s="122">
        <v>100</v>
      </c>
      <c r="N20" s="122"/>
      <c r="O20" s="121">
        <f>ROUND([1]LINKS!O20,1)</f>
        <v>58.6</v>
      </c>
      <c r="P20" s="122"/>
      <c r="Q20" s="121">
        <f>ROUND([1]LINKS!Q20,1)</f>
        <v>44.9</v>
      </c>
      <c r="R20" s="122"/>
      <c r="S20" s="121">
        <f>ROUND([1]LINKS!S20,1)</f>
        <v>14.6</v>
      </c>
    </row>
    <row r="21" spans="1:19" ht="12.75" customHeight="1" x14ac:dyDescent="0.25">
      <c r="A21" s="139"/>
      <c r="B21" s="122"/>
      <c r="C21" s="122"/>
      <c r="D21" s="122"/>
      <c r="E21" s="122"/>
      <c r="F21" s="122"/>
      <c r="G21" s="122"/>
      <c r="H21" s="122"/>
      <c r="I21" s="122"/>
      <c r="J21" s="122"/>
      <c r="K21" s="122"/>
      <c r="L21" s="126"/>
      <c r="M21" s="122"/>
      <c r="N21" s="122"/>
      <c r="O21" s="122"/>
      <c r="P21" s="122"/>
      <c r="Q21" s="122"/>
      <c r="R21" s="122"/>
      <c r="S21" s="122"/>
    </row>
    <row r="22" spans="1:19" ht="12.75" customHeight="1" x14ac:dyDescent="0.25">
      <c r="A22" s="138" t="s">
        <v>112</v>
      </c>
      <c r="B22" s="122"/>
      <c r="C22" s="122"/>
      <c r="D22" s="122"/>
      <c r="E22" s="122"/>
      <c r="F22" s="122"/>
      <c r="G22" s="122"/>
      <c r="H22" s="122"/>
      <c r="I22" s="122"/>
      <c r="J22" s="122"/>
      <c r="K22" s="122"/>
      <c r="L22" s="126"/>
      <c r="M22" s="122"/>
      <c r="N22" s="122"/>
      <c r="O22" s="122"/>
      <c r="P22" s="122"/>
      <c r="Q22" s="122"/>
      <c r="R22" s="122"/>
      <c r="S22" s="122"/>
    </row>
    <row r="23" spans="1:19" ht="12.75" customHeight="1" x14ac:dyDescent="0.25">
      <c r="A23" s="107" t="s">
        <v>84</v>
      </c>
      <c r="B23" s="121">
        <f>ROUND([1]LINKS!B23,-1)</f>
        <v>67000</v>
      </c>
      <c r="C23" s="121">
        <f>ROUND([1]LINKS!C23,-1)</f>
        <v>1700</v>
      </c>
      <c r="D23" s="122"/>
      <c r="E23" s="121">
        <f>ROUND([1]LINKS!E23,-1)</f>
        <v>65310</v>
      </c>
      <c r="F23" s="122"/>
      <c r="G23" s="121">
        <f>ROUND([1]LINKS!G23,-1)</f>
        <v>46210</v>
      </c>
      <c r="H23" s="122"/>
      <c r="I23" s="121">
        <f>ROUND([1]LINKS!I23,-1)</f>
        <v>38290</v>
      </c>
      <c r="J23" s="122"/>
      <c r="K23" s="121">
        <f>ROUND([1]LINKS!K23,-1)</f>
        <v>6900</v>
      </c>
      <c r="L23" s="126"/>
      <c r="M23" s="122">
        <v>100</v>
      </c>
      <c r="N23" s="122"/>
      <c r="O23" s="121">
        <f>ROUND([1]LINKS!O23,1)</f>
        <v>70.8</v>
      </c>
      <c r="P23" s="122"/>
      <c r="Q23" s="121">
        <f>ROUND([1]LINKS!Q23,1)</f>
        <v>58.6</v>
      </c>
      <c r="R23" s="122"/>
      <c r="S23" s="121">
        <f>ROUND([1]LINKS!S23,1)</f>
        <v>10.6</v>
      </c>
    </row>
    <row r="24" spans="1:19" ht="12.75" customHeight="1" x14ac:dyDescent="0.25">
      <c r="A24" s="107" t="s">
        <v>109</v>
      </c>
      <c r="B24" s="121">
        <f>ROUND([1]LINKS!B24,-1)</f>
        <v>35550</v>
      </c>
      <c r="C24" s="121">
        <f>ROUND([1]LINKS!C24,-1)</f>
        <v>380</v>
      </c>
      <c r="D24" s="122"/>
      <c r="E24" s="121">
        <f>ROUND([1]LINKS!E24,-1)</f>
        <v>35170</v>
      </c>
      <c r="F24" s="122"/>
      <c r="G24" s="121">
        <f>ROUND([1]LINKS!G24,-1)</f>
        <v>28920</v>
      </c>
      <c r="H24" s="122"/>
      <c r="I24" s="121">
        <f>ROUND([1]LINKS!I24,-1)</f>
        <v>25230</v>
      </c>
      <c r="J24" s="122"/>
      <c r="K24" s="121">
        <f>ROUND([1]LINKS!K24,-1)</f>
        <v>2230</v>
      </c>
      <c r="L24" s="126"/>
      <c r="M24" s="122">
        <v>100</v>
      </c>
      <c r="N24" s="122"/>
      <c r="O24" s="121">
        <f>ROUND([1]LINKS!O24,1)</f>
        <v>82.2</v>
      </c>
      <c r="P24" s="122"/>
      <c r="Q24" s="121">
        <f>ROUND([1]LINKS!Q24,1)</f>
        <v>71.7</v>
      </c>
      <c r="R24" s="122"/>
      <c r="S24" s="121">
        <f>ROUND([1]LINKS!S24,1)</f>
        <v>6.3</v>
      </c>
    </row>
    <row r="25" spans="1:19" ht="12.75" customHeight="1" x14ac:dyDescent="0.25">
      <c r="A25" s="107" t="s">
        <v>110</v>
      </c>
      <c r="B25" s="121">
        <f>ROUND([1]LINKS!B25,-1)</f>
        <v>31450</v>
      </c>
      <c r="C25" s="121">
        <f>ROUND([1]LINKS!C25,-1)</f>
        <v>1320</v>
      </c>
      <c r="D25" s="122"/>
      <c r="E25" s="121">
        <f>ROUND([1]LINKS!E25,-1)</f>
        <v>30130</v>
      </c>
      <c r="F25" s="122"/>
      <c r="G25" s="121">
        <f>ROUND([1]LINKS!G25,-1)</f>
        <v>17290</v>
      </c>
      <c r="H25" s="122"/>
      <c r="I25" s="121">
        <f>ROUND([1]LINKS!I25,-1)</f>
        <v>13060</v>
      </c>
      <c r="J25" s="122"/>
      <c r="K25" s="121">
        <f>ROUND([1]LINKS!K25,-1)</f>
        <v>4680</v>
      </c>
      <c r="L25" s="126"/>
      <c r="M25" s="122">
        <v>100</v>
      </c>
      <c r="N25" s="122"/>
      <c r="O25" s="121">
        <f>ROUND([1]LINKS!O25,1)</f>
        <v>57.4</v>
      </c>
      <c r="P25" s="122"/>
      <c r="Q25" s="121">
        <f>ROUND([1]LINKS!Q25,1)</f>
        <v>43.3</v>
      </c>
      <c r="R25" s="122"/>
      <c r="S25" s="121">
        <f>ROUND([1]LINKS!S25,1)</f>
        <v>15.5</v>
      </c>
    </row>
    <row r="26" spans="1:19" ht="12.75" customHeight="1" x14ac:dyDescent="0.25">
      <c r="A26" s="126"/>
      <c r="B26" s="122"/>
      <c r="C26" s="122"/>
      <c r="D26" s="122"/>
      <c r="E26" s="122"/>
      <c r="F26" s="122"/>
      <c r="G26" s="122"/>
      <c r="H26" s="122"/>
      <c r="I26" s="122"/>
      <c r="J26" s="122"/>
      <c r="K26" s="122"/>
      <c r="L26" s="126"/>
      <c r="M26" s="122"/>
      <c r="N26" s="122"/>
      <c r="O26" s="122"/>
      <c r="P26" s="122"/>
      <c r="Q26" s="122"/>
      <c r="R26" s="122"/>
      <c r="S26" s="122"/>
    </row>
    <row r="27" spans="1:19" ht="12.75" customHeight="1" x14ac:dyDescent="0.25">
      <c r="A27" s="138" t="s">
        <v>113</v>
      </c>
      <c r="B27" s="122"/>
      <c r="C27" s="122"/>
      <c r="D27" s="122"/>
      <c r="E27" s="122"/>
      <c r="F27" s="122"/>
      <c r="G27" s="122"/>
      <c r="H27" s="122"/>
      <c r="I27" s="122"/>
      <c r="J27" s="122"/>
      <c r="K27" s="122"/>
      <c r="L27" s="126"/>
      <c r="M27" s="122"/>
      <c r="N27" s="122"/>
      <c r="O27" s="122"/>
      <c r="P27" s="122"/>
      <c r="Q27" s="122"/>
      <c r="R27" s="122"/>
      <c r="S27" s="122"/>
    </row>
    <row r="28" spans="1:19" ht="12.75" customHeight="1" x14ac:dyDescent="0.25">
      <c r="A28" s="107" t="s">
        <v>84</v>
      </c>
      <c r="B28" s="121">
        <f>ROUND([1]LINKS!B28,-1)</f>
        <v>70870</v>
      </c>
      <c r="C28" s="121">
        <f>ROUND([1]LINKS!C28,-1)</f>
        <v>1680</v>
      </c>
      <c r="D28" s="122"/>
      <c r="E28" s="121">
        <f>ROUND([1]LINKS!E28,-1)</f>
        <v>69190</v>
      </c>
      <c r="F28" s="122"/>
      <c r="G28" s="121">
        <f>ROUND([1]LINKS!G28,-1)</f>
        <v>48880</v>
      </c>
      <c r="H28" s="122"/>
      <c r="I28" s="121">
        <f>ROUND([1]LINKS!I28,-1)</f>
        <v>40230</v>
      </c>
      <c r="J28" s="122"/>
      <c r="K28" s="121">
        <f>ROUND([1]LINKS!K28,-1)</f>
        <v>7600</v>
      </c>
      <c r="L28" s="126"/>
      <c r="M28" s="122">
        <v>100</v>
      </c>
      <c r="N28" s="122"/>
      <c r="O28" s="121">
        <f>ROUND([1]LINKS!O28,1)</f>
        <v>70.599999999999994</v>
      </c>
      <c r="P28" s="122"/>
      <c r="Q28" s="121">
        <f>ROUND([1]LINKS!Q28,1)</f>
        <v>58.1</v>
      </c>
      <c r="R28" s="122"/>
      <c r="S28" s="121">
        <f>ROUND([1]LINKS!S28,1)</f>
        <v>11</v>
      </c>
    </row>
    <row r="29" spans="1:19" ht="12.75" customHeight="1" x14ac:dyDescent="0.25">
      <c r="A29" s="107" t="s">
        <v>109</v>
      </c>
      <c r="B29" s="121">
        <f>ROUND([1]LINKS!B29,-1)</f>
        <v>38030</v>
      </c>
      <c r="C29" s="121">
        <f>ROUND([1]LINKS!C29,-1)</f>
        <v>450</v>
      </c>
      <c r="D29" s="122"/>
      <c r="E29" s="121">
        <f>ROUND([1]LINKS!E29,-1)</f>
        <v>37590</v>
      </c>
      <c r="F29" s="122"/>
      <c r="G29" s="121">
        <f>ROUND([1]LINKS!G29,-1)</f>
        <v>30780</v>
      </c>
      <c r="H29" s="122"/>
      <c r="I29" s="121">
        <f>ROUND([1]LINKS!I29,-1)</f>
        <v>26730</v>
      </c>
      <c r="J29" s="122"/>
      <c r="K29" s="121">
        <f>ROUND([1]LINKS!K29,-1)</f>
        <v>2530</v>
      </c>
      <c r="L29" s="126"/>
      <c r="M29" s="122">
        <v>100</v>
      </c>
      <c r="N29" s="122"/>
      <c r="O29" s="121">
        <f>ROUND([1]LINKS!O29,1)</f>
        <v>81.900000000000006</v>
      </c>
      <c r="P29" s="122"/>
      <c r="Q29" s="121">
        <f>ROUND([1]LINKS!Q29,1)</f>
        <v>71.099999999999994</v>
      </c>
      <c r="R29" s="122"/>
      <c r="S29" s="121">
        <f>ROUND([1]LINKS!S29,1)</f>
        <v>6.7</v>
      </c>
    </row>
    <row r="30" spans="1:19" ht="12.75" customHeight="1" x14ac:dyDescent="0.25">
      <c r="A30" s="107" t="s">
        <v>110</v>
      </c>
      <c r="B30" s="121">
        <f>ROUND([1]LINKS!B30,-1)</f>
        <v>32840</v>
      </c>
      <c r="C30" s="121">
        <f>ROUND([1]LINKS!C30,-1)</f>
        <v>1230</v>
      </c>
      <c r="D30" s="122"/>
      <c r="E30" s="121">
        <f>ROUND([1]LINKS!E30,-1)</f>
        <v>31610</v>
      </c>
      <c r="F30" s="122"/>
      <c r="G30" s="121">
        <f>ROUND([1]LINKS!G30,-1)</f>
        <v>18110</v>
      </c>
      <c r="H30" s="122"/>
      <c r="I30" s="121">
        <f>ROUND([1]LINKS!I30,-1)</f>
        <v>13500</v>
      </c>
      <c r="J30" s="122"/>
      <c r="K30" s="121">
        <f>ROUND([1]LINKS!K30,-1)</f>
        <v>5070</v>
      </c>
      <c r="L30" s="126"/>
      <c r="M30" s="122">
        <v>100</v>
      </c>
      <c r="N30" s="122"/>
      <c r="O30" s="121">
        <f>ROUND([1]LINKS!O30,1)</f>
        <v>57.3</v>
      </c>
      <c r="P30" s="122"/>
      <c r="Q30" s="121">
        <f>ROUND([1]LINKS!Q30,1)</f>
        <v>42.7</v>
      </c>
      <c r="R30" s="122"/>
      <c r="S30" s="121">
        <f>ROUND([1]LINKS!S30,1)</f>
        <v>16</v>
      </c>
    </row>
    <row r="31" spans="1:19" ht="12.75" customHeight="1" x14ac:dyDescent="0.25">
      <c r="A31" s="126"/>
      <c r="B31" s="122"/>
      <c r="C31" s="122"/>
      <c r="D31" s="122"/>
      <c r="E31" s="122"/>
      <c r="F31" s="122"/>
      <c r="G31" s="122"/>
      <c r="H31" s="122"/>
      <c r="I31" s="122"/>
      <c r="J31" s="122"/>
      <c r="K31" s="122"/>
      <c r="L31" s="126"/>
      <c r="M31" s="122"/>
      <c r="N31" s="122"/>
      <c r="O31" s="122"/>
      <c r="P31" s="122"/>
      <c r="Q31" s="122"/>
      <c r="R31" s="122"/>
      <c r="S31" s="122"/>
    </row>
    <row r="32" spans="1:19" ht="12.75" customHeight="1" x14ac:dyDescent="0.25">
      <c r="A32" s="138" t="s">
        <v>114</v>
      </c>
      <c r="B32" s="122"/>
      <c r="C32" s="122"/>
      <c r="D32" s="122"/>
      <c r="E32" s="122"/>
      <c r="F32" s="122"/>
      <c r="G32" s="122"/>
      <c r="H32" s="122"/>
      <c r="I32" s="122"/>
      <c r="J32" s="122"/>
      <c r="K32" s="122"/>
      <c r="L32" s="126"/>
      <c r="M32" s="122"/>
      <c r="N32" s="122"/>
      <c r="O32" s="122"/>
      <c r="P32" s="122"/>
      <c r="Q32" s="122"/>
      <c r="R32" s="122"/>
      <c r="S32" s="122"/>
    </row>
    <row r="33" spans="1:19" ht="12.75" customHeight="1" x14ac:dyDescent="0.25">
      <c r="A33" s="107" t="s">
        <v>84</v>
      </c>
      <c r="B33" s="121">
        <f>ROUND([1]LINKS!B33,-1)</f>
        <v>71860</v>
      </c>
      <c r="C33" s="121">
        <f>ROUND([1]LINKS!C33,-1)</f>
        <v>1720</v>
      </c>
      <c r="D33" s="122"/>
      <c r="E33" s="121">
        <f>ROUND([1]LINKS!E33,-1)</f>
        <v>70140</v>
      </c>
      <c r="F33" s="122"/>
      <c r="G33" s="121">
        <f>ROUND([1]LINKS!G33,-1)</f>
        <v>48360</v>
      </c>
      <c r="H33" s="122"/>
      <c r="I33" s="121">
        <f>ROUND([1]LINKS!I33,-1)</f>
        <v>39010</v>
      </c>
      <c r="J33" s="122"/>
      <c r="K33" s="121">
        <f>ROUND([1]LINKS!K33,-1)</f>
        <v>7330</v>
      </c>
      <c r="L33" s="126"/>
      <c r="M33" s="122">
        <v>100</v>
      </c>
      <c r="N33" s="122"/>
      <c r="O33" s="121">
        <f>ROUND([1]LINKS!O33,1)</f>
        <v>68.900000000000006</v>
      </c>
      <c r="P33" s="122"/>
      <c r="Q33" s="121">
        <f>ROUND([1]LINKS!Q33,1)</f>
        <v>55.6</v>
      </c>
      <c r="R33" s="122"/>
      <c r="S33" s="121">
        <f>ROUND([1]LINKS!S33,1)</f>
        <v>10.5</v>
      </c>
    </row>
    <row r="34" spans="1:19" ht="12.75" customHeight="1" x14ac:dyDescent="0.25">
      <c r="A34" s="107" t="s">
        <v>109</v>
      </c>
      <c r="B34" s="121">
        <f>ROUND([1]LINKS!B34,-1)</f>
        <v>40980</v>
      </c>
      <c r="C34" s="121">
        <f>ROUND([1]LINKS!C34,-1)</f>
        <v>490</v>
      </c>
      <c r="D34" s="122"/>
      <c r="E34" s="121">
        <f>ROUND([1]LINKS!E34,-1)</f>
        <v>40490</v>
      </c>
      <c r="F34" s="122"/>
      <c r="G34" s="121">
        <f>ROUND([1]LINKS!G34,-1)</f>
        <v>32300</v>
      </c>
      <c r="H34" s="122"/>
      <c r="I34" s="121">
        <f>ROUND([1]LINKS!I34,-1)</f>
        <v>27320</v>
      </c>
      <c r="J34" s="122"/>
      <c r="K34" s="121">
        <f>ROUND([1]LINKS!K34,-1)</f>
        <v>2850</v>
      </c>
      <c r="L34" s="126"/>
      <c r="M34" s="122">
        <v>100</v>
      </c>
      <c r="N34" s="122"/>
      <c r="O34" s="121">
        <f>ROUND([1]LINKS!O34,1)</f>
        <v>79.8</v>
      </c>
      <c r="P34" s="122"/>
      <c r="Q34" s="121">
        <f>ROUND([1]LINKS!Q34,1)</f>
        <v>67.5</v>
      </c>
      <c r="R34" s="122"/>
      <c r="S34" s="121">
        <f>ROUND([1]LINKS!S34,1)</f>
        <v>7</v>
      </c>
    </row>
    <row r="35" spans="1:19" ht="12.75" customHeight="1" x14ac:dyDescent="0.25">
      <c r="A35" s="107" t="s">
        <v>110</v>
      </c>
      <c r="B35" s="121">
        <f>ROUND([1]LINKS!B35,-1)</f>
        <v>30880</v>
      </c>
      <c r="C35" s="121">
        <f>ROUND([1]LINKS!C35,-1)</f>
        <v>1230</v>
      </c>
      <c r="D35" s="122"/>
      <c r="E35" s="121">
        <f>ROUND([1]LINKS!E35,-1)</f>
        <v>29650</v>
      </c>
      <c r="F35" s="122"/>
      <c r="G35" s="121">
        <f>ROUND([1]LINKS!G35,-1)</f>
        <v>16060</v>
      </c>
      <c r="H35" s="122"/>
      <c r="I35" s="121">
        <f>ROUND([1]LINKS!I35,-1)</f>
        <v>11690</v>
      </c>
      <c r="J35" s="122"/>
      <c r="K35" s="121">
        <f>ROUND([1]LINKS!K35,-1)</f>
        <v>4480</v>
      </c>
      <c r="L35" s="126"/>
      <c r="M35" s="122">
        <v>100</v>
      </c>
      <c r="N35" s="122"/>
      <c r="O35" s="121">
        <f>ROUND([1]LINKS!O35,1)</f>
        <v>54.1</v>
      </c>
      <c r="P35" s="122"/>
      <c r="Q35" s="121">
        <f>ROUND([1]LINKS!Q35,1)</f>
        <v>39.4</v>
      </c>
      <c r="R35" s="122"/>
      <c r="S35" s="121">
        <f>ROUND([1]LINKS!S35,1)</f>
        <v>15.1</v>
      </c>
    </row>
    <row r="36" spans="1:19" ht="12.75" customHeight="1" x14ac:dyDescent="0.25">
      <c r="A36" s="126"/>
      <c r="B36" s="122"/>
      <c r="C36" s="122"/>
      <c r="D36" s="122"/>
      <c r="E36" s="122"/>
      <c r="F36" s="122"/>
      <c r="G36" s="122"/>
      <c r="H36" s="122"/>
      <c r="I36" s="122"/>
      <c r="J36" s="122"/>
      <c r="K36" s="122"/>
      <c r="L36" s="126"/>
      <c r="M36" s="122"/>
      <c r="N36" s="122"/>
      <c r="O36" s="122"/>
      <c r="P36" s="122"/>
      <c r="Q36" s="122"/>
      <c r="R36" s="122"/>
      <c r="S36" s="122"/>
    </row>
    <row r="37" spans="1:19" ht="12.75" customHeight="1" x14ac:dyDescent="0.25">
      <c r="A37" s="138" t="s">
        <v>115</v>
      </c>
      <c r="B37" s="122"/>
      <c r="C37" s="122"/>
      <c r="D37" s="122"/>
      <c r="E37" s="122"/>
      <c r="F37" s="122"/>
      <c r="G37" s="122"/>
      <c r="H37" s="122"/>
      <c r="I37" s="122"/>
      <c r="J37" s="122"/>
      <c r="K37" s="122"/>
      <c r="L37" s="126"/>
      <c r="M37" s="122"/>
      <c r="N37" s="122"/>
      <c r="O37" s="122"/>
      <c r="P37" s="122"/>
      <c r="Q37" s="122"/>
      <c r="R37" s="122"/>
      <c r="S37" s="122"/>
    </row>
    <row r="38" spans="1:19" ht="12.75" customHeight="1" x14ac:dyDescent="0.25">
      <c r="A38" s="107" t="s">
        <v>84</v>
      </c>
      <c r="B38" s="121">
        <f>ROUND([1]LINKS!B38,-1)</f>
        <v>70850</v>
      </c>
      <c r="C38" s="121">
        <f>ROUND([1]LINKS!C38,-1)</f>
        <v>1780</v>
      </c>
      <c r="D38" s="122"/>
      <c r="E38" s="121">
        <f>ROUND([1]LINKS!E38,-1)</f>
        <v>69070</v>
      </c>
      <c r="F38" s="122"/>
      <c r="G38" s="121">
        <f>ROUND([1]LINKS!G38,-1)</f>
        <v>46340</v>
      </c>
      <c r="H38" s="122"/>
      <c r="I38" s="121">
        <f>ROUND([1]LINKS!I38,-1)</f>
        <v>36700</v>
      </c>
      <c r="J38" s="122"/>
      <c r="K38" s="121">
        <f>ROUND([1]LINKS!K38,-1)</f>
        <v>8400</v>
      </c>
      <c r="L38" s="126"/>
      <c r="M38" s="122">
        <v>100</v>
      </c>
      <c r="N38" s="122"/>
      <c r="O38" s="121">
        <f>ROUND([1]LINKS!O38,1)</f>
        <v>67.099999999999994</v>
      </c>
      <c r="P38" s="122"/>
      <c r="Q38" s="121">
        <f>ROUND([1]LINKS!Q38,1)</f>
        <v>53.1</v>
      </c>
      <c r="R38" s="122"/>
      <c r="S38" s="121">
        <f>ROUND([1]LINKS!S38,1)</f>
        <v>12.2</v>
      </c>
    </row>
    <row r="39" spans="1:19" ht="12.75" customHeight="1" x14ac:dyDescent="0.25">
      <c r="A39" s="107" t="s">
        <v>109</v>
      </c>
      <c r="B39" s="121">
        <f>ROUND([1]LINKS!B39,-1)</f>
        <v>41720</v>
      </c>
      <c r="C39" s="121">
        <f>ROUND([1]LINKS!C39,-1)</f>
        <v>560</v>
      </c>
      <c r="D39" s="122"/>
      <c r="E39" s="121">
        <f>ROUND([1]LINKS!E39,-1)</f>
        <v>41160</v>
      </c>
      <c r="F39" s="122"/>
      <c r="G39" s="121">
        <f>ROUND([1]LINKS!G39,-1)</f>
        <v>32100</v>
      </c>
      <c r="H39" s="122"/>
      <c r="I39" s="121">
        <f>ROUND([1]LINKS!I39,-1)</f>
        <v>26630</v>
      </c>
      <c r="J39" s="122"/>
      <c r="K39" s="121">
        <f>ROUND([1]LINKS!K39,-1)</f>
        <v>3500</v>
      </c>
      <c r="L39" s="126"/>
      <c r="M39" s="122">
        <v>100</v>
      </c>
      <c r="N39" s="122"/>
      <c r="O39" s="121">
        <f>ROUND([1]LINKS!O39,1)</f>
        <v>78</v>
      </c>
      <c r="P39" s="122"/>
      <c r="Q39" s="121">
        <f>ROUND([1]LINKS!Q39,1)</f>
        <v>64.7</v>
      </c>
      <c r="R39" s="122"/>
      <c r="S39" s="121">
        <f>ROUND([1]LINKS!S39,1)</f>
        <v>8.5</v>
      </c>
    </row>
    <row r="40" spans="1:19" ht="12.75" customHeight="1" x14ac:dyDescent="0.25">
      <c r="A40" s="107" t="s">
        <v>110</v>
      </c>
      <c r="B40" s="121">
        <f>ROUND([1]LINKS!B40,-1)</f>
        <v>29130</v>
      </c>
      <c r="C40" s="121">
        <f>ROUND([1]LINKS!C40,-1)</f>
        <v>1220</v>
      </c>
      <c r="D40" s="122"/>
      <c r="E40" s="121">
        <f>ROUND([1]LINKS!E40,-1)</f>
        <v>27910</v>
      </c>
      <c r="F40" s="122"/>
      <c r="G40" s="121">
        <f>ROUND([1]LINKS!G40,-1)</f>
        <v>14240</v>
      </c>
      <c r="H40" s="122"/>
      <c r="I40" s="121">
        <f>ROUND([1]LINKS!I40,-1)</f>
        <v>10070</v>
      </c>
      <c r="J40" s="122"/>
      <c r="K40" s="121">
        <f>ROUND([1]LINKS!K40,-1)</f>
        <v>4900</v>
      </c>
      <c r="L40" s="126"/>
      <c r="M40" s="122">
        <v>100</v>
      </c>
      <c r="N40" s="122"/>
      <c r="O40" s="121">
        <f>ROUND([1]LINKS!O40,1)</f>
        <v>51</v>
      </c>
      <c r="P40" s="122"/>
      <c r="Q40" s="121">
        <f>ROUND([1]LINKS!Q40,1)</f>
        <v>36.1</v>
      </c>
      <c r="R40" s="122"/>
      <c r="S40" s="121">
        <f>ROUND([1]LINKS!S40,1)</f>
        <v>17.600000000000001</v>
      </c>
    </row>
    <row r="41" spans="1:19" ht="12.75" customHeight="1" x14ac:dyDescent="0.25">
      <c r="A41" s="126"/>
      <c r="B41" s="122"/>
      <c r="C41" s="122"/>
      <c r="D41" s="122"/>
      <c r="E41" s="122"/>
      <c r="F41" s="122"/>
      <c r="G41" s="122"/>
      <c r="H41" s="122"/>
      <c r="I41" s="122"/>
      <c r="J41" s="122"/>
      <c r="K41" s="122"/>
      <c r="L41" s="126"/>
      <c r="M41" s="122"/>
      <c r="N41" s="122"/>
      <c r="O41" s="122"/>
      <c r="P41" s="122"/>
      <c r="Q41" s="122"/>
      <c r="R41" s="122"/>
      <c r="S41" s="122"/>
    </row>
    <row r="42" spans="1:19" ht="12.75" customHeight="1" x14ac:dyDescent="0.25">
      <c r="A42" s="138" t="s">
        <v>116</v>
      </c>
      <c r="B42" s="122"/>
      <c r="C42" s="122"/>
      <c r="D42" s="122"/>
      <c r="E42" s="122"/>
      <c r="F42" s="122"/>
      <c r="G42" s="122"/>
      <c r="H42" s="122"/>
      <c r="I42" s="122"/>
      <c r="J42" s="122"/>
      <c r="K42" s="122"/>
      <c r="L42" s="126"/>
      <c r="M42" s="122"/>
      <c r="N42" s="122"/>
      <c r="O42" s="122"/>
      <c r="P42" s="122"/>
      <c r="Q42" s="122"/>
      <c r="R42" s="122"/>
      <c r="S42" s="122"/>
    </row>
    <row r="43" spans="1:19" ht="12.75" customHeight="1" x14ac:dyDescent="0.25">
      <c r="A43" s="107" t="s">
        <v>84</v>
      </c>
      <c r="B43" s="121">
        <f>ROUND([1]LINKS!B43,-1)</f>
        <v>74000</v>
      </c>
      <c r="C43" s="121">
        <f>ROUND([1]LINKS!C43,-1)</f>
        <v>1720</v>
      </c>
      <c r="D43" s="122"/>
      <c r="E43" s="121">
        <f>ROUND([1]LINKS!E43,-1)</f>
        <v>72280</v>
      </c>
      <c r="F43" s="122"/>
      <c r="G43" s="121">
        <f>ROUND([1]LINKS!G43,-1)</f>
        <v>48740</v>
      </c>
      <c r="H43" s="122"/>
      <c r="I43" s="121">
        <f>ROUND([1]LINKS!I43,-1)</f>
        <v>38950</v>
      </c>
      <c r="J43" s="122"/>
      <c r="K43" s="121">
        <f>ROUND([1]LINKS!K43,-1)</f>
        <v>8460</v>
      </c>
      <c r="L43" s="126"/>
      <c r="M43" s="122">
        <v>100</v>
      </c>
      <c r="N43" s="122"/>
      <c r="O43" s="121">
        <f>ROUND([1]LINKS!O43,1)</f>
        <v>67.400000000000006</v>
      </c>
      <c r="P43" s="122"/>
      <c r="Q43" s="121">
        <f>ROUND([1]LINKS!Q43,1)</f>
        <v>53.9</v>
      </c>
      <c r="R43" s="122"/>
      <c r="S43" s="121">
        <f>ROUND([1]LINKS!S43,1)</f>
        <v>11.7</v>
      </c>
    </row>
    <row r="44" spans="1:19" ht="12.75" customHeight="1" x14ac:dyDescent="0.25">
      <c r="A44" s="107" t="s">
        <v>109</v>
      </c>
      <c r="B44" s="121">
        <f>ROUND([1]LINKS!B44,-1)</f>
        <v>44660</v>
      </c>
      <c r="C44" s="121">
        <f>ROUND([1]LINKS!C44,-1)</f>
        <v>520</v>
      </c>
      <c r="D44" s="122"/>
      <c r="E44" s="121">
        <f>ROUND([1]LINKS!E44,-1)</f>
        <v>44140</v>
      </c>
      <c r="F44" s="122"/>
      <c r="G44" s="121">
        <f>ROUND([1]LINKS!G44,-1)</f>
        <v>34190</v>
      </c>
      <c r="H44" s="122"/>
      <c r="I44" s="121">
        <f>ROUND([1]LINKS!I44,-1)</f>
        <v>28560</v>
      </c>
      <c r="J44" s="122"/>
      <c r="K44" s="121">
        <f>ROUND([1]LINKS!K44,-1)</f>
        <v>3630</v>
      </c>
      <c r="L44" s="126"/>
      <c r="M44" s="122">
        <v>100</v>
      </c>
      <c r="N44" s="122"/>
      <c r="O44" s="121">
        <f>ROUND([1]LINKS!O44,1)</f>
        <v>77.5</v>
      </c>
      <c r="P44" s="122"/>
      <c r="Q44" s="121">
        <f>ROUND([1]LINKS!Q44,1)</f>
        <v>64.7</v>
      </c>
      <c r="R44" s="122"/>
      <c r="S44" s="121">
        <f>ROUND([1]LINKS!S44,1)</f>
        <v>8.1999999999999993</v>
      </c>
    </row>
    <row r="45" spans="1:19" ht="12.75" customHeight="1" x14ac:dyDescent="0.25">
      <c r="A45" s="107" t="s">
        <v>110</v>
      </c>
      <c r="B45" s="121">
        <f>ROUND([1]LINKS!B45,-1)</f>
        <v>29350</v>
      </c>
      <c r="C45" s="121">
        <f>ROUND([1]LINKS!C45,-1)</f>
        <v>1200</v>
      </c>
      <c r="D45" s="122"/>
      <c r="E45" s="121">
        <f>ROUND([1]LINKS!E45,-1)</f>
        <v>28140</v>
      </c>
      <c r="F45" s="122"/>
      <c r="G45" s="121">
        <f>ROUND([1]LINKS!G45,-1)</f>
        <v>14550</v>
      </c>
      <c r="H45" s="122"/>
      <c r="I45" s="121">
        <f>ROUND([1]LINKS!I45,-1)</f>
        <v>10390</v>
      </c>
      <c r="J45" s="122"/>
      <c r="K45" s="121">
        <f>ROUND([1]LINKS!K45,-1)</f>
        <v>4830</v>
      </c>
      <c r="L45" s="126"/>
      <c r="M45" s="122">
        <v>100</v>
      </c>
      <c r="N45" s="122"/>
      <c r="O45" s="121">
        <f>ROUND([1]LINKS!O45,1)</f>
        <v>51.7</v>
      </c>
      <c r="P45" s="122"/>
      <c r="Q45" s="121">
        <f>ROUND([1]LINKS!Q45,1)</f>
        <v>36.9</v>
      </c>
      <c r="R45" s="122"/>
      <c r="S45" s="121">
        <f>ROUND([1]LINKS!S45,1)</f>
        <v>17.2</v>
      </c>
    </row>
    <row r="46" spans="1:19" ht="12.75" customHeight="1" x14ac:dyDescent="0.25">
      <c r="A46" s="126"/>
      <c r="B46" s="122"/>
      <c r="C46" s="122"/>
      <c r="D46" s="122"/>
      <c r="E46" s="122"/>
      <c r="F46" s="122"/>
      <c r="G46" s="122"/>
      <c r="H46" s="122"/>
      <c r="I46" s="122"/>
      <c r="J46" s="122"/>
      <c r="K46" s="122"/>
      <c r="L46" s="126"/>
      <c r="M46" s="122"/>
      <c r="N46" s="122"/>
      <c r="O46" s="122"/>
      <c r="P46" s="122"/>
      <c r="Q46" s="122"/>
      <c r="R46" s="122"/>
      <c r="S46" s="122"/>
    </row>
    <row r="47" spans="1:19" ht="12.75" customHeight="1" x14ac:dyDescent="0.25">
      <c r="A47" s="138" t="s">
        <v>117</v>
      </c>
      <c r="B47" s="122"/>
      <c r="C47" s="122"/>
      <c r="D47" s="122"/>
      <c r="E47" s="122"/>
      <c r="F47" s="122"/>
      <c r="G47" s="122"/>
      <c r="H47" s="122"/>
      <c r="I47" s="122"/>
      <c r="J47" s="122"/>
      <c r="K47" s="122"/>
      <c r="L47" s="126"/>
      <c r="M47" s="122"/>
      <c r="N47" s="122"/>
      <c r="O47" s="122"/>
      <c r="P47" s="122"/>
      <c r="Q47" s="122"/>
      <c r="R47" s="122"/>
      <c r="S47" s="122"/>
    </row>
    <row r="48" spans="1:19" ht="12.75" customHeight="1" x14ac:dyDescent="0.25">
      <c r="A48" s="107" t="s">
        <v>84</v>
      </c>
      <c r="B48" s="121">
        <f>ROUND([1]LINKS!B48,-1)</f>
        <v>81700</v>
      </c>
      <c r="C48" s="121">
        <f>ROUND([1]LINKS!C48,-1)</f>
        <v>1840</v>
      </c>
      <c r="D48" s="122"/>
      <c r="E48" s="121">
        <f>ROUND([1]LINKS!E48,-1)</f>
        <v>79860</v>
      </c>
      <c r="F48" s="122"/>
      <c r="G48" s="121">
        <f>ROUND([1]LINKS!G48,-1)</f>
        <v>56940</v>
      </c>
      <c r="H48" s="122"/>
      <c r="I48" s="121">
        <f>ROUND([1]LINKS!I48,-1)</f>
        <v>46340</v>
      </c>
      <c r="J48" s="122"/>
      <c r="K48" s="121">
        <f>ROUND([1]LINKS!K48,-1)</f>
        <v>8140</v>
      </c>
      <c r="L48" s="126"/>
      <c r="M48" s="122">
        <v>100</v>
      </c>
      <c r="N48" s="122"/>
      <c r="O48" s="121">
        <f>ROUND([1]LINKS!O48,1)</f>
        <v>71.3</v>
      </c>
      <c r="P48" s="122"/>
      <c r="Q48" s="121">
        <f>ROUND([1]LINKS!Q48,1)</f>
        <v>58</v>
      </c>
      <c r="R48" s="122"/>
      <c r="S48" s="121">
        <f>ROUND([1]LINKS!S48,1)</f>
        <v>10.199999999999999</v>
      </c>
    </row>
    <row r="49" spans="1:19" ht="12.75" customHeight="1" x14ac:dyDescent="0.25">
      <c r="A49" s="107" t="s">
        <v>109</v>
      </c>
      <c r="B49" s="121">
        <f>ROUND([1]LINKS!B49,-1)</f>
        <v>51950</v>
      </c>
      <c r="C49" s="121">
        <f>ROUND([1]LINKS!C49,-1)</f>
        <v>600</v>
      </c>
      <c r="D49" s="122"/>
      <c r="E49" s="121">
        <f>ROUND([1]LINKS!E49,-1)</f>
        <v>51360</v>
      </c>
      <c r="F49" s="122"/>
      <c r="G49" s="121">
        <f>ROUND([1]LINKS!G49,-1)</f>
        <v>40930</v>
      </c>
      <c r="H49" s="122"/>
      <c r="I49" s="121">
        <f>ROUND([1]LINKS!I49,-1)</f>
        <v>34580</v>
      </c>
      <c r="J49" s="122"/>
      <c r="K49" s="121">
        <f>ROUND([1]LINKS!K49,-1)</f>
        <v>3630</v>
      </c>
      <c r="L49" s="126"/>
      <c r="M49" s="122">
        <v>100</v>
      </c>
      <c r="N49" s="122"/>
      <c r="O49" s="121">
        <f>ROUND([1]LINKS!O49,1)</f>
        <v>79.7</v>
      </c>
      <c r="P49" s="122"/>
      <c r="Q49" s="121">
        <f>ROUND([1]LINKS!Q49,1)</f>
        <v>67.3</v>
      </c>
      <c r="R49" s="122"/>
      <c r="S49" s="121">
        <f>ROUND([1]LINKS!S49,1)</f>
        <v>7.1</v>
      </c>
    </row>
    <row r="50" spans="1:19" ht="12.75" customHeight="1" x14ac:dyDescent="0.25">
      <c r="A50" s="107" t="s">
        <v>110</v>
      </c>
      <c r="B50" s="121">
        <f>ROUND([1]LINKS!B50,-1)</f>
        <v>29750</v>
      </c>
      <c r="C50" s="121">
        <f>ROUND([1]LINKS!C50,-1)</f>
        <v>1240</v>
      </c>
      <c r="D50" s="122"/>
      <c r="E50" s="121">
        <f>ROUND([1]LINKS!E50,-1)</f>
        <v>28500</v>
      </c>
      <c r="F50" s="122"/>
      <c r="G50" s="121">
        <f>ROUND([1]LINKS!G50,-1)</f>
        <v>16010</v>
      </c>
      <c r="H50" s="122"/>
      <c r="I50" s="121">
        <f>ROUND([1]LINKS!I50,-1)</f>
        <v>11770</v>
      </c>
      <c r="J50" s="122"/>
      <c r="K50" s="121">
        <f>ROUND([1]LINKS!K50,-1)</f>
        <v>4500</v>
      </c>
      <c r="L50" s="126"/>
      <c r="M50" s="122">
        <v>100</v>
      </c>
      <c r="N50" s="122"/>
      <c r="O50" s="121">
        <f>ROUND([1]LINKS!O50,1)</f>
        <v>56.2</v>
      </c>
      <c r="P50" s="122"/>
      <c r="Q50" s="121">
        <f>ROUND([1]LINKS!Q50,1)</f>
        <v>41.3</v>
      </c>
      <c r="R50" s="122"/>
      <c r="S50" s="121">
        <f>ROUND([1]LINKS!S50,1)</f>
        <v>15.8</v>
      </c>
    </row>
    <row r="51" spans="1:19" ht="12.75" customHeight="1" x14ac:dyDescent="0.25">
      <c r="A51" s="126"/>
      <c r="B51" s="122"/>
      <c r="C51" s="122"/>
      <c r="D51" s="122"/>
      <c r="E51" s="122"/>
      <c r="F51" s="122"/>
      <c r="G51" s="122"/>
      <c r="H51" s="122"/>
      <c r="I51" s="122"/>
      <c r="J51" s="122"/>
      <c r="K51" s="122"/>
      <c r="L51" s="126"/>
      <c r="M51" s="122"/>
      <c r="N51" s="122"/>
      <c r="O51" s="122"/>
      <c r="P51" s="122"/>
      <c r="Q51" s="122"/>
      <c r="R51" s="122"/>
      <c r="S51" s="122"/>
    </row>
    <row r="52" spans="1:19" ht="12.75" customHeight="1" x14ac:dyDescent="0.25">
      <c r="A52" s="138" t="s">
        <v>118</v>
      </c>
      <c r="B52" s="122"/>
      <c r="C52" s="122"/>
      <c r="D52" s="122"/>
      <c r="E52" s="122"/>
      <c r="F52" s="122"/>
      <c r="G52" s="122"/>
      <c r="H52" s="122"/>
      <c r="I52" s="122"/>
      <c r="J52" s="122"/>
      <c r="K52" s="122"/>
      <c r="L52" s="126"/>
      <c r="M52" s="122"/>
      <c r="N52" s="122"/>
      <c r="O52" s="122"/>
      <c r="P52" s="122"/>
      <c r="Q52" s="122"/>
      <c r="R52" s="122"/>
      <c r="S52" s="122"/>
    </row>
    <row r="53" spans="1:19" ht="12.75" customHeight="1" x14ac:dyDescent="0.25">
      <c r="A53" s="107" t="s">
        <v>84</v>
      </c>
      <c r="B53" s="121">
        <f>ROUND([1]LINKS!B53,-1)</f>
        <v>79080</v>
      </c>
      <c r="C53" s="121">
        <f>ROUND([1]LINKS!C53,-1)</f>
        <v>1640</v>
      </c>
      <c r="D53" s="122"/>
      <c r="E53" s="121">
        <f>ROUND([1]LINKS!E53,-1)</f>
        <v>77440</v>
      </c>
      <c r="F53" s="122"/>
      <c r="G53" s="121">
        <f>ROUND([1]LINKS!G53,-1)</f>
        <v>57710</v>
      </c>
      <c r="H53" s="122"/>
      <c r="I53" s="121">
        <f>ROUND([1]LINKS!I53,-1)</f>
        <v>49050</v>
      </c>
      <c r="J53" s="122"/>
      <c r="K53" s="121">
        <f>ROUND([1]LINKS!K53,-1)</f>
        <v>6780</v>
      </c>
      <c r="L53" s="126"/>
      <c r="M53" s="122">
        <v>100</v>
      </c>
      <c r="N53" s="122"/>
      <c r="O53" s="121">
        <f>ROUND([1]LINKS!O53,1)</f>
        <v>74.5</v>
      </c>
      <c r="P53" s="122"/>
      <c r="Q53" s="121">
        <f>ROUND([1]LINKS!Q53,1)</f>
        <v>63.3</v>
      </c>
      <c r="R53" s="122"/>
      <c r="S53" s="121">
        <f>ROUND([1]LINKS!S53,1)</f>
        <v>8.8000000000000007</v>
      </c>
    </row>
    <row r="54" spans="1:19" ht="12.75" customHeight="1" x14ac:dyDescent="0.25">
      <c r="A54" s="107" t="s">
        <v>109</v>
      </c>
      <c r="B54" s="121">
        <f>ROUND([1]LINKS!B54,-1)</f>
        <v>50950</v>
      </c>
      <c r="C54" s="121">
        <f>ROUND([1]LINKS!C54,-1)</f>
        <v>560</v>
      </c>
      <c r="D54" s="122"/>
      <c r="E54" s="121">
        <f>ROUND([1]LINKS!E54,-1)</f>
        <v>50400</v>
      </c>
      <c r="F54" s="122"/>
      <c r="G54" s="121">
        <f>ROUND([1]LINKS!G54,-1)</f>
        <v>41630</v>
      </c>
      <c r="H54" s="122"/>
      <c r="I54" s="121">
        <f>ROUND([1]LINKS!I54,-1)</f>
        <v>36650</v>
      </c>
      <c r="J54" s="122"/>
      <c r="K54" s="121">
        <f>ROUND([1]LINKS!K54,-1)</f>
        <v>2810</v>
      </c>
      <c r="L54" s="126"/>
      <c r="M54" s="122">
        <v>100</v>
      </c>
      <c r="N54" s="122"/>
      <c r="O54" s="121">
        <f>ROUND([1]LINKS!O54,1)</f>
        <v>82.6</v>
      </c>
      <c r="P54" s="122"/>
      <c r="Q54" s="121">
        <f>ROUND([1]LINKS!Q54,1)</f>
        <v>72.7</v>
      </c>
      <c r="R54" s="122"/>
      <c r="S54" s="121">
        <f>ROUND([1]LINKS!S54,1)</f>
        <v>5.6</v>
      </c>
    </row>
    <row r="55" spans="1:19" ht="12.75" customHeight="1" x14ac:dyDescent="0.25">
      <c r="A55" s="107" t="s">
        <v>110</v>
      </c>
      <c r="B55" s="121">
        <f>ROUND([1]LINKS!B55,-1)</f>
        <v>28130</v>
      </c>
      <c r="C55" s="121">
        <f>ROUND([1]LINKS!C55,-1)</f>
        <v>1080</v>
      </c>
      <c r="D55" s="122"/>
      <c r="E55" s="121">
        <f>ROUND([1]LINKS!E55,-1)</f>
        <v>27040</v>
      </c>
      <c r="F55" s="122"/>
      <c r="G55" s="121">
        <f>ROUND([1]LINKS!G55,-1)</f>
        <v>16080</v>
      </c>
      <c r="H55" s="122"/>
      <c r="I55" s="121">
        <f>ROUND([1]LINKS!I55,-1)</f>
        <v>12410</v>
      </c>
      <c r="J55" s="122"/>
      <c r="K55" s="121">
        <f>ROUND([1]LINKS!K55,-1)</f>
        <v>3970</v>
      </c>
      <c r="L55" s="126"/>
      <c r="M55" s="122">
        <v>100</v>
      </c>
      <c r="N55" s="122"/>
      <c r="O55" s="121">
        <f>ROUND([1]LINKS!O55,1)</f>
        <v>59.5</v>
      </c>
      <c r="P55" s="122"/>
      <c r="Q55" s="121">
        <f>ROUND([1]LINKS!Q55,1)</f>
        <v>45.9</v>
      </c>
      <c r="R55" s="122"/>
      <c r="S55" s="121">
        <f>ROUND([1]LINKS!S55,1)</f>
        <v>14.7</v>
      </c>
    </row>
    <row r="56" spans="1:19" ht="12.75" customHeight="1" x14ac:dyDescent="0.25">
      <c r="A56" s="107"/>
      <c r="B56" s="122"/>
      <c r="C56" s="122"/>
      <c r="D56" s="122"/>
      <c r="E56" s="122"/>
      <c r="F56" s="122"/>
      <c r="G56" s="122"/>
      <c r="H56" s="122"/>
      <c r="I56" s="122"/>
      <c r="J56" s="122"/>
      <c r="K56" s="110"/>
      <c r="L56" s="126"/>
      <c r="M56" s="122"/>
      <c r="N56" s="122"/>
      <c r="O56" s="122"/>
      <c r="P56" s="122"/>
      <c r="Q56" s="122"/>
      <c r="R56" s="122"/>
      <c r="S56" s="122"/>
    </row>
    <row r="57" spans="1:19" ht="12.75" customHeight="1" x14ac:dyDescent="0.25">
      <c r="A57" s="138" t="s">
        <v>119</v>
      </c>
      <c r="B57" s="122"/>
      <c r="C57" s="122"/>
      <c r="D57" s="122"/>
      <c r="E57" s="122"/>
      <c r="F57" s="122"/>
      <c r="G57" s="122"/>
      <c r="H57" s="122"/>
      <c r="I57" s="122"/>
      <c r="J57" s="122"/>
      <c r="K57" s="122"/>
      <c r="L57" s="126"/>
      <c r="M57" s="122"/>
      <c r="N57" s="122"/>
      <c r="O57" s="122"/>
      <c r="P57" s="122"/>
      <c r="Q57" s="122"/>
      <c r="R57" s="122"/>
      <c r="S57" s="122"/>
    </row>
    <row r="58" spans="1:19" ht="12.75" customHeight="1" x14ac:dyDescent="0.25">
      <c r="A58" s="107" t="s">
        <v>84</v>
      </c>
      <c r="B58" s="121">
        <f>ROUND([1]LINKS!B58,-1)</f>
        <v>81560</v>
      </c>
      <c r="C58" s="121">
        <f>ROUND([1]LINKS!C58,-1)</f>
        <v>1560</v>
      </c>
      <c r="D58" s="122"/>
      <c r="E58" s="121">
        <f>ROUND([1]LINKS!E58,-1)</f>
        <v>80000</v>
      </c>
      <c r="F58" s="122"/>
      <c r="G58" s="121">
        <f>ROUND([1]LINKS!G58,-1)</f>
        <v>62530</v>
      </c>
      <c r="H58" s="122"/>
      <c r="I58" s="121">
        <f>ROUND([1]LINKS!I58,-1)</f>
        <v>53000</v>
      </c>
      <c r="J58" s="122"/>
      <c r="K58" s="121">
        <f>ROUND([1]LINKS!K58,-1)</f>
        <v>6150</v>
      </c>
      <c r="L58" s="126"/>
      <c r="M58" s="122">
        <v>100</v>
      </c>
      <c r="N58" s="122"/>
      <c r="O58" s="121">
        <f>ROUND([1]LINKS!O58,1)</f>
        <v>78.2</v>
      </c>
      <c r="P58" s="122"/>
      <c r="Q58" s="121">
        <f>ROUND([1]LINKS!Q58,1)</f>
        <v>66.3</v>
      </c>
      <c r="R58" s="122"/>
      <c r="S58" s="121">
        <f>ROUND([1]LINKS!S58,1)</f>
        <v>7.7</v>
      </c>
    </row>
    <row r="59" spans="1:19" ht="12.75" customHeight="1" x14ac:dyDescent="0.25">
      <c r="A59" s="107" t="s">
        <v>109</v>
      </c>
      <c r="B59" s="121">
        <f>ROUND([1]LINKS!B59,-1)</f>
        <v>52920</v>
      </c>
      <c r="C59" s="121">
        <f>ROUND([1]LINKS!C59,-1)</f>
        <v>590</v>
      </c>
      <c r="D59" s="122"/>
      <c r="E59" s="121">
        <f>ROUND([1]LINKS!E59,-1)</f>
        <v>52330</v>
      </c>
      <c r="F59" s="122"/>
      <c r="G59" s="121">
        <f>ROUND([1]LINKS!G59,-1)</f>
        <v>44750</v>
      </c>
      <c r="H59" s="122"/>
      <c r="I59" s="121">
        <f>ROUND([1]LINKS!I59,-1)</f>
        <v>39460</v>
      </c>
      <c r="J59" s="122"/>
      <c r="K59" s="121">
        <f>ROUND([1]LINKS!K59,-1)</f>
        <v>2320</v>
      </c>
      <c r="L59" s="126"/>
      <c r="M59" s="122">
        <v>100</v>
      </c>
      <c r="N59" s="122"/>
      <c r="O59" s="121">
        <f>ROUND([1]LINKS!O59,1)</f>
        <v>85.5</v>
      </c>
      <c r="P59" s="122"/>
      <c r="Q59" s="121">
        <f>ROUND([1]LINKS!Q59,1)</f>
        <v>75.400000000000006</v>
      </c>
      <c r="R59" s="122"/>
      <c r="S59" s="121">
        <f>ROUND([1]LINKS!S59,1)</f>
        <v>4.4000000000000004</v>
      </c>
    </row>
    <row r="60" spans="1:19" ht="12.75" customHeight="1" x14ac:dyDescent="0.25">
      <c r="A60" s="107" t="s">
        <v>110</v>
      </c>
      <c r="B60" s="121">
        <f>ROUND([1]LINKS!B60,-1)</f>
        <v>28640</v>
      </c>
      <c r="C60" s="121">
        <f>ROUND([1]LINKS!C60,-1)</f>
        <v>960</v>
      </c>
      <c r="D60" s="122"/>
      <c r="E60" s="121">
        <f>ROUND([1]LINKS!E60,-1)</f>
        <v>27680</v>
      </c>
      <c r="F60" s="122"/>
      <c r="G60" s="121">
        <f>ROUND([1]LINKS!G60,-1)</f>
        <v>17770</v>
      </c>
      <c r="H60" s="122"/>
      <c r="I60" s="121">
        <f>ROUND([1]LINKS!I60,-1)</f>
        <v>13550</v>
      </c>
      <c r="J60" s="122"/>
      <c r="K60" s="121">
        <f>ROUND([1]LINKS!K60,-1)</f>
        <v>3840</v>
      </c>
      <c r="L60" s="126"/>
      <c r="M60" s="122">
        <v>100</v>
      </c>
      <c r="N60" s="122"/>
      <c r="O60" s="121">
        <f>ROUND([1]LINKS!O60,1)</f>
        <v>64.2</v>
      </c>
      <c r="P60" s="122"/>
      <c r="Q60" s="121">
        <f>ROUND([1]LINKS!Q60,1)</f>
        <v>48.9</v>
      </c>
      <c r="R60" s="122"/>
      <c r="S60" s="121">
        <f>ROUND([1]LINKS!S60,1)</f>
        <v>13.9</v>
      </c>
    </row>
    <row r="61" spans="1:19" ht="12.75" customHeight="1" x14ac:dyDescent="0.25">
      <c r="A61" s="139"/>
      <c r="B61" s="122"/>
      <c r="C61" s="122"/>
      <c r="D61" s="122"/>
      <c r="E61" s="122"/>
      <c r="F61" s="122"/>
      <c r="G61" s="122"/>
      <c r="H61" s="122"/>
      <c r="I61" s="122"/>
      <c r="J61" s="122"/>
      <c r="K61" s="110"/>
      <c r="L61" s="126"/>
      <c r="M61" s="122"/>
      <c r="N61" s="122"/>
      <c r="O61" s="122"/>
      <c r="P61" s="122"/>
      <c r="Q61" s="122"/>
      <c r="R61" s="122"/>
      <c r="S61" s="122"/>
    </row>
    <row r="62" spans="1:19" ht="12.75" customHeight="1" x14ac:dyDescent="0.25">
      <c r="A62" s="138" t="s">
        <v>120</v>
      </c>
      <c r="B62" s="122"/>
      <c r="C62" s="122"/>
      <c r="D62" s="122"/>
      <c r="E62" s="122"/>
      <c r="F62" s="122"/>
      <c r="G62" s="122"/>
      <c r="H62" s="122"/>
      <c r="I62" s="122"/>
      <c r="J62" s="122"/>
      <c r="K62" s="122"/>
      <c r="L62" s="126"/>
      <c r="M62" s="122"/>
      <c r="N62" s="122"/>
      <c r="O62" s="122"/>
      <c r="P62" s="122"/>
      <c r="Q62" s="122"/>
      <c r="R62" s="122"/>
      <c r="S62" s="122"/>
    </row>
    <row r="63" spans="1:19" ht="12.75" customHeight="1" x14ac:dyDescent="0.25">
      <c r="A63" s="107" t="s">
        <v>84</v>
      </c>
      <c r="B63" s="121">
        <f>ROUND([1]LINKS!B63,-1)</f>
        <v>80320</v>
      </c>
      <c r="C63" s="121">
        <f>ROUND([1]LINKS!C63,-1)</f>
        <v>1440</v>
      </c>
      <c r="D63" s="122"/>
      <c r="E63" s="121">
        <f>ROUND([1]LINKS!E63,-1)</f>
        <v>78880</v>
      </c>
      <c r="F63" s="122"/>
      <c r="G63" s="121">
        <f>ROUND([1]LINKS!G63,-1)</f>
        <v>62890</v>
      </c>
      <c r="H63" s="122"/>
      <c r="I63" s="121">
        <f>ROUND([1]LINKS!I63,-1)</f>
        <v>55490</v>
      </c>
      <c r="J63" s="122"/>
      <c r="K63" s="121">
        <f>ROUND([1]LINKS!K63,-1)</f>
        <v>5430</v>
      </c>
      <c r="L63" s="126"/>
      <c r="M63" s="122">
        <v>100</v>
      </c>
      <c r="N63" s="122"/>
      <c r="O63" s="121">
        <f>ROUND([1]LINKS!O63,1)</f>
        <v>79.7</v>
      </c>
      <c r="P63" s="122"/>
      <c r="Q63" s="121">
        <f>ROUND([1]LINKS!Q63,1)</f>
        <v>70.400000000000006</v>
      </c>
      <c r="R63" s="122"/>
      <c r="S63" s="121">
        <f>ROUND([1]LINKS!S63,1)</f>
        <v>6.9</v>
      </c>
    </row>
    <row r="64" spans="1:19" ht="12.75" customHeight="1" x14ac:dyDescent="0.25">
      <c r="A64" s="107" t="s">
        <v>109</v>
      </c>
      <c r="B64" s="121">
        <f>ROUND([1]LINKS!B64,-1)</f>
        <v>50810</v>
      </c>
      <c r="C64" s="121">
        <f>ROUND([1]LINKS!C64,-1)</f>
        <v>480</v>
      </c>
      <c r="D64" s="122"/>
      <c r="E64" s="121">
        <f>ROUND([1]LINKS!E64,-1)</f>
        <v>50330</v>
      </c>
      <c r="F64" s="122"/>
      <c r="G64" s="121">
        <f>ROUND([1]LINKS!G64,-1)</f>
        <v>43750</v>
      </c>
      <c r="H64" s="122"/>
      <c r="I64" s="121">
        <f>ROUND([1]LINKS!I64,-1)</f>
        <v>39900</v>
      </c>
      <c r="J64" s="122"/>
      <c r="K64" s="121">
        <f>ROUND([1]LINKS!K64,-1)</f>
        <v>1930</v>
      </c>
      <c r="L64" s="126"/>
      <c r="M64" s="122">
        <v>100</v>
      </c>
      <c r="N64" s="122"/>
      <c r="O64" s="121">
        <f>ROUND([1]LINKS!O64,1)</f>
        <v>86.9</v>
      </c>
      <c r="P64" s="122"/>
      <c r="Q64" s="121">
        <f>ROUND([1]LINKS!Q64,1)</f>
        <v>79.3</v>
      </c>
      <c r="R64" s="122"/>
      <c r="S64" s="121">
        <f>ROUND([1]LINKS!S64,1)</f>
        <v>3.8</v>
      </c>
    </row>
    <row r="65" spans="1:19" ht="12.75" customHeight="1" x14ac:dyDescent="0.25">
      <c r="A65" s="107" t="s">
        <v>110</v>
      </c>
      <c r="B65" s="121">
        <f>ROUND([1]LINKS!B65,-1)</f>
        <v>29510</v>
      </c>
      <c r="C65" s="121">
        <f>ROUND([1]LINKS!C65,-1)</f>
        <v>960</v>
      </c>
      <c r="D65" s="122"/>
      <c r="E65" s="121">
        <f>ROUND([1]LINKS!E65,-1)</f>
        <v>28550</v>
      </c>
      <c r="F65" s="122"/>
      <c r="G65" s="121">
        <f>ROUND([1]LINKS!G65,-1)</f>
        <v>19140</v>
      </c>
      <c r="H65" s="122"/>
      <c r="I65" s="121">
        <f>ROUND([1]LINKS!I65,-1)</f>
        <v>15590</v>
      </c>
      <c r="J65" s="122"/>
      <c r="K65" s="121">
        <f>ROUND([1]LINKS!K65,-1)</f>
        <v>3500</v>
      </c>
      <c r="L65" s="126"/>
      <c r="M65" s="122">
        <v>100</v>
      </c>
      <c r="N65" s="122"/>
      <c r="O65" s="121">
        <f>ROUND([1]LINKS!O65,1)</f>
        <v>67</v>
      </c>
      <c r="P65" s="122"/>
      <c r="Q65" s="121">
        <f>ROUND([1]LINKS!Q65,1)</f>
        <v>54.6</v>
      </c>
      <c r="R65" s="122"/>
      <c r="S65" s="121">
        <f>ROUND([1]LINKS!S65,1)</f>
        <v>12.3</v>
      </c>
    </row>
    <row r="66" spans="1:19" ht="12.75" customHeight="1" x14ac:dyDescent="0.25">
      <c r="A66" s="139"/>
      <c r="B66" s="122"/>
      <c r="C66" s="122"/>
      <c r="D66" s="122"/>
      <c r="E66" s="122"/>
      <c r="F66" s="122"/>
      <c r="G66" s="122"/>
      <c r="H66" s="122"/>
      <c r="I66" s="122"/>
      <c r="J66" s="122"/>
      <c r="K66" s="110"/>
      <c r="L66" s="126"/>
      <c r="M66" s="122"/>
      <c r="N66" s="122"/>
      <c r="O66" s="122"/>
      <c r="P66" s="122"/>
      <c r="Q66" s="122"/>
      <c r="R66" s="122"/>
      <c r="S66" s="122"/>
    </row>
    <row r="67" spans="1:19" ht="12.75" customHeight="1" x14ac:dyDescent="0.25">
      <c r="A67" s="138" t="s">
        <v>121</v>
      </c>
      <c r="B67" s="122"/>
      <c r="C67" s="122"/>
      <c r="D67" s="122"/>
      <c r="E67" s="122"/>
      <c r="F67" s="122"/>
      <c r="G67" s="122"/>
      <c r="H67" s="122"/>
      <c r="I67" s="122"/>
      <c r="J67" s="122"/>
      <c r="K67" s="122"/>
      <c r="L67" s="126"/>
      <c r="M67" s="122"/>
      <c r="N67" s="122"/>
      <c r="O67" s="122"/>
      <c r="P67" s="122"/>
      <c r="Q67" s="122"/>
      <c r="R67" s="122"/>
      <c r="S67" s="122"/>
    </row>
    <row r="68" spans="1:19" ht="12.75" customHeight="1" x14ac:dyDescent="0.25">
      <c r="A68" s="107" t="s">
        <v>84</v>
      </c>
      <c r="B68" s="121">
        <f>ROUND([1]LINKS!B68,-1)</f>
        <v>79780</v>
      </c>
      <c r="C68" s="121">
        <f>ROUND([1]LINKS!C68,-1)</f>
        <v>1280</v>
      </c>
      <c r="D68" s="122"/>
      <c r="E68" s="121">
        <f>ROUND([1]LINKS!E68,-1)</f>
        <v>78500</v>
      </c>
      <c r="F68" s="122"/>
      <c r="G68" s="121">
        <f>ROUND([1]LINKS!G68,-1)</f>
        <v>62500</v>
      </c>
      <c r="H68" s="122"/>
      <c r="I68" s="121">
        <f>ROUND([1]LINKS!I68,-1)</f>
        <v>55200</v>
      </c>
      <c r="J68" s="122"/>
      <c r="K68" s="121">
        <f>ROUND([1]LINKS!K68,-1)</f>
        <v>5100</v>
      </c>
      <c r="L68" s="126"/>
      <c r="M68" s="122">
        <v>100</v>
      </c>
      <c r="N68" s="122"/>
      <c r="O68" s="121">
        <f>ROUND([1]LINKS!O68,1)</f>
        <v>79.599999999999994</v>
      </c>
      <c r="P68" s="122"/>
      <c r="Q68" s="121">
        <f>ROUND([1]LINKS!Q68,1)</f>
        <v>70.3</v>
      </c>
      <c r="R68" s="122"/>
      <c r="S68" s="121">
        <f>ROUND([1]LINKS!S68,1)</f>
        <v>6.5</v>
      </c>
    </row>
    <row r="69" spans="1:19" ht="12.75" customHeight="1" x14ac:dyDescent="0.25">
      <c r="A69" s="107" t="s">
        <v>109</v>
      </c>
      <c r="B69" s="121">
        <f>ROUND([1]LINKS!B69,-1)</f>
        <v>52250</v>
      </c>
      <c r="C69" s="121">
        <f>ROUND([1]LINKS!C69,-1)</f>
        <v>440</v>
      </c>
      <c r="D69" s="122"/>
      <c r="E69" s="121">
        <f>ROUND([1]LINKS!E69,-1)</f>
        <v>51810</v>
      </c>
      <c r="F69" s="122"/>
      <c r="G69" s="121">
        <f>ROUND([1]LINKS!G69,-1)</f>
        <v>45050</v>
      </c>
      <c r="H69" s="122"/>
      <c r="I69" s="121">
        <f>ROUND([1]LINKS!I69,-1)</f>
        <v>41070</v>
      </c>
      <c r="J69" s="122"/>
      <c r="K69" s="121">
        <f>ROUND([1]LINKS!K69,-1)</f>
        <v>1870</v>
      </c>
      <c r="L69" s="126"/>
      <c r="M69" s="122">
        <v>100</v>
      </c>
      <c r="N69" s="122"/>
      <c r="O69" s="121">
        <f>ROUND([1]LINKS!O69,1)</f>
        <v>86.9</v>
      </c>
      <c r="P69" s="122"/>
      <c r="Q69" s="121">
        <f>ROUND([1]LINKS!Q69,1)</f>
        <v>79.3</v>
      </c>
      <c r="R69" s="122"/>
      <c r="S69" s="121">
        <f>ROUND([1]LINKS!S69,1)</f>
        <v>3.6</v>
      </c>
    </row>
    <row r="70" spans="1:19" ht="12.75" customHeight="1" x14ac:dyDescent="0.25">
      <c r="A70" s="107" t="s">
        <v>110</v>
      </c>
      <c r="B70" s="121">
        <f>ROUND([1]LINKS!B70,-1)</f>
        <v>27530</v>
      </c>
      <c r="C70" s="121">
        <f>ROUND([1]LINKS!C70,-1)</f>
        <v>840</v>
      </c>
      <c r="D70" s="122"/>
      <c r="E70" s="121">
        <f>ROUND([1]LINKS!E70,-1)</f>
        <v>26690</v>
      </c>
      <c r="F70" s="122"/>
      <c r="G70" s="121">
        <f>ROUND([1]LINKS!G70,-1)</f>
        <v>17460</v>
      </c>
      <c r="H70" s="122"/>
      <c r="I70" s="121">
        <f>ROUND([1]LINKS!I70,-1)</f>
        <v>14130</v>
      </c>
      <c r="J70" s="122"/>
      <c r="K70" s="121">
        <f>ROUND([1]LINKS!K70,-1)</f>
        <v>3230</v>
      </c>
      <c r="L70" s="126"/>
      <c r="M70" s="122">
        <v>100</v>
      </c>
      <c r="N70" s="122"/>
      <c r="O70" s="121">
        <f>ROUND([1]LINKS!O70,1)</f>
        <v>65.400000000000006</v>
      </c>
      <c r="P70" s="122"/>
      <c r="Q70" s="121">
        <f>ROUND([1]LINKS!Q70,1)</f>
        <v>53</v>
      </c>
      <c r="R70" s="122"/>
      <c r="S70" s="121">
        <f>ROUND([1]LINKS!S70,1)</f>
        <v>12.1</v>
      </c>
    </row>
    <row r="71" spans="1:19" ht="12.75" customHeight="1" x14ac:dyDescent="0.25">
      <c r="A71" s="107"/>
      <c r="B71" s="122"/>
      <c r="C71" s="122"/>
      <c r="D71" s="122"/>
      <c r="E71" s="122"/>
      <c r="F71" s="122"/>
      <c r="G71" s="122"/>
      <c r="H71" s="122"/>
      <c r="I71" s="122"/>
      <c r="J71" s="122"/>
      <c r="K71" s="110"/>
      <c r="L71" s="126"/>
      <c r="M71" s="122"/>
      <c r="N71" s="122"/>
      <c r="O71" s="122"/>
      <c r="P71" s="122"/>
      <c r="Q71" s="122"/>
      <c r="R71" s="122"/>
      <c r="S71" s="122"/>
    </row>
    <row r="72" spans="1:19" ht="12.75" customHeight="1" x14ac:dyDescent="0.25">
      <c r="A72" s="138" t="s">
        <v>122</v>
      </c>
      <c r="B72" s="122"/>
      <c r="C72" s="122"/>
      <c r="D72" s="122"/>
      <c r="E72" s="122"/>
      <c r="F72" s="122"/>
      <c r="G72" s="122"/>
      <c r="H72" s="122"/>
      <c r="I72" s="122"/>
      <c r="J72" s="122"/>
      <c r="K72" s="122"/>
      <c r="L72" s="126"/>
      <c r="M72" s="122"/>
      <c r="N72" s="122"/>
      <c r="O72" s="122"/>
      <c r="P72" s="122"/>
      <c r="Q72" s="122"/>
      <c r="R72" s="122"/>
      <c r="S72" s="122"/>
    </row>
    <row r="73" spans="1:19" ht="12.75" customHeight="1" x14ac:dyDescent="0.25">
      <c r="A73" s="107" t="s">
        <v>84</v>
      </c>
      <c r="B73" s="121">
        <f>ROUND([1]LINKS!B73,-1)</f>
        <v>70690</v>
      </c>
      <c r="C73" s="121">
        <f>ROUND([1]LINKS!C73,-1)</f>
        <v>870</v>
      </c>
      <c r="D73" s="122"/>
      <c r="E73" s="121">
        <f>ROUND([1]LINKS!E73,-1)</f>
        <v>69820</v>
      </c>
      <c r="F73" s="122"/>
      <c r="G73" s="121">
        <f>ROUND([1]LINKS!G73,-1)</f>
        <v>54020</v>
      </c>
      <c r="H73" s="122"/>
      <c r="I73" s="121">
        <f>ROUND([1]LINKS!I73,-1)</f>
        <v>47100</v>
      </c>
      <c r="J73" s="122"/>
      <c r="K73" s="121">
        <f>ROUND([1]LINKS!K73,-1)</f>
        <v>6570</v>
      </c>
      <c r="L73" s="126"/>
      <c r="M73" s="122">
        <v>100</v>
      </c>
      <c r="N73" s="122"/>
      <c r="O73" s="121">
        <f>ROUND([1]LINKS!O73,1)</f>
        <v>77.400000000000006</v>
      </c>
      <c r="P73" s="122"/>
      <c r="Q73" s="121">
        <f>ROUND([1]LINKS!Q73,1)</f>
        <v>67.5</v>
      </c>
      <c r="R73" s="122"/>
      <c r="S73" s="121">
        <f>ROUND([1]LINKS!S73,1)</f>
        <v>9.4</v>
      </c>
    </row>
    <row r="74" spans="1:19" ht="12.75" customHeight="1" x14ac:dyDescent="0.25">
      <c r="A74" s="107" t="s">
        <v>109</v>
      </c>
      <c r="B74" s="121">
        <f>ROUND([1]LINKS!B74,-1)</f>
        <v>48250</v>
      </c>
      <c r="C74" s="121">
        <f>ROUND([1]LINKS!C74,-1)</f>
        <v>330</v>
      </c>
      <c r="D74" s="122"/>
      <c r="E74" s="121">
        <f>ROUND([1]LINKS!E74,-1)</f>
        <v>47920</v>
      </c>
      <c r="F74" s="122"/>
      <c r="G74" s="121">
        <f>ROUND([1]LINKS!G74,-1)</f>
        <v>40750</v>
      </c>
      <c r="H74" s="122"/>
      <c r="I74" s="121">
        <f>ROUND([1]LINKS!I74,-1)</f>
        <v>36550</v>
      </c>
      <c r="J74" s="122"/>
      <c r="K74" s="121">
        <f>ROUND([1]LINKS!K74,-1)</f>
        <v>2920</v>
      </c>
      <c r="L74" s="126"/>
      <c r="M74" s="122">
        <v>100</v>
      </c>
      <c r="N74" s="122"/>
      <c r="O74" s="121">
        <f>ROUND([1]LINKS!O74,1)</f>
        <v>85</v>
      </c>
      <c r="P74" s="122"/>
      <c r="Q74" s="121">
        <f>ROUND([1]LINKS!Q74,1)</f>
        <v>76.3</v>
      </c>
      <c r="R74" s="122"/>
      <c r="S74" s="121">
        <f>ROUND([1]LINKS!S74,1)</f>
        <v>6.1</v>
      </c>
    </row>
    <row r="75" spans="1:19" ht="12.75" customHeight="1" x14ac:dyDescent="0.25">
      <c r="A75" s="107" t="s">
        <v>110</v>
      </c>
      <c r="B75" s="121">
        <f>ROUND([1]LINKS!B75,-1)</f>
        <v>22440</v>
      </c>
      <c r="C75" s="121">
        <f>ROUND([1]LINKS!C75,-1)</f>
        <v>550</v>
      </c>
      <c r="D75" s="122"/>
      <c r="E75" s="121">
        <f>ROUND([1]LINKS!E75,-1)</f>
        <v>21900</v>
      </c>
      <c r="F75" s="122"/>
      <c r="G75" s="121">
        <f>ROUND([1]LINKS!G75,-1)</f>
        <v>13270</v>
      </c>
      <c r="H75" s="122"/>
      <c r="I75" s="121">
        <f>ROUND([1]LINKS!I75,-1)</f>
        <v>10540</v>
      </c>
      <c r="J75" s="122"/>
      <c r="K75" s="121">
        <f>ROUND([1]LINKS!K75,-1)</f>
        <v>3650</v>
      </c>
      <c r="L75" s="126"/>
      <c r="M75" s="122">
        <v>100</v>
      </c>
      <c r="N75" s="122"/>
      <c r="O75" s="121">
        <f>ROUND([1]LINKS!O75,1)</f>
        <v>60.6</v>
      </c>
      <c r="P75" s="122"/>
      <c r="Q75" s="121">
        <f>ROUND([1]LINKS!Q75,1)</f>
        <v>48.1</v>
      </c>
      <c r="R75" s="122"/>
      <c r="S75" s="121">
        <f>ROUND([1]LINKS!S75,1)</f>
        <v>16.7</v>
      </c>
    </row>
    <row r="76" spans="1:19" ht="12.75" customHeight="1" x14ac:dyDescent="0.25">
      <c r="A76" s="107"/>
      <c r="B76" s="122"/>
      <c r="C76" s="122"/>
      <c r="D76" s="122"/>
      <c r="E76" s="122"/>
      <c r="F76" s="122"/>
      <c r="G76" s="122"/>
      <c r="H76" s="122"/>
      <c r="I76" s="122"/>
      <c r="J76" s="122"/>
      <c r="K76" s="110"/>
      <c r="L76" s="126"/>
      <c r="M76" s="122"/>
      <c r="N76" s="122"/>
      <c r="O76" s="122"/>
      <c r="P76" s="122"/>
      <c r="Q76" s="122"/>
      <c r="R76" s="122"/>
      <c r="S76" s="122"/>
    </row>
    <row r="77" spans="1:19" ht="12.75" customHeight="1" x14ac:dyDescent="0.25">
      <c r="A77" s="138" t="s">
        <v>125</v>
      </c>
      <c r="B77" s="122"/>
      <c r="C77" s="122"/>
      <c r="D77" s="122"/>
      <c r="E77" s="122"/>
      <c r="F77" s="122"/>
      <c r="G77" s="122"/>
      <c r="H77" s="122"/>
      <c r="I77" s="122"/>
      <c r="J77" s="122"/>
      <c r="K77" s="122"/>
      <c r="L77" s="126"/>
      <c r="M77" s="122"/>
      <c r="N77" s="122"/>
      <c r="O77" s="122"/>
      <c r="P77" s="122"/>
      <c r="Q77" s="122"/>
      <c r="R77" s="122"/>
      <c r="S77" s="122"/>
    </row>
    <row r="78" spans="1:19" ht="12.75" customHeight="1" x14ac:dyDescent="0.25">
      <c r="A78" s="107" t="s">
        <v>84</v>
      </c>
      <c r="B78" s="121">
        <f>ROUND([1]LINKS!B78,-1)</f>
        <v>75780</v>
      </c>
      <c r="C78" s="121">
        <f>ROUND([1]LINKS!C78,-1)</f>
        <v>1050</v>
      </c>
      <c r="D78" s="122"/>
      <c r="E78" s="121">
        <f>ROUND([1]LINKS!E78,-1)</f>
        <v>74730</v>
      </c>
      <c r="F78" s="122"/>
      <c r="G78" s="121">
        <f>ROUND([1]LINKS!G78,-1)</f>
        <v>59720</v>
      </c>
      <c r="H78" s="122"/>
      <c r="I78" s="121">
        <f>ROUND([1]LINKS!I78,-1)</f>
        <v>53970</v>
      </c>
      <c r="J78" s="122"/>
      <c r="K78" s="121">
        <f>ROUND([1]LINKS!K78,-1)</f>
        <v>5100</v>
      </c>
      <c r="L78" s="126"/>
      <c r="M78" s="122">
        <v>100</v>
      </c>
      <c r="N78" s="122"/>
      <c r="O78" s="121">
        <f>ROUND([1]LINKS!O78,1)</f>
        <v>79.900000000000006</v>
      </c>
      <c r="P78" s="122"/>
      <c r="Q78" s="121">
        <f>ROUND([1]LINKS!Q78,1)</f>
        <v>72.2</v>
      </c>
      <c r="R78" s="122"/>
      <c r="S78" s="121">
        <f>ROUND([1]LINKS!S78,1)</f>
        <v>6.8</v>
      </c>
    </row>
    <row r="79" spans="1:19" ht="12.75" customHeight="1" x14ac:dyDescent="0.25">
      <c r="A79" s="107" t="s">
        <v>109</v>
      </c>
      <c r="B79" s="121">
        <f>ROUND([1]LINKS!B79,-1)</f>
        <v>49900</v>
      </c>
      <c r="C79" s="121">
        <f>ROUND([1]LINKS!C79,-1)</f>
        <v>330</v>
      </c>
      <c r="D79" s="122"/>
      <c r="E79" s="121">
        <f>ROUND([1]LINKS!E79,-1)</f>
        <v>49560</v>
      </c>
      <c r="F79" s="122"/>
      <c r="G79" s="121">
        <f>ROUND([1]LINKS!G79,-1)</f>
        <v>43160</v>
      </c>
      <c r="H79" s="122"/>
      <c r="I79" s="121">
        <f>ROUND([1]LINKS!I79,-1)</f>
        <v>39950</v>
      </c>
      <c r="J79" s="122"/>
      <c r="K79" s="121">
        <f>ROUND([1]LINKS!K79,-1)</f>
        <v>2070</v>
      </c>
      <c r="L79" s="126"/>
      <c r="M79" s="122">
        <v>100</v>
      </c>
      <c r="N79" s="122"/>
      <c r="O79" s="121">
        <f>ROUND([1]LINKS!O79,1)</f>
        <v>87.1</v>
      </c>
      <c r="P79" s="122"/>
      <c r="Q79" s="121">
        <f>ROUND([1]LINKS!Q79,1)</f>
        <v>80.599999999999994</v>
      </c>
      <c r="R79" s="122"/>
      <c r="S79" s="121">
        <f>ROUND([1]LINKS!S79,1)</f>
        <v>4.2</v>
      </c>
    </row>
    <row r="80" spans="1:19" ht="12.75" customHeight="1" x14ac:dyDescent="0.25">
      <c r="A80" s="107" t="s">
        <v>110</v>
      </c>
      <c r="B80" s="121">
        <f>ROUND([1]LINKS!B80,-1)</f>
        <v>25880</v>
      </c>
      <c r="C80" s="121">
        <f>ROUND([1]LINKS!C80,-1)</f>
        <v>720</v>
      </c>
      <c r="D80" s="122"/>
      <c r="E80" s="121">
        <f>ROUND([1]LINKS!E80,-1)</f>
        <v>25160</v>
      </c>
      <c r="F80" s="122"/>
      <c r="G80" s="121">
        <f>ROUND([1]LINKS!G80,-1)</f>
        <v>16560</v>
      </c>
      <c r="H80" s="122"/>
      <c r="I80" s="121">
        <f>ROUND([1]LINKS!I80,-1)</f>
        <v>14020</v>
      </c>
      <c r="J80" s="122"/>
      <c r="K80" s="121">
        <f>ROUND([1]LINKS!K80,-1)</f>
        <v>3030</v>
      </c>
      <c r="L80" s="126"/>
      <c r="M80" s="122">
        <v>100</v>
      </c>
      <c r="N80" s="122"/>
      <c r="O80" s="121">
        <f>ROUND([1]LINKS!O80,1)</f>
        <v>65.8</v>
      </c>
      <c r="P80" s="122"/>
      <c r="Q80" s="121">
        <f>ROUND([1]LINKS!Q80,1)</f>
        <v>55.7</v>
      </c>
      <c r="R80" s="122"/>
      <c r="S80" s="121">
        <f>ROUND([1]LINKS!S80,1)</f>
        <v>12</v>
      </c>
    </row>
    <row r="81" spans="1:19" ht="12.75" customHeight="1" x14ac:dyDescent="0.25">
      <c r="A81" s="107"/>
      <c r="B81" s="121"/>
      <c r="C81" s="121"/>
      <c r="D81" s="122"/>
      <c r="E81" s="121"/>
      <c r="F81" s="122"/>
      <c r="G81" s="121"/>
      <c r="H81" s="122"/>
      <c r="I81" s="121"/>
      <c r="J81" s="122"/>
      <c r="K81" s="121"/>
      <c r="L81" s="126"/>
      <c r="M81" s="122"/>
      <c r="N81" s="122"/>
      <c r="O81" s="121"/>
      <c r="P81" s="122"/>
      <c r="Q81" s="121"/>
      <c r="R81" s="122"/>
      <c r="S81" s="121"/>
    </row>
    <row r="82" spans="1:19" ht="12.75" customHeight="1" x14ac:dyDescent="0.25">
      <c r="A82" s="138" t="s">
        <v>123</v>
      </c>
      <c r="B82" s="121"/>
      <c r="C82" s="121"/>
      <c r="D82" s="122"/>
      <c r="E82" s="121"/>
      <c r="F82" s="122"/>
      <c r="G82" s="121"/>
      <c r="H82" s="122"/>
      <c r="I82" s="121"/>
      <c r="J82" s="122"/>
      <c r="K82" s="121"/>
      <c r="L82" s="126"/>
      <c r="M82" s="122"/>
      <c r="N82" s="122"/>
      <c r="O82" s="121"/>
      <c r="P82" s="122"/>
      <c r="Q82" s="121"/>
      <c r="R82" s="122"/>
      <c r="S82" s="121"/>
    </row>
    <row r="83" spans="1:19" ht="12.75" customHeight="1" x14ac:dyDescent="0.25">
      <c r="A83" s="107" t="s">
        <v>84</v>
      </c>
      <c r="B83" s="121">
        <f>ROUND([1]LINKS!B83,-1)</f>
        <v>86530</v>
      </c>
      <c r="C83" s="121">
        <f>ROUND([1]LINKS!C83,-1)</f>
        <v>1140</v>
      </c>
      <c r="D83" s="121"/>
      <c r="E83" s="121">
        <f>ROUND([1]LINKS!E83,-1)</f>
        <v>85390</v>
      </c>
      <c r="F83" s="121"/>
      <c r="G83" s="121">
        <f>ROUND([1]LINKS!G83,-1)</f>
        <v>67960</v>
      </c>
      <c r="H83" s="121"/>
      <c r="I83" s="121">
        <f>ROUND([1]LINKS!I83,-1)</f>
        <v>60850</v>
      </c>
      <c r="J83" s="121"/>
      <c r="K83" s="121">
        <f>ROUND([1]LINKS!K83,-1)</f>
        <v>5330</v>
      </c>
      <c r="L83" s="121"/>
      <c r="M83" s="121">
        <f>ROUND([1]LINKS!M83,1)</f>
        <v>100</v>
      </c>
      <c r="N83" s="121"/>
      <c r="O83" s="121">
        <f>ROUND([1]LINKS!O83,1)</f>
        <v>79.599999999999994</v>
      </c>
      <c r="P83" s="121"/>
      <c r="Q83" s="121">
        <f>ROUND([1]LINKS!Q83,1)</f>
        <v>71.3</v>
      </c>
      <c r="R83" s="121"/>
      <c r="S83" s="121">
        <f>ROUND([1]LINKS!S83,1)</f>
        <v>6.2</v>
      </c>
    </row>
    <row r="84" spans="1:19" ht="12.75" customHeight="1" x14ac:dyDescent="0.25">
      <c r="A84" s="107" t="s">
        <v>109</v>
      </c>
      <c r="B84" s="121">
        <f>ROUND([1]LINKS!B84,-1)</f>
        <v>53320</v>
      </c>
      <c r="C84" s="121">
        <f>ROUND([1]LINKS!C84,-1)</f>
        <v>400</v>
      </c>
      <c r="D84" s="121"/>
      <c r="E84" s="121">
        <f>ROUND([1]LINKS!E84,-1)</f>
        <v>52920</v>
      </c>
      <c r="F84" s="121"/>
      <c r="G84" s="121">
        <f>ROUND([1]LINKS!G84,-1)</f>
        <v>45750</v>
      </c>
      <c r="H84" s="121"/>
      <c r="I84" s="121">
        <f>ROUND([1]LINKS!I84,-1)</f>
        <v>42040</v>
      </c>
      <c r="J84" s="121"/>
      <c r="K84" s="121">
        <f>ROUND([1]LINKS!K84,-1)</f>
        <v>2010</v>
      </c>
      <c r="L84" s="121"/>
      <c r="M84" s="121">
        <f>ROUND([1]LINKS!M84,-1)</f>
        <v>100</v>
      </c>
      <c r="N84" s="121"/>
      <c r="O84" s="121">
        <f>ROUND([1]LINKS!O84,1)</f>
        <v>86.5</v>
      </c>
      <c r="P84" s="121"/>
      <c r="Q84" s="121">
        <f>ROUND([1]LINKS!Q84,1)</f>
        <v>79.400000000000006</v>
      </c>
      <c r="R84" s="121"/>
      <c r="S84" s="121">
        <f>ROUND([1]LINKS!S84,1)</f>
        <v>3.8</v>
      </c>
    </row>
    <row r="85" spans="1:19" ht="12.75" customHeight="1" x14ac:dyDescent="0.25">
      <c r="A85" s="107" t="s">
        <v>110</v>
      </c>
      <c r="B85" s="121">
        <f>ROUND([1]LINKS!B85,-1)</f>
        <v>33210</v>
      </c>
      <c r="C85" s="121">
        <f>ROUND([1]LINKS!C85,-1)</f>
        <v>740</v>
      </c>
      <c r="D85" s="121"/>
      <c r="E85" s="121">
        <f>ROUND([1]LINKS!E85,-1)</f>
        <v>32470</v>
      </c>
      <c r="F85" s="121"/>
      <c r="G85" s="121">
        <f>ROUND([1]LINKS!G85,-1)</f>
        <v>22200</v>
      </c>
      <c r="H85" s="121"/>
      <c r="I85" s="121">
        <f>ROUND([1]LINKS!I85,-1)</f>
        <v>18810</v>
      </c>
      <c r="J85" s="121"/>
      <c r="K85" s="121">
        <f>ROUND([1]LINKS!K85,-1)</f>
        <v>3320</v>
      </c>
      <c r="L85" s="121"/>
      <c r="M85" s="121">
        <f>ROUND([1]LINKS!M85,-1)</f>
        <v>100</v>
      </c>
      <c r="N85" s="121"/>
      <c r="O85" s="121">
        <f>ROUND([1]LINKS!O85,1)</f>
        <v>68.400000000000006</v>
      </c>
      <c r="P85" s="121"/>
      <c r="Q85" s="121">
        <f>ROUND([1]LINKS!Q85,1)</f>
        <v>57.9</v>
      </c>
      <c r="R85" s="121"/>
      <c r="S85" s="121">
        <f>ROUND([1]LINKS!S85,1)</f>
        <v>10.199999999999999</v>
      </c>
    </row>
    <row r="86" spans="1:19" ht="12.75" customHeight="1" x14ac:dyDescent="0.25">
      <c r="A86" s="107"/>
      <c r="B86" s="121"/>
      <c r="C86" s="121"/>
      <c r="D86" s="121"/>
      <c r="E86" s="121"/>
      <c r="F86" s="121"/>
      <c r="G86" s="121"/>
      <c r="H86" s="121"/>
      <c r="I86" s="121"/>
      <c r="J86" s="121"/>
      <c r="K86" s="121"/>
      <c r="L86" s="121"/>
      <c r="M86" s="121"/>
      <c r="N86" s="121"/>
      <c r="O86" s="121"/>
      <c r="P86" s="121"/>
      <c r="Q86" s="121"/>
      <c r="R86" s="121"/>
      <c r="S86" s="121"/>
    </row>
    <row r="87" spans="1:19" ht="12.75" customHeight="1" x14ac:dyDescent="0.25">
      <c r="A87" s="138" t="s">
        <v>124</v>
      </c>
      <c r="B87" s="121"/>
      <c r="C87" s="121"/>
      <c r="D87" s="121"/>
      <c r="E87" s="121"/>
      <c r="F87" s="121"/>
      <c r="G87" s="121"/>
      <c r="H87" s="121"/>
      <c r="I87" s="121"/>
      <c r="J87" s="121"/>
      <c r="K87" s="121"/>
      <c r="L87" s="121"/>
      <c r="M87" s="121"/>
      <c r="N87" s="121"/>
      <c r="O87" s="121"/>
      <c r="P87" s="121"/>
      <c r="Q87" s="121"/>
      <c r="R87" s="121"/>
      <c r="S87" s="121"/>
    </row>
    <row r="88" spans="1:19" ht="12.75" customHeight="1" x14ac:dyDescent="0.25">
      <c r="A88" s="107" t="s">
        <v>84</v>
      </c>
      <c r="B88" s="121">
        <f>ROUND([1]LINKS!B88,-1)</f>
        <v>82420</v>
      </c>
      <c r="C88" s="121">
        <f>ROUND([1]LINKS!C88,-1)</f>
        <v>960</v>
      </c>
      <c r="D88" s="121"/>
      <c r="E88" s="121">
        <f>ROUND([1]LINKS!E88,-1)</f>
        <v>81470</v>
      </c>
      <c r="F88" s="121"/>
      <c r="G88" s="121">
        <f>ROUND([1]LINKS!G88,-1)</f>
        <v>64830</v>
      </c>
      <c r="H88" s="121"/>
      <c r="I88" s="121">
        <f>ROUND([1]LINKS!I88,-1)</f>
        <v>57690</v>
      </c>
      <c r="J88" s="121"/>
      <c r="K88" s="121">
        <f>ROUND([1]LINKS!K88,-1)</f>
        <v>4750</v>
      </c>
      <c r="L88" s="121"/>
      <c r="M88" s="121">
        <f>ROUND([1]LINKS!M88,-1)</f>
        <v>100</v>
      </c>
      <c r="N88" s="121"/>
      <c r="O88" s="121">
        <f>ROUND([1]LINKS!O88,1)</f>
        <v>79.599999999999994</v>
      </c>
      <c r="P88" s="121"/>
      <c r="Q88" s="121">
        <f>ROUND([1]LINKS!Q88,1)</f>
        <v>70.8</v>
      </c>
      <c r="R88" s="121"/>
      <c r="S88" s="121">
        <f>ROUND([1]LINKS!S88,1)</f>
        <v>5.8</v>
      </c>
    </row>
    <row r="89" spans="1:19" ht="12.75" customHeight="1" x14ac:dyDescent="0.25">
      <c r="A89" s="107" t="s">
        <v>109</v>
      </c>
      <c r="B89" s="121">
        <f>ROUND([1]LINKS!B89,-1)</f>
        <v>52430</v>
      </c>
      <c r="C89" s="121">
        <f>ROUND([1]LINKS!C89,-1)</f>
        <v>350</v>
      </c>
      <c r="D89" s="121"/>
      <c r="E89" s="121">
        <f>ROUND([1]LINKS!E89,-1)</f>
        <v>52080</v>
      </c>
      <c r="F89" s="121"/>
      <c r="G89" s="121">
        <f>ROUND([1]LINKS!G89,-1)</f>
        <v>45090</v>
      </c>
      <c r="H89" s="121"/>
      <c r="I89" s="121">
        <f>ROUND([1]LINKS!I89,-1)</f>
        <v>41230</v>
      </c>
      <c r="J89" s="121"/>
      <c r="K89" s="121">
        <f>ROUND([1]LINKS!K89,-1)</f>
        <v>1780</v>
      </c>
      <c r="L89" s="121"/>
      <c r="M89" s="121">
        <f>ROUND([1]LINKS!M89,-1)</f>
        <v>100</v>
      </c>
      <c r="N89" s="121"/>
      <c r="O89" s="121">
        <f>ROUND([1]LINKS!O89,1)</f>
        <v>86.6</v>
      </c>
      <c r="P89" s="121"/>
      <c r="Q89" s="121">
        <f>ROUND([1]LINKS!Q89,1)</f>
        <v>79.2</v>
      </c>
      <c r="R89" s="121"/>
      <c r="S89" s="121">
        <f>ROUND([1]LINKS!S89,1)</f>
        <v>3.4</v>
      </c>
    </row>
    <row r="90" spans="1:19" ht="12.75" customHeight="1" x14ac:dyDescent="0.25">
      <c r="A90" s="107" t="s">
        <v>110</v>
      </c>
      <c r="B90" s="121">
        <f>ROUND([1]LINKS!B90,-1)</f>
        <v>30000</v>
      </c>
      <c r="C90" s="121">
        <f>ROUND([1]LINKS!C90,-1)</f>
        <v>610</v>
      </c>
      <c r="D90" s="121"/>
      <c r="E90" s="121">
        <f>ROUND([1]LINKS!E90,-1)</f>
        <v>29390</v>
      </c>
      <c r="F90" s="121"/>
      <c r="G90" s="121">
        <f>ROUND([1]LINKS!G90,-1)</f>
        <v>19740</v>
      </c>
      <c r="H90" s="121"/>
      <c r="I90" s="121">
        <f>ROUND([1]LINKS!I90,-1)</f>
        <v>16460</v>
      </c>
      <c r="J90" s="121"/>
      <c r="K90" s="121">
        <f>ROUND([1]LINKS!K90,-1)</f>
        <v>2980</v>
      </c>
      <c r="L90" s="121"/>
      <c r="M90" s="121">
        <f>ROUND([1]LINKS!M90,-1)</f>
        <v>100</v>
      </c>
      <c r="N90" s="121"/>
      <c r="O90" s="121">
        <f>ROUND([1]LINKS!O90,1)</f>
        <v>67.2</v>
      </c>
      <c r="P90" s="121"/>
      <c r="Q90" s="121">
        <f>ROUND([1]LINKS!Q90,1)</f>
        <v>56</v>
      </c>
      <c r="R90" s="121"/>
      <c r="S90" s="121">
        <f>ROUND([1]LINKS!S90,1)</f>
        <v>10.1</v>
      </c>
    </row>
    <row r="91" spans="1:19" ht="12.75" customHeight="1" x14ac:dyDescent="0.25">
      <c r="A91" s="107"/>
      <c r="B91" s="121"/>
      <c r="C91" s="121"/>
      <c r="D91" s="121"/>
      <c r="E91" s="121"/>
      <c r="F91" s="121"/>
      <c r="G91" s="121"/>
      <c r="H91" s="121"/>
      <c r="I91" s="121"/>
      <c r="J91" s="121"/>
      <c r="K91" s="121"/>
      <c r="L91" s="121"/>
      <c r="M91" s="121"/>
      <c r="N91" s="121"/>
      <c r="O91" s="121"/>
      <c r="P91" s="121"/>
      <c r="Q91" s="121"/>
      <c r="R91" s="121"/>
      <c r="S91" s="121"/>
    </row>
    <row r="92" spans="1:19" ht="12.75" customHeight="1" x14ac:dyDescent="0.25">
      <c r="A92" s="138" t="s">
        <v>150</v>
      </c>
      <c r="B92" s="121"/>
      <c r="C92" s="121"/>
      <c r="D92" s="121"/>
      <c r="E92" s="121"/>
      <c r="F92" s="121"/>
      <c r="G92" s="121"/>
      <c r="H92" s="121"/>
      <c r="I92" s="121"/>
      <c r="J92" s="121"/>
      <c r="K92" s="121"/>
      <c r="L92" s="121"/>
      <c r="M92" s="121"/>
      <c r="N92" s="121"/>
      <c r="O92" s="121"/>
      <c r="P92" s="121"/>
      <c r="Q92" s="121"/>
      <c r="R92" s="121"/>
      <c r="S92" s="121"/>
    </row>
    <row r="93" spans="1:19" ht="12.75" customHeight="1" x14ac:dyDescent="0.25">
      <c r="A93" s="107" t="s">
        <v>84</v>
      </c>
      <c r="B93" s="121">
        <f>ROUND([1]LINKS!B93,-1)</f>
        <v>76540</v>
      </c>
      <c r="C93" s="121">
        <f>ROUND([1]LINKS!C93,-1)</f>
        <v>980</v>
      </c>
      <c r="D93" s="121"/>
      <c r="E93" s="121">
        <f>ROUND([1]LINKS!E93,-1)</f>
        <v>75560</v>
      </c>
      <c r="F93" s="121"/>
      <c r="G93" s="121">
        <f>ROUND([1]LINKS!G93,-1)</f>
        <v>59710</v>
      </c>
      <c r="H93" s="121"/>
      <c r="I93" s="121">
        <f>ROUND([1]LINKS!I93,-1)</f>
        <v>52740</v>
      </c>
      <c r="J93" s="121"/>
      <c r="K93" s="121">
        <f>ROUND([1]LINKS!K93,-1)</f>
        <v>4450</v>
      </c>
      <c r="L93" s="121"/>
      <c r="M93" s="121">
        <f>ROUND([1]LINKS!M93,-1)</f>
        <v>100</v>
      </c>
      <c r="N93" s="121"/>
      <c r="O93" s="121">
        <f>ROUND([1]LINKS!O93,1)</f>
        <v>79</v>
      </c>
      <c r="P93" s="121"/>
      <c r="Q93" s="121">
        <f>ROUND([1]LINKS!Q93,1)</f>
        <v>69.8</v>
      </c>
      <c r="R93" s="121"/>
      <c r="S93" s="121">
        <f>ROUND([1]LINKS!S93,1)</f>
        <v>5.9</v>
      </c>
    </row>
    <row r="94" spans="1:19" ht="12.75" customHeight="1" x14ac:dyDescent="0.25">
      <c r="A94" s="107" t="s">
        <v>109</v>
      </c>
      <c r="B94" s="121">
        <f>ROUND([1]LINKS!B94,-1)</f>
        <v>50310</v>
      </c>
      <c r="C94" s="121">
        <f>ROUND([1]LINKS!C94,-1)</f>
        <v>390</v>
      </c>
      <c r="D94" s="121"/>
      <c r="E94" s="121">
        <f>ROUND([1]LINKS!E94,-1)</f>
        <v>49920</v>
      </c>
      <c r="F94" s="121"/>
      <c r="G94" s="121">
        <f>ROUND([1]LINKS!G94,-1)</f>
        <v>42930</v>
      </c>
      <c r="H94" s="121"/>
      <c r="I94" s="121">
        <f>ROUND([1]LINKS!I94,-1)</f>
        <v>39020</v>
      </c>
      <c r="J94" s="121"/>
      <c r="K94" s="121">
        <f>ROUND([1]LINKS!K94,-1)</f>
        <v>1680</v>
      </c>
      <c r="L94" s="121"/>
      <c r="M94" s="121">
        <f>ROUND([1]LINKS!M94,-1)</f>
        <v>100</v>
      </c>
      <c r="N94" s="121"/>
      <c r="O94" s="121">
        <f>ROUND([1]LINKS!O94,1)</f>
        <v>86</v>
      </c>
      <c r="P94" s="121"/>
      <c r="Q94" s="121">
        <f>ROUND([1]LINKS!Q94,1)</f>
        <v>78.2</v>
      </c>
      <c r="R94" s="121"/>
      <c r="S94" s="121">
        <f>ROUND([1]LINKS!S94,1)</f>
        <v>3.4</v>
      </c>
    </row>
    <row r="95" spans="1:19" ht="12.75" customHeight="1" x14ac:dyDescent="0.25">
      <c r="A95" s="107" t="s">
        <v>110</v>
      </c>
      <c r="B95" s="121">
        <f>ROUND([1]LINKS!B95,-1)</f>
        <v>26230</v>
      </c>
      <c r="C95" s="121">
        <f>ROUND([1]LINKS!C95,-1)</f>
        <v>580</v>
      </c>
      <c r="D95" s="121"/>
      <c r="E95" s="121">
        <f>ROUND([1]LINKS!E95,-1)</f>
        <v>25650</v>
      </c>
      <c r="F95" s="121"/>
      <c r="G95" s="121">
        <f>ROUND([1]LINKS!G95,-1)</f>
        <v>16770</v>
      </c>
      <c r="H95" s="121"/>
      <c r="I95" s="121">
        <f>ROUND([1]LINKS!I95,-1)</f>
        <v>13720</v>
      </c>
      <c r="J95" s="121"/>
      <c r="K95" s="121">
        <f>ROUND([1]LINKS!K95,-1)</f>
        <v>2770</v>
      </c>
      <c r="L95" s="121"/>
      <c r="M95" s="121">
        <f>ROUND([1]LINKS!M95,-1)</f>
        <v>100</v>
      </c>
      <c r="N95" s="121"/>
      <c r="O95" s="121">
        <f>ROUND([1]LINKS!O95,1)</f>
        <v>65.400000000000006</v>
      </c>
      <c r="P95" s="121"/>
      <c r="Q95" s="121">
        <f>ROUND([1]LINKS!Q95,1)</f>
        <v>53.5</v>
      </c>
      <c r="R95" s="121"/>
      <c r="S95" s="121">
        <f>ROUND([1]LINKS!S95,1)</f>
        <v>10.8</v>
      </c>
    </row>
    <row r="96" spans="1:19" ht="12.75" customHeight="1" x14ac:dyDescent="0.25">
      <c r="A96" s="107"/>
      <c r="B96" s="121"/>
      <c r="C96" s="121"/>
      <c r="D96" s="121"/>
      <c r="E96" s="121"/>
      <c r="F96" s="121"/>
      <c r="G96" s="121"/>
      <c r="H96" s="121"/>
      <c r="I96" s="121"/>
      <c r="J96" s="121"/>
      <c r="K96" s="121"/>
      <c r="L96" s="121"/>
      <c r="M96" s="121"/>
      <c r="N96" s="121"/>
      <c r="O96" s="121"/>
      <c r="P96" s="121"/>
      <c r="Q96" s="121"/>
      <c r="R96" s="121"/>
      <c r="S96" s="121"/>
    </row>
    <row r="97" spans="1:19" ht="12.75" customHeight="1" x14ac:dyDescent="0.25">
      <c r="A97" s="118" t="s">
        <v>99</v>
      </c>
      <c r="B97" s="121"/>
      <c r="C97" s="121"/>
      <c r="D97" s="121"/>
      <c r="E97" s="121"/>
      <c r="F97" s="121"/>
      <c r="G97" s="121"/>
      <c r="H97" s="121"/>
      <c r="I97" s="121"/>
      <c r="J97" s="121"/>
      <c r="K97" s="121"/>
      <c r="L97" s="121"/>
      <c r="M97" s="121"/>
      <c r="N97" s="121"/>
      <c r="O97" s="121"/>
      <c r="P97" s="121"/>
      <c r="Q97" s="121"/>
      <c r="R97" s="121"/>
      <c r="S97" s="121"/>
    </row>
    <row r="98" spans="1:19" ht="12.75" customHeight="1" x14ac:dyDescent="0.25">
      <c r="A98" s="126"/>
      <c r="B98" s="122"/>
      <c r="C98" s="122"/>
      <c r="D98" s="122"/>
      <c r="E98" s="122"/>
      <c r="F98" s="122"/>
      <c r="G98" s="122"/>
      <c r="H98" s="122"/>
      <c r="I98" s="122"/>
      <c r="J98" s="122"/>
      <c r="K98" s="122"/>
      <c r="L98" s="126"/>
      <c r="M98" s="122"/>
      <c r="N98" s="122"/>
      <c r="O98" s="122"/>
      <c r="P98" s="122"/>
      <c r="Q98" s="122"/>
      <c r="R98" s="122"/>
      <c r="S98" s="122"/>
    </row>
    <row r="99" spans="1:19" ht="12.75" customHeight="1" x14ac:dyDescent="0.25">
      <c r="A99" s="138" t="s">
        <v>108</v>
      </c>
      <c r="B99" s="122"/>
      <c r="C99" s="122"/>
      <c r="D99" s="122"/>
      <c r="E99" s="122"/>
      <c r="F99" s="122"/>
      <c r="G99" s="122"/>
      <c r="H99" s="122"/>
      <c r="I99" s="122"/>
      <c r="J99" s="122"/>
      <c r="K99" s="122"/>
      <c r="L99" s="126"/>
      <c r="M99" s="122"/>
      <c r="N99" s="122"/>
      <c r="O99" s="122"/>
      <c r="P99" s="122"/>
      <c r="Q99" s="122"/>
      <c r="R99" s="122"/>
      <c r="S99" s="122"/>
    </row>
    <row r="100" spans="1:19" ht="12.75" customHeight="1" x14ac:dyDescent="0.25">
      <c r="A100" s="107" t="s">
        <v>84</v>
      </c>
      <c r="B100" s="121">
        <f>ROUND([1]LINKS!B100,-1)</f>
        <v>65820</v>
      </c>
      <c r="C100" s="121">
        <f>ROUND([1]LINKS!C100,-1)</f>
        <v>1380</v>
      </c>
      <c r="D100" s="122"/>
      <c r="E100" s="121">
        <f>ROUND([1]LINKS!E100,-1)</f>
        <v>64440</v>
      </c>
      <c r="F100" s="122"/>
      <c r="G100" s="121">
        <f>ROUND([1]LINKS!G100,-1)</f>
        <v>59560</v>
      </c>
      <c r="H100" s="122"/>
      <c r="I100" s="121">
        <f>ROUND([1]LINKS!I100,-1)</f>
        <v>57960</v>
      </c>
      <c r="J100" s="122"/>
      <c r="K100" s="121">
        <f>ROUND([1]LINKS!K100,-1)</f>
        <v>5310</v>
      </c>
      <c r="L100" s="126"/>
      <c r="M100" s="122">
        <v>100</v>
      </c>
      <c r="N100" s="122"/>
      <c r="O100" s="121">
        <f>ROUND([1]LINKS!O100,1)</f>
        <v>92.4</v>
      </c>
      <c r="P100" s="122"/>
      <c r="Q100" s="121">
        <f>ROUND([1]LINKS!Q100,1)</f>
        <v>89.9</v>
      </c>
      <c r="R100" s="122"/>
      <c r="S100" s="121">
        <f>ROUND([1]LINKS!S100,1)</f>
        <v>8.1999999999999993</v>
      </c>
    </row>
    <row r="101" spans="1:19" ht="12.75" customHeight="1" x14ac:dyDescent="0.25">
      <c r="A101" s="107" t="s">
        <v>109</v>
      </c>
      <c r="B101" s="121">
        <f>ROUND([1]LINKS!B101,-1)</f>
        <v>34180</v>
      </c>
      <c r="C101" s="121">
        <f>ROUND([1]LINKS!C101,-1)</f>
        <v>370</v>
      </c>
      <c r="D101" s="122"/>
      <c r="E101" s="121">
        <f>ROUND([1]LINKS!E101,-1)</f>
        <v>33810</v>
      </c>
      <c r="F101" s="122"/>
      <c r="G101" s="121">
        <f>ROUND([1]LINKS!G101,-1)</f>
        <v>32610</v>
      </c>
      <c r="H101" s="122"/>
      <c r="I101" s="121">
        <f>ROUND([1]LINKS!I101,-1)</f>
        <v>32130</v>
      </c>
      <c r="J101" s="122"/>
      <c r="K101" s="121">
        <f>ROUND([1]LINKS!K101,-1)</f>
        <v>1920</v>
      </c>
      <c r="L101" s="126"/>
      <c r="M101" s="122">
        <v>100</v>
      </c>
      <c r="N101" s="122"/>
      <c r="O101" s="121">
        <f>ROUND([1]LINKS!O101,1)</f>
        <v>96.4</v>
      </c>
      <c r="P101" s="122"/>
      <c r="Q101" s="121">
        <f>ROUND([1]LINKS!Q101,1)</f>
        <v>95</v>
      </c>
      <c r="R101" s="122"/>
      <c r="S101" s="121">
        <f>ROUND([1]LINKS!S101,1)</f>
        <v>5.7</v>
      </c>
    </row>
    <row r="102" spans="1:19" ht="12.75" customHeight="1" x14ac:dyDescent="0.25">
      <c r="A102" s="107" t="s">
        <v>110</v>
      </c>
      <c r="B102" s="121">
        <f>ROUND([1]LINKS!B102,-1)</f>
        <v>31640</v>
      </c>
      <c r="C102" s="121">
        <f>ROUND([1]LINKS!C102,-1)</f>
        <v>1010</v>
      </c>
      <c r="D102" s="122"/>
      <c r="E102" s="121">
        <f>ROUND([1]LINKS!E102,-1)</f>
        <v>30630</v>
      </c>
      <c r="F102" s="122"/>
      <c r="G102" s="121">
        <f>ROUND([1]LINKS!G102,-1)</f>
        <v>26960</v>
      </c>
      <c r="H102" s="122"/>
      <c r="I102" s="121">
        <f>ROUND([1]LINKS!I102,-1)</f>
        <v>25840</v>
      </c>
      <c r="J102" s="122"/>
      <c r="K102" s="121">
        <f>ROUND([1]LINKS!K102,-1)</f>
        <v>3400</v>
      </c>
      <c r="L102" s="126"/>
      <c r="M102" s="122">
        <v>100</v>
      </c>
      <c r="N102" s="122"/>
      <c r="O102" s="121">
        <f>ROUND([1]LINKS!O102,1)</f>
        <v>88</v>
      </c>
      <c r="P102" s="122"/>
      <c r="Q102" s="121">
        <f>ROUND([1]LINKS!Q102,1)</f>
        <v>84.4</v>
      </c>
      <c r="R102" s="122"/>
      <c r="S102" s="121">
        <f>ROUND([1]LINKS!S102,1)</f>
        <v>11.1</v>
      </c>
    </row>
    <row r="103" spans="1:19" ht="12.75" customHeight="1" x14ac:dyDescent="0.25">
      <c r="A103" s="126"/>
      <c r="B103" s="122"/>
      <c r="C103" s="122"/>
      <c r="D103" s="122"/>
      <c r="E103" s="122"/>
      <c r="F103" s="122"/>
      <c r="G103" s="122"/>
      <c r="H103" s="122"/>
      <c r="I103" s="122"/>
      <c r="J103" s="122"/>
      <c r="K103" s="122"/>
      <c r="L103" s="126"/>
      <c r="M103" s="122"/>
      <c r="N103" s="122"/>
      <c r="O103" s="122"/>
      <c r="P103" s="122"/>
      <c r="Q103" s="122"/>
      <c r="R103" s="122"/>
      <c r="S103" s="122"/>
    </row>
    <row r="104" spans="1:19" ht="12.75" customHeight="1" x14ac:dyDescent="0.25">
      <c r="A104" s="138" t="s">
        <v>111</v>
      </c>
      <c r="B104" s="122"/>
      <c r="C104" s="122"/>
      <c r="D104" s="122"/>
      <c r="E104" s="122"/>
      <c r="F104" s="122"/>
      <c r="G104" s="122"/>
      <c r="H104" s="122"/>
      <c r="I104" s="122"/>
      <c r="J104" s="122"/>
      <c r="K104" s="122"/>
      <c r="L104" s="126"/>
      <c r="M104" s="122"/>
      <c r="N104" s="122"/>
      <c r="O104" s="122"/>
      <c r="P104" s="122"/>
      <c r="Q104" s="122"/>
      <c r="R104" s="122"/>
      <c r="S104" s="122"/>
    </row>
    <row r="105" spans="1:19" ht="12.75" customHeight="1" x14ac:dyDescent="0.25">
      <c r="A105" s="107" t="s">
        <v>84</v>
      </c>
      <c r="B105" s="121">
        <f>ROUND([1]LINKS!B105,-1)</f>
        <v>70090</v>
      </c>
      <c r="C105" s="121">
        <f>ROUND([1]LINKS!C105,-1)</f>
        <v>1570</v>
      </c>
      <c r="D105" s="122"/>
      <c r="E105" s="121">
        <f>ROUND([1]LINKS!E105,-1)</f>
        <v>68510</v>
      </c>
      <c r="F105" s="122"/>
      <c r="G105" s="121">
        <f>ROUND([1]LINKS!G105,-1)</f>
        <v>60540</v>
      </c>
      <c r="H105" s="122"/>
      <c r="I105" s="121">
        <f>ROUND([1]LINKS!I105,-1)</f>
        <v>58450</v>
      </c>
      <c r="J105" s="122"/>
      <c r="K105" s="121">
        <f>ROUND([1]LINKS!K105,-1)</f>
        <v>9260</v>
      </c>
      <c r="L105" s="126"/>
      <c r="M105" s="122">
        <v>100</v>
      </c>
      <c r="N105" s="122"/>
      <c r="O105" s="121">
        <f>ROUND([1]LINKS!O105,1)</f>
        <v>88.4</v>
      </c>
      <c r="P105" s="122"/>
      <c r="Q105" s="121">
        <f>ROUND([1]LINKS!Q105,1)</f>
        <v>85.3</v>
      </c>
      <c r="R105" s="122"/>
      <c r="S105" s="121">
        <f>ROUND([1]LINKS!S105,1)</f>
        <v>13.5</v>
      </c>
    </row>
    <row r="106" spans="1:19" ht="12.75" customHeight="1" x14ac:dyDescent="0.25">
      <c r="A106" s="107" t="s">
        <v>109</v>
      </c>
      <c r="B106" s="121">
        <f>ROUND([1]LINKS!B106,-1)</f>
        <v>38050</v>
      </c>
      <c r="C106" s="121">
        <f>ROUND([1]LINKS!C106,-1)</f>
        <v>420</v>
      </c>
      <c r="D106" s="122"/>
      <c r="E106" s="121">
        <f>ROUND([1]LINKS!E106,-1)</f>
        <v>37620</v>
      </c>
      <c r="F106" s="122"/>
      <c r="G106" s="121">
        <f>ROUND([1]LINKS!G106,-1)</f>
        <v>35560</v>
      </c>
      <c r="H106" s="122"/>
      <c r="I106" s="121">
        <f>ROUND([1]LINKS!I106,-1)</f>
        <v>34890</v>
      </c>
      <c r="J106" s="122"/>
      <c r="K106" s="121">
        <f>ROUND([1]LINKS!K106,-1)</f>
        <v>3460</v>
      </c>
      <c r="L106" s="126"/>
      <c r="M106" s="122">
        <v>100</v>
      </c>
      <c r="N106" s="122"/>
      <c r="O106" s="121">
        <f>ROUND([1]LINKS!O106,1)</f>
        <v>94.5</v>
      </c>
      <c r="P106" s="122"/>
      <c r="Q106" s="121">
        <f>ROUND([1]LINKS!Q106,1)</f>
        <v>92.7</v>
      </c>
      <c r="R106" s="122"/>
      <c r="S106" s="121">
        <f>ROUND([1]LINKS!S106,1)</f>
        <v>9.1999999999999993</v>
      </c>
    </row>
    <row r="107" spans="1:19" ht="12.75" customHeight="1" x14ac:dyDescent="0.25">
      <c r="A107" s="107" t="s">
        <v>110</v>
      </c>
      <c r="B107" s="121">
        <f>ROUND([1]LINKS!B107,-1)</f>
        <v>32040</v>
      </c>
      <c r="C107" s="121">
        <f>ROUND([1]LINKS!C107,-1)</f>
        <v>1150</v>
      </c>
      <c r="D107" s="122"/>
      <c r="E107" s="121">
        <f>ROUND([1]LINKS!E107,-1)</f>
        <v>30890</v>
      </c>
      <c r="F107" s="122"/>
      <c r="G107" s="121">
        <f>ROUND([1]LINKS!G107,-1)</f>
        <v>24980</v>
      </c>
      <c r="H107" s="122"/>
      <c r="I107" s="121">
        <f>ROUND([1]LINKS!I107,-1)</f>
        <v>23550</v>
      </c>
      <c r="J107" s="122"/>
      <c r="K107" s="121">
        <f>ROUND([1]LINKS!K107,-1)</f>
        <v>5800</v>
      </c>
      <c r="L107" s="126"/>
      <c r="M107" s="122">
        <v>100</v>
      </c>
      <c r="N107" s="122"/>
      <c r="O107" s="121">
        <f>ROUND([1]LINKS!O107,1)</f>
        <v>80.900000000000006</v>
      </c>
      <c r="P107" s="122"/>
      <c r="Q107" s="121">
        <f>ROUND([1]LINKS!Q107,1)</f>
        <v>76.3</v>
      </c>
      <c r="R107" s="122"/>
      <c r="S107" s="121">
        <f>ROUND([1]LINKS!S107,1)</f>
        <v>18.8</v>
      </c>
    </row>
    <row r="108" spans="1:19" ht="12.75" customHeight="1" x14ac:dyDescent="0.25">
      <c r="A108" s="139"/>
      <c r="B108" s="122"/>
      <c r="C108" s="122"/>
      <c r="D108" s="122"/>
      <c r="E108" s="122"/>
      <c r="F108" s="122"/>
      <c r="G108" s="122"/>
      <c r="H108" s="122"/>
      <c r="I108" s="122"/>
      <c r="J108" s="122"/>
      <c r="K108" s="122"/>
      <c r="L108" s="126"/>
      <c r="M108" s="122"/>
      <c r="N108" s="122"/>
      <c r="O108" s="122"/>
      <c r="P108" s="122"/>
      <c r="Q108" s="122"/>
      <c r="R108" s="122"/>
      <c r="S108" s="122"/>
    </row>
    <row r="109" spans="1:19" ht="12.75" customHeight="1" x14ac:dyDescent="0.25">
      <c r="A109" s="138" t="s">
        <v>112</v>
      </c>
      <c r="B109" s="122"/>
      <c r="C109" s="122"/>
      <c r="D109" s="122"/>
      <c r="E109" s="122"/>
      <c r="F109" s="122"/>
      <c r="G109" s="122"/>
      <c r="H109" s="122"/>
      <c r="I109" s="122"/>
      <c r="J109" s="122"/>
      <c r="K109" s="122"/>
      <c r="L109" s="126"/>
      <c r="M109" s="122"/>
      <c r="N109" s="122"/>
      <c r="O109" s="122"/>
      <c r="P109" s="122"/>
      <c r="Q109" s="122"/>
      <c r="R109" s="122"/>
      <c r="S109" s="122"/>
    </row>
    <row r="110" spans="1:19" ht="12.75" customHeight="1" x14ac:dyDescent="0.25">
      <c r="A110" s="107" t="s">
        <v>84</v>
      </c>
      <c r="B110" s="121">
        <f>ROUND([1]LINKS!B110,-1)</f>
        <v>74770</v>
      </c>
      <c r="C110" s="121">
        <f>ROUND([1]LINKS!C110,-1)</f>
        <v>2000</v>
      </c>
      <c r="D110" s="122"/>
      <c r="E110" s="121">
        <f>ROUND([1]LINKS!E110,-1)</f>
        <v>72770</v>
      </c>
      <c r="F110" s="122"/>
      <c r="G110" s="121">
        <f>ROUND([1]LINKS!G110,-1)</f>
        <v>65040</v>
      </c>
      <c r="H110" s="122"/>
      <c r="I110" s="121">
        <f>ROUND([1]LINKS!I110,-1)</f>
        <v>62920</v>
      </c>
      <c r="J110" s="122"/>
      <c r="K110" s="121">
        <f>ROUND([1]LINKS!K110,-1)</f>
        <v>9200</v>
      </c>
      <c r="L110" s="126"/>
      <c r="M110" s="122">
        <v>100</v>
      </c>
      <c r="N110" s="122"/>
      <c r="O110" s="121">
        <f>ROUND([1]LINKS!O110,1)</f>
        <v>89.4</v>
      </c>
      <c r="P110" s="122"/>
      <c r="Q110" s="121">
        <f>ROUND([1]LINKS!Q110,1)</f>
        <v>86.5</v>
      </c>
      <c r="R110" s="122"/>
      <c r="S110" s="121">
        <f>ROUND([1]LINKS!S110,1)</f>
        <v>12.6</v>
      </c>
    </row>
    <row r="111" spans="1:19" ht="12.75" customHeight="1" x14ac:dyDescent="0.25">
      <c r="A111" s="107" t="s">
        <v>109</v>
      </c>
      <c r="B111" s="121">
        <f>ROUND([1]LINKS!B111,-1)</f>
        <v>43190</v>
      </c>
      <c r="C111" s="121">
        <f>ROUND([1]LINKS!C111,-1)</f>
        <v>540</v>
      </c>
      <c r="D111" s="122"/>
      <c r="E111" s="121">
        <f>ROUND([1]LINKS!E111,-1)</f>
        <v>42650</v>
      </c>
      <c r="F111" s="122"/>
      <c r="G111" s="121">
        <f>ROUND([1]LINKS!G111,-1)</f>
        <v>40410</v>
      </c>
      <c r="H111" s="122"/>
      <c r="I111" s="121">
        <f>ROUND([1]LINKS!I111,-1)</f>
        <v>39680</v>
      </c>
      <c r="J111" s="122"/>
      <c r="K111" s="121">
        <f>ROUND([1]LINKS!K111,-1)</f>
        <v>3700</v>
      </c>
      <c r="L111" s="126"/>
      <c r="M111" s="122">
        <v>100</v>
      </c>
      <c r="N111" s="122"/>
      <c r="O111" s="121">
        <f>ROUND([1]LINKS!O111,1)</f>
        <v>94.7</v>
      </c>
      <c r="P111" s="122"/>
      <c r="Q111" s="121">
        <f>ROUND([1]LINKS!Q111,1)</f>
        <v>93</v>
      </c>
      <c r="R111" s="122"/>
      <c r="S111" s="121">
        <f>ROUND([1]LINKS!S111,1)</f>
        <v>8.6999999999999993</v>
      </c>
    </row>
    <row r="112" spans="1:19" ht="12.75" customHeight="1" x14ac:dyDescent="0.25">
      <c r="A112" s="107" t="s">
        <v>110</v>
      </c>
      <c r="B112" s="121">
        <f>ROUND([1]LINKS!B112,-1)</f>
        <v>31580</v>
      </c>
      <c r="C112" s="121">
        <f>ROUND([1]LINKS!C112,-1)</f>
        <v>1460</v>
      </c>
      <c r="D112" s="122"/>
      <c r="E112" s="121">
        <f>ROUND([1]LINKS!E112,-1)</f>
        <v>30120</v>
      </c>
      <c r="F112" s="122"/>
      <c r="G112" s="121">
        <f>ROUND([1]LINKS!G112,-1)</f>
        <v>24630</v>
      </c>
      <c r="H112" s="122"/>
      <c r="I112" s="121">
        <f>ROUND([1]LINKS!I112,-1)</f>
        <v>23240</v>
      </c>
      <c r="J112" s="122"/>
      <c r="K112" s="121">
        <f>ROUND([1]LINKS!K112,-1)</f>
        <v>5500</v>
      </c>
      <c r="L112" s="126"/>
      <c r="M112" s="122">
        <v>100</v>
      </c>
      <c r="N112" s="122"/>
      <c r="O112" s="121">
        <f>ROUND([1]LINKS!O112,1)</f>
        <v>81.8</v>
      </c>
      <c r="P112" s="122"/>
      <c r="Q112" s="121">
        <f>ROUND([1]LINKS!Q112,1)</f>
        <v>77.2</v>
      </c>
      <c r="R112" s="122"/>
      <c r="S112" s="121">
        <f>ROUND([1]LINKS!S112,1)</f>
        <v>18.3</v>
      </c>
    </row>
    <row r="113" spans="1:19" ht="12.75" customHeight="1" x14ac:dyDescent="0.25">
      <c r="A113" s="126"/>
      <c r="B113" s="122"/>
      <c r="C113" s="122"/>
      <c r="D113" s="122"/>
      <c r="E113" s="122"/>
      <c r="F113" s="122"/>
      <c r="G113" s="122"/>
      <c r="H113" s="122"/>
      <c r="I113" s="122"/>
      <c r="J113" s="122"/>
      <c r="K113" s="122"/>
      <c r="L113" s="126"/>
      <c r="M113" s="122"/>
      <c r="N113" s="122"/>
      <c r="O113" s="122"/>
      <c r="P113" s="122"/>
      <c r="Q113" s="122"/>
      <c r="R113" s="122"/>
      <c r="S113" s="122"/>
    </row>
    <row r="114" spans="1:19" ht="12.75" customHeight="1" x14ac:dyDescent="0.25">
      <c r="A114" s="138" t="s">
        <v>113</v>
      </c>
      <c r="B114" s="122"/>
      <c r="C114" s="122"/>
      <c r="D114" s="122"/>
      <c r="E114" s="122"/>
      <c r="F114" s="122"/>
      <c r="G114" s="122"/>
      <c r="H114" s="122"/>
      <c r="I114" s="122"/>
      <c r="J114" s="122"/>
      <c r="K114" s="122"/>
      <c r="L114" s="126"/>
      <c r="M114" s="122"/>
      <c r="N114" s="122"/>
      <c r="O114" s="122"/>
      <c r="P114" s="122"/>
      <c r="Q114" s="122"/>
      <c r="R114" s="122"/>
      <c r="S114" s="122"/>
    </row>
    <row r="115" spans="1:19" ht="12.75" customHeight="1" x14ac:dyDescent="0.25">
      <c r="A115" s="107" t="s">
        <v>84</v>
      </c>
      <c r="B115" s="121">
        <f>ROUND([1]LINKS!B115,-1)</f>
        <v>77000</v>
      </c>
      <c r="C115" s="121">
        <f>ROUND([1]LINKS!C115,-1)</f>
        <v>2450</v>
      </c>
      <c r="D115" s="122"/>
      <c r="E115" s="121">
        <f>ROUND([1]LINKS!E115,-1)</f>
        <v>74560</v>
      </c>
      <c r="F115" s="122"/>
      <c r="G115" s="121">
        <f>ROUND([1]LINKS!G115,-1)</f>
        <v>66760</v>
      </c>
      <c r="H115" s="122"/>
      <c r="I115" s="121">
        <f>ROUND([1]LINKS!I115,-1)</f>
        <v>64660</v>
      </c>
      <c r="J115" s="122"/>
      <c r="K115" s="121">
        <f>ROUND([1]LINKS!K115,-1)</f>
        <v>10050</v>
      </c>
      <c r="L115" s="126"/>
      <c r="M115" s="122">
        <v>100</v>
      </c>
      <c r="N115" s="122"/>
      <c r="O115" s="121">
        <f>ROUND([1]LINKS!O115,1)</f>
        <v>89.5</v>
      </c>
      <c r="P115" s="122"/>
      <c r="Q115" s="121">
        <f>ROUND([1]LINKS!Q115,1)</f>
        <v>86.7</v>
      </c>
      <c r="R115" s="122"/>
      <c r="S115" s="121">
        <f>ROUND([1]LINKS!S115,1)</f>
        <v>13.5</v>
      </c>
    </row>
    <row r="116" spans="1:19" ht="12.75" customHeight="1" x14ac:dyDescent="0.25">
      <c r="A116" s="107" t="s">
        <v>109</v>
      </c>
      <c r="B116" s="121">
        <f>ROUND([1]LINKS!B116,-1)</f>
        <v>44120</v>
      </c>
      <c r="C116" s="121">
        <f>ROUND([1]LINKS!C116,-1)</f>
        <v>710</v>
      </c>
      <c r="D116" s="122"/>
      <c r="E116" s="121">
        <f>ROUND([1]LINKS!E116,-1)</f>
        <v>43410</v>
      </c>
      <c r="F116" s="122"/>
      <c r="G116" s="121">
        <f>ROUND([1]LINKS!G116,-1)</f>
        <v>40980</v>
      </c>
      <c r="H116" s="122"/>
      <c r="I116" s="121">
        <f>ROUND([1]LINKS!I116,-1)</f>
        <v>40190</v>
      </c>
      <c r="J116" s="122"/>
      <c r="K116" s="121">
        <f>ROUND([1]LINKS!K116,-1)</f>
        <v>4320</v>
      </c>
      <c r="L116" s="126"/>
      <c r="M116" s="122">
        <v>100</v>
      </c>
      <c r="N116" s="122"/>
      <c r="O116" s="121">
        <f>ROUND([1]LINKS!O116,1)</f>
        <v>94.4</v>
      </c>
      <c r="P116" s="122"/>
      <c r="Q116" s="121">
        <f>ROUND([1]LINKS!Q116,1)</f>
        <v>92.6</v>
      </c>
      <c r="R116" s="122"/>
      <c r="S116" s="121">
        <f>ROUND([1]LINKS!S116,1)</f>
        <v>10</v>
      </c>
    </row>
    <row r="117" spans="1:19" ht="12.75" customHeight="1" x14ac:dyDescent="0.25">
      <c r="A117" s="107" t="s">
        <v>110</v>
      </c>
      <c r="B117" s="121">
        <f>ROUND([1]LINKS!B117,-1)</f>
        <v>32880</v>
      </c>
      <c r="C117" s="121">
        <f>ROUND([1]LINKS!C117,-1)</f>
        <v>1740</v>
      </c>
      <c r="D117" s="122"/>
      <c r="E117" s="121">
        <f>ROUND([1]LINKS!E117,-1)</f>
        <v>31140</v>
      </c>
      <c r="F117" s="122"/>
      <c r="G117" s="121">
        <f>ROUND([1]LINKS!G117,-1)</f>
        <v>25790</v>
      </c>
      <c r="H117" s="122"/>
      <c r="I117" s="121">
        <f>ROUND([1]LINKS!I117,-1)</f>
        <v>24470</v>
      </c>
      <c r="J117" s="122"/>
      <c r="K117" s="121">
        <f>ROUND([1]LINKS!K117,-1)</f>
        <v>5730</v>
      </c>
      <c r="L117" s="126"/>
      <c r="M117" s="122">
        <v>100</v>
      </c>
      <c r="N117" s="122"/>
      <c r="O117" s="121">
        <f>ROUND([1]LINKS!O117,1)</f>
        <v>82.8</v>
      </c>
      <c r="P117" s="122"/>
      <c r="Q117" s="121">
        <f>ROUND([1]LINKS!Q117,1)</f>
        <v>78.599999999999994</v>
      </c>
      <c r="R117" s="122"/>
      <c r="S117" s="121">
        <f>ROUND([1]LINKS!S117,1)</f>
        <v>18.399999999999999</v>
      </c>
    </row>
    <row r="118" spans="1:19" ht="12.75" customHeight="1" x14ac:dyDescent="0.25">
      <c r="A118" s="126"/>
      <c r="B118" s="122"/>
      <c r="C118" s="122"/>
      <c r="D118" s="122"/>
      <c r="E118" s="122"/>
      <c r="F118" s="122"/>
      <c r="G118" s="122"/>
      <c r="H118" s="122"/>
      <c r="I118" s="122"/>
      <c r="J118" s="122"/>
      <c r="K118" s="122"/>
      <c r="L118" s="126"/>
      <c r="M118" s="122"/>
      <c r="N118" s="122"/>
      <c r="O118" s="122"/>
      <c r="P118" s="122"/>
      <c r="Q118" s="122"/>
      <c r="R118" s="122"/>
      <c r="S118" s="122"/>
    </row>
    <row r="119" spans="1:19" ht="12.75" customHeight="1" x14ac:dyDescent="0.25">
      <c r="A119" s="138" t="s">
        <v>114</v>
      </c>
      <c r="B119" s="122"/>
      <c r="C119" s="122"/>
      <c r="D119" s="122"/>
      <c r="E119" s="122"/>
      <c r="F119" s="122"/>
      <c r="G119" s="122"/>
      <c r="H119" s="122"/>
      <c r="I119" s="122"/>
      <c r="J119" s="122"/>
      <c r="K119" s="122"/>
      <c r="L119" s="126"/>
      <c r="M119" s="122"/>
      <c r="N119" s="122"/>
      <c r="O119" s="122"/>
      <c r="P119" s="122"/>
      <c r="Q119" s="122"/>
      <c r="R119" s="122"/>
      <c r="S119" s="122"/>
    </row>
    <row r="120" spans="1:19" ht="12.75" customHeight="1" x14ac:dyDescent="0.25">
      <c r="A120" s="107" t="s">
        <v>84</v>
      </c>
      <c r="B120" s="121">
        <f>ROUND([1]LINKS!B120,-1)</f>
        <v>75450</v>
      </c>
      <c r="C120" s="121">
        <f>ROUND([1]LINKS!C120,-1)</f>
        <v>2630</v>
      </c>
      <c r="D120" s="122"/>
      <c r="E120" s="121">
        <f>ROUND([1]LINKS!E120,-1)</f>
        <v>72820</v>
      </c>
      <c r="F120" s="122"/>
      <c r="G120" s="121">
        <f>ROUND([1]LINKS!G120,-1)</f>
        <v>64300</v>
      </c>
      <c r="H120" s="122"/>
      <c r="I120" s="121">
        <f>ROUND([1]LINKS!I120,-1)</f>
        <v>61910</v>
      </c>
      <c r="J120" s="122"/>
      <c r="K120" s="121">
        <f>ROUND([1]LINKS!K120,-1)</f>
        <v>11100</v>
      </c>
      <c r="L120" s="126"/>
      <c r="M120" s="122">
        <v>100</v>
      </c>
      <c r="N120" s="122"/>
      <c r="O120" s="121">
        <f>ROUND([1]LINKS!O120,1)</f>
        <v>88.3</v>
      </c>
      <c r="P120" s="122"/>
      <c r="Q120" s="121">
        <f>ROUND([1]LINKS!Q120,1)</f>
        <v>85</v>
      </c>
      <c r="R120" s="122"/>
      <c r="S120" s="121">
        <f>ROUND([1]LINKS!S120,1)</f>
        <v>15.2</v>
      </c>
    </row>
    <row r="121" spans="1:19" ht="12.75" customHeight="1" x14ac:dyDescent="0.25">
      <c r="A121" s="107" t="s">
        <v>109</v>
      </c>
      <c r="B121" s="121">
        <f>ROUND([1]LINKS!B121,-1)</f>
        <v>45100</v>
      </c>
      <c r="C121" s="121">
        <f>ROUND([1]LINKS!C121,-1)</f>
        <v>800</v>
      </c>
      <c r="D121" s="122"/>
      <c r="E121" s="121">
        <f>ROUND([1]LINKS!E121,-1)</f>
        <v>44290</v>
      </c>
      <c r="F121" s="122"/>
      <c r="G121" s="121">
        <f>ROUND([1]LINKS!G121,-1)</f>
        <v>41440</v>
      </c>
      <c r="H121" s="122"/>
      <c r="I121" s="121">
        <f>ROUND([1]LINKS!I121,-1)</f>
        <v>40460</v>
      </c>
      <c r="J121" s="122"/>
      <c r="K121" s="121">
        <f>ROUND([1]LINKS!K121,-1)</f>
        <v>5260</v>
      </c>
      <c r="L121" s="126"/>
      <c r="M121" s="122">
        <v>100</v>
      </c>
      <c r="N121" s="122"/>
      <c r="O121" s="121">
        <f>ROUND([1]LINKS!O121,1)</f>
        <v>93.6</v>
      </c>
      <c r="P121" s="122"/>
      <c r="Q121" s="121">
        <f>ROUND([1]LINKS!Q121,1)</f>
        <v>91.4</v>
      </c>
      <c r="R121" s="122"/>
      <c r="S121" s="121">
        <f>ROUND([1]LINKS!S121,1)</f>
        <v>11.9</v>
      </c>
    </row>
    <row r="122" spans="1:19" ht="12.75" customHeight="1" x14ac:dyDescent="0.25">
      <c r="A122" s="107" t="s">
        <v>110</v>
      </c>
      <c r="B122" s="121">
        <f>ROUND([1]LINKS!B122,-1)</f>
        <v>30350</v>
      </c>
      <c r="C122" s="121">
        <f>ROUND([1]LINKS!C122,-1)</f>
        <v>1830</v>
      </c>
      <c r="D122" s="122"/>
      <c r="E122" s="121">
        <f>ROUND([1]LINKS!E122,-1)</f>
        <v>28530</v>
      </c>
      <c r="F122" s="122"/>
      <c r="G122" s="121">
        <f>ROUND([1]LINKS!G122,-1)</f>
        <v>22870</v>
      </c>
      <c r="H122" s="122"/>
      <c r="I122" s="121">
        <f>ROUND([1]LINKS!I122,-1)</f>
        <v>21440</v>
      </c>
      <c r="J122" s="122"/>
      <c r="K122" s="121">
        <f>ROUND([1]LINKS!K122,-1)</f>
        <v>5840</v>
      </c>
      <c r="L122" s="126"/>
      <c r="M122" s="122">
        <v>100</v>
      </c>
      <c r="N122" s="122"/>
      <c r="O122" s="121">
        <f>ROUND([1]LINKS!O122,1)</f>
        <v>80.2</v>
      </c>
      <c r="P122" s="122"/>
      <c r="Q122" s="121">
        <f>ROUND([1]LINKS!Q122,1)</f>
        <v>75.2</v>
      </c>
      <c r="R122" s="122"/>
      <c r="S122" s="121">
        <f>ROUND([1]LINKS!S122,1)</f>
        <v>20.5</v>
      </c>
    </row>
    <row r="123" spans="1:19" ht="12.75" customHeight="1" x14ac:dyDescent="0.25">
      <c r="A123" s="126"/>
      <c r="B123" s="122"/>
      <c r="C123" s="122"/>
      <c r="D123" s="122"/>
      <c r="E123" s="122"/>
      <c r="F123" s="122"/>
      <c r="G123" s="122"/>
      <c r="H123" s="122"/>
      <c r="I123" s="122"/>
      <c r="J123" s="122"/>
      <c r="K123" s="122"/>
      <c r="L123" s="126"/>
      <c r="M123" s="122"/>
      <c r="N123" s="122"/>
      <c r="O123" s="122"/>
      <c r="P123" s="122"/>
      <c r="Q123" s="122"/>
      <c r="R123" s="122"/>
      <c r="S123" s="122"/>
    </row>
    <row r="124" spans="1:19" ht="12.75" customHeight="1" x14ac:dyDescent="0.25">
      <c r="A124" s="138" t="s">
        <v>115</v>
      </c>
      <c r="B124" s="122"/>
      <c r="C124" s="122"/>
      <c r="D124" s="122"/>
      <c r="E124" s="122"/>
      <c r="F124" s="122"/>
      <c r="G124" s="122"/>
      <c r="H124" s="122"/>
      <c r="I124" s="122"/>
      <c r="J124" s="122"/>
      <c r="K124" s="122"/>
      <c r="L124" s="126"/>
      <c r="M124" s="122"/>
      <c r="N124" s="122"/>
      <c r="O124" s="122"/>
      <c r="P124" s="122"/>
      <c r="Q124" s="122"/>
      <c r="R124" s="122"/>
      <c r="S124" s="122"/>
    </row>
    <row r="125" spans="1:19" ht="12.75" customHeight="1" x14ac:dyDescent="0.25">
      <c r="A125" s="107" t="s">
        <v>84</v>
      </c>
      <c r="B125" s="121">
        <f>ROUND([1]LINKS!B125,-1)</f>
        <v>70620</v>
      </c>
      <c r="C125" s="121">
        <f>ROUND([1]LINKS!C125,-1)</f>
        <v>3240</v>
      </c>
      <c r="D125" s="122"/>
      <c r="E125" s="121">
        <f>ROUND([1]LINKS!E125,-1)</f>
        <v>67380</v>
      </c>
      <c r="F125" s="122"/>
      <c r="G125" s="121">
        <f>ROUND([1]LINKS!G125,-1)</f>
        <v>59060</v>
      </c>
      <c r="H125" s="122"/>
      <c r="I125" s="121">
        <f>ROUND([1]LINKS!I125,-1)</f>
        <v>56860</v>
      </c>
      <c r="J125" s="122"/>
      <c r="K125" s="121">
        <f>ROUND([1]LINKS!K125,-1)</f>
        <v>11300</v>
      </c>
      <c r="L125" s="126"/>
      <c r="M125" s="122">
        <v>100</v>
      </c>
      <c r="N125" s="122"/>
      <c r="O125" s="121">
        <f>ROUND([1]LINKS!O125,1)</f>
        <v>87.7</v>
      </c>
      <c r="P125" s="122"/>
      <c r="Q125" s="121">
        <f>ROUND([1]LINKS!Q125,1)</f>
        <v>84.4</v>
      </c>
      <c r="R125" s="122"/>
      <c r="S125" s="121">
        <f>ROUND([1]LINKS!S125,1)</f>
        <v>16.8</v>
      </c>
    </row>
    <row r="126" spans="1:19" ht="12.75" customHeight="1" x14ac:dyDescent="0.25">
      <c r="A126" s="107" t="s">
        <v>109</v>
      </c>
      <c r="B126" s="121">
        <f>ROUND([1]LINKS!B126,-1)</f>
        <v>44060</v>
      </c>
      <c r="C126" s="121">
        <f>ROUND([1]LINKS!C126,-1)</f>
        <v>1040</v>
      </c>
      <c r="D126" s="122"/>
      <c r="E126" s="121">
        <f>ROUND([1]LINKS!E126,-1)</f>
        <v>43020</v>
      </c>
      <c r="F126" s="122"/>
      <c r="G126" s="121">
        <f>ROUND([1]LINKS!G126,-1)</f>
        <v>40020</v>
      </c>
      <c r="H126" s="122"/>
      <c r="I126" s="121">
        <f>ROUND([1]LINKS!I126,-1)</f>
        <v>39100</v>
      </c>
      <c r="J126" s="122"/>
      <c r="K126" s="121">
        <f>ROUND([1]LINKS!K126,-1)</f>
        <v>5350</v>
      </c>
      <c r="L126" s="126"/>
      <c r="M126" s="122">
        <v>100</v>
      </c>
      <c r="N126" s="122"/>
      <c r="O126" s="121">
        <f>ROUND([1]LINKS!O126,1)</f>
        <v>93</v>
      </c>
      <c r="P126" s="122"/>
      <c r="Q126" s="121">
        <f>ROUND([1]LINKS!Q126,1)</f>
        <v>90.9</v>
      </c>
      <c r="R126" s="122"/>
      <c r="S126" s="121">
        <f>ROUND([1]LINKS!S126,1)</f>
        <v>12.4</v>
      </c>
    </row>
    <row r="127" spans="1:19" ht="12.75" customHeight="1" x14ac:dyDescent="0.25">
      <c r="A127" s="107" t="s">
        <v>110</v>
      </c>
      <c r="B127" s="121">
        <f>ROUND([1]LINKS!B127,-1)</f>
        <v>26560</v>
      </c>
      <c r="C127" s="121">
        <f>ROUND([1]LINKS!C127,-1)</f>
        <v>2200</v>
      </c>
      <c r="D127" s="122"/>
      <c r="E127" s="121">
        <f>ROUND([1]LINKS!E127,-1)</f>
        <v>24360</v>
      </c>
      <c r="F127" s="122"/>
      <c r="G127" s="121">
        <f>ROUND([1]LINKS!G127,-1)</f>
        <v>19040</v>
      </c>
      <c r="H127" s="122"/>
      <c r="I127" s="121">
        <f>ROUND([1]LINKS!I127,-1)</f>
        <v>17760</v>
      </c>
      <c r="J127" s="122"/>
      <c r="K127" s="121">
        <f>ROUND([1]LINKS!K127,-1)</f>
        <v>5960</v>
      </c>
      <c r="L127" s="126"/>
      <c r="M127" s="122">
        <v>100</v>
      </c>
      <c r="N127" s="122"/>
      <c r="O127" s="121">
        <f>ROUND([1]LINKS!O127,1)</f>
        <v>78.2</v>
      </c>
      <c r="P127" s="122"/>
      <c r="Q127" s="121">
        <f>ROUND([1]LINKS!Q127,1)</f>
        <v>72.900000000000006</v>
      </c>
      <c r="R127" s="122"/>
      <c r="S127" s="121">
        <f>ROUND([1]LINKS!S127,1)</f>
        <v>24.4</v>
      </c>
    </row>
    <row r="128" spans="1:19" ht="12.75" customHeight="1" x14ac:dyDescent="0.25">
      <c r="A128" s="126"/>
      <c r="B128" s="122"/>
      <c r="C128" s="122"/>
      <c r="D128" s="122"/>
      <c r="E128" s="122"/>
      <c r="F128" s="122"/>
      <c r="G128" s="122"/>
      <c r="H128" s="122"/>
      <c r="I128" s="122"/>
      <c r="J128" s="122"/>
      <c r="K128" s="122"/>
      <c r="L128" s="126"/>
      <c r="M128" s="122"/>
      <c r="N128" s="122"/>
      <c r="O128" s="122"/>
      <c r="P128" s="122"/>
      <c r="Q128" s="122"/>
      <c r="R128" s="122"/>
      <c r="S128" s="122"/>
    </row>
    <row r="129" spans="1:19" ht="12.75" customHeight="1" x14ac:dyDescent="0.25">
      <c r="A129" s="138" t="s">
        <v>116</v>
      </c>
      <c r="B129" s="122"/>
      <c r="C129" s="122"/>
      <c r="D129" s="122"/>
      <c r="E129" s="122"/>
      <c r="F129" s="122"/>
      <c r="G129" s="122"/>
      <c r="H129" s="122"/>
      <c r="I129" s="122"/>
      <c r="J129" s="122"/>
      <c r="K129" s="122"/>
      <c r="L129" s="126"/>
      <c r="M129" s="122"/>
      <c r="N129" s="122"/>
      <c r="O129" s="122"/>
      <c r="P129" s="122"/>
      <c r="Q129" s="122"/>
      <c r="R129" s="122"/>
      <c r="S129" s="122"/>
    </row>
    <row r="130" spans="1:19" ht="12.75" customHeight="1" x14ac:dyDescent="0.25">
      <c r="A130" s="107" t="s">
        <v>84</v>
      </c>
      <c r="B130" s="121">
        <f>ROUND([1]LINKS!B130,-1)</f>
        <v>61720</v>
      </c>
      <c r="C130" s="121">
        <f>ROUND([1]LINKS!C130,-1)</f>
        <v>2140</v>
      </c>
      <c r="D130" s="122"/>
      <c r="E130" s="121">
        <f>ROUND([1]LINKS!E130,-1)</f>
        <v>59580</v>
      </c>
      <c r="F130" s="122"/>
      <c r="G130" s="121">
        <f>ROUND([1]LINKS!G130,-1)</f>
        <v>53210</v>
      </c>
      <c r="H130" s="122"/>
      <c r="I130" s="121">
        <f>ROUND([1]LINKS!I130,-1)</f>
        <v>51380</v>
      </c>
      <c r="J130" s="122"/>
      <c r="K130" s="121">
        <f>ROUND([1]LINKS!K130,-1)</f>
        <v>9070</v>
      </c>
      <c r="L130" s="126"/>
      <c r="M130" s="122">
        <v>100</v>
      </c>
      <c r="N130" s="122"/>
      <c r="O130" s="121">
        <f>ROUND([1]LINKS!O130,1)</f>
        <v>89.3</v>
      </c>
      <c r="P130" s="122"/>
      <c r="Q130" s="121">
        <f>ROUND([1]LINKS!Q130,1)</f>
        <v>86.2</v>
      </c>
      <c r="R130" s="122"/>
      <c r="S130" s="121">
        <f>ROUND([1]LINKS!S130,1)</f>
        <v>15.2</v>
      </c>
    </row>
    <row r="131" spans="1:19" ht="12.75" customHeight="1" x14ac:dyDescent="0.25">
      <c r="A131" s="107" t="s">
        <v>109</v>
      </c>
      <c r="B131" s="121">
        <f>ROUND([1]LINKS!B131,-1)</f>
        <v>41300</v>
      </c>
      <c r="C131" s="121">
        <f>ROUND([1]LINKS!C131,-1)</f>
        <v>1010</v>
      </c>
      <c r="D131" s="122"/>
      <c r="E131" s="121">
        <f>ROUND([1]LINKS!E131,-1)</f>
        <v>40290</v>
      </c>
      <c r="F131" s="122"/>
      <c r="G131" s="121">
        <f>ROUND([1]LINKS!G131,-1)</f>
        <v>37780</v>
      </c>
      <c r="H131" s="122"/>
      <c r="I131" s="121">
        <f>ROUND([1]LINKS!I131,-1)</f>
        <v>36990</v>
      </c>
      <c r="J131" s="122"/>
      <c r="K131" s="121">
        <f>ROUND([1]LINKS!K131,-1)</f>
        <v>4660</v>
      </c>
      <c r="L131" s="126"/>
      <c r="M131" s="122">
        <v>100</v>
      </c>
      <c r="N131" s="122"/>
      <c r="O131" s="121">
        <f>ROUND([1]LINKS!O131,1)</f>
        <v>93.8</v>
      </c>
      <c r="P131" s="122"/>
      <c r="Q131" s="121">
        <f>ROUND([1]LINKS!Q131,1)</f>
        <v>91.8</v>
      </c>
      <c r="R131" s="122"/>
      <c r="S131" s="121">
        <f>ROUND([1]LINKS!S131,1)</f>
        <v>11.6</v>
      </c>
    </row>
    <row r="132" spans="1:19" ht="12.75" customHeight="1" x14ac:dyDescent="0.25">
      <c r="A132" s="107" t="s">
        <v>110</v>
      </c>
      <c r="B132" s="121">
        <f>ROUND([1]LINKS!B132,-1)</f>
        <v>20420</v>
      </c>
      <c r="C132" s="121">
        <f>ROUND([1]LINKS!C132,-1)</f>
        <v>1130</v>
      </c>
      <c r="D132" s="122"/>
      <c r="E132" s="121">
        <f>ROUND([1]LINKS!E132,-1)</f>
        <v>19290</v>
      </c>
      <c r="F132" s="122"/>
      <c r="G132" s="121">
        <f>ROUND([1]LINKS!G132,-1)</f>
        <v>15430</v>
      </c>
      <c r="H132" s="122"/>
      <c r="I132" s="121">
        <f>ROUND([1]LINKS!I132,-1)</f>
        <v>14390</v>
      </c>
      <c r="J132" s="122"/>
      <c r="K132" s="121">
        <f>ROUND([1]LINKS!K132,-1)</f>
        <v>4410</v>
      </c>
      <c r="L132" s="126"/>
      <c r="M132" s="122">
        <v>100</v>
      </c>
      <c r="N132" s="122"/>
      <c r="O132" s="121">
        <f>ROUND([1]LINKS!O132,1)</f>
        <v>80</v>
      </c>
      <c r="P132" s="122"/>
      <c r="Q132" s="121">
        <f>ROUND([1]LINKS!Q132,1)</f>
        <v>74.599999999999994</v>
      </c>
      <c r="R132" s="122"/>
      <c r="S132" s="121">
        <f>ROUND([1]LINKS!S132,1)</f>
        <v>22.9</v>
      </c>
    </row>
    <row r="133" spans="1:19" ht="12.75" customHeight="1" x14ac:dyDescent="0.25">
      <c r="A133" s="126"/>
      <c r="B133" s="122"/>
      <c r="C133" s="122"/>
      <c r="D133" s="122"/>
      <c r="E133" s="122"/>
      <c r="F133" s="122"/>
      <c r="G133" s="122"/>
      <c r="H133" s="122"/>
      <c r="I133" s="122"/>
      <c r="J133" s="122"/>
      <c r="K133" s="122"/>
      <c r="L133" s="126"/>
      <c r="M133" s="122"/>
      <c r="N133" s="122"/>
      <c r="O133" s="122"/>
      <c r="P133" s="122"/>
      <c r="Q133" s="122"/>
      <c r="R133" s="122"/>
      <c r="S133" s="122"/>
    </row>
    <row r="134" spans="1:19" ht="12.75" customHeight="1" x14ac:dyDescent="0.25">
      <c r="A134" s="138" t="s">
        <v>117</v>
      </c>
      <c r="B134" s="122"/>
      <c r="C134" s="122"/>
      <c r="D134" s="122"/>
      <c r="E134" s="122"/>
      <c r="F134" s="122"/>
      <c r="G134" s="122"/>
      <c r="H134" s="122"/>
      <c r="I134" s="122"/>
      <c r="J134" s="122"/>
      <c r="K134" s="122"/>
      <c r="L134" s="126"/>
      <c r="M134" s="122"/>
      <c r="N134" s="122"/>
      <c r="O134" s="122"/>
      <c r="P134" s="122"/>
      <c r="Q134" s="122"/>
      <c r="R134" s="122"/>
      <c r="S134" s="122"/>
    </row>
    <row r="135" spans="1:19" ht="12.75" customHeight="1" x14ac:dyDescent="0.25">
      <c r="A135" s="107" t="s">
        <v>84</v>
      </c>
      <c r="B135" s="121">
        <f>ROUND([1]LINKS!B135,-1)</f>
        <v>47650</v>
      </c>
      <c r="C135" s="121">
        <f>ROUND([1]LINKS!C135,-1)</f>
        <v>630</v>
      </c>
      <c r="D135" s="122"/>
      <c r="E135" s="121">
        <f>ROUND([1]LINKS!E135,-1)</f>
        <v>47020</v>
      </c>
      <c r="F135" s="122"/>
      <c r="G135" s="121">
        <f>ROUND([1]LINKS!G135,-1)</f>
        <v>42250</v>
      </c>
      <c r="H135" s="122"/>
      <c r="I135" s="121">
        <f>ROUND([1]LINKS!I135,-1)</f>
        <v>40940</v>
      </c>
      <c r="J135" s="122"/>
      <c r="K135" s="121">
        <f>ROUND([1]LINKS!K135,-1)</f>
        <v>5720</v>
      </c>
      <c r="L135" s="126"/>
      <c r="M135" s="122">
        <v>100</v>
      </c>
      <c r="N135" s="122"/>
      <c r="O135" s="121">
        <f>ROUND([1]LINKS!O135,1)</f>
        <v>89.9</v>
      </c>
      <c r="P135" s="122"/>
      <c r="Q135" s="121">
        <f>ROUND([1]LINKS!Q135,1)</f>
        <v>87.1</v>
      </c>
      <c r="R135" s="122"/>
      <c r="S135" s="121">
        <f>ROUND([1]LINKS!S135,1)</f>
        <v>12.2</v>
      </c>
    </row>
    <row r="136" spans="1:19" ht="12.75" customHeight="1" x14ac:dyDescent="0.25">
      <c r="A136" s="107" t="s">
        <v>109</v>
      </c>
      <c r="B136" s="121">
        <f>ROUND([1]LINKS!B136,-1)</f>
        <v>33240</v>
      </c>
      <c r="C136" s="121">
        <f>ROUND([1]LINKS!C136,-1)</f>
        <v>330</v>
      </c>
      <c r="D136" s="122"/>
      <c r="E136" s="121">
        <f>ROUND([1]LINKS!E136,-1)</f>
        <v>32910</v>
      </c>
      <c r="F136" s="122"/>
      <c r="G136" s="121">
        <f>ROUND([1]LINKS!G136,-1)</f>
        <v>30950</v>
      </c>
      <c r="H136" s="122"/>
      <c r="I136" s="121">
        <f>ROUND([1]LINKS!I136,-1)</f>
        <v>30330</v>
      </c>
      <c r="J136" s="122"/>
      <c r="K136" s="121">
        <f>ROUND([1]LINKS!K136,-1)</f>
        <v>2920</v>
      </c>
      <c r="L136" s="126"/>
      <c r="M136" s="122">
        <v>100</v>
      </c>
      <c r="N136" s="122"/>
      <c r="O136" s="121">
        <f>ROUND([1]LINKS!O136,1)</f>
        <v>94</v>
      </c>
      <c r="P136" s="122"/>
      <c r="Q136" s="121">
        <f>ROUND([1]LINKS!Q136,1)</f>
        <v>92.2</v>
      </c>
      <c r="R136" s="122"/>
      <c r="S136" s="121">
        <f>ROUND([1]LINKS!S136,1)</f>
        <v>8.9</v>
      </c>
    </row>
    <row r="137" spans="1:19" ht="12.75" customHeight="1" x14ac:dyDescent="0.25">
      <c r="A137" s="107" t="s">
        <v>110</v>
      </c>
      <c r="B137" s="121">
        <f>ROUND([1]LINKS!B137,-1)</f>
        <v>14410</v>
      </c>
      <c r="C137" s="121">
        <f>ROUND([1]LINKS!C137,-1)</f>
        <v>300</v>
      </c>
      <c r="D137" s="122"/>
      <c r="E137" s="121">
        <f>ROUND([1]LINKS!E137,-1)</f>
        <v>14110</v>
      </c>
      <c r="F137" s="122"/>
      <c r="G137" s="121">
        <f>ROUND([1]LINKS!G137,-1)</f>
        <v>11300</v>
      </c>
      <c r="H137" s="122"/>
      <c r="I137" s="121">
        <f>ROUND([1]LINKS!I137,-1)</f>
        <v>10610</v>
      </c>
      <c r="J137" s="122"/>
      <c r="K137" s="121">
        <f>ROUND([1]LINKS!K137,-1)</f>
        <v>2800</v>
      </c>
      <c r="L137" s="126"/>
      <c r="M137" s="122">
        <v>100</v>
      </c>
      <c r="N137" s="122"/>
      <c r="O137" s="121">
        <f>ROUND([1]LINKS!O137,1)</f>
        <v>80.099999999999994</v>
      </c>
      <c r="P137" s="122"/>
      <c r="Q137" s="121">
        <f>ROUND([1]LINKS!Q137,1)</f>
        <v>75.2</v>
      </c>
      <c r="R137" s="122"/>
      <c r="S137" s="121">
        <f>ROUND([1]LINKS!S137,1)</f>
        <v>19.8</v>
      </c>
    </row>
    <row r="138" spans="1:19" ht="12.75" customHeight="1" x14ac:dyDescent="0.25">
      <c r="A138" s="126"/>
      <c r="B138" s="122"/>
      <c r="C138" s="122"/>
      <c r="D138" s="122"/>
      <c r="E138" s="122"/>
      <c r="F138" s="122"/>
      <c r="G138" s="122"/>
      <c r="H138" s="122"/>
      <c r="I138" s="122"/>
      <c r="J138" s="122"/>
      <c r="K138" s="110"/>
      <c r="L138" s="126"/>
      <c r="M138" s="122"/>
      <c r="N138" s="122"/>
      <c r="O138" s="122"/>
      <c r="P138" s="122"/>
      <c r="Q138" s="122"/>
      <c r="R138" s="122"/>
      <c r="S138" s="122"/>
    </row>
    <row r="139" spans="1:19" ht="12.75" customHeight="1" x14ac:dyDescent="0.25">
      <c r="A139" s="138" t="s">
        <v>118</v>
      </c>
      <c r="B139" s="122"/>
      <c r="C139" s="122"/>
      <c r="D139" s="122"/>
      <c r="E139" s="122"/>
      <c r="F139" s="122"/>
      <c r="G139" s="122"/>
      <c r="H139" s="122"/>
      <c r="I139" s="122"/>
      <c r="J139" s="122"/>
      <c r="K139" s="122"/>
      <c r="L139" s="126"/>
      <c r="M139" s="122"/>
      <c r="N139" s="122"/>
      <c r="O139" s="122"/>
      <c r="P139" s="122"/>
      <c r="Q139" s="122"/>
      <c r="R139" s="122"/>
      <c r="S139" s="122"/>
    </row>
    <row r="140" spans="1:19" ht="12.75" customHeight="1" x14ac:dyDescent="0.25">
      <c r="A140" s="107" t="s">
        <v>84</v>
      </c>
      <c r="B140" s="121">
        <f>ROUND([1]LINKS!B140,-1)</f>
        <v>40820</v>
      </c>
      <c r="C140" s="121">
        <f>ROUND([1]LINKS!C140,-1)</f>
        <v>580</v>
      </c>
      <c r="D140" s="122"/>
      <c r="E140" s="121">
        <f>ROUND([1]LINKS!E140,-1)</f>
        <v>40240</v>
      </c>
      <c r="F140" s="122"/>
      <c r="G140" s="121">
        <f>ROUND([1]LINKS!G140,-1)</f>
        <v>36400</v>
      </c>
      <c r="H140" s="122"/>
      <c r="I140" s="121">
        <f>ROUND([1]LINKS!I140,-1)</f>
        <v>35390</v>
      </c>
      <c r="J140" s="122"/>
      <c r="K140" s="121">
        <f>ROUND([1]LINKS!K140,-1)</f>
        <v>4450</v>
      </c>
      <c r="L140" s="126"/>
      <c r="M140" s="122">
        <v>100</v>
      </c>
      <c r="N140" s="122"/>
      <c r="O140" s="121">
        <f>ROUND([1]LINKS!O140,1)</f>
        <v>90.5</v>
      </c>
      <c r="P140" s="122"/>
      <c r="Q140" s="121">
        <f>ROUND([1]LINKS!Q140,1)</f>
        <v>87.9</v>
      </c>
      <c r="R140" s="122"/>
      <c r="S140" s="121">
        <f>ROUND([1]LINKS!S140,1)</f>
        <v>11.1</v>
      </c>
    </row>
    <row r="141" spans="1:19" ht="12.75" customHeight="1" x14ac:dyDescent="0.25">
      <c r="A141" s="107" t="s">
        <v>109</v>
      </c>
      <c r="B141" s="121">
        <f>ROUND([1]LINKS!B141,-1)</f>
        <v>27530</v>
      </c>
      <c r="C141" s="121">
        <f>ROUND([1]LINKS!C141,-1)</f>
        <v>250</v>
      </c>
      <c r="D141" s="122"/>
      <c r="E141" s="121">
        <f>ROUND([1]LINKS!E141,-1)</f>
        <v>27280</v>
      </c>
      <c r="F141" s="122"/>
      <c r="G141" s="121">
        <f>ROUND([1]LINKS!G141,-1)</f>
        <v>25800</v>
      </c>
      <c r="H141" s="122"/>
      <c r="I141" s="121">
        <f>ROUND([1]LINKS!I141,-1)</f>
        <v>25370</v>
      </c>
      <c r="J141" s="122"/>
      <c r="K141" s="121">
        <f>ROUND([1]LINKS!K141,-1)</f>
        <v>2160</v>
      </c>
      <c r="L141" s="126"/>
      <c r="M141" s="122">
        <v>100</v>
      </c>
      <c r="N141" s="122"/>
      <c r="O141" s="121">
        <f>ROUND([1]LINKS!O141,1)</f>
        <v>94.6</v>
      </c>
      <c r="P141" s="122"/>
      <c r="Q141" s="121">
        <f>ROUND([1]LINKS!Q141,1)</f>
        <v>93</v>
      </c>
      <c r="R141" s="122"/>
      <c r="S141" s="121">
        <f>ROUND([1]LINKS!S141,1)</f>
        <v>7.9</v>
      </c>
    </row>
    <row r="142" spans="1:19" ht="12.75" customHeight="1" x14ac:dyDescent="0.25">
      <c r="A142" s="107" t="s">
        <v>110</v>
      </c>
      <c r="B142" s="121">
        <f>ROUND([1]LINKS!B142,-1)</f>
        <v>13290</v>
      </c>
      <c r="C142" s="121">
        <f>ROUND([1]LINKS!C142,-1)</f>
        <v>340</v>
      </c>
      <c r="D142" s="122"/>
      <c r="E142" s="121">
        <f>ROUND([1]LINKS!E142,-1)</f>
        <v>12950</v>
      </c>
      <c r="F142" s="122"/>
      <c r="G142" s="121">
        <f>ROUND([1]LINKS!G142,-1)</f>
        <v>10600</v>
      </c>
      <c r="H142" s="122"/>
      <c r="I142" s="121">
        <f>ROUND([1]LINKS!I142,-1)</f>
        <v>10010</v>
      </c>
      <c r="J142" s="122"/>
      <c r="K142" s="121">
        <f>ROUND([1]LINKS!K142,-1)</f>
        <v>2290</v>
      </c>
      <c r="L142" s="126"/>
      <c r="M142" s="122">
        <v>100</v>
      </c>
      <c r="N142" s="122"/>
      <c r="O142" s="121">
        <f>ROUND([1]LINKS!O142,1)</f>
        <v>81.8</v>
      </c>
      <c r="P142" s="122"/>
      <c r="Q142" s="121">
        <f>ROUND([1]LINKS!Q142,1)</f>
        <v>77.3</v>
      </c>
      <c r="R142" s="122"/>
      <c r="S142" s="121">
        <f>ROUND([1]LINKS!S142,1)</f>
        <v>17.7</v>
      </c>
    </row>
    <row r="143" spans="1:19" ht="12.75" customHeight="1" x14ac:dyDescent="0.25">
      <c r="A143" s="107"/>
      <c r="B143" s="122"/>
      <c r="C143" s="122"/>
      <c r="D143" s="122"/>
      <c r="E143" s="122"/>
      <c r="F143" s="122"/>
      <c r="G143" s="122"/>
      <c r="H143" s="122"/>
      <c r="I143" s="122"/>
      <c r="J143" s="122"/>
      <c r="K143" s="110"/>
      <c r="L143" s="126"/>
      <c r="M143" s="122"/>
      <c r="N143" s="122"/>
      <c r="O143" s="122"/>
      <c r="P143" s="122"/>
      <c r="Q143" s="122"/>
      <c r="R143" s="122"/>
      <c r="S143" s="122"/>
    </row>
    <row r="144" spans="1:19" ht="12.75" customHeight="1" x14ac:dyDescent="0.25">
      <c r="A144" s="138" t="s">
        <v>119</v>
      </c>
      <c r="B144" s="122"/>
      <c r="C144" s="122"/>
      <c r="D144" s="122"/>
      <c r="E144" s="122"/>
      <c r="F144" s="122"/>
      <c r="G144" s="122"/>
      <c r="H144" s="122"/>
      <c r="I144" s="122"/>
      <c r="J144" s="122"/>
      <c r="K144" s="122"/>
      <c r="L144" s="126"/>
      <c r="M144" s="122"/>
      <c r="N144" s="122"/>
      <c r="O144" s="122"/>
      <c r="P144" s="122"/>
      <c r="Q144" s="122"/>
      <c r="R144" s="122"/>
      <c r="S144" s="122"/>
    </row>
    <row r="145" spans="1:19" ht="12.75" customHeight="1" x14ac:dyDescent="0.25">
      <c r="A145" s="107" t="s">
        <v>84</v>
      </c>
      <c r="B145" s="121">
        <f>ROUND([1]LINKS!B145,-1)</f>
        <v>41850</v>
      </c>
      <c r="C145" s="121">
        <f>ROUND([1]LINKS!C145,-1)</f>
        <v>490</v>
      </c>
      <c r="D145" s="122"/>
      <c r="E145" s="121">
        <f>ROUND([1]LINKS!E145,-1)</f>
        <v>41360</v>
      </c>
      <c r="F145" s="122"/>
      <c r="G145" s="121">
        <f>ROUND([1]LINKS!G145,-1)</f>
        <v>37910</v>
      </c>
      <c r="H145" s="122"/>
      <c r="I145" s="121">
        <f>ROUND([1]LINKS!I145,-1)</f>
        <v>36560</v>
      </c>
      <c r="J145" s="122"/>
      <c r="K145" s="121">
        <f>ROUND([1]LINKS!K145,-1)</f>
        <v>3790</v>
      </c>
      <c r="L145" s="126"/>
      <c r="M145" s="122">
        <v>100</v>
      </c>
      <c r="N145" s="122"/>
      <c r="O145" s="121">
        <f>ROUND([1]LINKS!O145,1)</f>
        <v>91.7</v>
      </c>
      <c r="P145" s="122"/>
      <c r="Q145" s="121">
        <f>ROUND([1]LINKS!Q145,1)</f>
        <v>88.4</v>
      </c>
      <c r="R145" s="122"/>
      <c r="S145" s="121">
        <f>ROUND([1]LINKS!S145,1)</f>
        <v>9.1999999999999993</v>
      </c>
    </row>
    <row r="146" spans="1:19" ht="12.75" customHeight="1" x14ac:dyDescent="0.25">
      <c r="A146" s="107" t="s">
        <v>109</v>
      </c>
      <c r="B146" s="121">
        <f>ROUND([1]LINKS!B146,-1)</f>
        <v>27980</v>
      </c>
      <c r="C146" s="121">
        <f>ROUND([1]LINKS!C146,-1)</f>
        <v>230</v>
      </c>
      <c r="D146" s="122"/>
      <c r="E146" s="121">
        <f>ROUND([1]LINKS!E146,-1)</f>
        <v>27750</v>
      </c>
      <c r="F146" s="122"/>
      <c r="G146" s="121">
        <f>ROUND([1]LINKS!G146,-1)</f>
        <v>26400</v>
      </c>
      <c r="H146" s="122"/>
      <c r="I146" s="121">
        <f>ROUND([1]LINKS!I146,-1)</f>
        <v>25860</v>
      </c>
      <c r="J146" s="122"/>
      <c r="K146" s="121">
        <f>ROUND([1]LINKS!K146,-1)</f>
        <v>1770</v>
      </c>
      <c r="L146" s="126"/>
      <c r="M146" s="122">
        <v>100</v>
      </c>
      <c r="N146" s="122"/>
      <c r="O146" s="121">
        <f>ROUND([1]LINKS!O146,1)</f>
        <v>95.1</v>
      </c>
      <c r="P146" s="122"/>
      <c r="Q146" s="121">
        <f>ROUND([1]LINKS!Q146,1)</f>
        <v>93.2</v>
      </c>
      <c r="R146" s="122"/>
      <c r="S146" s="121">
        <f>ROUND([1]LINKS!S146,1)</f>
        <v>6.4</v>
      </c>
    </row>
    <row r="147" spans="1:19" ht="12.75" customHeight="1" x14ac:dyDescent="0.25">
      <c r="A147" s="107" t="s">
        <v>110</v>
      </c>
      <c r="B147" s="121">
        <f>ROUND([1]LINKS!B147,-1)</f>
        <v>13870</v>
      </c>
      <c r="C147" s="121">
        <f>ROUND([1]LINKS!C147,-1)</f>
        <v>260</v>
      </c>
      <c r="D147" s="122"/>
      <c r="E147" s="121">
        <f>ROUND([1]LINKS!E147,-1)</f>
        <v>13610</v>
      </c>
      <c r="F147" s="122"/>
      <c r="G147" s="121">
        <f>ROUND([1]LINKS!G147,-1)</f>
        <v>11510</v>
      </c>
      <c r="H147" s="122"/>
      <c r="I147" s="121">
        <f>ROUND([1]LINKS!I147,-1)</f>
        <v>10700</v>
      </c>
      <c r="J147" s="122"/>
      <c r="K147" s="121">
        <f>ROUND([1]LINKS!K147,-1)</f>
        <v>2020</v>
      </c>
      <c r="L147" s="126"/>
      <c r="M147" s="122">
        <v>100</v>
      </c>
      <c r="N147" s="122"/>
      <c r="O147" s="121">
        <f>ROUND([1]LINKS!O147,1)</f>
        <v>84.6</v>
      </c>
      <c r="P147" s="122"/>
      <c r="Q147" s="121">
        <f>ROUND([1]LINKS!Q147,1)</f>
        <v>78.599999999999994</v>
      </c>
      <c r="R147" s="122"/>
      <c r="S147" s="121">
        <f>ROUND([1]LINKS!S147,1)</f>
        <v>14.9</v>
      </c>
    </row>
    <row r="148" spans="1:19" ht="12.75" customHeight="1" x14ac:dyDescent="0.25">
      <c r="A148" s="107"/>
      <c r="B148" s="122"/>
      <c r="C148" s="122"/>
      <c r="D148" s="122"/>
      <c r="E148" s="122"/>
      <c r="F148" s="122"/>
      <c r="G148" s="122"/>
      <c r="H148" s="122"/>
      <c r="I148" s="122"/>
      <c r="J148" s="122"/>
      <c r="K148" s="110"/>
      <c r="L148" s="126"/>
      <c r="M148" s="122"/>
      <c r="N148" s="122"/>
      <c r="O148" s="122"/>
      <c r="P148" s="122"/>
      <c r="Q148" s="122"/>
      <c r="R148" s="122"/>
      <c r="S148" s="122"/>
    </row>
    <row r="149" spans="1:19" ht="12.75" customHeight="1" x14ac:dyDescent="0.25">
      <c r="A149" s="138" t="s">
        <v>120</v>
      </c>
      <c r="B149" s="122"/>
      <c r="C149" s="122"/>
      <c r="D149" s="122"/>
      <c r="E149" s="122"/>
      <c r="F149" s="122"/>
      <c r="G149" s="122"/>
      <c r="H149" s="122"/>
      <c r="I149" s="122"/>
      <c r="J149" s="122"/>
      <c r="K149" s="122"/>
      <c r="L149" s="126"/>
      <c r="M149" s="122"/>
      <c r="N149" s="122"/>
      <c r="O149" s="122"/>
      <c r="P149" s="122"/>
      <c r="Q149" s="122"/>
      <c r="R149" s="122"/>
      <c r="S149" s="122"/>
    </row>
    <row r="150" spans="1:19" ht="12.75" customHeight="1" x14ac:dyDescent="0.25">
      <c r="A150" s="107" t="s">
        <v>84</v>
      </c>
      <c r="B150" s="121">
        <f>ROUND([1]LINKS!B150,-1)</f>
        <v>42330</v>
      </c>
      <c r="C150" s="121">
        <f>ROUND([1]LINKS!C150,-1)</f>
        <v>520</v>
      </c>
      <c r="D150" s="122"/>
      <c r="E150" s="121">
        <f>ROUND([1]LINKS!E150,-1)</f>
        <v>41810</v>
      </c>
      <c r="F150" s="122"/>
      <c r="G150" s="121">
        <f>ROUND([1]LINKS!G150,-1)</f>
        <v>38470</v>
      </c>
      <c r="H150" s="122"/>
      <c r="I150" s="121">
        <f>ROUND([1]LINKS!I150,-1)</f>
        <v>37480</v>
      </c>
      <c r="J150" s="122"/>
      <c r="K150" s="121">
        <f>ROUND([1]LINKS!K150,-1)</f>
        <v>3320</v>
      </c>
      <c r="L150" s="126"/>
      <c r="M150" s="122">
        <v>100</v>
      </c>
      <c r="N150" s="122"/>
      <c r="O150" s="121">
        <f>ROUND([1]LINKS!O150,1)</f>
        <v>92</v>
      </c>
      <c r="P150" s="122"/>
      <c r="Q150" s="121">
        <f>ROUND([1]LINKS!Q150,1)</f>
        <v>89.6</v>
      </c>
      <c r="R150" s="122"/>
      <c r="S150" s="121">
        <f>ROUND([1]LINKS!S150,1)</f>
        <v>7.9</v>
      </c>
    </row>
    <row r="151" spans="1:19" ht="12.75" customHeight="1" x14ac:dyDescent="0.25">
      <c r="A151" s="107" t="s">
        <v>109</v>
      </c>
      <c r="B151" s="121">
        <f>ROUND([1]LINKS!B151,-1)</f>
        <v>27530</v>
      </c>
      <c r="C151" s="121">
        <f>ROUND([1]LINKS!C151,-1)</f>
        <v>200</v>
      </c>
      <c r="D151" s="122"/>
      <c r="E151" s="121">
        <f>ROUND([1]LINKS!E151,-1)</f>
        <v>27330</v>
      </c>
      <c r="F151" s="122"/>
      <c r="G151" s="121">
        <f>ROUND([1]LINKS!G151,-1)</f>
        <v>26080</v>
      </c>
      <c r="H151" s="122"/>
      <c r="I151" s="121">
        <f>ROUND([1]LINKS!I151,-1)</f>
        <v>25690</v>
      </c>
      <c r="J151" s="122"/>
      <c r="K151" s="121">
        <f>ROUND([1]LINKS!K151,-1)</f>
        <v>1440</v>
      </c>
      <c r="L151" s="126"/>
      <c r="M151" s="122">
        <v>100</v>
      </c>
      <c r="N151" s="122"/>
      <c r="O151" s="121">
        <f>ROUND([1]LINKS!O151,1)</f>
        <v>95.4</v>
      </c>
      <c r="P151" s="122"/>
      <c r="Q151" s="121">
        <f>ROUND([1]LINKS!Q151,1)</f>
        <v>94</v>
      </c>
      <c r="R151" s="122"/>
      <c r="S151" s="121">
        <f>ROUND([1]LINKS!S151,1)</f>
        <v>5.3</v>
      </c>
    </row>
    <row r="152" spans="1:19" ht="12.75" customHeight="1" x14ac:dyDescent="0.25">
      <c r="A152" s="107" t="s">
        <v>110</v>
      </c>
      <c r="B152" s="121">
        <f>ROUND([1]LINKS!B152,-1)</f>
        <v>14810</v>
      </c>
      <c r="C152" s="121">
        <f>ROUND([1]LINKS!C152,-1)</f>
        <v>320</v>
      </c>
      <c r="D152" s="122"/>
      <c r="E152" s="121">
        <f>ROUND([1]LINKS!E152,-1)</f>
        <v>14490</v>
      </c>
      <c r="F152" s="122"/>
      <c r="G152" s="121">
        <f>ROUND([1]LINKS!G152,-1)</f>
        <v>12390</v>
      </c>
      <c r="H152" s="122"/>
      <c r="I152" s="121">
        <f>ROUND([1]LINKS!I152,-1)</f>
        <v>11800</v>
      </c>
      <c r="J152" s="122"/>
      <c r="K152" s="121">
        <f>ROUND([1]LINKS!K152,-1)</f>
        <v>1880</v>
      </c>
      <c r="L152" s="126"/>
      <c r="M152" s="122">
        <v>100</v>
      </c>
      <c r="N152" s="122"/>
      <c r="O152" s="121">
        <f>ROUND([1]LINKS!O152,1)</f>
        <v>85.5</v>
      </c>
      <c r="P152" s="122"/>
      <c r="Q152" s="121">
        <f>ROUND([1]LINKS!Q152,1)</f>
        <v>81.400000000000006</v>
      </c>
      <c r="R152" s="122"/>
      <c r="S152" s="121">
        <f>ROUND([1]LINKS!S152,1)</f>
        <v>13</v>
      </c>
    </row>
    <row r="153" spans="1:19" ht="12.75" customHeight="1" x14ac:dyDescent="0.25">
      <c r="A153" s="107"/>
      <c r="B153" s="122"/>
      <c r="C153" s="122"/>
      <c r="D153" s="122"/>
      <c r="E153" s="122"/>
      <c r="F153" s="122"/>
      <c r="G153" s="122"/>
      <c r="H153" s="122"/>
      <c r="I153" s="122"/>
      <c r="J153" s="122"/>
      <c r="K153" s="110"/>
      <c r="L153" s="126"/>
      <c r="M153" s="122"/>
      <c r="N153" s="122"/>
      <c r="O153" s="122"/>
      <c r="P153" s="122"/>
      <c r="Q153" s="122"/>
      <c r="R153" s="122"/>
      <c r="S153" s="122"/>
    </row>
    <row r="154" spans="1:19" ht="12.75" customHeight="1" x14ac:dyDescent="0.25">
      <c r="A154" s="138" t="s">
        <v>121</v>
      </c>
      <c r="B154" s="122"/>
      <c r="C154" s="122"/>
      <c r="D154" s="122"/>
      <c r="E154" s="122"/>
      <c r="F154" s="122"/>
      <c r="G154" s="122"/>
      <c r="H154" s="122"/>
      <c r="I154" s="122"/>
      <c r="J154" s="122"/>
      <c r="K154" s="110"/>
      <c r="L154" s="126"/>
      <c r="M154" s="122"/>
      <c r="N154" s="122"/>
      <c r="O154" s="122"/>
      <c r="P154" s="122"/>
      <c r="Q154" s="122"/>
      <c r="R154" s="122"/>
      <c r="S154" s="122"/>
    </row>
    <row r="155" spans="1:19" ht="12.75" customHeight="1" x14ac:dyDescent="0.25">
      <c r="A155" s="107" t="s">
        <v>84</v>
      </c>
      <c r="B155" s="121">
        <f>ROUND([1]LINKS!B155,-1)</f>
        <v>47210</v>
      </c>
      <c r="C155" s="121">
        <f>ROUND([1]LINKS!C155,-1)</f>
        <v>510</v>
      </c>
      <c r="D155" s="122"/>
      <c r="E155" s="121">
        <f>ROUND([1]LINKS!E155,-1)</f>
        <v>46710</v>
      </c>
      <c r="F155" s="122"/>
      <c r="G155" s="121">
        <f>ROUND([1]LINKS!G155,-1)</f>
        <v>42710</v>
      </c>
      <c r="H155" s="122"/>
      <c r="I155" s="121">
        <f>ROUND([1]LINKS!I155,-1)</f>
        <v>41590</v>
      </c>
      <c r="J155" s="122"/>
      <c r="K155" s="121">
        <f>ROUND([1]LINKS!K155,-1)</f>
        <v>3750</v>
      </c>
      <c r="L155" s="126"/>
      <c r="M155" s="122">
        <v>100</v>
      </c>
      <c r="N155" s="122"/>
      <c r="O155" s="121">
        <f>ROUND([1]LINKS!O155,1)</f>
        <v>91.5</v>
      </c>
      <c r="P155" s="122"/>
      <c r="Q155" s="121">
        <f>ROUND([1]LINKS!Q155,1)</f>
        <v>89</v>
      </c>
      <c r="R155" s="122"/>
      <c r="S155" s="121">
        <f>ROUND([1]LINKS!S155,1)</f>
        <v>8</v>
      </c>
    </row>
    <row r="156" spans="1:19" ht="12.75" customHeight="1" x14ac:dyDescent="0.25">
      <c r="A156" s="107" t="s">
        <v>109</v>
      </c>
      <c r="B156" s="121">
        <f>ROUND([1]LINKS!B156,-1)</f>
        <v>32540</v>
      </c>
      <c r="C156" s="121">
        <f>ROUND([1]LINKS!C156,-1)</f>
        <v>240</v>
      </c>
      <c r="D156" s="122"/>
      <c r="E156" s="121">
        <f>ROUND([1]LINKS!E156,-1)</f>
        <v>32300</v>
      </c>
      <c r="F156" s="122"/>
      <c r="G156" s="121">
        <f>ROUND([1]LINKS!G156,-1)</f>
        <v>30860</v>
      </c>
      <c r="H156" s="122"/>
      <c r="I156" s="121">
        <f>ROUND([1]LINKS!I156,-1)</f>
        <v>30390</v>
      </c>
      <c r="J156" s="122"/>
      <c r="K156" s="121">
        <f>ROUND([1]LINKS!K156,-1)</f>
        <v>1630</v>
      </c>
      <c r="L156" s="126"/>
      <c r="M156" s="122">
        <v>100</v>
      </c>
      <c r="N156" s="122"/>
      <c r="O156" s="121">
        <f>ROUND([1]LINKS!O156,1)</f>
        <v>95.5</v>
      </c>
      <c r="P156" s="122"/>
      <c r="Q156" s="121">
        <f>ROUND([1]LINKS!Q156,1)</f>
        <v>94.1</v>
      </c>
      <c r="R156" s="122"/>
      <c r="S156" s="121">
        <f>ROUND([1]LINKS!S156,1)</f>
        <v>5.0999999999999996</v>
      </c>
    </row>
    <row r="157" spans="1:19" ht="12.75" customHeight="1" x14ac:dyDescent="0.25">
      <c r="A157" s="107" t="s">
        <v>110</v>
      </c>
      <c r="B157" s="121">
        <f>ROUND([1]LINKS!B157,-1)</f>
        <v>14670</v>
      </c>
      <c r="C157" s="121">
        <f>ROUND([1]LINKS!C157,-1)</f>
        <v>270</v>
      </c>
      <c r="D157" s="122"/>
      <c r="E157" s="121">
        <f>ROUND([1]LINKS!E157,-1)</f>
        <v>14400</v>
      </c>
      <c r="F157" s="122"/>
      <c r="G157" s="121">
        <f>ROUND([1]LINKS!G157,-1)</f>
        <v>11860</v>
      </c>
      <c r="H157" s="122"/>
      <c r="I157" s="121">
        <f>ROUND([1]LINKS!I157,-1)</f>
        <v>11200</v>
      </c>
      <c r="J157" s="122"/>
      <c r="K157" s="121">
        <f>ROUND([1]LINKS!K157,-1)</f>
        <v>2120</v>
      </c>
      <c r="L157" s="126"/>
      <c r="M157" s="122">
        <v>100</v>
      </c>
      <c r="N157" s="122"/>
      <c r="O157" s="121">
        <f>ROUND([1]LINKS!O157,1)</f>
        <v>82.3</v>
      </c>
      <c r="P157" s="122"/>
      <c r="Q157" s="121">
        <f>ROUND([1]LINKS!Q157,1)</f>
        <v>77.8</v>
      </c>
      <c r="R157" s="122"/>
      <c r="S157" s="121">
        <f>ROUND([1]LINKS!S157,1)</f>
        <v>14.7</v>
      </c>
    </row>
    <row r="158" spans="1:19" ht="12.75" customHeight="1" x14ac:dyDescent="0.25">
      <c r="A158" s="107"/>
      <c r="B158" s="122"/>
      <c r="C158" s="122"/>
      <c r="D158" s="122"/>
      <c r="E158" s="122"/>
      <c r="F158" s="122"/>
      <c r="G158" s="122"/>
      <c r="H158" s="122"/>
      <c r="I158" s="122"/>
      <c r="J158" s="122"/>
      <c r="K158" s="110"/>
      <c r="L158" s="126"/>
      <c r="M158" s="122"/>
      <c r="N158" s="122"/>
      <c r="O158" s="122"/>
      <c r="P158" s="122"/>
      <c r="Q158" s="122"/>
      <c r="R158" s="122"/>
      <c r="S158" s="122"/>
    </row>
    <row r="159" spans="1:19" ht="12.75" customHeight="1" x14ac:dyDescent="0.25">
      <c r="A159" s="138" t="s">
        <v>122</v>
      </c>
      <c r="B159" s="122"/>
      <c r="C159" s="122"/>
      <c r="D159" s="122"/>
      <c r="E159" s="122"/>
      <c r="F159" s="122"/>
      <c r="G159" s="122"/>
      <c r="H159" s="122"/>
      <c r="I159" s="122"/>
      <c r="J159" s="122"/>
      <c r="K159" s="110"/>
      <c r="L159" s="126"/>
      <c r="M159" s="122"/>
      <c r="N159" s="122"/>
      <c r="O159" s="122"/>
      <c r="P159" s="122"/>
      <c r="Q159" s="122"/>
      <c r="R159" s="122"/>
      <c r="S159" s="122"/>
    </row>
    <row r="160" spans="1:19" ht="12.75" customHeight="1" x14ac:dyDescent="0.25">
      <c r="A160" s="107" t="s">
        <v>84</v>
      </c>
      <c r="B160" s="121">
        <f>ROUND([1]LINKS!B160,-1)</f>
        <v>49650</v>
      </c>
      <c r="C160" s="121">
        <f>ROUND([1]LINKS!C160,-1)</f>
        <v>500</v>
      </c>
      <c r="D160" s="122"/>
      <c r="E160" s="121">
        <f>ROUND([1]LINKS!E160,-1)</f>
        <v>49150</v>
      </c>
      <c r="F160" s="122"/>
      <c r="G160" s="121">
        <f>ROUND([1]LINKS!G160,-1)</f>
        <v>44290</v>
      </c>
      <c r="H160" s="122"/>
      <c r="I160" s="121">
        <f>ROUND([1]LINKS!I160,-1)</f>
        <v>43040</v>
      </c>
      <c r="J160" s="122"/>
      <c r="K160" s="121">
        <f>ROUND([1]LINKS!K160,-1)</f>
        <v>5380</v>
      </c>
      <c r="L160" s="126"/>
      <c r="M160" s="122">
        <v>100</v>
      </c>
      <c r="N160" s="122"/>
      <c r="O160" s="121">
        <f>ROUND([1]LINKS!O160,1)</f>
        <v>90.1</v>
      </c>
      <c r="P160" s="122"/>
      <c r="Q160" s="121">
        <f>ROUND([1]LINKS!Q160,1)</f>
        <v>87.6</v>
      </c>
      <c r="R160" s="122"/>
      <c r="S160" s="121">
        <f>ROUND([1]LINKS!S160,1)</f>
        <v>10.9</v>
      </c>
    </row>
    <row r="161" spans="1:19" ht="12.75" customHeight="1" x14ac:dyDescent="0.25">
      <c r="A161" s="107" t="s">
        <v>109</v>
      </c>
      <c r="B161" s="121">
        <f>ROUND([1]LINKS!B161,-1)</f>
        <v>35520</v>
      </c>
      <c r="C161" s="121">
        <f>ROUND([1]LINKS!C161,-1)</f>
        <v>270</v>
      </c>
      <c r="D161" s="122"/>
      <c r="E161" s="121">
        <f>ROUND([1]LINKS!E161,-1)</f>
        <v>35250</v>
      </c>
      <c r="F161" s="122"/>
      <c r="G161" s="121">
        <f>ROUND([1]LINKS!G161,-1)</f>
        <v>33420</v>
      </c>
      <c r="H161" s="122"/>
      <c r="I161" s="121">
        <f>ROUND([1]LINKS!I161,-1)</f>
        <v>32900</v>
      </c>
      <c r="J161" s="122"/>
      <c r="K161" s="121">
        <f>ROUND([1]LINKS!K161,-1)</f>
        <v>2550</v>
      </c>
      <c r="L161" s="126"/>
      <c r="M161" s="122">
        <v>100</v>
      </c>
      <c r="N161" s="122"/>
      <c r="O161" s="121">
        <f>ROUND([1]LINKS!O161,1)</f>
        <v>94.8</v>
      </c>
      <c r="P161" s="122"/>
      <c r="Q161" s="121">
        <f>ROUND([1]LINKS!Q161,1)</f>
        <v>93.3</v>
      </c>
      <c r="R161" s="122"/>
      <c r="S161" s="121">
        <f>ROUND([1]LINKS!S161,1)</f>
        <v>7.2</v>
      </c>
    </row>
    <row r="162" spans="1:19" ht="12.75" customHeight="1" x14ac:dyDescent="0.25">
      <c r="A162" s="107" t="s">
        <v>110</v>
      </c>
      <c r="B162" s="121">
        <f>ROUND([1]LINKS!B162,-1)</f>
        <v>14130</v>
      </c>
      <c r="C162" s="121">
        <f>ROUND([1]LINKS!C162,-1)</f>
        <v>230</v>
      </c>
      <c r="D162" s="122"/>
      <c r="E162" s="121">
        <f>ROUND([1]LINKS!E162,-1)</f>
        <v>13900</v>
      </c>
      <c r="F162" s="122"/>
      <c r="G162" s="121">
        <f>ROUND([1]LINKS!G162,-1)</f>
        <v>10870</v>
      </c>
      <c r="H162" s="122"/>
      <c r="I162" s="121">
        <f>ROUND([1]LINKS!I162,-1)</f>
        <v>10150</v>
      </c>
      <c r="J162" s="122"/>
      <c r="K162" s="121">
        <f>ROUND([1]LINKS!K162,-1)</f>
        <v>2830</v>
      </c>
      <c r="L162" s="126"/>
      <c r="M162" s="122">
        <v>100</v>
      </c>
      <c r="N162" s="122"/>
      <c r="O162" s="121">
        <f>ROUND([1]LINKS!O162,1)</f>
        <v>78.2</v>
      </c>
      <c r="P162" s="122"/>
      <c r="Q162" s="121">
        <f>ROUND([1]LINKS!Q162,1)</f>
        <v>73</v>
      </c>
      <c r="R162" s="122"/>
      <c r="S162" s="121">
        <f>ROUND([1]LINKS!S162,1)</f>
        <v>20.399999999999999</v>
      </c>
    </row>
    <row r="163" spans="1:19" ht="12.75" customHeight="1" x14ac:dyDescent="0.25">
      <c r="A163" s="107"/>
      <c r="B163" s="122"/>
      <c r="C163" s="122"/>
      <c r="D163" s="122"/>
      <c r="E163" s="122"/>
      <c r="F163" s="122"/>
      <c r="G163" s="122"/>
      <c r="H163" s="122"/>
      <c r="I163" s="122"/>
      <c r="J163" s="122"/>
      <c r="K163" s="110"/>
      <c r="L163" s="126"/>
      <c r="M163" s="122"/>
      <c r="N163" s="122"/>
      <c r="O163" s="122"/>
      <c r="P163" s="122"/>
      <c r="Q163" s="122"/>
      <c r="R163" s="122"/>
      <c r="S163" s="122"/>
    </row>
    <row r="164" spans="1:19" ht="12.75" customHeight="1" x14ac:dyDescent="0.25">
      <c r="A164" s="138" t="s">
        <v>125</v>
      </c>
      <c r="B164" s="122"/>
      <c r="C164" s="122"/>
      <c r="D164" s="122"/>
      <c r="E164" s="122"/>
      <c r="F164" s="122"/>
      <c r="G164" s="122"/>
      <c r="H164" s="122"/>
      <c r="I164" s="122"/>
      <c r="J164" s="122"/>
      <c r="K164" s="110"/>
      <c r="L164" s="126"/>
      <c r="M164" s="122"/>
      <c r="N164" s="122"/>
      <c r="O164" s="122"/>
      <c r="P164" s="122"/>
      <c r="Q164" s="122"/>
      <c r="R164" s="122"/>
      <c r="S164" s="122"/>
    </row>
    <row r="165" spans="1:19" ht="12.75" customHeight="1" x14ac:dyDescent="0.25">
      <c r="A165" s="107" t="s">
        <v>84</v>
      </c>
      <c r="B165" s="121">
        <f>ROUND([1]LINKS!B165,-1)</f>
        <v>51020</v>
      </c>
      <c r="C165" s="121">
        <f>ROUND([1]LINKS!C165,-1)</f>
        <v>520</v>
      </c>
      <c r="D165" s="122"/>
      <c r="E165" s="121">
        <f>ROUND([1]LINKS!E165,-1)</f>
        <v>50500</v>
      </c>
      <c r="F165" s="122"/>
      <c r="G165" s="121">
        <f>ROUND([1]LINKS!G165,-1)</f>
        <v>46500</v>
      </c>
      <c r="H165" s="122"/>
      <c r="I165" s="121">
        <f>ROUND([1]LINKS!I165,-1)</f>
        <v>45610</v>
      </c>
      <c r="J165" s="122"/>
      <c r="K165" s="121">
        <f>ROUND([1]LINKS!K165,-1)</f>
        <v>3940</v>
      </c>
      <c r="L165" s="126"/>
      <c r="M165" s="122">
        <v>100</v>
      </c>
      <c r="N165" s="122"/>
      <c r="O165" s="121">
        <f>ROUND([1]LINKS!O165,1)</f>
        <v>92.1</v>
      </c>
      <c r="P165" s="122"/>
      <c r="Q165" s="121">
        <f>ROUND([1]LINKS!Q165,1)</f>
        <v>90.3</v>
      </c>
      <c r="R165" s="122"/>
      <c r="S165" s="121">
        <f>ROUND([1]LINKS!S165,1)</f>
        <v>7.8</v>
      </c>
    </row>
    <row r="166" spans="1:19" ht="12.75" customHeight="1" x14ac:dyDescent="0.25">
      <c r="A166" s="107" t="s">
        <v>109</v>
      </c>
      <c r="B166" s="121">
        <f>ROUND([1]LINKS!B166,-1)</f>
        <v>36850</v>
      </c>
      <c r="C166" s="121">
        <f>ROUND([1]LINKS!C166,-1)</f>
        <v>260</v>
      </c>
      <c r="D166" s="122"/>
      <c r="E166" s="121">
        <f>ROUND([1]LINKS!E166,-1)</f>
        <v>36600</v>
      </c>
      <c r="F166" s="122"/>
      <c r="G166" s="121">
        <f>ROUND([1]LINKS!G166,-1)</f>
        <v>35080</v>
      </c>
      <c r="H166" s="122"/>
      <c r="I166" s="121">
        <f>ROUND([1]LINKS!I166,-1)</f>
        <v>34730</v>
      </c>
      <c r="J166" s="122"/>
      <c r="K166" s="121">
        <f>ROUND([1]LINKS!K166,-1)</f>
        <v>1820</v>
      </c>
      <c r="L166" s="126"/>
      <c r="M166" s="122">
        <v>100</v>
      </c>
      <c r="N166" s="122"/>
      <c r="O166" s="121">
        <f>ROUND([1]LINKS!O166,1)</f>
        <v>95.9</v>
      </c>
      <c r="P166" s="122"/>
      <c r="Q166" s="121">
        <f>ROUND([1]LINKS!Q166,1)</f>
        <v>94.9</v>
      </c>
      <c r="R166" s="122"/>
      <c r="S166" s="121">
        <f>ROUND([1]LINKS!S166,1)</f>
        <v>5</v>
      </c>
    </row>
    <row r="167" spans="1:19" ht="12.75" customHeight="1" x14ac:dyDescent="0.25">
      <c r="A167" s="107" t="s">
        <v>110</v>
      </c>
      <c r="B167" s="121">
        <f>ROUND([1]LINKS!B167,-1)</f>
        <v>14170</v>
      </c>
      <c r="C167" s="121">
        <f>ROUND([1]LINKS!C167,-1)</f>
        <v>260</v>
      </c>
      <c r="D167" s="121"/>
      <c r="E167" s="121">
        <f>ROUND([1]LINKS!E167,-1)</f>
        <v>13910</v>
      </c>
      <c r="F167" s="121"/>
      <c r="G167" s="121">
        <f>ROUND([1]LINKS!G167,-1)</f>
        <v>11420</v>
      </c>
      <c r="H167" s="121"/>
      <c r="I167" s="121">
        <f>ROUND([1]LINKS!I167,-1)</f>
        <v>10880</v>
      </c>
      <c r="J167" s="121"/>
      <c r="K167" s="121">
        <f>ROUND([1]LINKS!K167,-1)</f>
        <v>2120</v>
      </c>
      <c r="L167" s="121"/>
      <c r="M167" s="121">
        <f>ROUND([1]LINKS!M167,-1)</f>
        <v>100</v>
      </c>
      <c r="N167" s="121"/>
      <c r="O167" s="121">
        <f>ROUND([1]LINKS!O167,1)</f>
        <v>82.1</v>
      </c>
      <c r="P167" s="121"/>
      <c r="Q167" s="121">
        <f>ROUND([1]LINKS!Q167,1)</f>
        <v>78.3</v>
      </c>
      <c r="R167" s="121"/>
      <c r="S167" s="121">
        <f>ROUND([1]LINKS!S167,1)</f>
        <v>15.3</v>
      </c>
    </row>
    <row r="168" spans="1:19" ht="12.75" customHeight="1" x14ac:dyDescent="0.25">
      <c r="A168" s="107"/>
      <c r="B168" s="121"/>
      <c r="C168" s="121"/>
      <c r="D168" s="121"/>
      <c r="E168" s="121"/>
      <c r="F168" s="121"/>
      <c r="G168" s="121"/>
      <c r="H168" s="121"/>
      <c r="I168" s="121"/>
      <c r="J168" s="121"/>
      <c r="K168" s="121"/>
      <c r="L168" s="121"/>
      <c r="M168" s="121"/>
      <c r="N168" s="121"/>
      <c r="O168" s="121"/>
      <c r="P168" s="121"/>
      <c r="Q168" s="121"/>
      <c r="R168" s="121"/>
      <c r="S168" s="121"/>
    </row>
    <row r="169" spans="1:19" ht="12.75" customHeight="1" x14ac:dyDescent="0.25">
      <c r="A169" s="138" t="s">
        <v>123</v>
      </c>
      <c r="B169" s="121"/>
      <c r="C169" s="121"/>
      <c r="D169" s="121"/>
      <c r="E169" s="121"/>
      <c r="F169" s="121"/>
      <c r="G169" s="121"/>
      <c r="H169" s="121"/>
      <c r="I169" s="121"/>
      <c r="J169" s="121"/>
      <c r="K169" s="121"/>
      <c r="L169" s="121"/>
      <c r="M169" s="121"/>
      <c r="N169" s="121"/>
      <c r="O169" s="121"/>
      <c r="P169" s="121"/>
      <c r="Q169" s="121"/>
      <c r="R169" s="121"/>
      <c r="S169" s="121"/>
    </row>
    <row r="170" spans="1:19" ht="12.75" customHeight="1" x14ac:dyDescent="0.25">
      <c r="A170" s="107" t="s">
        <v>84</v>
      </c>
      <c r="B170" s="121">
        <f>ROUND([1]LINKS!B170,-1)</f>
        <v>52500</v>
      </c>
      <c r="C170" s="121">
        <f>ROUND([1]LINKS!C170,-1)</f>
        <v>500</v>
      </c>
      <c r="D170" s="121"/>
      <c r="E170" s="121">
        <f>ROUND([1]LINKS!E170,-1)</f>
        <v>52000</v>
      </c>
      <c r="F170" s="121"/>
      <c r="G170" s="121">
        <f>ROUND([1]LINKS!G170,-1)</f>
        <v>47840</v>
      </c>
      <c r="H170" s="121"/>
      <c r="I170" s="121">
        <f>ROUND([1]LINKS!I170,-1)</f>
        <v>46960</v>
      </c>
      <c r="J170" s="121"/>
      <c r="K170" s="121">
        <f>ROUND([1]LINKS!K170,-1)</f>
        <v>3490</v>
      </c>
      <c r="L170" s="121"/>
      <c r="M170" s="121">
        <f>ROUND([1]LINKS!M170,-1)</f>
        <v>100</v>
      </c>
      <c r="N170" s="121"/>
      <c r="O170" s="121">
        <f>ROUND([1]LINKS!O170,1)</f>
        <v>92</v>
      </c>
      <c r="P170" s="121"/>
      <c r="Q170" s="121">
        <f>ROUND([1]LINKS!Q170,1)</f>
        <v>90.3</v>
      </c>
      <c r="R170" s="121"/>
      <c r="S170" s="121">
        <f>ROUND([1]LINKS!S170,1)</f>
        <v>6.7</v>
      </c>
    </row>
    <row r="171" spans="1:19" ht="12.75" customHeight="1" x14ac:dyDescent="0.25">
      <c r="A171" s="107" t="s">
        <v>109</v>
      </c>
      <c r="B171" s="121">
        <f>ROUND([1]LINKS!B171,-1)</f>
        <v>36240</v>
      </c>
      <c r="C171" s="121">
        <f>ROUND([1]LINKS!C171,-1)</f>
        <v>250</v>
      </c>
      <c r="D171" s="121"/>
      <c r="E171" s="121">
        <f>ROUND([1]LINKS!E171,-1)</f>
        <v>35990</v>
      </c>
      <c r="F171" s="121"/>
      <c r="G171" s="121">
        <f>ROUND([1]LINKS!G171,-1)</f>
        <v>34530</v>
      </c>
      <c r="H171" s="121"/>
      <c r="I171" s="121">
        <f>ROUND([1]LINKS!I171,-1)</f>
        <v>34180</v>
      </c>
      <c r="J171" s="121"/>
      <c r="K171" s="121">
        <f>ROUND([1]LINKS!K171,-1)</f>
        <v>1500</v>
      </c>
      <c r="L171" s="121"/>
      <c r="M171" s="121">
        <f>ROUND([1]LINKS!M171,-1)</f>
        <v>100</v>
      </c>
      <c r="N171" s="121"/>
      <c r="O171" s="121">
        <f>ROUND([1]LINKS!O171,1)</f>
        <v>95.9</v>
      </c>
      <c r="P171" s="121"/>
      <c r="Q171" s="121">
        <f>ROUND([1]LINKS!Q171,1)</f>
        <v>95</v>
      </c>
      <c r="R171" s="121"/>
      <c r="S171" s="121">
        <f>ROUND([1]LINKS!S171,1)</f>
        <v>4.2</v>
      </c>
    </row>
    <row r="172" spans="1:19" ht="12.75" customHeight="1" x14ac:dyDescent="0.25">
      <c r="A172" s="107" t="s">
        <v>110</v>
      </c>
      <c r="B172" s="121">
        <f>ROUND([1]LINKS!B172,-1)</f>
        <v>16260</v>
      </c>
      <c r="C172" s="121">
        <f>ROUND([1]LINKS!C172,-1)</f>
        <v>250</v>
      </c>
      <c r="D172" s="121"/>
      <c r="E172" s="121">
        <f>ROUND([1]LINKS!E172,-1)</f>
        <v>16010</v>
      </c>
      <c r="F172" s="121"/>
      <c r="G172" s="121">
        <f>ROUND([1]LINKS!G172,-1)</f>
        <v>13320</v>
      </c>
      <c r="H172" s="121"/>
      <c r="I172" s="121">
        <f>ROUND([1]LINKS!I172,-1)</f>
        <v>12780</v>
      </c>
      <c r="J172" s="121"/>
      <c r="K172" s="121">
        <f>ROUND([1]LINKS!K172,-1)</f>
        <v>1990</v>
      </c>
      <c r="L172" s="121"/>
      <c r="M172" s="121">
        <f>ROUND([1]LINKS!M172,-1)</f>
        <v>100</v>
      </c>
      <c r="N172" s="121"/>
      <c r="O172" s="121">
        <f>ROUND([1]LINKS!O172,1)</f>
        <v>83.2</v>
      </c>
      <c r="P172" s="121"/>
      <c r="Q172" s="121">
        <f>ROUND([1]LINKS!Q172,1)</f>
        <v>79.8</v>
      </c>
      <c r="R172" s="121"/>
      <c r="S172" s="121">
        <f>ROUND([1]LINKS!S172,1)</f>
        <v>12.4</v>
      </c>
    </row>
    <row r="173" spans="1:19" ht="12.75" customHeight="1" x14ac:dyDescent="0.25">
      <c r="A173" s="107"/>
      <c r="B173" s="121"/>
      <c r="C173" s="121"/>
      <c r="D173" s="121"/>
      <c r="E173" s="121"/>
      <c r="F173" s="121"/>
      <c r="G173" s="121"/>
      <c r="H173" s="121"/>
      <c r="I173" s="121"/>
      <c r="J173" s="121"/>
      <c r="K173" s="121"/>
      <c r="L173" s="121"/>
      <c r="M173" s="121"/>
      <c r="N173" s="121"/>
      <c r="O173" s="121"/>
      <c r="P173" s="121"/>
      <c r="Q173" s="121"/>
      <c r="R173" s="121"/>
      <c r="S173" s="121"/>
    </row>
    <row r="174" spans="1:19" ht="12.75" customHeight="1" x14ac:dyDescent="0.25">
      <c r="A174" s="138" t="s">
        <v>124</v>
      </c>
      <c r="B174" s="121"/>
      <c r="C174" s="121"/>
      <c r="D174" s="121"/>
      <c r="E174" s="121"/>
      <c r="F174" s="121"/>
      <c r="G174" s="121"/>
      <c r="H174" s="121"/>
      <c r="I174" s="121"/>
      <c r="J174" s="121"/>
      <c r="K174" s="121"/>
      <c r="L174" s="121"/>
      <c r="M174" s="121"/>
      <c r="N174" s="121"/>
      <c r="O174" s="121"/>
      <c r="P174" s="121"/>
      <c r="Q174" s="121"/>
      <c r="R174" s="121"/>
      <c r="S174" s="121"/>
    </row>
    <row r="175" spans="1:19" ht="12.75" customHeight="1" x14ac:dyDescent="0.25">
      <c r="A175" s="107" t="s">
        <v>84</v>
      </c>
      <c r="B175" s="121">
        <f>ROUND([1]LINKS!B175,-1)</f>
        <v>55740</v>
      </c>
      <c r="C175" s="121">
        <f>ROUND([1]LINKS!C175,-1)</f>
        <v>560</v>
      </c>
      <c r="D175" s="121"/>
      <c r="E175" s="121">
        <f>ROUND([1]LINKS!E175,-1)</f>
        <v>55180</v>
      </c>
      <c r="F175" s="121"/>
      <c r="G175" s="121">
        <f>ROUND([1]LINKS!G175,-1)</f>
        <v>50280</v>
      </c>
      <c r="H175" s="121"/>
      <c r="I175" s="121">
        <f>ROUND([1]LINKS!I175,-1)</f>
        <v>49210</v>
      </c>
      <c r="J175" s="121"/>
      <c r="K175" s="121">
        <f>ROUND([1]LINKS!K175,-1)</f>
        <v>3970</v>
      </c>
      <c r="L175" s="121"/>
      <c r="M175" s="121">
        <f>ROUND([1]LINKS!M175,-1)</f>
        <v>100</v>
      </c>
      <c r="N175" s="121"/>
      <c r="O175" s="121">
        <f>ROUND([1]LINKS!O175,1)</f>
        <v>91.1</v>
      </c>
      <c r="P175" s="121"/>
      <c r="Q175" s="121">
        <f>ROUND([1]LINKS!Q175,1)</f>
        <v>89.2</v>
      </c>
      <c r="R175" s="121"/>
      <c r="S175" s="121">
        <f>ROUND([1]LINKS!S175,1)</f>
        <v>7.2</v>
      </c>
    </row>
    <row r="176" spans="1:19" ht="12.75" customHeight="1" x14ac:dyDescent="0.25">
      <c r="A176" s="107" t="s">
        <v>109</v>
      </c>
      <c r="B176" s="121">
        <f>ROUND([1]LINKS!B176,-1)</f>
        <v>39170</v>
      </c>
      <c r="C176" s="121">
        <f>ROUND([1]LINKS!C176,-1)</f>
        <v>290</v>
      </c>
      <c r="D176" s="121"/>
      <c r="E176" s="121">
        <f>ROUND([1]LINKS!E176,-1)</f>
        <v>38880</v>
      </c>
      <c r="F176" s="121"/>
      <c r="G176" s="121">
        <f>ROUND([1]LINKS!G176,-1)</f>
        <v>37200</v>
      </c>
      <c r="H176" s="121"/>
      <c r="I176" s="121">
        <f>ROUND([1]LINKS!I176,-1)</f>
        <v>36760</v>
      </c>
      <c r="J176" s="121"/>
      <c r="K176" s="121">
        <f>ROUND([1]LINKS!K176,-1)</f>
        <v>1690</v>
      </c>
      <c r="L176" s="121"/>
      <c r="M176" s="121">
        <f>ROUND([1]LINKS!M176,-1)</f>
        <v>100</v>
      </c>
      <c r="N176" s="121"/>
      <c r="O176" s="121">
        <f>ROUND([1]LINKS!O176,1)</f>
        <v>95.7</v>
      </c>
      <c r="P176" s="121"/>
      <c r="Q176" s="121">
        <f>ROUND([1]LINKS!Q176,1)</f>
        <v>94.6</v>
      </c>
      <c r="R176" s="121"/>
      <c r="S176" s="121">
        <f>ROUND([1]LINKS!S176,1)</f>
        <v>4.3</v>
      </c>
    </row>
    <row r="177" spans="1:19" ht="12.75" customHeight="1" x14ac:dyDescent="0.25">
      <c r="A177" s="107" t="s">
        <v>110</v>
      </c>
      <c r="B177" s="121">
        <f>ROUND([1]LINKS!B177,-1)</f>
        <v>16570</v>
      </c>
      <c r="C177" s="121">
        <f>ROUND([1]LINKS!C177,-1)</f>
        <v>260</v>
      </c>
      <c r="D177" s="121"/>
      <c r="E177" s="121">
        <f>ROUND([1]LINKS!E177,-1)</f>
        <v>16300</v>
      </c>
      <c r="F177" s="121"/>
      <c r="G177" s="121">
        <f>ROUND([1]LINKS!G177,-1)</f>
        <v>13080</v>
      </c>
      <c r="H177" s="121"/>
      <c r="I177" s="121">
        <f>ROUND([1]LINKS!I177,-1)</f>
        <v>12450</v>
      </c>
      <c r="J177" s="121"/>
      <c r="K177" s="121">
        <f>ROUND([1]LINKS!K177,-1)</f>
        <v>2280</v>
      </c>
      <c r="L177" s="121"/>
      <c r="M177" s="121">
        <f>ROUND([1]LINKS!M177,-1)</f>
        <v>100</v>
      </c>
      <c r="N177" s="121"/>
      <c r="O177" s="121">
        <f>ROUND([1]LINKS!O177,1)</f>
        <v>80.3</v>
      </c>
      <c r="P177" s="121"/>
      <c r="Q177" s="121">
        <f>ROUND([1]LINKS!Q177,1)</f>
        <v>76.3</v>
      </c>
      <c r="R177" s="121"/>
      <c r="S177" s="121">
        <f>ROUND([1]LINKS!S177,1)</f>
        <v>14</v>
      </c>
    </row>
    <row r="178" spans="1:19" ht="12.75" customHeight="1" x14ac:dyDescent="0.25">
      <c r="A178" s="107"/>
      <c r="B178" s="121"/>
      <c r="C178" s="121"/>
      <c r="D178" s="121"/>
      <c r="E178" s="121"/>
      <c r="F178" s="121"/>
      <c r="G178" s="121"/>
      <c r="H178" s="121"/>
      <c r="I178" s="121"/>
      <c r="J178" s="121"/>
      <c r="K178" s="121"/>
      <c r="L178" s="121"/>
      <c r="M178" s="121"/>
      <c r="N178" s="121"/>
      <c r="O178" s="121"/>
      <c r="P178" s="121"/>
      <c r="Q178" s="121"/>
      <c r="R178" s="121"/>
      <c r="S178" s="121"/>
    </row>
    <row r="179" spans="1:19" ht="12.75" customHeight="1" x14ac:dyDescent="0.25">
      <c r="A179" s="138" t="s">
        <v>150</v>
      </c>
      <c r="B179" s="121"/>
      <c r="C179" s="121"/>
      <c r="D179" s="121"/>
      <c r="E179" s="121"/>
      <c r="F179" s="121"/>
      <c r="G179" s="121"/>
      <c r="H179" s="121"/>
      <c r="I179" s="121"/>
      <c r="J179" s="121"/>
      <c r="K179" s="121"/>
      <c r="L179" s="121"/>
      <c r="M179" s="121"/>
      <c r="N179" s="121"/>
      <c r="O179" s="121"/>
      <c r="P179" s="121"/>
      <c r="Q179" s="121"/>
      <c r="R179" s="121"/>
      <c r="S179" s="121"/>
    </row>
    <row r="180" spans="1:19" ht="12.75" customHeight="1" x14ac:dyDescent="0.25">
      <c r="A180" s="107" t="s">
        <v>84</v>
      </c>
      <c r="B180" s="121">
        <f>ROUND([1]LINKS!B180,-1)</f>
        <v>58130</v>
      </c>
      <c r="C180" s="121">
        <f>ROUND([1]LINKS!C180,-1)</f>
        <v>620</v>
      </c>
      <c r="D180" s="121"/>
      <c r="E180" s="121">
        <f>ROUND([1]LINKS!E180,-1)</f>
        <v>57510</v>
      </c>
      <c r="F180" s="121"/>
      <c r="G180" s="121">
        <f>ROUND([1]LINKS!G180,-1)</f>
        <v>52050</v>
      </c>
      <c r="H180" s="121"/>
      <c r="I180" s="121">
        <f>ROUND([1]LINKS!I180,-1)</f>
        <v>50920</v>
      </c>
      <c r="J180" s="121"/>
      <c r="K180" s="121">
        <f>ROUND([1]LINKS!K180,-1)</f>
        <v>4400</v>
      </c>
      <c r="L180" s="121"/>
      <c r="M180" s="121">
        <f>ROUND([1]LINKS!M180,-1)</f>
        <v>100</v>
      </c>
      <c r="N180" s="121"/>
      <c r="O180" s="121">
        <f>ROUND([1]LINKS!O180,1)</f>
        <v>90.5</v>
      </c>
      <c r="P180" s="121"/>
      <c r="Q180" s="121">
        <f>ROUND([1]LINKS!Q180,1)</f>
        <v>88.5</v>
      </c>
      <c r="R180" s="121"/>
      <c r="S180" s="121">
        <f>ROUND([1]LINKS!S180,1)</f>
        <v>7.6</v>
      </c>
    </row>
    <row r="181" spans="1:19" ht="12.75" customHeight="1" x14ac:dyDescent="0.25">
      <c r="A181" s="107" t="s">
        <v>109</v>
      </c>
      <c r="B181" s="121">
        <f>ROUND([1]LINKS!B181,-1)</f>
        <v>41410</v>
      </c>
      <c r="C181" s="121">
        <f>ROUND([1]LINKS!C181,-1)</f>
        <v>330</v>
      </c>
      <c r="D181" s="121"/>
      <c r="E181" s="121">
        <f>ROUND([1]LINKS!E181,-1)</f>
        <v>41080</v>
      </c>
      <c r="F181" s="121"/>
      <c r="G181" s="121">
        <f>ROUND([1]LINKS!G181,-1)</f>
        <v>39190</v>
      </c>
      <c r="H181" s="121"/>
      <c r="I181" s="121">
        <f>ROUND([1]LINKS!I181,-1)</f>
        <v>38730</v>
      </c>
      <c r="J181" s="121"/>
      <c r="K181" s="121">
        <f>ROUND([1]LINKS!K181,-1)</f>
        <v>1850</v>
      </c>
      <c r="L181" s="121"/>
      <c r="M181" s="121">
        <f>ROUND([1]LINKS!M181,-1)</f>
        <v>100</v>
      </c>
      <c r="N181" s="121"/>
      <c r="O181" s="121">
        <f>ROUND([1]LINKS!O181,1)</f>
        <v>95.4</v>
      </c>
      <c r="P181" s="121"/>
      <c r="Q181" s="121">
        <f>ROUND([1]LINKS!Q181,1)</f>
        <v>94.3</v>
      </c>
      <c r="R181" s="121"/>
      <c r="S181" s="121">
        <f>ROUND([1]LINKS!S181,1)</f>
        <v>4.5</v>
      </c>
    </row>
    <row r="182" spans="1:19" ht="12.75" customHeight="1" x14ac:dyDescent="0.25">
      <c r="A182" s="107" t="s">
        <v>110</v>
      </c>
      <c r="B182" s="121">
        <f>ROUND([1]LINKS!B182,-1)</f>
        <v>16720</v>
      </c>
      <c r="C182" s="121">
        <f>ROUND([1]LINKS!C182,-1)</f>
        <v>290</v>
      </c>
      <c r="D182" s="121"/>
      <c r="E182" s="121">
        <f>ROUND([1]LINKS!E182,-1)</f>
        <v>16430</v>
      </c>
      <c r="F182" s="121"/>
      <c r="G182" s="121">
        <f>ROUND([1]LINKS!G182,-1)</f>
        <v>12860</v>
      </c>
      <c r="H182" s="121"/>
      <c r="I182" s="121">
        <f>ROUND([1]LINKS!I182,-1)</f>
        <v>12190</v>
      </c>
      <c r="J182" s="121"/>
      <c r="K182" s="121">
        <f>ROUND([1]LINKS!K182,-1)</f>
        <v>2540</v>
      </c>
      <c r="L182" s="121"/>
      <c r="M182" s="121">
        <f>ROUND([1]LINKS!M182,-1)</f>
        <v>100</v>
      </c>
      <c r="N182" s="121"/>
      <c r="O182" s="121">
        <f>ROUND([1]LINKS!O182,1)</f>
        <v>78.2</v>
      </c>
      <c r="P182" s="121"/>
      <c r="Q182" s="121">
        <f>ROUND([1]LINKS!Q182,1)</f>
        <v>74.2</v>
      </c>
      <c r="R182" s="121"/>
      <c r="S182" s="121">
        <f>ROUND([1]LINKS!S182,1)</f>
        <v>15.5</v>
      </c>
    </row>
    <row r="183" spans="1:19" ht="12.75" customHeight="1" x14ac:dyDescent="0.25">
      <c r="A183" s="107"/>
      <c r="B183" s="121"/>
      <c r="C183" s="121"/>
      <c r="D183" s="121"/>
      <c r="E183" s="121"/>
      <c r="F183" s="121"/>
      <c r="G183" s="121"/>
      <c r="H183" s="121"/>
      <c r="I183" s="121"/>
      <c r="J183" s="121"/>
      <c r="K183" s="121"/>
      <c r="L183" s="121"/>
      <c r="M183" s="121"/>
      <c r="N183" s="121"/>
      <c r="O183" s="121"/>
      <c r="P183" s="121"/>
      <c r="Q183" s="121"/>
      <c r="R183" s="121"/>
      <c r="S183" s="121"/>
    </row>
    <row r="184" spans="1:19" ht="12.75" customHeight="1" x14ac:dyDescent="0.25">
      <c r="A184" s="180" t="s">
        <v>103</v>
      </c>
      <c r="B184" s="181"/>
      <c r="C184" s="181"/>
      <c r="D184" s="181"/>
      <c r="E184" s="181"/>
      <c r="F184" s="181"/>
      <c r="G184" s="181"/>
      <c r="H184" s="181"/>
      <c r="I184" s="181"/>
      <c r="J184" s="181"/>
      <c r="K184" s="181"/>
      <c r="L184" s="181"/>
      <c r="M184" s="181"/>
      <c r="N184" s="181"/>
      <c r="O184" s="181"/>
      <c r="P184" s="181"/>
      <c r="Q184" s="181"/>
      <c r="R184" s="181"/>
      <c r="S184" s="181"/>
    </row>
    <row r="185" spans="1:19" ht="12.75" customHeight="1" x14ac:dyDescent="0.25">
      <c r="A185" s="52" t="s">
        <v>152</v>
      </c>
      <c r="B185" s="123"/>
      <c r="C185" s="123"/>
      <c r="D185" s="123"/>
      <c r="E185" s="123"/>
      <c r="F185" s="123"/>
      <c r="G185" s="123"/>
      <c r="H185" s="123"/>
      <c r="I185" s="123"/>
      <c r="J185" s="123"/>
      <c r="K185" s="123"/>
      <c r="L185" s="123"/>
      <c r="M185" s="123"/>
      <c r="N185" s="123"/>
      <c r="O185" s="123"/>
      <c r="P185" s="122"/>
      <c r="Q185" s="122"/>
      <c r="R185" s="122"/>
      <c r="S185" s="122"/>
    </row>
  </sheetData>
  <mergeCells count="1">
    <mergeCell ref="A2:J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44885-9C49-490F-9A8E-030747BD3AB1}">
  <dimension ref="A1:S105"/>
  <sheetViews>
    <sheetView workbookViewId="0"/>
  </sheetViews>
  <sheetFormatPr defaultColWidth="9.140625" defaultRowHeight="15" x14ac:dyDescent="0.25"/>
  <cols>
    <col min="1" max="1" width="27.7109375" style="141" customWidth="1"/>
    <col min="2" max="3" width="14.5703125" style="141" customWidth="1"/>
    <col min="4" max="4" width="1.28515625" style="141" customWidth="1"/>
    <col min="5" max="5" width="14.5703125" style="141" customWidth="1"/>
    <col min="6" max="6" width="1.28515625" style="141" customWidth="1"/>
    <col min="7" max="7" width="14.5703125" style="141" customWidth="1"/>
    <col min="8" max="8" width="1.28515625" style="141" customWidth="1"/>
    <col min="9" max="9" width="14.5703125" style="141" customWidth="1"/>
    <col min="10" max="10" width="1.28515625" style="141" customWidth="1"/>
    <col min="11" max="11" width="14.5703125" style="141" customWidth="1"/>
    <col min="12" max="12" width="1.28515625" style="141" customWidth="1"/>
    <col min="13" max="13" width="14.5703125" style="141" customWidth="1"/>
    <col min="14" max="14" width="1.28515625" style="141" customWidth="1"/>
    <col min="15" max="15" width="14.5703125" style="141" customWidth="1"/>
    <col min="16" max="16" width="1.28515625" style="141" customWidth="1"/>
    <col min="17" max="17" width="14.5703125" style="141" customWidth="1"/>
    <col min="18" max="18" width="1.28515625" style="141" customWidth="1"/>
    <col min="19" max="19" width="14.5703125" style="141" customWidth="1"/>
    <col min="20" max="16384" width="9.140625" style="141"/>
  </cols>
  <sheetData>
    <row r="1" spans="1:19" ht="12.75" customHeight="1" x14ac:dyDescent="0.25">
      <c r="A1" s="97" t="s">
        <v>16</v>
      </c>
      <c r="B1" s="128"/>
      <c r="C1" s="128"/>
      <c r="D1" s="128"/>
      <c r="E1" s="128"/>
      <c r="F1" s="128"/>
      <c r="G1" s="128"/>
      <c r="H1" s="128"/>
      <c r="I1" s="128"/>
      <c r="J1" s="128"/>
      <c r="K1" s="128"/>
      <c r="L1" s="128"/>
      <c r="M1" s="128"/>
      <c r="N1" s="128"/>
      <c r="O1" s="128"/>
      <c r="P1" s="128"/>
      <c r="Q1" s="128"/>
    </row>
    <row r="2" spans="1:19" ht="12.75" customHeight="1" x14ac:dyDescent="0.25">
      <c r="A2" s="190" t="s">
        <v>126</v>
      </c>
      <c r="B2" s="190"/>
      <c r="C2" s="190"/>
      <c r="D2" s="190"/>
      <c r="E2" s="190"/>
      <c r="F2" s="190"/>
      <c r="G2" s="190"/>
      <c r="H2" s="190"/>
      <c r="I2" s="142"/>
      <c r="J2" s="142"/>
      <c r="Q2" s="142"/>
    </row>
    <row r="3" spans="1:19" ht="12.75" customHeight="1" x14ac:dyDescent="0.25">
      <c r="A3" s="129"/>
      <c r="B3" s="101" t="s">
        <v>71</v>
      </c>
      <c r="C3" s="101"/>
      <c r="D3" s="101"/>
      <c r="E3" s="101"/>
      <c r="F3" s="130"/>
      <c r="G3" s="101"/>
      <c r="H3" s="130"/>
      <c r="I3" s="130"/>
      <c r="J3" s="130"/>
      <c r="K3" s="101"/>
      <c r="L3" s="130"/>
      <c r="M3" s="101"/>
      <c r="N3" s="130"/>
      <c r="O3" s="101"/>
      <c r="P3" s="130"/>
      <c r="Q3" s="130"/>
      <c r="R3" s="130"/>
      <c r="S3" s="101"/>
    </row>
    <row r="4" spans="1:19" s="105" customFormat="1" ht="12.75" customHeight="1" x14ac:dyDescent="0.25">
      <c r="A4" s="97"/>
      <c r="B4" s="102" t="s">
        <v>72</v>
      </c>
      <c r="C4" s="131" t="s">
        <v>73</v>
      </c>
      <c r="D4" s="131"/>
      <c r="E4" s="101" t="s">
        <v>74</v>
      </c>
      <c r="F4" s="130"/>
      <c r="G4" s="101"/>
      <c r="H4" s="130"/>
      <c r="I4" s="130"/>
      <c r="J4" s="130"/>
      <c r="K4" s="130"/>
      <c r="L4" s="131"/>
      <c r="M4" s="101" t="s">
        <v>74</v>
      </c>
      <c r="N4" s="130"/>
      <c r="O4" s="101"/>
      <c r="P4" s="130"/>
      <c r="Q4" s="130"/>
      <c r="R4" s="130"/>
      <c r="S4" s="130"/>
    </row>
    <row r="5" spans="1:19" s="105" customFormat="1" ht="45" x14ac:dyDescent="0.25">
      <c r="A5" s="97"/>
      <c r="C5" s="102"/>
      <c r="D5" s="102"/>
      <c r="E5" s="102" t="s">
        <v>127</v>
      </c>
      <c r="F5" s="106"/>
      <c r="G5" s="111" t="s">
        <v>80</v>
      </c>
      <c r="H5" s="132"/>
      <c r="I5" s="111" t="s">
        <v>148</v>
      </c>
      <c r="J5" s="132"/>
      <c r="K5" s="111" t="s">
        <v>81</v>
      </c>
      <c r="L5" s="133"/>
      <c r="M5" s="134" t="s">
        <v>127</v>
      </c>
      <c r="N5" s="132"/>
      <c r="O5" s="111" t="s">
        <v>80</v>
      </c>
      <c r="P5" s="132"/>
      <c r="Q5" s="111" t="s">
        <v>148</v>
      </c>
      <c r="R5" s="132"/>
      <c r="S5" s="111" t="s">
        <v>81</v>
      </c>
    </row>
    <row r="6" spans="1:19" s="105" customFormat="1" ht="12.75" customHeight="1" x14ac:dyDescent="0.25">
      <c r="A6" s="135"/>
      <c r="B6" s="113"/>
      <c r="C6" s="113"/>
      <c r="D6" s="113"/>
      <c r="E6" s="113"/>
      <c r="F6" s="113"/>
      <c r="G6" s="122"/>
      <c r="H6" s="122"/>
      <c r="I6" s="122"/>
      <c r="J6" s="122"/>
      <c r="K6" s="122"/>
      <c r="L6" s="143"/>
      <c r="M6" s="143"/>
      <c r="N6" s="143"/>
      <c r="O6" s="122"/>
      <c r="P6" s="122"/>
      <c r="Q6" s="122"/>
      <c r="R6" s="122"/>
      <c r="S6" s="122"/>
    </row>
    <row r="7" spans="1:19" s="105" customFormat="1" ht="12.75" customHeight="1" x14ac:dyDescent="0.25">
      <c r="A7" s="136"/>
      <c r="B7" s="137" t="s">
        <v>82</v>
      </c>
      <c r="C7" s="112"/>
      <c r="D7" s="112"/>
      <c r="E7" s="112"/>
      <c r="F7" s="112"/>
      <c r="G7" s="116"/>
      <c r="H7" s="116"/>
      <c r="I7" s="116"/>
      <c r="J7" s="116"/>
      <c r="K7" s="116"/>
      <c r="L7" s="143"/>
      <c r="M7" s="137" t="s">
        <v>100</v>
      </c>
      <c r="N7" s="112"/>
      <c r="O7" s="116"/>
      <c r="P7" s="116"/>
      <c r="Q7" s="116"/>
      <c r="R7" s="116"/>
      <c r="S7" s="116"/>
    </row>
    <row r="8" spans="1:19" s="105" customFormat="1" ht="12.75" customHeight="1" x14ac:dyDescent="0.25">
      <c r="A8" s="136"/>
      <c r="B8" s="143"/>
      <c r="C8" s="143"/>
      <c r="D8" s="143"/>
      <c r="E8" s="143"/>
      <c r="F8" s="143"/>
      <c r="G8" s="122"/>
      <c r="H8" s="122"/>
      <c r="I8" s="122"/>
      <c r="J8" s="122"/>
      <c r="K8" s="143"/>
      <c r="L8" s="143"/>
      <c r="M8" s="143"/>
      <c r="N8" s="122"/>
      <c r="O8" s="122"/>
      <c r="P8" s="122"/>
      <c r="Q8" s="122"/>
    </row>
    <row r="9" spans="1:19" s="105" customFormat="1" ht="12.75" customHeight="1" x14ac:dyDescent="0.25">
      <c r="B9" s="143"/>
      <c r="C9" s="143"/>
      <c r="D9" s="143"/>
      <c r="E9" s="143"/>
      <c r="F9" s="143"/>
      <c r="G9" s="122"/>
      <c r="H9" s="122"/>
      <c r="I9" s="122"/>
      <c r="J9" s="122"/>
      <c r="K9" s="143"/>
      <c r="L9" s="143"/>
      <c r="M9" s="143"/>
      <c r="N9" s="122"/>
      <c r="O9" s="122"/>
      <c r="P9" s="122"/>
      <c r="Q9" s="122"/>
    </row>
    <row r="10" spans="1:19" s="105" customFormat="1" ht="12.75" customHeight="1" x14ac:dyDescent="0.25">
      <c r="A10" s="118" t="s">
        <v>83</v>
      </c>
      <c r="B10" s="143"/>
      <c r="C10" s="143"/>
      <c r="D10" s="143"/>
      <c r="E10" s="143"/>
      <c r="F10" s="143"/>
      <c r="G10" s="122"/>
      <c r="H10" s="122"/>
      <c r="I10" s="122"/>
      <c r="J10" s="122"/>
      <c r="K10" s="143"/>
      <c r="L10" s="143"/>
      <c r="M10" s="143"/>
      <c r="N10" s="122"/>
      <c r="O10" s="122"/>
      <c r="P10" s="122"/>
      <c r="Q10" s="122"/>
    </row>
    <row r="11" spans="1:19" s="105" customFormat="1" ht="12.75" customHeight="1" x14ac:dyDescent="0.25">
      <c r="B11" s="143"/>
      <c r="C11" s="143"/>
      <c r="D11" s="143"/>
      <c r="E11" s="143"/>
      <c r="F11" s="143"/>
      <c r="G11" s="122"/>
      <c r="H11" s="122"/>
      <c r="I11" s="122"/>
      <c r="J11" s="122"/>
      <c r="K11" s="143"/>
      <c r="L11" s="143"/>
      <c r="M11" s="143"/>
      <c r="N11" s="122"/>
      <c r="O11" s="122"/>
      <c r="P11" s="122"/>
      <c r="Q11" s="122"/>
    </row>
    <row r="12" spans="1:19" s="105" customFormat="1" ht="12.75" customHeight="1" x14ac:dyDescent="0.25">
      <c r="A12" s="138" t="s">
        <v>128</v>
      </c>
      <c r="B12" s="143"/>
      <c r="C12" s="143"/>
      <c r="D12" s="143"/>
      <c r="E12" s="143"/>
      <c r="F12" s="143"/>
      <c r="G12" s="143"/>
      <c r="H12" s="143"/>
      <c r="I12" s="143"/>
      <c r="J12" s="143"/>
      <c r="K12" s="143"/>
      <c r="M12" s="143"/>
      <c r="O12" s="122"/>
      <c r="P12" s="143"/>
      <c r="Q12" s="143"/>
    </row>
    <row r="13" spans="1:19" s="105" customFormat="1" ht="12.75" customHeight="1" x14ac:dyDescent="0.25">
      <c r="A13" s="107" t="s">
        <v>84</v>
      </c>
      <c r="B13" s="121">
        <v>81180</v>
      </c>
      <c r="C13" s="121">
        <v>1510</v>
      </c>
      <c r="D13" s="121"/>
      <c r="E13" s="121">
        <v>79670</v>
      </c>
      <c r="F13" s="121"/>
      <c r="G13" s="121">
        <v>60480</v>
      </c>
      <c r="H13" s="121"/>
      <c r="I13" s="121">
        <v>52460</v>
      </c>
      <c r="J13" s="121"/>
      <c r="K13" s="121">
        <v>5530</v>
      </c>
      <c r="L13" s="122"/>
      <c r="M13" s="122">
        <v>100</v>
      </c>
      <c r="N13" s="122"/>
      <c r="O13" s="122">
        <v>76</v>
      </c>
      <c r="P13" s="122"/>
      <c r="Q13" s="122">
        <v>66</v>
      </c>
      <c r="R13" s="122"/>
      <c r="S13" s="122">
        <v>7</v>
      </c>
    </row>
    <row r="14" spans="1:19" s="105" customFormat="1" ht="12.75" customHeight="1" x14ac:dyDescent="0.25">
      <c r="A14" s="107" t="s">
        <v>109</v>
      </c>
      <c r="B14" s="121">
        <v>52810</v>
      </c>
      <c r="C14" s="121">
        <v>580</v>
      </c>
      <c r="D14" s="121"/>
      <c r="E14" s="121">
        <v>52220</v>
      </c>
      <c r="F14" s="121"/>
      <c r="G14" s="121">
        <v>43430</v>
      </c>
      <c r="H14" s="121"/>
      <c r="I14" s="121">
        <v>38990</v>
      </c>
      <c r="J14" s="121"/>
      <c r="K14" s="121">
        <v>2070</v>
      </c>
      <c r="L14" s="122"/>
      <c r="M14" s="122">
        <v>100</v>
      </c>
      <c r="N14" s="122"/>
      <c r="O14" s="122">
        <v>83</v>
      </c>
      <c r="P14" s="122"/>
      <c r="Q14" s="122">
        <v>75</v>
      </c>
      <c r="R14" s="122"/>
      <c r="S14" s="122">
        <v>4</v>
      </c>
    </row>
    <row r="15" spans="1:19" s="105" customFormat="1" ht="12.75" customHeight="1" x14ac:dyDescent="0.25">
      <c r="A15" s="107" t="s">
        <v>110</v>
      </c>
      <c r="B15" s="121">
        <v>28380</v>
      </c>
      <c r="C15" s="121">
        <v>930</v>
      </c>
      <c r="D15" s="121"/>
      <c r="E15" s="121">
        <v>27450</v>
      </c>
      <c r="F15" s="121"/>
      <c r="G15" s="121">
        <v>17050</v>
      </c>
      <c r="H15" s="121"/>
      <c r="I15" s="121">
        <v>13480</v>
      </c>
      <c r="J15" s="121"/>
      <c r="K15" s="121">
        <v>3460</v>
      </c>
      <c r="L15" s="122"/>
      <c r="M15" s="122">
        <v>100</v>
      </c>
      <c r="N15" s="122"/>
      <c r="O15" s="122">
        <v>62</v>
      </c>
      <c r="P15" s="122"/>
      <c r="Q15" s="122">
        <v>49</v>
      </c>
      <c r="R15" s="122"/>
      <c r="S15" s="122">
        <v>13</v>
      </c>
    </row>
    <row r="16" spans="1:19" s="105" customFormat="1" ht="12.75" customHeight="1" x14ac:dyDescent="0.25">
      <c r="A16" s="107"/>
      <c r="B16" s="121"/>
      <c r="C16" s="121"/>
      <c r="D16" s="121"/>
      <c r="E16" s="121"/>
      <c r="F16" s="121"/>
      <c r="G16" s="121"/>
      <c r="H16" s="121"/>
      <c r="I16" s="121"/>
      <c r="J16" s="121"/>
      <c r="K16" s="121"/>
      <c r="L16" s="122"/>
      <c r="M16" s="122"/>
      <c r="N16" s="122"/>
      <c r="O16" s="122"/>
      <c r="P16" s="122"/>
      <c r="Q16" s="122"/>
      <c r="R16" s="122"/>
      <c r="S16" s="122"/>
    </row>
    <row r="17" spans="1:19" s="105" customFormat="1" ht="12.75" customHeight="1" x14ac:dyDescent="0.25">
      <c r="A17" s="138" t="s">
        <v>129</v>
      </c>
      <c r="B17" s="121"/>
      <c r="C17" s="121"/>
      <c r="D17" s="121"/>
      <c r="E17" s="121"/>
      <c r="F17" s="121"/>
      <c r="G17" s="121"/>
      <c r="H17" s="121"/>
      <c r="I17" s="121"/>
      <c r="J17" s="121"/>
      <c r="K17" s="121"/>
      <c r="L17" s="122"/>
      <c r="M17" s="122"/>
      <c r="N17" s="122"/>
      <c r="O17" s="122"/>
      <c r="P17" s="122"/>
      <c r="Q17" s="122"/>
      <c r="R17" s="122"/>
      <c r="S17" s="122"/>
    </row>
    <row r="18" spans="1:19" s="105" customFormat="1" ht="12.75" customHeight="1" x14ac:dyDescent="0.25">
      <c r="A18" s="107" t="s">
        <v>84</v>
      </c>
      <c r="B18" s="121">
        <v>79950</v>
      </c>
      <c r="C18" s="121">
        <v>1430</v>
      </c>
      <c r="D18" s="121"/>
      <c r="E18" s="121">
        <v>78520</v>
      </c>
      <c r="F18" s="121"/>
      <c r="G18" s="121">
        <v>60740</v>
      </c>
      <c r="H18" s="121"/>
      <c r="I18" s="121">
        <v>53080</v>
      </c>
      <c r="J18" s="121"/>
      <c r="K18" s="121">
        <v>1620</v>
      </c>
      <c r="L18" s="122"/>
      <c r="M18" s="122">
        <v>100</v>
      </c>
      <c r="N18" s="122"/>
      <c r="O18" s="122">
        <v>77</v>
      </c>
      <c r="P18" s="122"/>
      <c r="Q18" s="122">
        <v>68</v>
      </c>
      <c r="R18" s="122"/>
      <c r="S18" s="122">
        <v>6</v>
      </c>
    </row>
    <row r="19" spans="1:19" s="105" customFormat="1" ht="12.75" customHeight="1" x14ac:dyDescent="0.25">
      <c r="A19" s="107" t="s">
        <v>109</v>
      </c>
      <c r="B19" s="121">
        <v>50640</v>
      </c>
      <c r="C19" s="121">
        <v>490</v>
      </c>
      <c r="D19" s="121"/>
      <c r="E19" s="121">
        <v>50160</v>
      </c>
      <c r="F19" s="121"/>
      <c r="G19" s="121">
        <v>42400</v>
      </c>
      <c r="H19" s="121"/>
      <c r="I19" s="121">
        <v>38370</v>
      </c>
      <c r="J19" s="121"/>
      <c r="K19" s="121">
        <v>3050</v>
      </c>
      <c r="L19" s="122"/>
      <c r="M19" s="122">
        <v>100</v>
      </c>
      <c r="N19" s="122"/>
      <c r="O19" s="122">
        <v>85</v>
      </c>
      <c r="P19" s="122"/>
      <c r="Q19" s="122">
        <v>76</v>
      </c>
      <c r="R19" s="122"/>
      <c r="S19" s="122">
        <v>3</v>
      </c>
    </row>
    <row r="20" spans="1:19" s="105" customFormat="1" ht="12.75" customHeight="1" x14ac:dyDescent="0.25">
      <c r="A20" s="107" t="s">
        <v>110</v>
      </c>
      <c r="B20" s="121">
        <v>29310</v>
      </c>
      <c r="C20" s="121">
        <v>940</v>
      </c>
      <c r="D20" s="121"/>
      <c r="E20" s="121">
        <v>28370</v>
      </c>
      <c r="F20" s="121"/>
      <c r="G20" s="121">
        <v>18330</v>
      </c>
      <c r="H20" s="121"/>
      <c r="I20" s="121">
        <v>14710</v>
      </c>
      <c r="J20" s="121"/>
      <c r="K20" s="121">
        <v>4670</v>
      </c>
      <c r="L20" s="122"/>
      <c r="M20" s="122">
        <v>100</v>
      </c>
      <c r="N20" s="122"/>
      <c r="O20" s="122">
        <v>65</v>
      </c>
      <c r="P20" s="122"/>
      <c r="Q20" s="122">
        <v>52</v>
      </c>
      <c r="R20" s="122"/>
      <c r="S20" s="122">
        <v>11</v>
      </c>
    </row>
    <row r="21" spans="1:19" s="105" customFormat="1" ht="12.75" customHeight="1" x14ac:dyDescent="0.25">
      <c r="A21" s="107"/>
      <c r="B21" s="121"/>
      <c r="C21" s="121"/>
      <c r="D21" s="121"/>
      <c r="E21" s="121"/>
      <c r="F21" s="121"/>
      <c r="G21" s="121"/>
      <c r="H21" s="121"/>
      <c r="I21" s="121"/>
      <c r="J21" s="121"/>
      <c r="K21" s="121"/>
      <c r="L21" s="122"/>
      <c r="M21" s="122"/>
      <c r="N21" s="122"/>
      <c r="O21" s="122"/>
      <c r="P21" s="122"/>
      <c r="Q21" s="122"/>
      <c r="R21" s="122"/>
      <c r="S21" s="122"/>
    </row>
    <row r="22" spans="1:19" s="105" customFormat="1" ht="12.75" customHeight="1" x14ac:dyDescent="0.25">
      <c r="A22" s="138" t="s">
        <v>130</v>
      </c>
      <c r="B22" s="121"/>
      <c r="C22" s="121"/>
      <c r="D22" s="121"/>
      <c r="E22" s="121"/>
      <c r="F22" s="121"/>
      <c r="G22" s="121"/>
      <c r="H22" s="121"/>
      <c r="I22" s="121"/>
      <c r="J22" s="121"/>
      <c r="K22" s="121"/>
      <c r="L22" s="122"/>
      <c r="M22" s="122"/>
      <c r="N22" s="122"/>
      <c r="O22" s="122"/>
      <c r="P22" s="122"/>
      <c r="Q22" s="122"/>
      <c r="R22" s="122"/>
      <c r="S22" s="122"/>
    </row>
    <row r="23" spans="1:19" s="105" customFormat="1" ht="12.75" customHeight="1" x14ac:dyDescent="0.25">
      <c r="A23" s="107" t="s">
        <v>84</v>
      </c>
      <c r="B23" s="121">
        <v>79520</v>
      </c>
      <c r="C23" s="121">
        <v>1240</v>
      </c>
      <c r="D23" s="121"/>
      <c r="E23" s="121">
        <v>78280</v>
      </c>
      <c r="F23" s="121"/>
      <c r="G23" s="121">
        <v>60210</v>
      </c>
      <c r="H23" s="121"/>
      <c r="I23" s="121">
        <v>52810</v>
      </c>
      <c r="J23" s="121"/>
      <c r="K23" s="121">
        <v>4360</v>
      </c>
      <c r="L23" s="122"/>
      <c r="M23" s="122">
        <v>100</v>
      </c>
      <c r="N23" s="122"/>
      <c r="O23" s="122">
        <v>77</v>
      </c>
      <c r="P23" s="122"/>
      <c r="Q23" s="122">
        <v>67</v>
      </c>
      <c r="R23" s="122"/>
      <c r="S23" s="122">
        <v>6</v>
      </c>
    </row>
    <row r="24" spans="1:19" s="105" customFormat="1" ht="12.75" customHeight="1" x14ac:dyDescent="0.25">
      <c r="A24" s="107" t="s">
        <v>109</v>
      </c>
      <c r="B24" s="121">
        <v>50160</v>
      </c>
      <c r="C24" s="121">
        <v>420</v>
      </c>
      <c r="D24" s="121"/>
      <c r="E24" s="121">
        <v>49740</v>
      </c>
      <c r="F24" s="121"/>
      <c r="G24" s="121">
        <v>41960</v>
      </c>
      <c r="H24" s="121"/>
      <c r="I24" s="121">
        <v>38110</v>
      </c>
      <c r="J24" s="121"/>
      <c r="K24" s="121">
        <v>1500</v>
      </c>
      <c r="L24" s="122"/>
      <c r="M24" s="122">
        <v>100</v>
      </c>
      <c r="N24" s="122"/>
      <c r="O24" s="122">
        <v>84</v>
      </c>
      <c r="P24" s="122"/>
      <c r="Q24" s="122">
        <v>77</v>
      </c>
      <c r="R24" s="122"/>
      <c r="S24" s="122">
        <v>3</v>
      </c>
    </row>
    <row r="25" spans="1:19" s="105" customFormat="1" ht="12.75" customHeight="1" x14ac:dyDescent="0.25">
      <c r="A25" s="107" t="s">
        <v>110</v>
      </c>
      <c r="B25" s="121">
        <v>29350</v>
      </c>
      <c r="C25" s="121">
        <v>820</v>
      </c>
      <c r="D25" s="121"/>
      <c r="E25" s="121">
        <v>28540</v>
      </c>
      <c r="F25" s="121"/>
      <c r="G25" s="121">
        <v>18250</v>
      </c>
      <c r="H25" s="121"/>
      <c r="I25" s="121">
        <v>14700</v>
      </c>
      <c r="J25" s="121"/>
      <c r="K25" s="121">
        <v>2860</v>
      </c>
      <c r="L25" s="122"/>
      <c r="M25" s="122">
        <v>100</v>
      </c>
      <c r="N25" s="122"/>
      <c r="O25" s="122">
        <v>64</v>
      </c>
      <c r="P25" s="122"/>
      <c r="Q25" s="122">
        <v>52</v>
      </c>
      <c r="R25" s="122"/>
      <c r="S25" s="122">
        <v>10</v>
      </c>
    </row>
    <row r="26" spans="1:19" s="105" customFormat="1" ht="12.75" customHeight="1" x14ac:dyDescent="0.25">
      <c r="A26" s="139"/>
      <c r="B26" s="121"/>
      <c r="C26" s="121"/>
      <c r="D26" s="121"/>
      <c r="E26" s="121"/>
      <c r="F26" s="121"/>
      <c r="G26" s="121"/>
      <c r="H26" s="121"/>
      <c r="I26" s="121"/>
      <c r="J26" s="121"/>
      <c r="K26" s="121"/>
      <c r="L26" s="122"/>
      <c r="M26" s="122"/>
      <c r="N26" s="122"/>
      <c r="O26" s="122"/>
      <c r="P26" s="122"/>
      <c r="Q26" s="122"/>
      <c r="R26" s="122"/>
      <c r="S26" s="122"/>
    </row>
    <row r="27" spans="1:19" s="105" customFormat="1" ht="12.75" customHeight="1" x14ac:dyDescent="0.25">
      <c r="A27" s="138" t="s">
        <v>131</v>
      </c>
      <c r="B27" s="121"/>
      <c r="C27" s="121"/>
      <c r="D27" s="121"/>
      <c r="E27" s="121"/>
      <c r="F27" s="121"/>
      <c r="G27" s="121"/>
      <c r="H27" s="121"/>
      <c r="I27" s="121"/>
      <c r="J27" s="121"/>
      <c r="K27" s="121"/>
      <c r="L27" s="122"/>
      <c r="M27" s="122"/>
      <c r="N27" s="122"/>
      <c r="O27" s="122"/>
      <c r="P27" s="122"/>
      <c r="Q27" s="122"/>
      <c r="R27" s="122"/>
      <c r="S27" s="122"/>
    </row>
    <row r="28" spans="1:19" s="105" customFormat="1" ht="12.75" customHeight="1" x14ac:dyDescent="0.25">
      <c r="A28" s="107" t="s">
        <v>84</v>
      </c>
      <c r="B28" s="121">
        <v>70400</v>
      </c>
      <c r="C28" s="121">
        <v>860</v>
      </c>
      <c r="D28" s="121"/>
      <c r="E28" s="121">
        <v>69540</v>
      </c>
      <c r="F28" s="121"/>
      <c r="G28" s="121">
        <v>51840</v>
      </c>
      <c r="H28" s="121"/>
      <c r="I28" s="121">
        <v>45010</v>
      </c>
      <c r="J28" s="121"/>
      <c r="K28" s="121">
        <v>5270</v>
      </c>
      <c r="L28" s="122"/>
      <c r="M28" s="122">
        <v>100</v>
      </c>
      <c r="N28" s="122"/>
      <c r="O28" s="122">
        <v>75</v>
      </c>
      <c r="P28" s="122"/>
      <c r="Q28" s="122">
        <v>65</v>
      </c>
      <c r="R28" s="122"/>
      <c r="S28" s="122">
        <v>8</v>
      </c>
    </row>
    <row r="29" spans="1:19" s="105" customFormat="1" ht="12.75" customHeight="1" x14ac:dyDescent="0.25">
      <c r="A29" s="107" t="s">
        <v>109</v>
      </c>
      <c r="B29" s="121">
        <v>46780</v>
      </c>
      <c r="C29" s="121">
        <v>320</v>
      </c>
      <c r="D29" s="121"/>
      <c r="E29" s="121">
        <v>46470</v>
      </c>
      <c r="F29" s="121"/>
      <c r="G29" s="121">
        <v>38280</v>
      </c>
      <c r="H29" s="121"/>
      <c r="I29" s="121">
        <v>34200</v>
      </c>
      <c r="J29" s="121"/>
      <c r="K29" s="121">
        <v>2150</v>
      </c>
      <c r="L29" s="122"/>
      <c r="M29" s="122">
        <v>100</v>
      </c>
      <c r="N29" s="122"/>
      <c r="O29" s="122">
        <v>82</v>
      </c>
      <c r="P29" s="122"/>
      <c r="Q29" s="122">
        <v>74</v>
      </c>
      <c r="R29" s="122"/>
      <c r="S29" s="122">
        <v>5</v>
      </c>
    </row>
    <row r="30" spans="1:19" s="105" customFormat="1" ht="12.75" customHeight="1" x14ac:dyDescent="0.25">
      <c r="A30" s="107" t="s">
        <v>110</v>
      </c>
      <c r="B30" s="121">
        <v>23620</v>
      </c>
      <c r="C30" s="121">
        <v>550</v>
      </c>
      <c r="D30" s="121"/>
      <c r="E30" s="121">
        <v>23070</v>
      </c>
      <c r="F30" s="121"/>
      <c r="G30" s="121">
        <v>13550</v>
      </c>
      <c r="H30" s="121"/>
      <c r="I30" s="121">
        <v>10800</v>
      </c>
      <c r="J30" s="121"/>
      <c r="K30" s="121">
        <v>3110</v>
      </c>
      <c r="L30" s="122"/>
      <c r="M30" s="122">
        <v>100</v>
      </c>
      <c r="N30" s="122"/>
      <c r="O30" s="122">
        <v>59</v>
      </c>
      <c r="P30" s="122"/>
      <c r="Q30" s="122">
        <v>47</v>
      </c>
      <c r="R30" s="122"/>
      <c r="S30" s="122">
        <v>13</v>
      </c>
    </row>
    <row r="31" spans="1:19" s="105" customFormat="1" ht="12.75" customHeight="1" x14ac:dyDescent="0.25">
      <c r="A31" s="139"/>
      <c r="B31" s="121"/>
      <c r="C31" s="121"/>
      <c r="D31" s="121"/>
      <c r="E31" s="121"/>
      <c r="F31" s="121"/>
      <c r="G31" s="121"/>
      <c r="H31" s="121"/>
      <c r="I31" s="121"/>
      <c r="J31" s="121"/>
      <c r="K31" s="121"/>
      <c r="L31" s="122"/>
      <c r="M31" s="122"/>
      <c r="N31" s="122"/>
      <c r="O31" s="122"/>
      <c r="P31" s="122"/>
      <c r="Q31" s="122"/>
      <c r="R31" s="122"/>
      <c r="S31" s="122"/>
    </row>
    <row r="32" spans="1:19" s="105" customFormat="1" ht="12.75" customHeight="1" x14ac:dyDescent="0.25">
      <c r="A32" s="138" t="s">
        <v>132</v>
      </c>
      <c r="B32" s="121"/>
      <c r="C32" s="121"/>
      <c r="D32" s="121"/>
      <c r="E32" s="121"/>
      <c r="F32" s="121"/>
      <c r="G32" s="121"/>
      <c r="H32" s="121"/>
      <c r="I32" s="121"/>
      <c r="J32" s="121"/>
      <c r="K32" s="121"/>
      <c r="L32" s="122"/>
      <c r="M32" s="122"/>
      <c r="N32" s="122"/>
      <c r="O32" s="122"/>
      <c r="P32" s="122"/>
      <c r="Q32" s="122"/>
      <c r="R32" s="122"/>
      <c r="S32" s="122"/>
    </row>
    <row r="33" spans="1:19" s="105" customFormat="1" ht="12.75" customHeight="1" x14ac:dyDescent="0.25">
      <c r="A33" s="107" t="s">
        <v>84</v>
      </c>
      <c r="B33" s="121">
        <v>75380</v>
      </c>
      <c r="C33" s="121">
        <v>1030</v>
      </c>
      <c r="D33" s="121"/>
      <c r="E33" s="121">
        <v>74340</v>
      </c>
      <c r="F33" s="121"/>
      <c r="G33" s="121">
        <v>56900</v>
      </c>
      <c r="H33" s="121"/>
      <c r="I33" s="121">
        <v>50620</v>
      </c>
      <c r="J33" s="121"/>
      <c r="K33" s="121">
        <v>3870</v>
      </c>
      <c r="L33" s="122"/>
      <c r="M33" s="122">
        <v>100</v>
      </c>
      <c r="N33" s="122"/>
      <c r="O33" s="122">
        <v>77</v>
      </c>
      <c r="P33" s="122"/>
      <c r="Q33" s="122">
        <v>68</v>
      </c>
      <c r="R33" s="122"/>
      <c r="S33" s="122">
        <v>5</v>
      </c>
    </row>
    <row r="34" spans="1:19" s="105" customFormat="1" ht="12.75" customHeight="1" x14ac:dyDescent="0.25">
      <c r="A34" s="107" t="s">
        <v>109</v>
      </c>
      <c r="B34" s="121">
        <v>49810</v>
      </c>
      <c r="C34" s="121">
        <v>330</v>
      </c>
      <c r="D34" s="121"/>
      <c r="E34" s="121">
        <v>49470</v>
      </c>
      <c r="F34" s="121"/>
      <c r="G34" s="121">
        <v>41460</v>
      </c>
      <c r="H34" s="121"/>
      <c r="I34" s="121">
        <v>38020</v>
      </c>
      <c r="J34" s="121"/>
      <c r="K34" s="121">
        <v>1350</v>
      </c>
      <c r="L34" s="122"/>
      <c r="M34" s="122">
        <v>100</v>
      </c>
      <c r="N34" s="122"/>
      <c r="O34" s="122">
        <v>84</v>
      </c>
      <c r="P34" s="122"/>
      <c r="Q34" s="122">
        <v>77</v>
      </c>
      <c r="R34" s="122"/>
      <c r="S34" s="122">
        <v>3</v>
      </c>
    </row>
    <row r="35" spans="1:19" s="105" customFormat="1" ht="12.75" customHeight="1" x14ac:dyDescent="0.25">
      <c r="A35" s="107" t="s">
        <v>110</v>
      </c>
      <c r="B35" s="121">
        <v>25570</v>
      </c>
      <c r="C35" s="121">
        <v>700</v>
      </c>
      <c r="D35" s="121"/>
      <c r="E35" s="121">
        <v>24870</v>
      </c>
      <c r="F35" s="121"/>
      <c r="G35" s="121">
        <v>15440</v>
      </c>
      <c r="H35" s="121"/>
      <c r="I35" s="121">
        <v>12600</v>
      </c>
      <c r="J35" s="121"/>
      <c r="K35" s="121">
        <v>2520</v>
      </c>
      <c r="L35" s="122"/>
      <c r="M35" s="122">
        <v>100</v>
      </c>
      <c r="N35" s="122"/>
      <c r="O35" s="122">
        <v>62</v>
      </c>
      <c r="P35" s="122"/>
      <c r="Q35" s="122">
        <v>51</v>
      </c>
      <c r="R35" s="122"/>
      <c r="S35" s="122">
        <v>10</v>
      </c>
    </row>
    <row r="36" spans="1:19" s="105" customFormat="1" ht="12.75" customHeight="1" x14ac:dyDescent="0.25">
      <c r="A36" s="139"/>
      <c r="B36" s="121"/>
      <c r="C36" s="121"/>
      <c r="D36" s="121"/>
      <c r="E36" s="121"/>
      <c r="F36" s="121"/>
      <c r="G36" s="121"/>
      <c r="H36" s="121"/>
      <c r="I36" s="121"/>
      <c r="J36" s="121"/>
      <c r="K36" s="121"/>
      <c r="L36" s="122"/>
      <c r="M36" s="122"/>
      <c r="N36" s="122"/>
      <c r="O36" s="122"/>
      <c r="P36" s="122"/>
      <c r="Q36" s="122"/>
      <c r="R36" s="122"/>
      <c r="S36" s="122"/>
    </row>
    <row r="37" spans="1:19" s="105" customFormat="1" ht="12.75" customHeight="1" x14ac:dyDescent="0.25">
      <c r="A37" s="138" t="s">
        <v>133</v>
      </c>
      <c r="B37" s="121"/>
      <c r="C37" s="121"/>
      <c r="D37" s="121"/>
      <c r="E37" s="121"/>
      <c r="F37" s="121"/>
      <c r="G37" s="121"/>
      <c r="H37" s="121"/>
      <c r="I37" s="121"/>
      <c r="J37" s="121"/>
      <c r="K37" s="121"/>
      <c r="L37" s="122"/>
      <c r="M37" s="122"/>
      <c r="N37" s="122"/>
      <c r="O37" s="122"/>
      <c r="P37" s="122"/>
      <c r="Q37" s="122"/>
      <c r="R37" s="122"/>
      <c r="S37" s="122"/>
    </row>
    <row r="38" spans="1:19" s="105" customFormat="1" ht="12.75" customHeight="1" x14ac:dyDescent="0.25">
      <c r="A38" s="107" t="s">
        <v>84</v>
      </c>
      <c r="B38" s="121">
        <v>85990</v>
      </c>
      <c r="C38" s="121">
        <v>1110</v>
      </c>
      <c r="D38" s="121"/>
      <c r="E38" s="121">
        <v>84880</v>
      </c>
      <c r="F38" s="121"/>
      <c r="G38" s="121">
        <v>64010</v>
      </c>
      <c r="H38" s="121"/>
      <c r="I38" s="121">
        <v>56270</v>
      </c>
      <c r="J38" s="121"/>
      <c r="K38" s="121">
        <v>4050</v>
      </c>
      <c r="L38" s="122"/>
      <c r="M38" s="122">
        <v>100</v>
      </c>
      <c r="N38" s="122"/>
      <c r="O38" s="122">
        <v>75</v>
      </c>
      <c r="P38" s="122"/>
      <c r="Q38" s="122">
        <v>66</v>
      </c>
      <c r="R38" s="122"/>
      <c r="S38" s="122">
        <v>5</v>
      </c>
    </row>
    <row r="39" spans="1:19" s="105" customFormat="1" ht="12.75" customHeight="1" x14ac:dyDescent="0.25">
      <c r="A39" s="107" t="s">
        <v>109</v>
      </c>
      <c r="B39" s="121">
        <v>53200</v>
      </c>
      <c r="C39" s="121">
        <v>400</v>
      </c>
      <c r="D39" s="121"/>
      <c r="E39" s="121">
        <v>52800</v>
      </c>
      <c r="F39" s="121"/>
      <c r="G39" s="121">
        <v>43400</v>
      </c>
      <c r="H39" s="121"/>
      <c r="I39" s="121">
        <v>39510</v>
      </c>
      <c r="J39" s="121"/>
      <c r="K39" s="121">
        <v>1390</v>
      </c>
      <c r="L39" s="122"/>
      <c r="M39" s="122">
        <v>100</v>
      </c>
      <c r="N39" s="122"/>
      <c r="O39" s="122">
        <v>82</v>
      </c>
      <c r="P39" s="122"/>
      <c r="Q39" s="122">
        <v>75</v>
      </c>
      <c r="R39" s="122"/>
      <c r="S39" s="122">
        <v>3</v>
      </c>
    </row>
    <row r="40" spans="1:19" s="105" customFormat="1" ht="12.75" customHeight="1" x14ac:dyDescent="0.25">
      <c r="A40" s="107" t="s">
        <v>110</v>
      </c>
      <c r="B40" s="121">
        <v>32800</v>
      </c>
      <c r="C40" s="121">
        <v>710</v>
      </c>
      <c r="D40" s="121"/>
      <c r="E40" s="121">
        <v>32080</v>
      </c>
      <c r="F40" s="121"/>
      <c r="G40" s="121">
        <v>20600</v>
      </c>
      <c r="H40" s="121"/>
      <c r="I40" s="121">
        <v>16750</v>
      </c>
      <c r="J40" s="121"/>
      <c r="K40" s="121">
        <v>2660</v>
      </c>
      <c r="L40" s="122"/>
      <c r="M40" s="122">
        <v>100</v>
      </c>
      <c r="N40" s="122"/>
      <c r="O40" s="122">
        <v>64</v>
      </c>
      <c r="P40" s="122"/>
      <c r="Q40" s="122">
        <v>52</v>
      </c>
      <c r="R40" s="122"/>
      <c r="S40" s="122">
        <v>8</v>
      </c>
    </row>
    <row r="41" spans="1:19" s="105" customFormat="1" ht="12.75" customHeight="1" x14ac:dyDescent="0.25">
      <c r="A41" s="139"/>
      <c r="B41" s="121"/>
      <c r="C41" s="121"/>
      <c r="D41" s="121"/>
      <c r="E41" s="121"/>
      <c r="F41" s="121"/>
      <c r="G41" s="121"/>
      <c r="H41" s="121"/>
      <c r="I41" s="121"/>
      <c r="J41" s="121"/>
      <c r="K41" s="121"/>
      <c r="L41" s="122"/>
      <c r="M41" s="122"/>
      <c r="N41" s="122"/>
      <c r="O41" s="122"/>
      <c r="P41" s="122"/>
      <c r="Q41" s="122"/>
      <c r="R41" s="122"/>
      <c r="S41" s="122"/>
    </row>
    <row r="42" spans="1:19" s="105" customFormat="1" ht="12.75" customHeight="1" x14ac:dyDescent="0.25">
      <c r="A42" s="138" t="s">
        <v>134</v>
      </c>
      <c r="B42" s="121"/>
      <c r="C42" s="121"/>
      <c r="D42" s="121"/>
      <c r="E42" s="121"/>
      <c r="F42" s="121"/>
      <c r="G42" s="121"/>
      <c r="H42" s="121"/>
      <c r="I42" s="121"/>
      <c r="J42" s="121"/>
      <c r="K42" s="121"/>
      <c r="L42" s="122"/>
      <c r="M42" s="122"/>
      <c r="N42" s="122"/>
      <c r="O42" s="122"/>
      <c r="P42" s="122"/>
      <c r="Q42" s="122"/>
      <c r="R42" s="122"/>
      <c r="S42" s="122"/>
    </row>
    <row r="43" spans="1:19" s="105" customFormat="1" ht="12.75" customHeight="1" x14ac:dyDescent="0.25">
      <c r="A43" s="107" t="s">
        <v>84</v>
      </c>
      <c r="B43" s="121">
        <v>82150</v>
      </c>
      <c r="C43" s="121">
        <v>940</v>
      </c>
      <c r="D43" s="121"/>
      <c r="E43" s="121">
        <v>81210</v>
      </c>
      <c r="F43" s="121"/>
      <c r="G43" s="121">
        <v>61270</v>
      </c>
      <c r="H43" s="121"/>
      <c r="I43" s="121">
        <v>53600</v>
      </c>
      <c r="J43" s="121"/>
      <c r="K43" s="121">
        <v>3980</v>
      </c>
      <c r="L43" s="122"/>
      <c r="M43" s="122">
        <v>100</v>
      </c>
      <c r="N43" s="122"/>
      <c r="O43" s="122">
        <v>75</v>
      </c>
      <c r="P43" s="122"/>
      <c r="Q43" s="122">
        <v>66</v>
      </c>
      <c r="R43" s="122"/>
      <c r="S43" s="122">
        <v>5</v>
      </c>
    </row>
    <row r="44" spans="1:19" s="105" customFormat="1" ht="12.75" customHeight="1" x14ac:dyDescent="0.25">
      <c r="A44" s="107" t="s">
        <v>109</v>
      </c>
      <c r="B44" s="121">
        <v>52330</v>
      </c>
      <c r="C44" s="121">
        <v>350</v>
      </c>
      <c r="D44" s="121"/>
      <c r="E44" s="121">
        <v>51980</v>
      </c>
      <c r="F44" s="121"/>
      <c r="G44" s="121">
        <v>42890</v>
      </c>
      <c r="H44" s="121"/>
      <c r="I44" s="121">
        <v>38890</v>
      </c>
      <c r="J44" s="121"/>
      <c r="K44" s="121">
        <v>1340</v>
      </c>
      <c r="L44" s="122"/>
      <c r="M44" s="122">
        <v>100</v>
      </c>
      <c r="N44" s="122"/>
      <c r="O44" s="122">
        <v>83</v>
      </c>
      <c r="P44" s="122"/>
      <c r="Q44" s="122">
        <v>75</v>
      </c>
      <c r="R44" s="122"/>
      <c r="S44" s="122">
        <v>3</v>
      </c>
    </row>
    <row r="45" spans="1:19" s="105" customFormat="1" ht="12.75" customHeight="1" x14ac:dyDescent="0.25">
      <c r="A45" s="107" t="s">
        <v>110</v>
      </c>
      <c r="B45" s="121">
        <v>29820</v>
      </c>
      <c r="C45" s="121">
        <v>590</v>
      </c>
      <c r="D45" s="121"/>
      <c r="E45" s="121">
        <v>29230</v>
      </c>
      <c r="F45" s="121"/>
      <c r="G45" s="121">
        <v>18380</v>
      </c>
      <c r="H45" s="121"/>
      <c r="I45" s="121">
        <v>14710</v>
      </c>
      <c r="J45" s="121"/>
      <c r="K45" s="121">
        <v>2640</v>
      </c>
      <c r="L45" s="122"/>
      <c r="M45" s="122">
        <v>100</v>
      </c>
      <c r="N45" s="122"/>
      <c r="O45" s="122">
        <v>63</v>
      </c>
      <c r="P45" s="122"/>
      <c r="Q45" s="122">
        <v>50</v>
      </c>
      <c r="R45" s="122"/>
      <c r="S45" s="122">
        <v>9</v>
      </c>
    </row>
    <row r="46" spans="1:19" s="105" customFormat="1" ht="12.75" customHeight="1" x14ac:dyDescent="0.25">
      <c r="A46" s="107"/>
      <c r="B46" s="121"/>
      <c r="C46" s="121"/>
      <c r="D46" s="121"/>
      <c r="E46" s="121"/>
      <c r="F46" s="121"/>
      <c r="G46" s="121"/>
      <c r="H46" s="121"/>
      <c r="I46" s="121"/>
      <c r="J46" s="121"/>
      <c r="K46" s="121"/>
      <c r="L46" s="122"/>
      <c r="M46" s="122"/>
      <c r="N46" s="122"/>
      <c r="O46" s="122"/>
      <c r="P46" s="122"/>
      <c r="Q46" s="122"/>
      <c r="R46" s="122"/>
      <c r="S46" s="122"/>
    </row>
    <row r="47" spans="1:19" s="105" customFormat="1" ht="12.75" customHeight="1" x14ac:dyDescent="0.25">
      <c r="A47" s="107" t="s">
        <v>135</v>
      </c>
      <c r="B47" s="121"/>
      <c r="C47" s="121"/>
      <c r="D47" s="121"/>
      <c r="E47" s="121"/>
      <c r="F47" s="121"/>
      <c r="G47" s="121"/>
      <c r="H47" s="121"/>
      <c r="I47" s="121"/>
      <c r="J47" s="121"/>
      <c r="K47" s="121"/>
      <c r="L47" s="122"/>
      <c r="M47" s="122"/>
      <c r="N47" s="122"/>
      <c r="O47" s="122"/>
      <c r="P47" s="122"/>
      <c r="Q47" s="122"/>
      <c r="R47" s="122"/>
      <c r="S47" s="122"/>
    </row>
    <row r="48" spans="1:19" s="105" customFormat="1" ht="12.75" customHeight="1" x14ac:dyDescent="0.25">
      <c r="A48" s="107" t="s">
        <v>84</v>
      </c>
      <c r="B48" s="121">
        <v>76210</v>
      </c>
      <c r="C48" s="121">
        <v>960</v>
      </c>
      <c r="D48" s="121"/>
      <c r="E48" s="121">
        <v>75250</v>
      </c>
      <c r="F48" s="121"/>
      <c r="G48" s="121">
        <v>56590</v>
      </c>
      <c r="H48" s="121"/>
      <c r="I48" s="121">
        <v>49150</v>
      </c>
      <c r="J48" s="121"/>
      <c r="K48" s="121">
        <v>3790</v>
      </c>
      <c r="L48" s="122"/>
      <c r="M48" s="122">
        <v>100</v>
      </c>
      <c r="O48" s="122">
        <v>75</v>
      </c>
      <c r="P48" s="122"/>
      <c r="Q48" s="122">
        <v>65</v>
      </c>
      <c r="R48" s="122"/>
      <c r="S48" s="122">
        <v>5</v>
      </c>
    </row>
    <row r="49" spans="1:19" s="105" customFormat="1" ht="12.75" customHeight="1" x14ac:dyDescent="0.25">
      <c r="A49" s="107" t="s">
        <v>109</v>
      </c>
      <c r="B49" s="121">
        <v>50230</v>
      </c>
      <c r="C49" s="121">
        <v>390</v>
      </c>
      <c r="D49" s="121"/>
      <c r="E49" s="121">
        <v>49840</v>
      </c>
      <c r="F49" s="121"/>
      <c r="G49" s="121">
        <v>40950</v>
      </c>
      <c r="H49" s="121"/>
      <c r="I49" s="121">
        <v>36900</v>
      </c>
      <c r="J49" s="121"/>
      <c r="K49" s="121">
        <v>1300</v>
      </c>
      <c r="L49" s="122"/>
      <c r="M49" s="122">
        <v>100</v>
      </c>
      <c r="O49" s="122">
        <v>82</v>
      </c>
      <c r="P49" s="122"/>
      <c r="Q49" s="122">
        <v>74</v>
      </c>
      <c r="R49" s="122"/>
      <c r="S49" s="122">
        <v>3</v>
      </c>
    </row>
    <row r="50" spans="1:19" s="105" customFormat="1" ht="12.75" customHeight="1" x14ac:dyDescent="0.25">
      <c r="A50" s="107" t="s">
        <v>110</v>
      </c>
      <c r="B50" s="121">
        <v>25990</v>
      </c>
      <c r="C50" s="121">
        <v>570</v>
      </c>
      <c r="D50" s="121"/>
      <c r="E50" s="121">
        <v>25420</v>
      </c>
      <c r="F50" s="121"/>
      <c r="G50" s="121">
        <v>15650</v>
      </c>
      <c r="H50" s="121"/>
      <c r="I50" s="121">
        <v>12250</v>
      </c>
      <c r="J50" s="121"/>
      <c r="K50" s="121">
        <v>2490</v>
      </c>
      <c r="L50" s="122"/>
      <c r="M50" s="122">
        <v>100</v>
      </c>
      <c r="O50" s="122">
        <v>62</v>
      </c>
      <c r="P50" s="122"/>
      <c r="Q50" s="122">
        <v>48</v>
      </c>
      <c r="R50" s="122"/>
      <c r="S50" s="122">
        <v>10</v>
      </c>
    </row>
    <row r="51" spans="1:19" s="105" customFormat="1" ht="12.75" customHeight="1" x14ac:dyDescent="0.25">
      <c r="A51" s="107"/>
      <c r="B51" s="121"/>
      <c r="C51" s="121"/>
      <c r="D51" s="121"/>
      <c r="E51" s="121"/>
      <c r="F51" s="121"/>
      <c r="G51" s="121"/>
      <c r="H51" s="121"/>
      <c r="I51" s="121"/>
      <c r="J51" s="121"/>
      <c r="K51" s="121"/>
      <c r="L51" s="122"/>
      <c r="M51" s="122"/>
      <c r="N51" s="122"/>
      <c r="O51" s="122"/>
      <c r="P51" s="122"/>
      <c r="Q51" s="122"/>
      <c r="R51" s="122"/>
      <c r="S51" s="122"/>
    </row>
    <row r="52" spans="1:19" s="105" customFormat="1" ht="12.75" customHeight="1" x14ac:dyDescent="0.25">
      <c r="A52" s="107" t="s">
        <v>153</v>
      </c>
      <c r="B52" s="121"/>
      <c r="C52" s="121"/>
      <c r="D52" s="121"/>
      <c r="E52" s="121"/>
      <c r="F52" s="121"/>
      <c r="G52" s="121"/>
      <c r="H52" s="121"/>
      <c r="I52" s="121"/>
      <c r="J52" s="121"/>
      <c r="K52" s="121"/>
    </row>
    <row r="53" spans="1:19" s="105" customFormat="1" ht="12.75" customHeight="1" x14ac:dyDescent="0.25">
      <c r="A53" s="107" t="s">
        <v>84</v>
      </c>
      <c r="B53" s="121">
        <v>73020</v>
      </c>
      <c r="C53" s="121">
        <v>970</v>
      </c>
      <c r="D53" s="121"/>
      <c r="E53" s="121">
        <v>72060</v>
      </c>
      <c r="F53" s="121"/>
      <c r="G53" s="121">
        <v>54860</v>
      </c>
      <c r="H53" s="121"/>
      <c r="I53" s="121">
        <v>47450</v>
      </c>
      <c r="J53" s="121"/>
      <c r="K53" s="121">
        <v>3690</v>
      </c>
      <c r="L53" s="122"/>
      <c r="M53" s="122">
        <v>100</v>
      </c>
      <c r="N53" s="122"/>
      <c r="O53" s="122">
        <v>76</v>
      </c>
      <c r="P53" s="122"/>
      <c r="Q53" s="122">
        <v>66</v>
      </c>
      <c r="R53" s="122"/>
      <c r="S53" s="122">
        <v>5</v>
      </c>
    </row>
    <row r="54" spans="1:19" s="105" customFormat="1" ht="12.75" customHeight="1" x14ac:dyDescent="0.25">
      <c r="A54" s="107" t="s">
        <v>109</v>
      </c>
      <c r="B54" s="121">
        <v>48160</v>
      </c>
      <c r="C54" s="121">
        <v>390</v>
      </c>
      <c r="D54" s="121"/>
      <c r="E54" s="121">
        <v>47770</v>
      </c>
      <c r="F54" s="121"/>
      <c r="G54" s="121">
        <v>39780</v>
      </c>
      <c r="H54" s="121"/>
      <c r="I54" s="121">
        <v>35700</v>
      </c>
      <c r="J54" s="121"/>
      <c r="K54" s="121">
        <v>1190</v>
      </c>
      <c r="L54" s="122"/>
      <c r="M54" s="122">
        <v>100</v>
      </c>
      <c r="N54" s="122"/>
      <c r="O54" s="122">
        <v>83</v>
      </c>
      <c r="P54" s="122"/>
      <c r="Q54" s="122">
        <v>75</v>
      </c>
      <c r="R54" s="122"/>
      <c r="S54" s="122">
        <v>2</v>
      </c>
    </row>
    <row r="55" spans="1:19" s="105" customFormat="1" ht="12.75" customHeight="1" x14ac:dyDescent="0.25">
      <c r="A55" s="107" t="s">
        <v>110</v>
      </c>
      <c r="B55" s="121">
        <v>24870</v>
      </c>
      <c r="C55" s="121">
        <v>580</v>
      </c>
      <c r="D55" s="121"/>
      <c r="E55" s="121">
        <v>24290</v>
      </c>
      <c r="F55" s="121"/>
      <c r="G55" s="121">
        <v>15080</v>
      </c>
      <c r="H55" s="121"/>
      <c r="I55" s="121">
        <v>11750</v>
      </c>
      <c r="J55" s="121"/>
      <c r="K55" s="121">
        <v>2490</v>
      </c>
      <c r="L55" s="122"/>
      <c r="M55" s="122">
        <v>100</v>
      </c>
      <c r="N55" s="122"/>
      <c r="O55" s="122">
        <v>62</v>
      </c>
      <c r="P55" s="122"/>
      <c r="Q55" s="122">
        <v>48</v>
      </c>
      <c r="R55" s="122"/>
      <c r="S55" s="122">
        <v>10</v>
      </c>
    </row>
    <row r="56" spans="1:19" s="105" customFormat="1" ht="12.75" customHeight="1" x14ac:dyDescent="0.25">
      <c r="A56" s="139"/>
      <c r="B56" s="121"/>
      <c r="C56" s="121"/>
      <c r="D56" s="121"/>
      <c r="E56" s="121"/>
      <c r="F56" s="121"/>
      <c r="G56" s="121"/>
      <c r="H56" s="121"/>
      <c r="I56" s="121"/>
      <c r="J56" s="121"/>
      <c r="K56" s="121"/>
      <c r="L56" s="122"/>
      <c r="M56" s="122"/>
      <c r="N56" s="122"/>
      <c r="O56" s="122"/>
      <c r="P56" s="122"/>
      <c r="Q56" s="122"/>
      <c r="R56" s="122"/>
      <c r="S56" s="122"/>
    </row>
    <row r="57" spans="1:19" s="105" customFormat="1" ht="12.75" customHeight="1" x14ac:dyDescent="0.25">
      <c r="A57" s="118" t="s">
        <v>99</v>
      </c>
      <c r="B57" s="121"/>
      <c r="C57" s="121"/>
      <c r="D57" s="121"/>
      <c r="E57" s="121"/>
      <c r="F57" s="121"/>
      <c r="G57" s="121"/>
      <c r="H57" s="121"/>
      <c r="I57" s="121"/>
      <c r="J57" s="121"/>
      <c r="K57" s="121"/>
      <c r="L57" s="122"/>
      <c r="M57" s="122"/>
      <c r="N57" s="122"/>
      <c r="O57" s="122"/>
      <c r="P57" s="122"/>
      <c r="Q57" s="122"/>
      <c r="R57" s="122"/>
      <c r="S57" s="122"/>
    </row>
    <row r="58" spans="1:19" s="105" customFormat="1" ht="12.75" customHeight="1" x14ac:dyDescent="0.25">
      <c r="A58" s="107"/>
      <c r="B58" s="121"/>
      <c r="C58" s="121"/>
      <c r="D58" s="121"/>
      <c r="E58" s="121"/>
      <c r="F58" s="121"/>
      <c r="G58" s="121"/>
      <c r="H58" s="121"/>
      <c r="I58" s="121"/>
      <c r="J58" s="121"/>
      <c r="K58" s="121"/>
      <c r="L58" s="122"/>
      <c r="M58" s="122"/>
      <c r="N58" s="122"/>
      <c r="O58" s="122"/>
      <c r="P58" s="122"/>
      <c r="Q58" s="122"/>
      <c r="R58" s="122"/>
      <c r="S58" s="122"/>
    </row>
    <row r="59" spans="1:19" s="105" customFormat="1" ht="12.75" customHeight="1" x14ac:dyDescent="0.25">
      <c r="A59" s="138" t="s">
        <v>128</v>
      </c>
      <c r="B59" s="121"/>
      <c r="C59" s="121"/>
      <c r="D59" s="121"/>
      <c r="E59" s="121"/>
      <c r="F59" s="121"/>
      <c r="G59" s="121"/>
      <c r="H59" s="121"/>
      <c r="I59" s="121"/>
      <c r="J59" s="121"/>
      <c r="K59" s="121"/>
      <c r="L59" s="122"/>
      <c r="M59" s="122"/>
      <c r="N59" s="122"/>
      <c r="O59" s="122"/>
      <c r="P59" s="122"/>
      <c r="Q59" s="122"/>
      <c r="R59" s="122"/>
      <c r="S59" s="122"/>
    </row>
    <row r="60" spans="1:19" s="105" customFormat="1" ht="12.75" customHeight="1" x14ac:dyDescent="0.25">
      <c r="A60" s="107" t="s">
        <v>84</v>
      </c>
      <c r="B60" s="121">
        <v>41470</v>
      </c>
      <c r="C60" s="121">
        <v>480</v>
      </c>
      <c r="D60" s="121"/>
      <c r="E60" s="121">
        <v>40990</v>
      </c>
      <c r="F60" s="121"/>
      <c r="G60" s="121">
        <v>36790</v>
      </c>
      <c r="H60" s="121"/>
      <c r="I60" s="121">
        <v>35780</v>
      </c>
      <c r="J60" s="121"/>
      <c r="K60" s="121">
        <v>3150</v>
      </c>
      <c r="L60" s="122"/>
      <c r="M60" s="122">
        <v>100</v>
      </c>
      <c r="N60" s="122"/>
      <c r="O60" s="122">
        <v>90</v>
      </c>
      <c r="P60" s="122"/>
      <c r="Q60" s="122">
        <v>87</v>
      </c>
      <c r="R60" s="122"/>
      <c r="S60" s="122">
        <v>8</v>
      </c>
    </row>
    <row r="61" spans="1:19" s="105" customFormat="1" ht="12.75" customHeight="1" x14ac:dyDescent="0.25">
      <c r="A61" s="107" t="s">
        <v>109</v>
      </c>
      <c r="B61" s="121">
        <v>27840</v>
      </c>
      <c r="C61" s="121">
        <v>240</v>
      </c>
      <c r="D61" s="121"/>
      <c r="E61" s="121">
        <v>27600</v>
      </c>
      <c r="F61" s="121"/>
      <c r="G61" s="121">
        <v>25840</v>
      </c>
      <c r="H61" s="121"/>
      <c r="I61" s="121">
        <v>25400</v>
      </c>
      <c r="J61" s="121"/>
      <c r="K61" s="121">
        <v>1550</v>
      </c>
      <c r="L61" s="122"/>
      <c r="M61" s="122">
        <v>100</v>
      </c>
      <c r="N61" s="122"/>
      <c r="O61" s="122">
        <v>94</v>
      </c>
      <c r="P61" s="122"/>
      <c r="Q61" s="122">
        <v>92</v>
      </c>
      <c r="R61" s="122"/>
      <c r="S61" s="122">
        <v>6</v>
      </c>
    </row>
    <row r="62" spans="1:19" s="105" customFormat="1" ht="12.75" customHeight="1" x14ac:dyDescent="0.25">
      <c r="A62" s="107" t="s">
        <v>110</v>
      </c>
      <c r="B62" s="121">
        <v>13630</v>
      </c>
      <c r="C62" s="121">
        <v>240</v>
      </c>
      <c r="D62" s="121"/>
      <c r="E62" s="121">
        <v>13390</v>
      </c>
      <c r="F62" s="121"/>
      <c r="G62" s="121">
        <v>10950</v>
      </c>
      <c r="H62" s="121"/>
      <c r="I62" s="121">
        <v>10380</v>
      </c>
      <c r="J62" s="121"/>
      <c r="K62" s="121">
        <v>1600</v>
      </c>
      <c r="L62" s="122"/>
      <c r="M62" s="122">
        <v>100</v>
      </c>
      <c r="N62" s="122"/>
      <c r="O62" s="122">
        <v>82</v>
      </c>
      <c r="P62" s="122"/>
      <c r="Q62" s="122">
        <v>78</v>
      </c>
      <c r="R62" s="122"/>
      <c r="S62" s="122">
        <v>12</v>
      </c>
    </row>
    <row r="63" spans="1:19" s="105" customFormat="1" ht="12.75" customHeight="1" x14ac:dyDescent="0.25">
      <c r="A63" s="107"/>
      <c r="B63" s="121"/>
      <c r="C63" s="121"/>
      <c r="D63" s="121"/>
      <c r="E63" s="121"/>
      <c r="F63" s="121"/>
      <c r="G63" s="121"/>
      <c r="H63" s="121"/>
      <c r="I63" s="121"/>
      <c r="J63" s="121"/>
      <c r="K63" s="121"/>
      <c r="L63" s="122"/>
      <c r="M63" s="122"/>
      <c r="N63" s="122"/>
      <c r="O63" s="122"/>
      <c r="P63" s="122"/>
      <c r="Q63" s="122"/>
      <c r="R63" s="122"/>
      <c r="S63" s="122"/>
    </row>
    <row r="64" spans="1:19" s="105" customFormat="1" ht="12.75" customHeight="1" x14ac:dyDescent="0.25">
      <c r="A64" s="138" t="s">
        <v>129</v>
      </c>
      <c r="B64" s="121"/>
      <c r="C64" s="121"/>
      <c r="D64" s="121"/>
      <c r="E64" s="121"/>
      <c r="F64" s="121"/>
      <c r="G64" s="121"/>
      <c r="H64" s="121"/>
      <c r="I64" s="121"/>
      <c r="J64" s="121"/>
      <c r="K64" s="121"/>
      <c r="L64" s="122"/>
      <c r="M64" s="122"/>
      <c r="N64" s="122"/>
      <c r="O64" s="122"/>
      <c r="P64" s="122"/>
      <c r="Q64" s="122"/>
      <c r="R64" s="122"/>
      <c r="S64" s="122"/>
    </row>
    <row r="65" spans="1:19" s="105" customFormat="1" ht="12.75" customHeight="1" x14ac:dyDescent="0.25">
      <c r="A65" s="107" t="s">
        <v>84</v>
      </c>
      <c r="B65" s="121">
        <v>42040</v>
      </c>
      <c r="C65" s="121">
        <v>510</v>
      </c>
      <c r="D65" s="121"/>
      <c r="E65" s="121">
        <v>41520</v>
      </c>
      <c r="F65" s="121"/>
      <c r="G65" s="121">
        <v>37230</v>
      </c>
      <c r="H65" s="121"/>
      <c r="I65" s="121">
        <v>36290</v>
      </c>
      <c r="J65" s="121"/>
      <c r="K65" s="121">
        <v>2610</v>
      </c>
      <c r="L65" s="122"/>
      <c r="M65" s="122">
        <v>100</v>
      </c>
      <c r="N65" s="122"/>
      <c r="O65" s="122">
        <v>90</v>
      </c>
      <c r="P65" s="122"/>
      <c r="Q65" s="122">
        <v>87</v>
      </c>
      <c r="R65" s="122"/>
      <c r="S65" s="122">
        <v>6</v>
      </c>
    </row>
    <row r="66" spans="1:19" s="105" customFormat="1" ht="12.75" x14ac:dyDescent="0.25">
      <c r="A66" s="107" t="s">
        <v>109</v>
      </c>
      <c r="B66" s="121">
        <v>27430</v>
      </c>
      <c r="C66" s="121">
        <v>200</v>
      </c>
      <c r="D66" s="121"/>
      <c r="E66" s="121">
        <v>27220</v>
      </c>
      <c r="F66" s="121"/>
      <c r="G66" s="121">
        <v>25480</v>
      </c>
      <c r="H66" s="121"/>
      <c r="I66" s="121">
        <v>25070</v>
      </c>
      <c r="J66" s="121"/>
      <c r="K66" s="121">
        <v>1230</v>
      </c>
      <c r="L66" s="122"/>
      <c r="M66" s="122">
        <v>100</v>
      </c>
      <c r="N66" s="122"/>
      <c r="O66" s="122">
        <v>94</v>
      </c>
      <c r="P66" s="122"/>
      <c r="Q66" s="122">
        <v>92</v>
      </c>
      <c r="R66" s="122"/>
      <c r="S66" s="122">
        <v>4</v>
      </c>
    </row>
    <row r="67" spans="1:19" ht="12.75" customHeight="1" x14ac:dyDescent="0.25">
      <c r="A67" s="107" t="s">
        <v>110</v>
      </c>
      <c r="B67" s="121">
        <v>14610</v>
      </c>
      <c r="C67" s="121">
        <v>310</v>
      </c>
      <c r="D67" s="121"/>
      <c r="E67" s="121">
        <v>14300</v>
      </c>
      <c r="F67" s="121"/>
      <c r="G67" s="121">
        <v>11750</v>
      </c>
      <c r="H67" s="121"/>
      <c r="I67" s="121">
        <v>11220</v>
      </c>
      <c r="J67" s="121"/>
      <c r="K67" s="121">
        <v>1380</v>
      </c>
      <c r="L67" s="122"/>
      <c r="M67" s="122">
        <v>100</v>
      </c>
      <c r="N67" s="122"/>
      <c r="O67" s="122">
        <v>82</v>
      </c>
      <c r="P67" s="122"/>
      <c r="Q67" s="122">
        <v>78</v>
      </c>
      <c r="R67" s="122"/>
      <c r="S67" s="122">
        <v>10</v>
      </c>
    </row>
    <row r="68" spans="1:19" ht="12.75" customHeight="1" x14ac:dyDescent="0.25">
      <c r="A68" s="107"/>
      <c r="B68" s="121"/>
      <c r="C68" s="121"/>
      <c r="D68" s="121"/>
      <c r="E68" s="121"/>
      <c r="F68" s="121"/>
      <c r="G68" s="121"/>
      <c r="H68" s="121"/>
      <c r="I68" s="121"/>
      <c r="J68" s="121"/>
      <c r="K68" s="121"/>
      <c r="L68" s="122"/>
      <c r="M68" s="122"/>
      <c r="N68" s="122"/>
      <c r="O68" s="122"/>
      <c r="P68" s="122"/>
      <c r="Q68" s="122"/>
      <c r="R68" s="122"/>
      <c r="S68" s="122"/>
    </row>
    <row r="69" spans="1:19" ht="12.75" customHeight="1" x14ac:dyDescent="0.25">
      <c r="A69" s="138" t="s">
        <v>130</v>
      </c>
      <c r="B69" s="121"/>
      <c r="C69" s="121"/>
      <c r="D69" s="121"/>
      <c r="E69" s="121"/>
      <c r="F69" s="121"/>
      <c r="G69" s="121"/>
      <c r="H69" s="121"/>
      <c r="I69" s="121"/>
      <c r="J69" s="121"/>
      <c r="K69" s="121"/>
      <c r="L69" s="122"/>
      <c r="M69" s="122"/>
      <c r="N69" s="122"/>
      <c r="O69" s="122"/>
      <c r="P69" s="122"/>
      <c r="Q69" s="122"/>
      <c r="R69" s="122"/>
      <c r="S69" s="122"/>
    </row>
    <row r="70" spans="1:19" ht="12.75" customHeight="1" x14ac:dyDescent="0.25">
      <c r="A70" s="107" t="s">
        <v>84</v>
      </c>
      <c r="B70" s="121">
        <v>46940</v>
      </c>
      <c r="C70" s="121">
        <v>500</v>
      </c>
      <c r="D70" s="121"/>
      <c r="E70" s="121">
        <v>46440</v>
      </c>
      <c r="F70" s="121"/>
      <c r="G70" s="121">
        <v>41340</v>
      </c>
      <c r="H70" s="121"/>
      <c r="I70" s="121">
        <v>40270</v>
      </c>
      <c r="J70" s="121"/>
      <c r="K70" s="121">
        <v>2900</v>
      </c>
      <c r="L70" s="122"/>
      <c r="M70" s="122">
        <v>100</v>
      </c>
      <c r="N70" s="122"/>
      <c r="O70" s="122">
        <v>89</v>
      </c>
      <c r="P70" s="122"/>
      <c r="Q70" s="122">
        <v>87</v>
      </c>
      <c r="R70" s="122"/>
      <c r="S70" s="122">
        <v>6</v>
      </c>
    </row>
    <row r="71" spans="1:19" ht="12.75" customHeight="1" x14ac:dyDescent="0.25">
      <c r="A71" s="107" t="s">
        <v>109</v>
      </c>
      <c r="B71" s="121">
        <v>30330</v>
      </c>
      <c r="C71" s="121">
        <v>230</v>
      </c>
      <c r="D71" s="121"/>
      <c r="E71" s="121">
        <v>30100</v>
      </c>
      <c r="F71" s="121"/>
      <c r="G71" s="121">
        <v>28180</v>
      </c>
      <c r="H71" s="121"/>
      <c r="I71" s="121">
        <v>27740</v>
      </c>
      <c r="J71" s="121"/>
      <c r="K71" s="121">
        <v>1290</v>
      </c>
      <c r="L71" s="122"/>
      <c r="M71" s="122">
        <v>100</v>
      </c>
      <c r="N71" s="122"/>
      <c r="O71" s="122">
        <v>94</v>
      </c>
      <c r="P71" s="122"/>
      <c r="Q71" s="122">
        <v>92</v>
      </c>
      <c r="R71" s="122"/>
      <c r="S71" s="122">
        <v>4</v>
      </c>
    </row>
    <row r="72" spans="1:19" ht="12.75" customHeight="1" x14ac:dyDescent="0.25">
      <c r="A72" s="107" t="s">
        <v>110</v>
      </c>
      <c r="B72" s="121">
        <v>16610</v>
      </c>
      <c r="C72" s="121">
        <v>270</v>
      </c>
      <c r="D72" s="121"/>
      <c r="E72" s="121">
        <v>16340</v>
      </c>
      <c r="F72" s="121"/>
      <c r="G72" s="121">
        <v>13160</v>
      </c>
      <c r="H72" s="121"/>
      <c r="I72" s="121">
        <v>12530</v>
      </c>
      <c r="J72" s="121"/>
      <c r="K72" s="121">
        <v>1610</v>
      </c>
      <c r="L72" s="122"/>
      <c r="M72" s="122">
        <v>100</v>
      </c>
      <c r="N72" s="122"/>
      <c r="O72" s="122">
        <v>81</v>
      </c>
      <c r="P72" s="122"/>
      <c r="Q72" s="122">
        <v>77</v>
      </c>
      <c r="R72" s="122"/>
      <c r="S72" s="122">
        <v>10</v>
      </c>
    </row>
    <row r="73" spans="1:19" ht="12.75" customHeight="1" x14ac:dyDescent="0.25">
      <c r="A73" s="139"/>
      <c r="B73" s="121"/>
      <c r="C73" s="121"/>
      <c r="D73" s="121"/>
      <c r="E73" s="121"/>
      <c r="F73" s="121"/>
      <c r="G73" s="121"/>
      <c r="H73" s="121"/>
      <c r="I73" s="121"/>
      <c r="J73" s="121"/>
      <c r="K73" s="121"/>
      <c r="L73" s="122"/>
      <c r="M73" s="122"/>
      <c r="N73" s="122"/>
      <c r="O73" s="122"/>
      <c r="P73" s="122"/>
      <c r="Q73" s="122"/>
      <c r="R73" s="122"/>
      <c r="S73" s="122"/>
    </row>
    <row r="74" spans="1:19" ht="12.75" customHeight="1" x14ac:dyDescent="0.25">
      <c r="A74" s="138" t="s">
        <v>131</v>
      </c>
      <c r="B74" s="121"/>
      <c r="C74" s="121"/>
      <c r="D74" s="121"/>
      <c r="E74" s="121"/>
      <c r="F74" s="121"/>
      <c r="G74" s="121"/>
      <c r="H74" s="121"/>
      <c r="I74" s="121"/>
      <c r="J74" s="121"/>
      <c r="K74" s="121"/>
      <c r="L74" s="122"/>
      <c r="M74" s="122"/>
      <c r="N74" s="122"/>
      <c r="O74" s="122"/>
      <c r="P74" s="122"/>
      <c r="Q74" s="122"/>
      <c r="R74" s="122"/>
      <c r="S74" s="122"/>
    </row>
    <row r="75" spans="1:19" ht="12.75" customHeight="1" x14ac:dyDescent="0.25">
      <c r="A75" s="107" t="s">
        <v>84</v>
      </c>
      <c r="B75" s="121">
        <v>49270</v>
      </c>
      <c r="C75" s="121">
        <v>490</v>
      </c>
      <c r="D75" s="121"/>
      <c r="E75" s="121">
        <v>48780</v>
      </c>
      <c r="F75" s="121"/>
      <c r="G75" s="121">
        <v>42690</v>
      </c>
      <c r="H75" s="121"/>
      <c r="I75" s="121">
        <v>41520</v>
      </c>
      <c r="J75" s="121"/>
      <c r="K75" s="121">
        <v>3750</v>
      </c>
      <c r="L75" s="122"/>
      <c r="M75" s="122">
        <v>100</v>
      </c>
      <c r="N75" s="122"/>
      <c r="O75" s="122">
        <v>88</v>
      </c>
      <c r="P75" s="122"/>
      <c r="Q75" s="122">
        <v>85</v>
      </c>
      <c r="R75" s="122"/>
      <c r="S75" s="122">
        <v>8</v>
      </c>
    </row>
    <row r="76" spans="1:19" ht="12.75" customHeight="1" x14ac:dyDescent="0.25">
      <c r="A76" s="107" t="s">
        <v>109</v>
      </c>
      <c r="B76" s="121">
        <v>33070</v>
      </c>
      <c r="C76" s="121">
        <v>220</v>
      </c>
      <c r="D76" s="121"/>
      <c r="E76" s="121">
        <v>32850</v>
      </c>
      <c r="F76" s="121"/>
      <c r="G76" s="121">
        <v>30470</v>
      </c>
      <c r="H76" s="121"/>
      <c r="I76" s="121">
        <v>29980</v>
      </c>
      <c r="J76" s="121"/>
      <c r="K76" s="121">
        <v>1700</v>
      </c>
      <c r="L76" s="122"/>
      <c r="M76" s="122">
        <v>100</v>
      </c>
      <c r="N76" s="122"/>
      <c r="O76" s="122">
        <v>93</v>
      </c>
      <c r="P76" s="122"/>
      <c r="Q76" s="122">
        <v>91</v>
      </c>
      <c r="R76" s="122"/>
      <c r="S76" s="122">
        <v>5</v>
      </c>
    </row>
    <row r="77" spans="1:19" ht="12.75" customHeight="1" x14ac:dyDescent="0.25">
      <c r="A77" s="107" t="s">
        <v>110</v>
      </c>
      <c r="B77" s="121">
        <v>16200</v>
      </c>
      <c r="C77" s="121">
        <v>270</v>
      </c>
      <c r="D77" s="121"/>
      <c r="E77" s="121">
        <v>15930</v>
      </c>
      <c r="F77" s="121"/>
      <c r="G77" s="121">
        <v>12220</v>
      </c>
      <c r="H77" s="121"/>
      <c r="I77" s="121">
        <v>11540</v>
      </c>
      <c r="J77" s="121"/>
      <c r="K77" s="121">
        <v>2050</v>
      </c>
      <c r="L77" s="122"/>
      <c r="M77" s="122">
        <v>100</v>
      </c>
      <c r="N77" s="122"/>
      <c r="O77" s="122">
        <v>77</v>
      </c>
      <c r="P77" s="122"/>
      <c r="Q77" s="122">
        <v>72</v>
      </c>
      <c r="R77" s="122"/>
      <c r="S77" s="122">
        <v>13</v>
      </c>
    </row>
    <row r="78" spans="1:19" ht="12.75" customHeight="1" x14ac:dyDescent="0.25">
      <c r="A78" s="139"/>
      <c r="B78" s="121"/>
      <c r="C78" s="121"/>
      <c r="D78" s="121"/>
      <c r="E78" s="121"/>
      <c r="F78" s="121"/>
      <c r="G78" s="121"/>
      <c r="H78" s="121"/>
      <c r="I78" s="121"/>
      <c r="J78" s="121"/>
      <c r="K78" s="121"/>
      <c r="L78" s="122"/>
      <c r="M78" s="122"/>
      <c r="N78" s="122"/>
      <c r="O78" s="122"/>
      <c r="P78" s="122"/>
      <c r="Q78" s="122"/>
      <c r="R78" s="122"/>
      <c r="S78" s="122"/>
    </row>
    <row r="79" spans="1:19" ht="12.75" customHeight="1" x14ac:dyDescent="0.25">
      <c r="A79" s="138" t="s">
        <v>132</v>
      </c>
      <c r="B79" s="121"/>
      <c r="C79" s="121"/>
      <c r="D79" s="121"/>
      <c r="E79" s="121"/>
      <c r="F79" s="121"/>
      <c r="G79" s="121"/>
      <c r="H79" s="121"/>
      <c r="I79" s="121"/>
      <c r="J79" s="121"/>
      <c r="K79" s="121"/>
      <c r="L79" s="122"/>
      <c r="M79" s="122"/>
      <c r="N79" s="122"/>
      <c r="O79" s="122"/>
      <c r="P79" s="122"/>
      <c r="Q79" s="122"/>
      <c r="R79" s="122"/>
      <c r="S79" s="122"/>
    </row>
    <row r="80" spans="1:19" ht="12.75" customHeight="1" x14ac:dyDescent="0.25">
      <c r="A80" s="107" t="s">
        <v>84</v>
      </c>
      <c r="B80" s="121">
        <v>50550</v>
      </c>
      <c r="C80" s="121">
        <v>510</v>
      </c>
      <c r="D80" s="121"/>
      <c r="E80" s="121">
        <v>50040</v>
      </c>
      <c r="F80" s="121"/>
      <c r="G80" s="121">
        <v>44600</v>
      </c>
      <c r="H80" s="121"/>
      <c r="I80" s="121">
        <v>43680</v>
      </c>
      <c r="J80" s="121"/>
      <c r="K80" s="121">
        <v>2600</v>
      </c>
      <c r="L80" s="122"/>
      <c r="M80" s="122">
        <v>100</v>
      </c>
      <c r="N80" s="122"/>
      <c r="O80" s="122">
        <v>89</v>
      </c>
      <c r="P80" s="122"/>
      <c r="Q80" s="122">
        <v>87</v>
      </c>
      <c r="R80" s="122"/>
      <c r="S80" s="122">
        <v>5</v>
      </c>
    </row>
    <row r="81" spans="1:19" ht="12.75" customHeight="1" x14ac:dyDescent="0.25">
      <c r="A81" s="107" t="s">
        <v>109</v>
      </c>
      <c r="B81" s="121">
        <v>36760</v>
      </c>
      <c r="C81" s="121">
        <v>260</v>
      </c>
      <c r="D81" s="121"/>
      <c r="E81" s="121">
        <v>36500</v>
      </c>
      <c r="F81" s="121"/>
      <c r="G81" s="121">
        <v>34160</v>
      </c>
      <c r="H81" s="121"/>
      <c r="I81" s="121">
        <v>33760</v>
      </c>
      <c r="J81" s="121"/>
      <c r="K81" s="121">
        <v>1280</v>
      </c>
      <c r="L81" s="122"/>
      <c r="M81" s="122">
        <v>100</v>
      </c>
      <c r="N81" s="122"/>
      <c r="O81" s="122">
        <v>94</v>
      </c>
      <c r="P81" s="122"/>
      <c r="Q81" s="122">
        <v>93</v>
      </c>
      <c r="R81" s="122"/>
      <c r="S81" s="122">
        <v>3</v>
      </c>
    </row>
    <row r="82" spans="1:19" ht="12.75" customHeight="1" x14ac:dyDescent="0.25">
      <c r="A82" s="107" t="s">
        <v>110</v>
      </c>
      <c r="B82" s="121">
        <v>13790</v>
      </c>
      <c r="C82" s="121">
        <v>250</v>
      </c>
      <c r="D82" s="121"/>
      <c r="E82" s="121">
        <v>13540</v>
      </c>
      <c r="F82" s="121"/>
      <c r="G82" s="121">
        <v>10440</v>
      </c>
      <c r="H82" s="121"/>
      <c r="I82" s="121">
        <v>9920</v>
      </c>
      <c r="J82" s="121"/>
      <c r="K82" s="121">
        <v>1320</v>
      </c>
      <c r="L82" s="122"/>
      <c r="M82" s="122">
        <v>100</v>
      </c>
      <c r="N82" s="122"/>
      <c r="O82" s="122">
        <v>77</v>
      </c>
      <c r="P82" s="122"/>
      <c r="Q82" s="122">
        <v>73</v>
      </c>
      <c r="R82" s="122"/>
      <c r="S82" s="122">
        <v>10</v>
      </c>
    </row>
    <row r="83" spans="1:19" ht="12.75" customHeight="1" x14ac:dyDescent="0.25">
      <c r="A83" s="139"/>
      <c r="B83" s="121"/>
      <c r="C83" s="121"/>
      <c r="D83" s="121"/>
      <c r="E83" s="121"/>
      <c r="F83" s="121"/>
      <c r="G83" s="121"/>
      <c r="H83" s="121"/>
      <c r="I83" s="121"/>
      <c r="J83" s="121"/>
      <c r="K83" s="121"/>
      <c r="L83" s="122"/>
      <c r="M83" s="122"/>
      <c r="N83" s="122"/>
      <c r="O83" s="122"/>
      <c r="P83" s="122"/>
      <c r="Q83" s="122"/>
      <c r="R83" s="122"/>
      <c r="S83" s="122"/>
    </row>
    <row r="84" spans="1:19" ht="12.75" customHeight="1" x14ac:dyDescent="0.25">
      <c r="A84" s="138" t="s">
        <v>133</v>
      </c>
      <c r="B84" s="121"/>
      <c r="C84" s="121"/>
      <c r="D84" s="121"/>
      <c r="E84" s="121"/>
      <c r="F84" s="121"/>
      <c r="G84" s="121"/>
      <c r="H84" s="121"/>
      <c r="I84" s="121"/>
      <c r="J84" s="121"/>
      <c r="K84" s="121"/>
      <c r="L84" s="122"/>
      <c r="M84" s="122"/>
      <c r="N84" s="122"/>
      <c r="O84" s="122"/>
      <c r="P84" s="122"/>
      <c r="Q84" s="122"/>
      <c r="R84" s="122"/>
      <c r="S84" s="122"/>
    </row>
    <row r="85" spans="1:19" ht="12.75" customHeight="1" x14ac:dyDescent="0.25">
      <c r="A85" s="107" t="s">
        <v>84</v>
      </c>
      <c r="B85" s="121">
        <v>52060</v>
      </c>
      <c r="C85" s="121">
        <v>490</v>
      </c>
      <c r="D85" s="121"/>
      <c r="E85" s="121">
        <v>51570</v>
      </c>
      <c r="F85" s="121"/>
      <c r="G85" s="121">
        <v>45530</v>
      </c>
      <c r="H85" s="121"/>
      <c r="I85" s="121">
        <v>44580</v>
      </c>
      <c r="J85" s="121"/>
      <c r="K85" s="121">
        <v>2270</v>
      </c>
      <c r="L85" s="122"/>
      <c r="M85" s="122">
        <v>100</v>
      </c>
      <c r="N85" s="122"/>
      <c r="O85" s="122">
        <v>88</v>
      </c>
      <c r="P85" s="122"/>
      <c r="Q85" s="122">
        <v>86</v>
      </c>
      <c r="R85" s="122"/>
      <c r="S85" s="122">
        <v>4</v>
      </c>
    </row>
    <row r="86" spans="1:19" ht="12.75" customHeight="1" x14ac:dyDescent="0.25">
      <c r="A86" s="107" t="s">
        <v>109</v>
      </c>
      <c r="B86" s="121">
        <v>36160</v>
      </c>
      <c r="C86" s="121">
        <v>250</v>
      </c>
      <c r="D86" s="121"/>
      <c r="E86" s="121">
        <v>35920</v>
      </c>
      <c r="F86" s="121"/>
      <c r="G86" s="121">
        <v>33370</v>
      </c>
      <c r="H86" s="121"/>
      <c r="I86" s="121">
        <v>32970</v>
      </c>
      <c r="J86" s="121"/>
      <c r="K86" s="121">
        <v>1080</v>
      </c>
      <c r="L86" s="122"/>
      <c r="M86" s="122">
        <v>100</v>
      </c>
      <c r="N86" s="122"/>
      <c r="O86" s="122">
        <v>93</v>
      </c>
      <c r="P86" s="122"/>
      <c r="Q86" s="122">
        <v>92</v>
      </c>
      <c r="R86" s="122"/>
      <c r="S86" s="122">
        <v>3</v>
      </c>
    </row>
    <row r="87" spans="1:19" ht="12.75" customHeight="1" x14ac:dyDescent="0.25">
      <c r="A87" s="107" t="s">
        <v>110</v>
      </c>
      <c r="B87" s="121">
        <v>15900</v>
      </c>
      <c r="C87" s="121">
        <v>250</v>
      </c>
      <c r="D87" s="121"/>
      <c r="E87" s="121">
        <v>15650</v>
      </c>
      <c r="F87" s="121"/>
      <c r="G87" s="121">
        <v>12160</v>
      </c>
      <c r="H87" s="121"/>
      <c r="I87" s="121">
        <v>11600</v>
      </c>
      <c r="J87" s="121"/>
      <c r="K87" s="121">
        <v>1190</v>
      </c>
      <c r="L87" s="122"/>
      <c r="M87" s="122">
        <v>100</v>
      </c>
      <c r="N87" s="122"/>
      <c r="O87" s="122">
        <v>78</v>
      </c>
      <c r="P87" s="122"/>
      <c r="Q87" s="122">
        <v>74</v>
      </c>
      <c r="R87" s="122"/>
      <c r="S87" s="122">
        <v>8</v>
      </c>
    </row>
    <row r="88" spans="1:19" ht="12.75" customHeight="1" x14ac:dyDescent="0.25">
      <c r="A88" s="139"/>
      <c r="B88" s="121"/>
      <c r="C88" s="121"/>
      <c r="D88" s="121"/>
      <c r="E88" s="121"/>
      <c r="F88" s="121"/>
      <c r="G88" s="121"/>
      <c r="H88" s="121"/>
      <c r="I88" s="121"/>
      <c r="J88" s="121"/>
      <c r="K88" s="121"/>
      <c r="L88" s="122"/>
      <c r="M88" s="122"/>
      <c r="N88" s="122"/>
      <c r="O88" s="122"/>
      <c r="P88" s="122"/>
      <c r="Q88" s="122"/>
      <c r="R88" s="122"/>
      <c r="S88" s="122"/>
    </row>
    <row r="89" spans="1:19" ht="12.75" customHeight="1" x14ac:dyDescent="0.25">
      <c r="A89" s="138" t="s">
        <v>134</v>
      </c>
      <c r="B89" s="121"/>
      <c r="C89" s="121"/>
      <c r="D89" s="121"/>
      <c r="E89" s="121"/>
      <c r="F89" s="121"/>
      <c r="G89" s="121"/>
      <c r="H89" s="121"/>
      <c r="I89" s="121"/>
      <c r="J89" s="121"/>
      <c r="K89" s="121"/>
      <c r="L89" s="122"/>
      <c r="M89" s="122"/>
      <c r="N89" s="122"/>
      <c r="O89" s="122"/>
      <c r="P89" s="122"/>
      <c r="Q89" s="122"/>
      <c r="R89" s="122"/>
      <c r="S89" s="122"/>
    </row>
    <row r="90" spans="1:19" ht="12.75" customHeight="1" x14ac:dyDescent="0.25">
      <c r="A90" s="107" t="s">
        <v>84</v>
      </c>
      <c r="B90" s="121">
        <v>55440</v>
      </c>
      <c r="C90" s="121">
        <v>550</v>
      </c>
      <c r="D90" s="121"/>
      <c r="E90" s="121">
        <v>54900</v>
      </c>
      <c r="F90" s="121"/>
      <c r="G90" s="121">
        <v>47850</v>
      </c>
      <c r="H90" s="121"/>
      <c r="I90" s="121">
        <v>46770</v>
      </c>
      <c r="J90" s="121"/>
      <c r="K90" s="121">
        <v>2680</v>
      </c>
      <c r="L90" s="122"/>
      <c r="M90" s="122">
        <v>100</v>
      </c>
      <c r="N90" s="122"/>
      <c r="O90" s="122">
        <v>87</v>
      </c>
      <c r="P90" s="122"/>
      <c r="Q90" s="122">
        <v>85</v>
      </c>
      <c r="R90" s="122"/>
      <c r="S90" s="122">
        <v>5</v>
      </c>
    </row>
    <row r="91" spans="1:19" ht="12.75" customHeight="1" x14ac:dyDescent="0.25">
      <c r="A91" s="107" t="s">
        <v>109</v>
      </c>
      <c r="B91" s="121">
        <v>39110</v>
      </c>
      <c r="C91" s="121">
        <v>300</v>
      </c>
      <c r="D91" s="121"/>
      <c r="E91" s="121">
        <v>38820</v>
      </c>
      <c r="F91" s="121"/>
      <c r="G91" s="121">
        <v>35820</v>
      </c>
      <c r="H91" s="121"/>
      <c r="I91" s="121">
        <v>35370</v>
      </c>
      <c r="J91" s="121"/>
      <c r="K91" s="121">
        <v>1240</v>
      </c>
      <c r="L91" s="122"/>
      <c r="M91" s="122">
        <v>100</v>
      </c>
      <c r="N91" s="122"/>
      <c r="O91" s="122">
        <v>92</v>
      </c>
      <c r="P91" s="122"/>
      <c r="Q91" s="122">
        <v>91</v>
      </c>
      <c r="R91" s="122"/>
      <c r="S91" s="122">
        <v>3</v>
      </c>
    </row>
    <row r="92" spans="1:19" ht="12.75" customHeight="1" x14ac:dyDescent="0.25">
      <c r="A92" s="107" t="s">
        <v>110</v>
      </c>
      <c r="B92" s="121">
        <v>16330</v>
      </c>
      <c r="C92" s="121">
        <v>250</v>
      </c>
      <c r="D92" s="121"/>
      <c r="E92" s="121">
        <v>16080</v>
      </c>
      <c r="F92" s="121"/>
      <c r="G92" s="121">
        <v>12030</v>
      </c>
      <c r="H92" s="121"/>
      <c r="I92" s="121">
        <v>11390</v>
      </c>
      <c r="J92" s="121"/>
      <c r="K92" s="121">
        <v>1440</v>
      </c>
      <c r="L92" s="122"/>
      <c r="M92" s="122">
        <v>100</v>
      </c>
      <c r="N92" s="122"/>
      <c r="O92" s="122">
        <v>75</v>
      </c>
      <c r="P92" s="122"/>
      <c r="Q92" s="122">
        <v>71</v>
      </c>
      <c r="R92" s="122"/>
      <c r="S92" s="122">
        <v>9</v>
      </c>
    </row>
    <row r="93" spans="1:19" ht="12.75" customHeight="1" x14ac:dyDescent="0.25">
      <c r="A93" s="107"/>
      <c r="B93" s="121"/>
      <c r="C93" s="121"/>
      <c r="D93" s="121"/>
      <c r="E93" s="121"/>
      <c r="F93" s="121"/>
      <c r="G93" s="121"/>
      <c r="H93" s="121"/>
      <c r="I93" s="121"/>
      <c r="J93" s="121"/>
      <c r="K93" s="121"/>
      <c r="L93" s="122"/>
      <c r="M93" s="122"/>
      <c r="N93" s="122"/>
      <c r="O93" s="122"/>
      <c r="P93" s="122"/>
      <c r="Q93" s="122"/>
      <c r="R93" s="122"/>
      <c r="S93" s="122"/>
    </row>
    <row r="94" spans="1:19" ht="12.75" customHeight="1" x14ac:dyDescent="0.25">
      <c r="A94" s="107" t="s">
        <v>135</v>
      </c>
      <c r="B94" s="121"/>
      <c r="C94" s="121"/>
      <c r="D94" s="121"/>
      <c r="E94" s="121"/>
      <c r="F94" s="121"/>
      <c r="G94" s="121"/>
      <c r="H94" s="121"/>
      <c r="I94" s="121"/>
      <c r="J94" s="121"/>
      <c r="K94" s="121"/>
      <c r="L94" s="122"/>
      <c r="M94" s="122"/>
      <c r="N94" s="122"/>
      <c r="O94" s="122"/>
      <c r="P94" s="122"/>
      <c r="Q94" s="122"/>
      <c r="R94" s="122"/>
      <c r="S94" s="122"/>
    </row>
    <row r="95" spans="1:19" ht="12.75" customHeight="1" x14ac:dyDescent="0.25">
      <c r="A95" s="107" t="s">
        <v>84</v>
      </c>
      <c r="B95" s="121">
        <v>57800</v>
      </c>
      <c r="C95" s="121">
        <v>610</v>
      </c>
      <c r="D95" s="121"/>
      <c r="E95" s="121">
        <v>57190</v>
      </c>
      <c r="F95" s="121"/>
      <c r="G95" s="121">
        <v>49630</v>
      </c>
      <c r="H95" s="121"/>
      <c r="I95" s="121">
        <v>48450</v>
      </c>
      <c r="J95" s="121"/>
      <c r="K95" s="121">
        <v>2870</v>
      </c>
      <c r="L95" s="122"/>
      <c r="M95" s="122">
        <v>100</v>
      </c>
      <c r="N95" s="122"/>
      <c r="O95" s="122">
        <v>87</v>
      </c>
      <c r="P95" s="122"/>
      <c r="Q95" s="122">
        <v>85</v>
      </c>
      <c r="R95" s="122"/>
      <c r="S95" s="122">
        <v>5</v>
      </c>
    </row>
    <row r="96" spans="1:19" ht="12.75" customHeight="1" x14ac:dyDescent="0.25">
      <c r="A96" s="107" t="s">
        <v>109</v>
      </c>
      <c r="B96" s="121">
        <v>41350</v>
      </c>
      <c r="C96" s="121">
        <v>330</v>
      </c>
      <c r="D96" s="121"/>
      <c r="E96" s="121">
        <v>41020</v>
      </c>
      <c r="F96" s="121"/>
      <c r="G96" s="121">
        <v>37810</v>
      </c>
      <c r="H96" s="121"/>
      <c r="I96" s="121">
        <v>37320</v>
      </c>
      <c r="J96" s="121"/>
      <c r="K96" s="121">
        <v>1310</v>
      </c>
      <c r="L96" s="122"/>
      <c r="M96" s="122">
        <v>100</v>
      </c>
      <c r="N96" s="122"/>
      <c r="O96" s="122">
        <v>92</v>
      </c>
      <c r="P96" s="122"/>
      <c r="Q96" s="122">
        <v>91</v>
      </c>
      <c r="R96" s="122"/>
      <c r="S96" s="122">
        <v>3</v>
      </c>
    </row>
    <row r="97" spans="1:19" ht="12.75" customHeight="1" x14ac:dyDescent="0.25">
      <c r="A97" s="107" t="s">
        <v>110</v>
      </c>
      <c r="B97" s="121">
        <v>16450</v>
      </c>
      <c r="C97" s="121">
        <v>280</v>
      </c>
      <c r="D97" s="121"/>
      <c r="E97" s="121">
        <v>16170</v>
      </c>
      <c r="F97" s="121"/>
      <c r="G97" s="121">
        <v>11820</v>
      </c>
      <c r="H97" s="121"/>
      <c r="I97" s="121">
        <v>11130</v>
      </c>
      <c r="J97" s="121"/>
      <c r="K97" s="121">
        <v>1560</v>
      </c>
      <c r="L97" s="122"/>
      <c r="M97" s="122">
        <v>100</v>
      </c>
      <c r="N97" s="122"/>
      <c r="O97" s="122">
        <v>73</v>
      </c>
      <c r="P97" s="122"/>
      <c r="Q97" s="122">
        <v>69</v>
      </c>
      <c r="R97" s="122"/>
      <c r="S97" s="122">
        <v>10</v>
      </c>
    </row>
    <row r="98" spans="1:19" ht="12.75" customHeight="1" x14ac:dyDescent="0.25">
      <c r="A98" s="107"/>
      <c r="B98" s="121"/>
      <c r="C98" s="121"/>
      <c r="D98" s="121"/>
      <c r="E98" s="121"/>
      <c r="F98" s="121"/>
      <c r="G98" s="121"/>
      <c r="H98" s="121"/>
      <c r="I98" s="121"/>
      <c r="J98" s="121"/>
      <c r="K98" s="121"/>
      <c r="L98" s="122"/>
      <c r="M98" s="122"/>
      <c r="N98" s="122"/>
      <c r="O98" s="122"/>
      <c r="P98" s="122"/>
      <c r="Q98" s="122"/>
      <c r="R98" s="122"/>
      <c r="S98" s="122"/>
    </row>
    <row r="99" spans="1:19" ht="12.75" customHeight="1" x14ac:dyDescent="0.25">
      <c r="A99" s="107" t="s">
        <v>153</v>
      </c>
      <c r="B99" s="121"/>
      <c r="C99" s="121"/>
      <c r="D99" s="121"/>
      <c r="E99" s="121"/>
      <c r="F99" s="121"/>
      <c r="G99" s="121"/>
      <c r="H99" s="121"/>
      <c r="I99" s="121"/>
      <c r="J99" s="121"/>
      <c r="K99" s="121"/>
      <c r="L99" s="122"/>
      <c r="M99" s="122"/>
      <c r="N99" s="122"/>
      <c r="O99" s="122"/>
      <c r="P99" s="122"/>
      <c r="Q99" s="122"/>
      <c r="R99" s="122"/>
      <c r="S99" s="122"/>
    </row>
    <row r="100" spans="1:19" ht="12.75" customHeight="1" x14ac:dyDescent="0.25">
      <c r="A100" s="107" t="s">
        <v>84</v>
      </c>
      <c r="B100" s="121">
        <v>56810</v>
      </c>
      <c r="C100" s="121">
        <v>660</v>
      </c>
      <c r="D100" s="121"/>
      <c r="E100" s="121">
        <v>56150</v>
      </c>
      <c r="F100" s="121"/>
      <c r="G100" s="121">
        <v>49390</v>
      </c>
      <c r="H100" s="121"/>
      <c r="I100" s="121">
        <v>48170</v>
      </c>
      <c r="J100" s="121"/>
      <c r="K100" s="121">
        <v>2800</v>
      </c>
      <c r="L100" s="122"/>
      <c r="M100" s="122">
        <v>100</v>
      </c>
      <c r="N100" s="122"/>
      <c r="O100" s="122">
        <v>88</v>
      </c>
      <c r="P100" s="122"/>
      <c r="Q100" s="122">
        <v>86</v>
      </c>
      <c r="R100" s="122"/>
      <c r="S100" s="122">
        <v>5</v>
      </c>
    </row>
    <row r="101" spans="1:19" ht="12.75" customHeight="1" x14ac:dyDescent="0.25">
      <c r="A101" s="107" t="s">
        <v>109</v>
      </c>
      <c r="B101" s="121">
        <v>41260</v>
      </c>
      <c r="C101" s="121">
        <v>380</v>
      </c>
      <c r="D101" s="121"/>
      <c r="E101" s="121">
        <v>40880</v>
      </c>
      <c r="F101" s="121"/>
      <c r="G101" s="121">
        <v>38110</v>
      </c>
      <c r="H101" s="121"/>
      <c r="I101" s="121">
        <v>37580</v>
      </c>
      <c r="J101" s="121"/>
      <c r="K101" s="121">
        <v>1250</v>
      </c>
      <c r="L101" s="122"/>
      <c r="M101" s="122">
        <v>100</v>
      </c>
      <c r="N101" s="122"/>
      <c r="O101" s="122">
        <v>93</v>
      </c>
      <c r="P101" s="122"/>
      <c r="Q101" s="122">
        <v>92</v>
      </c>
      <c r="R101" s="122"/>
      <c r="S101" s="122">
        <v>3</v>
      </c>
    </row>
    <row r="102" spans="1:19" ht="12.75" customHeight="1" x14ac:dyDescent="0.25">
      <c r="A102" s="107" t="s">
        <v>110</v>
      </c>
      <c r="B102" s="121">
        <v>15550</v>
      </c>
      <c r="C102" s="121">
        <v>280</v>
      </c>
      <c r="D102" s="121"/>
      <c r="E102" s="121">
        <v>15260</v>
      </c>
      <c r="F102" s="121"/>
      <c r="G102" s="121">
        <v>11290</v>
      </c>
      <c r="H102" s="121"/>
      <c r="I102" s="121">
        <v>10590</v>
      </c>
      <c r="J102" s="121"/>
      <c r="K102" s="121">
        <v>1560</v>
      </c>
      <c r="L102" s="122"/>
      <c r="M102" s="122">
        <v>100</v>
      </c>
      <c r="N102" s="122"/>
      <c r="O102" s="122">
        <v>74</v>
      </c>
      <c r="P102" s="122"/>
      <c r="Q102" s="122">
        <v>69</v>
      </c>
      <c r="R102" s="122"/>
      <c r="S102" s="122">
        <v>10</v>
      </c>
    </row>
    <row r="103" spans="1:19" ht="12.75" customHeight="1" x14ac:dyDescent="0.25">
      <c r="A103" s="144"/>
      <c r="B103" s="144"/>
      <c r="C103" s="144"/>
      <c r="D103" s="144"/>
      <c r="E103" s="144"/>
      <c r="F103" s="144"/>
      <c r="G103" s="144"/>
      <c r="H103" s="144"/>
      <c r="I103" s="144"/>
      <c r="J103" s="144"/>
      <c r="K103" s="144"/>
      <c r="L103" s="144"/>
      <c r="M103" s="144"/>
      <c r="N103" s="144"/>
      <c r="O103" s="144"/>
      <c r="P103" s="144"/>
      <c r="Q103" s="144"/>
      <c r="R103" s="144"/>
      <c r="S103" s="144"/>
    </row>
    <row r="104" spans="1:19" ht="12.75" customHeight="1" x14ac:dyDescent="0.25">
      <c r="A104" s="107" t="s">
        <v>103</v>
      </c>
      <c r="B104" s="107"/>
      <c r="C104" s="107"/>
      <c r="D104" s="107"/>
      <c r="E104" s="107"/>
      <c r="F104" s="107"/>
      <c r="G104" s="107"/>
      <c r="H104" s="107"/>
      <c r="I104" s="107"/>
      <c r="J104" s="107"/>
      <c r="K104" s="107"/>
      <c r="L104" s="107"/>
      <c r="M104" s="107"/>
      <c r="N104" s="107"/>
      <c r="O104" s="107"/>
      <c r="P104" s="107"/>
      <c r="Q104" s="107"/>
      <c r="R104" s="107"/>
      <c r="S104" s="107"/>
    </row>
    <row r="105" spans="1:19" ht="12.75" customHeight="1" x14ac:dyDescent="0.25">
      <c r="A105" s="52" t="s">
        <v>136</v>
      </c>
    </row>
  </sheetData>
  <mergeCells count="1">
    <mergeCell ref="A2:H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17191-58E2-42F7-9EDC-799A0B92BF29}">
  <dimension ref="A1:P104"/>
  <sheetViews>
    <sheetView workbookViewId="0"/>
  </sheetViews>
  <sheetFormatPr defaultColWidth="9.140625" defaultRowHeight="12.75" customHeight="1" x14ac:dyDescent="0.25"/>
  <cols>
    <col min="1" max="1" width="38.7109375" style="141" customWidth="1"/>
    <col min="2" max="3" width="11.5703125" style="141" customWidth="1"/>
    <col min="4" max="4" width="1.28515625" style="141" customWidth="1"/>
    <col min="5" max="5" width="11.5703125" style="141" customWidth="1"/>
    <col min="6" max="6" width="1.28515625" style="141" customWidth="1"/>
    <col min="7" max="10" width="11.5703125" style="141" customWidth="1"/>
    <col min="11" max="16384" width="9.140625" style="141"/>
  </cols>
  <sheetData>
    <row r="1" spans="1:10" ht="12.75" customHeight="1" x14ac:dyDescent="0.25">
      <c r="A1" s="97" t="s">
        <v>0</v>
      </c>
      <c r="B1" s="128"/>
      <c r="C1" s="128"/>
      <c r="D1" s="128"/>
      <c r="E1" s="128"/>
      <c r="F1" s="128"/>
      <c r="G1" s="128"/>
      <c r="H1" s="128"/>
    </row>
    <row r="2" spans="1:10" ht="12.75" customHeight="1" x14ac:dyDescent="0.25">
      <c r="A2" s="145" t="s">
        <v>154</v>
      </c>
      <c r="B2" s="128"/>
      <c r="C2" s="128"/>
      <c r="D2" s="128"/>
      <c r="E2" s="128"/>
      <c r="F2" s="128"/>
      <c r="G2" s="128"/>
      <c r="H2" s="128"/>
    </row>
    <row r="3" spans="1:10" s="105" customFormat="1" ht="12.75" customHeight="1" x14ac:dyDescent="0.25">
      <c r="A3" s="129"/>
      <c r="B3" s="101" t="s">
        <v>71</v>
      </c>
      <c r="C3" s="101"/>
      <c r="D3" s="101"/>
      <c r="E3" s="101"/>
      <c r="F3" s="101"/>
      <c r="G3" s="101"/>
      <c r="H3" s="101"/>
      <c r="I3" s="146"/>
      <c r="J3" s="146"/>
    </row>
    <row r="4" spans="1:10" s="105" customFormat="1" ht="12.75" customHeight="1" x14ac:dyDescent="0.25">
      <c r="A4" s="97"/>
      <c r="B4" s="102" t="s">
        <v>72</v>
      </c>
      <c r="C4" s="131" t="s">
        <v>73</v>
      </c>
      <c r="D4" s="131"/>
      <c r="E4" s="101" t="s">
        <v>74</v>
      </c>
      <c r="F4" s="101"/>
      <c r="G4" s="101"/>
      <c r="H4" s="130"/>
      <c r="I4" s="108"/>
      <c r="J4" s="108"/>
    </row>
    <row r="5" spans="1:10" s="105" customFormat="1" ht="12.75" customHeight="1" x14ac:dyDescent="0.25">
      <c r="A5" s="97"/>
      <c r="C5" s="102"/>
      <c r="D5" s="102"/>
      <c r="E5" s="102" t="s">
        <v>72</v>
      </c>
      <c r="F5" s="106"/>
      <c r="G5" s="107" t="s">
        <v>75</v>
      </c>
      <c r="H5" s="108"/>
      <c r="I5" s="108"/>
      <c r="J5" s="108"/>
    </row>
    <row r="6" spans="1:10" s="105" customFormat="1" ht="25.5" customHeight="1" x14ac:dyDescent="0.25">
      <c r="A6" s="97"/>
      <c r="B6" s="102"/>
      <c r="C6" s="102"/>
      <c r="D6" s="102"/>
      <c r="E6" s="102"/>
      <c r="F6" s="106"/>
      <c r="G6" s="109" t="s">
        <v>137</v>
      </c>
      <c r="H6" s="109" t="s">
        <v>138</v>
      </c>
      <c r="I6" s="109" t="s">
        <v>78</v>
      </c>
      <c r="J6" s="109" t="s">
        <v>139</v>
      </c>
    </row>
    <row r="7" spans="1:10" s="105" customFormat="1" ht="12.75" customHeight="1" x14ac:dyDescent="0.25">
      <c r="A7" s="135"/>
      <c r="B7" s="113"/>
      <c r="C7" s="113"/>
      <c r="D7" s="113"/>
      <c r="E7" s="113"/>
      <c r="F7" s="113"/>
      <c r="G7" s="114"/>
      <c r="H7" s="114"/>
      <c r="I7" s="113"/>
      <c r="J7" s="113"/>
    </row>
    <row r="8" spans="1:10" s="105" customFormat="1" ht="12.75" customHeight="1" x14ac:dyDescent="0.25">
      <c r="A8" s="136"/>
      <c r="B8" s="137" t="s">
        <v>82</v>
      </c>
      <c r="C8" s="112"/>
      <c r="D8" s="112"/>
      <c r="E8" s="112"/>
      <c r="F8" s="112"/>
      <c r="G8" s="116"/>
      <c r="H8" s="116"/>
      <c r="I8" s="112"/>
      <c r="J8" s="112"/>
    </row>
    <row r="9" spans="1:10" s="105" customFormat="1" ht="12.75" customHeight="1" x14ac:dyDescent="0.25">
      <c r="A9" s="136"/>
      <c r="B9" s="143"/>
      <c r="C9" s="143"/>
      <c r="D9" s="143"/>
      <c r="E9" s="143"/>
      <c r="F9" s="143"/>
      <c r="G9" s="122"/>
      <c r="H9" s="122"/>
      <c r="I9" s="143"/>
      <c r="J9" s="143"/>
    </row>
    <row r="10" spans="1:10" s="105" customFormat="1" ht="12.75" customHeight="1" x14ac:dyDescent="0.25">
      <c r="A10" s="118" t="s">
        <v>83</v>
      </c>
      <c r="B10" s="143"/>
      <c r="C10" s="143"/>
      <c r="D10" s="143"/>
      <c r="E10" s="143"/>
      <c r="F10" s="143"/>
      <c r="G10" s="143"/>
      <c r="H10" s="143"/>
      <c r="I10" s="143"/>
      <c r="J10" s="143"/>
    </row>
    <row r="11" spans="1:10" s="105" customFormat="1" ht="12.75" customHeight="1" x14ac:dyDescent="0.25">
      <c r="A11" s="118"/>
      <c r="B11" s="143"/>
      <c r="C11" s="143"/>
      <c r="D11" s="143"/>
      <c r="E11" s="143"/>
      <c r="F11" s="143"/>
      <c r="G11" s="143"/>
      <c r="H11" s="143"/>
      <c r="I11" s="143"/>
      <c r="J11" s="143"/>
    </row>
    <row r="12" spans="1:10" s="105" customFormat="1" ht="12.75" customHeight="1" x14ac:dyDescent="0.25">
      <c r="A12" s="107" t="s">
        <v>84</v>
      </c>
      <c r="B12" s="121">
        <v>50310</v>
      </c>
      <c r="C12" s="121">
        <v>390</v>
      </c>
      <c r="D12" s="121"/>
      <c r="E12" s="121">
        <v>49920</v>
      </c>
      <c r="F12" s="121"/>
      <c r="G12" s="121">
        <v>42230</v>
      </c>
      <c r="H12" s="121">
        <v>710</v>
      </c>
      <c r="I12" s="121">
        <v>980</v>
      </c>
      <c r="J12" s="121">
        <v>6010</v>
      </c>
    </row>
    <row r="13" spans="1:10" s="105" customFormat="1" ht="12.75" customHeight="1" x14ac:dyDescent="0.25">
      <c r="A13" s="147"/>
      <c r="B13" s="121"/>
      <c r="C13" s="121"/>
      <c r="D13" s="121"/>
      <c r="E13" s="121"/>
      <c r="F13" s="121"/>
      <c r="G13" s="121"/>
      <c r="H13" s="121"/>
      <c r="I13" s="121"/>
      <c r="J13" s="121"/>
    </row>
    <row r="14" spans="1:10" s="105" customFormat="1" ht="12.75" customHeight="1" x14ac:dyDescent="0.25">
      <c r="A14" s="138" t="s">
        <v>1</v>
      </c>
      <c r="B14" s="121"/>
      <c r="C14" s="121"/>
      <c r="D14" s="121"/>
      <c r="E14" s="121"/>
      <c r="F14" s="121"/>
      <c r="G14" s="121"/>
      <c r="H14" s="121"/>
      <c r="I14" s="121"/>
      <c r="J14" s="121"/>
    </row>
    <row r="15" spans="1:10" s="105" customFormat="1" ht="12.75" customHeight="1" x14ac:dyDescent="0.25">
      <c r="A15" s="107" t="s">
        <v>85</v>
      </c>
      <c r="B15" s="121">
        <v>1350</v>
      </c>
      <c r="C15" s="121">
        <v>30</v>
      </c>
      <c r="D15" s="121"/>
      <c r="E15" s="121">
        <v>1320</v>
      </c>
      <c r="F15" s="121"/>
      <c r="G15" s="121">
        <v>760</v>
      </c>
      <c r="H15" s="121">
        <v>30</v>
      </c>
      <c r="I15" s="121">
        <v>120</v>
      </c>
      <c r="J15" s="121">
        <v>420</v>
      </c>
    </row>
    <row r="16" spans="1:10" s="105" customFormat="1" ht="12.75" customHeight="1" x14ac:dyDescent="0.25">
      <c r="A16" s="107" t="s">
        <v>86</v>
      </c>
      <c r="B16" s="121">
        <v>7620</v>
      </c>
      <c r="C16" s="121">
        <v>60</v>
      </c>
      <c r="D16" s="121"/>
      <c r="E16" s="121">
        <v>7570</v>
      </c>
      <c r="F16" s="121"/>
      <c r="G16" s="121">
        <v>5690</v>
      </c>
      <c r="H16" s="121">
        <v>170</v>
      </c>
      <c r="I16" s="121">
        <v>320</v>
      </c>
      <c r="J16" s="121">
        <v>1390</v>
      </c>
    </row>
    <row r="17" spans="1:16" s="105" customFormat="1" ht="12.75" customHeight="1" x14ac:dyDescent="0.25">
      <c r="A17" s="107" t="s">
        <v>87</v>
      </c>
      <c r="B17" s="121">
        <v>9460</v>
      </c>
      <c r="C17" s="121">
        <v>70</v>
      </c>
      <c r="D17" s="121"/>
      <c r="E17" s="121">
        <v>9390</v>
      </c>
      <c r="F17" s="121"/>
      <c r="G17" s="121">
        <v>8120</v>
      </c>
      <c r="H17" s="121">
        <v>150</v>
      </c>
      <c r="I17" s="121">
        <v>190</v>
      </c>
      <c r="J17" s="121">
        <v>940</v>
      </c>
      <c r="P17" s="107"/>
    </row>
    <row r="18" spans="1:16" s="105" customFormat="1" ht="12.75" customHeight="1" x14ac:dyDescent="0.25">
      <c r="A18" s="126" t="s">
        <v>88</v>
      </c>
      <c r="B18" s="121">
        <v>31880</v>
      </c>
      <c r="C18" s="121">
        <v>240</v>
      </c>
      <c r="D18" s="121"/>
      <c r="E18" s="121">
        <v>31640</v>
      </c>
      <c r="F18" s="121"/>
      <c r="G18" s="121">
        <v>27660</v>
      </c>
      <c r="H18" s="121">
        <v>360</v>
      </c>
      <c r="I18" s="121">
        <v>350</v>
      </c>
      <c r="J18" s="121">
        <v>3260</v>
      </c>
      <c r="P18" s="123"/>
    </row>
    <row r="19" spans="1:16" s="105" customFormat="1" ht="12.75" customHeight="1" x14ac:dyDescent="0.25">
      <c r="B19" s="121"/>
      <c r="C19" s="121"/>
      <c r="D19" s="121"/>
      <c r="E19" s="121"/>
      <c r="F19" s="121"/>
      <c r="G19" s="121"/>
      <c r="H19" s="121"/>
      <c r="I19" s="121"/>
      <c r="J19" s="121"/>
    </row>
    <row r="20" spans="1:16" s="105" customFormat="1" ht="12.75" customHeight="1" x14ac:dyDescent="0.25">
      <c r="A20" s="138" t="s">
        <v>15</v>
      </c>
      <c r="B20" s="121"/>
      <c r="C20" s="121"/>
      <c r="D20" s="121"/>
      <c r="E20" s="121"/>
      <c r="F20" s="121"/>
      <c r="G20" s="121"/>
      <c r="H20" s="121"/>
      <c r="I20" s="121"/>
      <c r="J20" s="121"/>
    </row>
    <row r="21" spans="1:16" s="105" customFormat="1" ht="12.75" customHeight="1" x14ac:dyDescent="0.25">
      <c r="A21" s="123" t="s">
        <v>173</v>
      </c>
      <c r="B21" s="121">
        <v>0</v>
      </c>
      <c r="C21" s="121">
        <v>0</v>
      </c>
      <c r="D21" s="121"/>
      <c r="E21" s="121">
        <v>0</v>
      </c>
      <c r="F21" s="121"/>
      <c r="G21" s="121">
        <v>0</v>
      </c>
      <c r="H21" s="121">
        <v>0</v>
      </c>
      <c r="I21" s="121">
        <v>0</v>
      </c>
      <c r="J21" s="121">
        <v>0</v>
      </c>
      <c r="M21" s="188"/>
    </row>
    <row r="22" spans="1:16" s="105" customFormat="1" ht="12.75" customHeight="1" x14ac:dyDescent="0.25">
      <c r="A22" s="123" t="s">
        <v>89</v>
      </c>
      <c r="B22" s="121">
        <v>3790</v>
      </c>
      <c r="C22" s="121">
        <v>30</v>
      </c>
      <c r="D22" s="121"/>
      <c r="E22" s="121">
        <v>3770</v>
      </c>
      <c r="F22" s="121"/>
      <c r="G22" s="121">
        <v>3300</v>
      </c>
      <c r="H22" s="121">
        <v>30</v>
      </c>
      <c r="I22" s="121">
        <v>50</v>
      </c>
      <c r="J22" s="121">
        <v>390</v>
      </c>
    </row>
    <row r="23" spans="1:16" s="105" customFormat="1" ht="12.75" customHeight="1" x14ac:dyDescent="0.25">
      <c r="A23" s="123" t="s">
        <v>90</v>
      </c>
      <c r="B23" s="121">
        <v>2340</v>
      </c>
      <c r="C23" s="121">
        <v>30</v>
      </c>
      <c r="D23" s="121"/>
      <c r="E23" s="121">
        <v>2310</v>
      </c>
      <c r="F23" s="121"/>
      <c r="G23" s="121">
        <v>2010</v>
      </c>
      <c r="H23" s="121">
        <v>20</v>
      </c>
      <c r="I23" s="121">
        <v>30</v>
      </c>
      <c r="J23" s="121">
        <v>260</v>
      </c>
    </row>
    <row r="24" spans="1:16" ht="12.75" customHeight="1" x14ac:dyDescent="0.25">
      <c r="A24" s="123" t="s">
        <v>91</v>
      </c>
      <c r="B24" s="121">
        <v>17060</v>
      </c>
      <c r="C24" s="121">
        <v>100</v>
      </c>
      <c r="D24" s="121"/>
      <c r="E24" s="121">
        <v>16950</v>
      </c>
      <c r="F24" s="121"/>
      <c r="G24" s="121">
        <v>15000</v>
      </c>
      <c r="H24" s="121">
        <v>290</v>
      </c>
      <c r="I24" s="121">
        <v>290</v>
      </c>
      <c r="J24" s="121">
        <v>1370</v>
      </c>
    </row>
    <row r="25" spans="1:16" s="105" customFormat="1" ht="12.75" customHeight="1" x14ac:dyDescent="0.25">
      <c r="A25" s="123" t="s">
        <v>92</v>
      </c>
      <c r="B25" s="121">
        <v>4680</v>
      </c>
      <c r="C25" s="121">
        <v>30</v>
      </c>
      <c r="D25" s="121"/>
      <c r="E25" s="121">
        <v>4650</v>
      </c>
      <c r="F25" s="121"/>
      <c r="G25" s="121">
        <v>3880</v>
      </c>
      <c r="H25" s="121">
        <v>50</v>
      </c>
      <c r="I25" s="121">
        <v>70</v>
      </c>
      <c r="J25" s="121">
        <v>650</v>
      </c>
    </row>
    <row r="26" spans="1:16" s="105" customFormat="1" ht="12.75" customHeight="1" x14ac:dyDescent="0.25">
      <c r="A26" s="123" t="s">
        <v>93</v>
      </c>
      <c r="B26" s="121">
        <v>6530</v>
      </c>
      <c r="C26" s="121">
        <v>70</v>
      </c>
      <c r="D26" s="121"/>
      <c r="E26" s="121">
        <v>6470</v>
      </c>
      <c r="F26" s="121"/>
      <c r="G26" s="121">
        <v>5180</v>
      </c>
      <c r="H26" s="121">
        <v>90</v>
      </c>
      <c r="I26" s="121">
        <v>140</v>
      </c>
      <c r="J26" s="121">
        <v>1070</v>
      </c>
    </row>
    <row r="27" spans="1:16" s="105" customFormat="1" ht="12.75" customHeight="1" x14ac:dyDescent="0.25">
      <c r="A27" s="123" t="s">
        <v>94</v>
      </c>
      <c r="B27" s="121">
        <v>7310</v>
      </c>
      <c r="C27" s="121">
        <v>60</v>
      </c>
      <c r="D27" s="121"/>
      <c r="E27" s="121">
        <v>7250</v>
      </c>
      <c r="F27" s="121"/>
      <c r="G27" s="121">
        <v>6140</v>
      </c>
      <c r="H27" s="121">
        <v>80</v>
      </c>
      <c r="I27" s="121">
        <v>140</v>
      </c>
      <c r="J27" s="121">
        <v>890</v>
      </c>
    </row>
    <row r="28" spans="1:16" s="105" customFormat="1" ht="12.75" customHeight="1" x14ac:dyDescent="0.25">
      <c r="A28" s="123" t="s">
        <v>95</v>
      </c>
      <c r="B28" s="121">
        <v>6790</v>
      </c>
      <c r="C28" s="121">
        <v>50</v>
      </c>
      <c r="D28" s="121"/>
      <c r="E28" s="121">
        <v>6740</v>
      </c>
      <c r="F28" s="121"/>
      <c r="G28" s="121">
        <v>5590</v>
      </c>
      <c r="H28" s="121">
        <v>120</v>
      </c>
      <c r="I28" s="121">
        <v>140</v>
      </c>
      <c r="J28" s="121">
        <v>900</v>
      </c>
    </row>
    <row r="29" spans="1:16" s="105" customFormat="1" ht="12.75" customHeight="1" x14ac:dyDescent="0.25">
      <c r="A29" s="123" t="s">
        <v>96</v>
      </c>
      <c r="B29" s="121">
        <v>260</v>
      </c>
      <c r="C29" s="121">
        <v>10</v>
      </c>
      <c r="D29" s="121"/>
      <c r="E29" s="121">
        <v>250</v>
      </c>
      <c r="F29" s="121"/>
      <c r="G29" s="121">
        <v>210</v>
      </c>
      <c r="H29" s="121">
        <v>0</v>
      </c>
      <c r="I29" s="121">
        <v>0</v>
      </c>
      <c r="J29" s="121">
        <v>40</v>
      </c>
    </row>
    <row r="30" spans="1:16" s="105" customFormat="1" ht="12.75" customHeight="1" x14ac:dyDescent="0.25">
      <c r="A30" s="123" t="s">
        <v>97</v>
      </c>
      <c r="B30" s="121">
        <v>1350</v>
      </c>
      <c r="C30" s="121">
        <v>30</v>
      </c>
      <c r="D30" s="121"/>
      <c r="E30" s="121">
        <v>1320</v>
      </c>
      <c r="F30" s="121"/>
      <c r="G30" s="121">
        <v>760</v>
      </c>
      <c r="H30" s="121">
        <v>30</v>
      </c>
      <c r="I30" s="121">
        <v>120</v>
      </c>
      <c r="J30" s="121">
        <v>420</v>
      </c>
    </row>
    <row r="31" spans="1:16" s="105" customFormat="1" ht="12.75" customHeight="1" x14ac:dyDescent="0.25">
      <c r="A31" s="123" t="s">
        <v>98</v>
      </c>
      <c r="B31" s="121">
        <v>210</v>
      </c>
      <c r="C31" s="121">
        <v>0</v>
      </c>
      <c r="D31" s="121"/>
      <c r="E31" s="121">
        <v>210</v>
      </c>
      <c r="F31" s="121"/>
      <c r="G31" s="121">
        <v>180</v>
      </c>
      <c r="H31" s="121">
        <v>0</v>
      </c>
      <c r="I31" s="121">
        <v>0</v>
      </c>
      <c r="J31" s="121">
        <v>30</v>
      </c>
    </row>
    <row r="32" spans="1:16" s="105" customFormat="1" ht="12.75" customHeight="1" x14ac:dyDescent="0.25">
      <c r="A32" s="107"/>
      <c r="B32" s="121"/>
      <c r="C32" s="121"/>
      <c r="D32" s="121"/>
      <c r="E32" s="121"/>
      <c r="F32" s="121"/>
      <c r="G32" s="121"/>
      <c r="H32" s="121"/>
      <c r="I32" s="121"/>
      <c r="J32" s="121"/>
    </row>
    <row r="33" spans="1:10" s="105" customFormat="1" ht="12.75" customHeight="1" x14ac:dyDescent="0.25">
      <c r="A33" s="118" t="s">
        <v>99</v>
      </c>
      <c r="B33" s="121"/>
      <c r="C33" s="121"/>
      <c r="D33" s="121"/>
      <c r="E33" s="121"/>
      <c r="F33" s="121"/>
      <c r="G33" s="121"/>
      <c r="H33" s="121"/>
      <c r="I33" s="121"/>
      <c r="J33" s="121"/>
    </row>
    <row r="34" spans="1:10" s="105" customFormat="1" ht="12.75" customHeight="1" x14ac:dyDescent="0.25">
      <c r="A34" s="147"/>
      <c r="B34" s="121"/>
      <c r="C34" s="121"/>
      <c r="D34" s="121"/>
      <c r="E34" s="121"/>
      <c r="F34" s="121"/>
      <c r="G34" s="121"/>
      <c r="H34" s="121"/>
      <c r="I34" s="121"/>
      <c r="J34" s="121"/>
    </row>
    <row r="35" spans="1:10" s="105" customFormat="1" ht="12.75" customHeight="1" x14ac:dyDescent="0.25">
      <c r="A35" s="107" t="s">
        <v>84</v>
      </c>
      <c r="B35" s="121">
        <v>41410</v>
      </c>
      <c r="C35" s="121">
        <v>330</v>
      </c>
      <c r="D35" s="121"/>
      <c r="E35" s="121">
        <v>41080</v>
      </c>
      <c r="F35" s="121"/>
      <c r="G35" s="121">
        <v>38100</v>
      </c>
      <c r="H35" s="121">
        <v>1090</v>
      </c>
      <c r="I35" s="121">
        <v>770</v>
      </c>
      <c r="J35" s="121">
        <v>1120</v>
      </c>
    </row>
    <row r="36" spans="1:10" s="105" customFormat="1" ht="12.75" customHeight="1" x14ac:dyDescent="0.25">
      <c r="A36" s="147"/>
      <c r="B36" s="121"/>
      <c r="C36" s="121"/>
      <c r="D36" s="121"/>
      <c r="E36" s="121"/>
      <c r="F36" s="121"/>
      <c r="G36" s="121"/>
      <c r="H36" s="121"/>
      <c r="I36" s="121"/>
      <c r="J36" s="121"/>
    </row>
    <row r="37" spans="1:10" s="105" customFormat="1" ht="12.75" customHeight="1" x14ac:dyDescent="0.25">
      <c r="A37" s="138" t="s">
        <v>1</v>
      </c>
      <c r="B37" s="121"/>
      <c r="C37" s="121"/>
      <c r="D37" s="121"/>
      <c r="E37" s="121"/>
      <c r="F37" s="121"/>
      <c r="G37" s="121"/>
      <c r="H37" s="121"/>
      <c r="I37" s="121"/>
      <c r="J37" s="121"/>
    </row>
    <row r="38" spans="1:10" s="105" customFormat="1" ht="12.75" customHeight="1" x14ac:dyDescent="0.25">
      <c r="A38" s="107" t="s">
        <v>85</v>
      </c>
      <c r="B38" s="121">
        <v>1300</v>
      </c>
      <c r="C38" s="121">
        <v>30</v>
      </c>
      <c r="D38" s="121"/>
      <c r="E38" s="121">
        <v>1270</v>
      </c>
      <c r="F38" s="121"/>
      <c r="G38" s="121">
        <v>860</v>
      </c>
      <c r="H38" s="121">
        <v>80</v>
      </c>
      <c r="I38" s="121">
        <v>180</v>
      </c>
      <c r="J38" s="121">
        <v>150</v>
      </c>
    </row>
    <row r="39" spans="1:10" s="105" customFormat="1" ht="12.75" customHeight="1" x14ac:dyDescent="0.25">
      <c r="A39" s="107" t="s">
        <v>86</v>
      </c>
      <c r="B39" s="121">
        <v>10020</v>
      </c>
      <c r="C39" s="121">
        <v>90</v>
      </c>
      <c r="D39" s="121"/>
      <c r="E39" s="121">
        <v>9930</v>
      </c>
      <c r="F39" s="121"/>
      <c r="G39" s="121">
        <v>8760</v>
      </c>
      <c r="H39" s="121">
        <v>430</v>
      </c>
      <c r="I39" s="121">
        <v>290</v>
      </c>
      <c r="J39" s="121">
        <v>460</v>
      </c>
    </row>
    <row r="40" spans="1:10" s="105" customFormat="1" ht="12.75" customHeight="1" x14ac:dyDescent="0.25">
      <c r="A40" s="107" t="s">
        <v>87</v>
      </c>
      <c r="B40" s="121">
        <v>14460</v>
      </c>
      <c r="C40" s="121">
        <v>120</v>
      </c>
      <c r="D40" s="121"/>
      <c r="E40" s="121">
        <v>14350</v>
      </c>
      <c r="F40" s="121"/>
      <c r="G40" s="121">
        <v>13640</v>
      </c>
      <c r="H40" s="121">
        <v>260</v>
      </c>
      <c r="I40" s="121">
        <v>150</v>
      </c>
      <c r="J40" s="121">
        <v>290</v>
      </c>
    </row>
    <row r="41" spans="1:10" s="105" customFormat="1" ht="12.75" customHeight="1" x14ac:dyDescent="0.25">
      <c r="A41" s="126" t="s">
        <v>88</v>
      </c>
      <c r="B41" s="121">
        <v>15630</v>
      </c>
      <c r="C41" s="121">
        <v>100</v>
      </c>
      <c r="D41" s="121"/>
      <c r="E41" s="121">
        <v>15530</v>
      </c>
      <c r="F41" s="121"/>
      <c r="G41" s="121">
        <v>14840</v>
      </c>
      <c r="H41" s="121">
        <v>320</v>
      </c>
      <c r="I41" s="121">
        <v>150</v>
      </c>
      <c r="J41" s="121">
        <v>220</v>
      </c>
    </row>
    <row r="42" spans="1:10" s="105" customFormat="1" ht="12.75" customHeight="1" x14ac:dyDescent="0.25">
      <c r="B42" s="121"/>
      <c r="C42" s="121"/>
      <c r="D42" s="121"/>
      <c r="E42" s="121"/>
      <c r="F42" s="121"/>
      <c r="G42" s="121"/>
      <c r="H42" s="121"/>
      <c r="I42" s="121"/>
      <c r="J42" s="121"/>
    </row>
    <row r="43" spans="1:10" s="105" customFormat="1" ht="12.75" customHeight="1" x14ac:dyDescent="0.25">
      <c r="A43" s="138" t="s">
        <v>15</v>
      </c>
      <c r="B43" s="121"/>
      <c r="C43" s="121"/>
      <c r="D43" s="121"/>
      <c r="E43" s="121"/>
      <c r="F43" s="121"/>
      <c r="G43" s="121"/>
      <c r="H43" s="121"/>
      <c r="I43" s="121"/>
      <c r="J43" s="121"/>
    </row>
    <row r="44" spans="1:10" s="105" customFormat="1" ht="12.75" customHeight="1" x14ac:dyDescent="0.25">
      <c r="A44" s="123" t="s">
        <v>173</v>
      </c>
      <c r="B44" s="121">
        <v>0</v>
      </c>
      <c r="C44" s="121">
        <v>0</v>
      </c>
      <c r="D44" s="121"/>
      <c r="E44" s="121">
        <v>0</v>
      </c>
      <c r="F44" s="121"/>
      <c r="G44" s="121">
        <v>0</v>
      </c>
      <c r="H44" s="121">
        <v>0</v>
      </c>
      <c r="I44" s="121">
        <v>0</v>
      </c>
      <c r="J44" s="121">
        <v>0</v>
      </c>
    </row>
    <row r="45" spans="1:10" s="105" customFormat="1" ht="12.75" customHeight="1" x14ac:dyDescent="0.25">
      <c r="A45" s="123" t="s">
        <v>89</v>
      </c>
      <c r="B45" s="121">
        <v>9010</v>
      </c>
      <c r="C45" s="121">
        <v>90</v>
      </c>
      <c r="D45" s="121"/>
      <c r="E45" s="121">
        <v>8930</v>
      </c>
      <c r="F45" s="121"/>
      <c r="G45" s="121">
        <v>8420</v>
      </c>
      <c r="H45" s="121">
        <v>160</v>
      </c>
      <c r="I45" s="121">
        <v>110</v>
      </c>
      <c r="J45" s="121">
        <v>240</v>
      </c>
    </row>
    <row r="46" spans="1:10" s="105" customFormat="1" ht="12.75" customHeight="1" x14ac:dyDescent="0.25">
      <c r="A46" s="123" t="s">
        <v>90</v>
      </c>
      <c r="B46" s="121">
        <v>4010</v>
      </c>
      <c r="C46" s="121">
        <v>20</v>
      </c>
      <c r="D46" s="121"/>
      <c r="E46" s="121">
        <v>3990</v>
      </c>
      <c r="F46" s="121"/>
      <c r="G46" s="121">
        <v>3730</v>
      </c>
      <c r="H46" s="121">
        <v>70</v>
      </c>
      <c r="I46" s="121">
        <v>50</v>
      </c>
      <c r="J46" s="121">
        <v>140</v>
      </c>
    </row>
    <row r="47" spans="1:10" s="105" customFormat="1" ht="12.75" customHeight="1" x14ac:dyDescent="0.25">
      <c r="A47" s="123" t="s">
        <v>91</v>
      </c>
      <c r="B47" s="121">
        <v>17230</v>
      </c>
      <c r="C47" s="121">
        <v>120</v>
      </c>
      <c r="D47" s="121"/>
      <c r="E47" s="121">
        <v>17100</v>
      </c>
      <c r="F47" s="121"/>
      <c r="G47" s="121">
        <v>16220</v>
      </c>
      <c r="H47" s="121">
        <v>440</v>
      </c>
      <c r="I47" s="121">
        <v>230</v>
      </c>
      <c r="J47" s="121">
        <v>210</v>
      </c>
    </row>
    <row r="48" spans="1:10" s="105" customFormat="1" ht="12.75" customHeight="1" x14ac:dyDescent="0.25">
      <c r="A48" s="123" t="s">
        <v>92</v>
      </c>
      <c r="B48" s="121">
        <v>2480</v>
      </c>
      <c r="C48" s="121">
        <v>20</v>
      </c>
      <c r="D48" s="121"/>
      <c r="E48" s="121">
        <v>2460</v>
      </c>
      <c r="F48" s="121"/>
      <c r="G48" s="121">
        <v>2280</v>
      </c>
      <c r="H48" s="121">
        <v>60</v>
      </c>
      <c r="I48" s="121">
        <v>40</v>
      </c>
      <c r="J48" s="121">
        <v>80</v>
      </c>
    </row>
    <row r="49" spans="1:10" s="105" customFormat="1" ht="12.75" customHeight="1" x14ac:dyDescent="0.25">
      <c r="A49" s="123" t="s">
        <v>93</v>
      </c>
      <c r="B49" s="121">
        <v>270</v>
      </c>
      <c r="C49" s="121">
        <v>0</v>
      </c>
      <c r="D49" s="121"/>
      <c r="E49" s="121">
        <v>260</v>
      </c>
      <c r="F49" s="121"/>
      <c r="G49" s="121">
        <v>230</v>
      </c>
      <c r="H49" s="121">
        <v>10</v>
      </c>
      <c r="I49" s="121">
        <v>10</v>
      </c>
      <c r="J49" s="121">
        <v>10</v>
      </c>
    </row>
    <row r="50" spans="1:10" s="105" customFormat="1" ht="12.75" customHeight="1" x14ac:dyDescent="0.25">
      <c r="A50" s="123" t="s">
        <v>94</v>
      </c>
      <c r="B50" s="121">
        <v>4270</v>
      </c>
      <c r="C50" s="121">
        <v>30</v>
      </c>
      <c r="D50" s="121"/>
      <c r="E50" s="121">
        <v>4240</v>
      </c>
      <c r="F50" s="121"/>
      <c r="G50" s="121">
        <v>3900</v>
      </c>
      <c r="H50" s="121">
        <v>100</v>
      </c>
      <c r="I50" s="121">
        <v>60</v>
      </c>
      <c r="J50" s="121">
        <v>190</v>
      </c>
    </row>
    <row r="51" spans="1:10" s="105" customFormat="1" ht="12.75" customHeight="1" x14ac:dyDescent="0.25">
      <c r="A51" s="123" t="s">
        <v>95</v>
      </c>
      <c r="B51" s="121">
        <v>2340</v>
      </c>
      <c r="C51" s="121">
        <v>20</v>
      </c>
      <c r="D51" s="121"/>
      <c r="E51" s="121">
        <v>2320</v>
      </c>
      <c r="F51" s="121"/>
      <c r="G51" s="121">
        <v>1970</v>
      </c>
      <c r="H51" s="121">
        <v>170</v>
      </c>
      <c r="I51" s="121">
        <v>90</v>
      </c>
      <c r="J51" s="121">
        <v>100</v>
      </c>
    </row>
    <row r="52" spans="1:10" s="105" customFormat="1" ht="12.75" customHeight="1" x14ac:dyDescent="0.25">
      <c r="A52" s="123" t="s">
        <v>96</v>
      </c>
      <c r="B52" s="121">
        <v>440</v>
      </c>
      <c r="C52" s="121">
        <v>0</v>
      </c>
      <c r="D52" s="121"/>
      <c r="E52" s="121">
        <v>440</v>
      </c>
      <c r="F52" s="121"/>
      <c r="G52" s="121">
        <v>420</v>
      </c>
      <c r="H52" s="121">
        <v>10</v>
      </c>
      <c r="I52" s="121">
        <v>0</v>
      </c>
      <c r="J52" s="121">
        <v>0</v>
      </c>
    </row>
    <row r="53" spans="1:10" s="105" customFormat="1" ht="12.75" customHeight="1" x14ac:dyDescent="0.25">
      <c r="A53" s="123" t="s">
        <v>97</v>
      </c>
      <c r="B53" s="121">
        <v>1300</v>
      </c>
      <c r="C53" s="121">
        <v>30</v>
      </c>
      <c r="D53" s="121"/>
      <c r="E53" s="121">
        <v>1270</v>
      </c>
      <c r="F53" s="121"/>
      <c r="G53" s="121">
        <v>860</v>
      </c>
      <c r="H53" s="121">
        <v>80</v>
      </c>
      <c r="I53" s="121">
        <v>180</v>
      </c>
      <c r="J53" s="121">
        <v>150</v>
      </c>
    </row>
    <row r="54" spans="1:10" ht="12.75" customHeight="1" x14ac:dyDescent="0.25">
      <c r="A54" s="123" t="s">
        <v>98</v>
      </c>
      <c r="B54" s="121">
        <v>60</v>
      </c>
      <c r="C54" s="121">
        <v>0</v>
      </c>
      <c r="D54" s="121"/>
      <c r="E54" s="121">
        <v>60</v>
      </c>
      <c r="F54" s="121"/>
      <c r="G54" s="121">
        <v>60</v>
      </c>
      <c r="H54" s="121">
        <v>0</v>
      </c>
      <c r="I54" s="121">
        <v>0</v>
      </c>
      <c r="J54" s="121">
        <v>0</v>
      </c>
    </row>
    <row r="55" spans="1:10" ht="12.75" customHeight="1" x14ac:dyDescent="0.25">
      <c r="B55" s="148"/>
      <c r="C55" s="148"/>
      <c r="D55" s="148"/>
      <c r="E55" s="148"/>
      <c r="F55" s="148"/>
      <c r="G55" s="148"/>
      <c r="H55" s="148"/>
      <c r="I55" s="148"/>
      <c r="J55" s="148"/>
    </row>
    <row r="56" spans="1:10" s="105" customFormat="1" ht="12.75" customHeight="1" x14ac:dyDescent="0.25">
      <c r="A56" s="136"/>
      <c r="B56" s="137" t="s">
        <v>100</v>
      </c>
      <c r="C56" s="112"/>
      <c r="D56" s="112"/>
      <c r="E56" s="112"/>
      <c r="F56" s="112"/>
      <c r="G56" s="116"/>
      <c r="H56" s="116"/>
      <c r="I56" s="112"/>
      <c r="J56" s="112"/>
    </row>
    <row r="57" spans="1:10" s="105" customFormat="1" ht="12.75" customHeight="1" x14ac:dyDescent="0.25">
      <c r="A57" s="136"/>
      <c r="B57" s="143"/>
      <c r="C57" s="143"/>
      <c r="D57" s="143"/>
      <c r="E57" s="143"/>
      <c r="F57" s="143"/>
      <c r="G57" s="122"/>
      <c r="H57" s="122"/>
      <c r="I57" s="143"/>
      <c r="J57" s="143"/>
    </row>
    <row r="58" spans="1:10" s="105" customFormat="1" ht="12.75" customHeight="1" x14ac:dyDescent="0.25">
      <c r="A58" s="118" t="s">
        <v>83</v>
      </c>
      <c r="B58" s="149"/>
      <c r="C58" s="149"/>
      <c r="D58" s="143"/>
      <c r="E58" s="122"/>
      <c r="F58" s="143"/>
      <c r="G58" s="143"/>
      <c r="H58" s="143"/>
      <c r="I58" s="143"/>
      <c r="J58" s="143"/>
    </row>
    <row r="59" spans="1:10" s="105" customFormat="1" ht="12.75" customHeight="1" x14ac:dyDescent="0.25">
      <c r="A59" s="118"/>
      <c r="B59" s="143"/>
      <c r="C59" s="143"/>
      <c r="D59" s="143"/>
      <c r="E59" s="143"/>
      <c r="F59" s="143"/>
      <c r="G59" s="143"/>
      <c r="H59" s="143"/>
      <c r="I59" s="143"/>
      <c r="J59" s="143"/>
    </row>
    <row r="60" spans="1:10" s="105" customFormat="1" ht="12.75" customHeight="1" x14ac:dyDescent="0.25">
      <c r="A60" s="107" t="s">
        <v>84</v>
      </c>
      <c r="B60" s="149" t="s">
        <v>101</v>
      </c>
      <c r="C60" s="149" t="s">
        <v>101</v>
      </c>
      <c r="D60" s="143"/>
      <c r="E60" s="122">
        <v>100</v>
      </c>
      <c r="F60" s="143"/>
      <c r="G60" s="150">
        <v>85</v>
      </c>
      <c r="H60" s="150">
        <v>1</v>
      </c>
      <c r="I60" s="150">
        <v>2</v>
      </c>
      <c r="J60" s="150">
        <v>12</v>
      </c>
    </row>
    <row r="61" spans="1:10" s="105" customFormat="1" ht="12.75" customHeight="1" x14ac:dyDescent="0.25">
      <c r="A61" s="147"/>
      <c r="F61" s="143"/>
      <c r="G61" s="150"/>
      <c r="H61" s="150"/>
      <c r="I61" s="150"/>
      <c r="J61" s="150"/>
    </row>
    <row r="62" spans="1:10" ht="12.75" customHeight="1" x14ac:dyDescent="0.25">
      <c r="A62" s="138" t="s">
        <v>1</v>
      </c>
      <c r="B62" s="149"/>
      <c r="C62" s="149"/>
      <c r="D62" s="148"/>
      <c r="E62" s="122"/>
      <c r="F62" s="148"/>
      <c r="G62" s="150"/>
      <c r="H62" s="150"/>
      <c r="I62" s="150"/>
      <c r="J62" s="150"/>
    </row>
    <row r="63" spans="1:10" ht="12.75" customHeight="1" x14ac:dyDescent="0.25">
      <c r="A63" s="107" t="s">
        <v>85</v>
      </c>
      <c r="B63" s="149" t="s">
        <v>101</v>
      </c>
      <c r="C63" s="149" t="s">
        <v>101</v>
      </c>
      <c r="D63" s="148"/>
      <c r="E63" s="122">
        <v>100</v>
      </c>
      <c r="F63" s="148"/>
      <c r="G63" s="150">
        <v>57</v>
      </c>
      <c r="H63" s="150">
        <v>2</v>
      </c>
      <c r="I63" s="150">
        <v>9</v>
      </c>
      <c r="J63" s="150">
        <v>31</v>
      </c>
    </row>
    <row r="64" spans="1:10" ht="12.75" customHeight="1" x14ac:dyDescent="0.25">
      <c r="A64" s="107" t="s">
        <v>86</v>
      </c>
      <c r="B64" s="149" t="s">
        <v>101</v>
      </c>
      <c r="C64" s="149" t="s">
        <v>101</v>
      </c>
      <c r="D64" s="148"/>
      <c r="E64" s="122">
        <v>100</v>
      </c>
      <c r="F64" s="148"/>
      <c r="G64" s="150">
        <v>75</v>
      </c>
      <c r="H64" s="150">
        <v>2</v>
      </c>
      <c r="I64" s="150">
        <v>4</v>
      </c>
      <c r="J64" s="150">
        <v>18</v>
      </c>
    </row>
    <row r="65" spans="1:10" ht="12.75" customHeight="1" x14ac:dyDescent="0.25">
      <c r="A65" s="107" t="s">
        <v>87</v>
      </c>
      <c r="B65" s="149" t="s">
        <v>101</v>
      </c>
      <c r="C65" s="149" t="s">
        <v>101</v>
      </c>
      <c r="D65" s="148"/>
      <c r="E65" s="122">
        <v>100</v>
      </c>
      <c r="F65" s="148"/>
      <c r="G65" s="150">
        <v>86</v>
      </c>
      <c r="H65" s="150">
        <v>2</v>
      </c>
      <c r="I65" s="150">
        <v>2</v>
      </c>
      <c r="J65" s="150">
        <v>10</v>
      </c>
    </row>
    <row r="66" spans="1:10" ht="12.75" customHeight="1" x14ac:dyDescent="0.25">
      <c r="A66" s="126" t="s">
        <v>88</v>
      </c>
      <c r="B66" s="149" t="s">
        <v>101</v>
      </c>
      <c r="C66" s="149" t="s">
        <v>101</v>
      </c>
      <c r="D66" s="148"/>
      <c r="E66" s="122">
        <v>100</v>
      </c>
      <c r="F66" s="148"/>
      <c r="G66" s="150">
        <v>87</v>
      </c>
      <c r="H66" s="150">
        <v>1</v>
      </c>
      <c r="I66" s="150">
        <v>1</v>
      </c>
      <c r="J66" s="150">
        <v>10</v>
      </c>
    </row>
    <row r="67" spans="1:10" ht="12.75" customHeight="1" x14ac:dyDescent="0.25">
      <c r="A67" s="105"/>
      <c r="B67" s="149"/>
      <c r="C67" s="149"/>
      <c r="D67" s="148"/>
      <c r="E67" s="122"/>
      <c r="F67" s="148"/>
      <c r="G67" s="150"/>
      <c r="H67" s="150"/>
      <c r="I67" s="150"/>
      <c r="J67" s="150"/>
    </row>
    <row r="68" spans="1:10" ht="12.75" customHeight="1" x14ac:dyDescent="0.25">
      <c r="A68" s="138" t="s">
        <v>15</v>
      </c>
      <c r="B68" s="149"/>
      <c r="C68" s="149"/>
      <c r="D68" s="148"/>
      <c r="E68" s="122"/>
      <c r="F68" s="148"/>
      <c r="G68" s="150"/>
      <c r="H68" s="150"/>
      <c r="I68" s="150"/>
      <c r="J68" s="150"/>
    </row>
    <row r="69" spans="1:10" ht="12.75" customHeight="1" x14ac:dyDescent="0.25">
      <c r="A69" s="123" t="s">
        <v>173</v>
      </c>
      <c r="B69" s="149" t="s">
        <v>101</v>
      </c>
      <c r="C69" s="149" t="s">
        <v>101</v>
      </c>
      <c r="D69" s="148"/>
      <c r="E69" s="122">
        <v>100</v>
      </c>
      <c r="F69" s="148"/>
      <c r="G69" s="150" t="s">
        <v>102</v>
      </c>
      <c r="H69" s="150" t="s">
        <v>102</v>
      </c>
      <c r="I69" s="150" t="s">
        <v>102</v>
      </c>
      <c r="J69" s="150" t="s">
        <v>102</v>
      </c>
    </row>
    <row r="70" spans="1:10" ht="12.75" customHeight="1" x14ac:dyDescent="0.25">
      <c r="A70" s="123" t="s">
        <v>89</v>
      </c>
      <c r="B70" s="149" t="s">
        <v>101</v>
      </c>
      <c r="C70" s="149" t="s">
        <v>101</v>
      </c>
      <c r="D70" s="148"/>
      <c r="E70" s="122">
        <v>100</v>
      </c>
      <c r="F70" s="148"/>
      <c r="G70" s="150">
        <v>88</v>
      </c>
      <c r="H70" s="150">
        <v>1</v>
      </c>
      <c r="I70" s="150">
        <v>1</v>
      </c>
      <c r="J70" s="150">
        <v>10</v>
      </c>
    </row>
    <row r="71" spans="1:10" ht="12.75" customHeight="1" x14ac:dyDescent="0.25">
      <c r="A71" s="123" t="s">
        <v>90</v>
      </c>
      <c r="B71" s="149" t="s">
        <v>101</v>
      </c>
      <c r="C71" s="149" t="s">
        <v>101</v>
      </c>
      <c r="D71" s="148"/>
      <c r="E71" s="122">
        <v>100</v>
      </c>
      <c r="F71" s="148"/>
      <c r="G71" s="150">
        <v>87</v>
      </c>
      <c r="H71" s="150">
        <v>1</v>
      </c>
      <c r="I71" s="150">
        <v>1</v>
      </c>
      <c r="J71" s="150">
        <v>11</v>
      </c>
    </row>
    <row r="72" spans="1:10" ht="12.75" customHeight="1" x14ac:dyDescent="0.25">
      <c r="A72" s="123" t="s">
        <v>91</v>
      </c>
      <c r="B72" s="149" t="s">
        <v>101</v>
      </c>
      <c r="C72" s="149" t="s">
        <v>101</v>
      </c>
      <c r="D72" s="148"/>
      <c r="E72" s="122">
        <v>100</v>
      </c>
      <c r="F72" s="148"/>
      <c r="G72" s="150">
        <v>88</v>
      </c>
      <c r="H72" s="150">
        <v>2</v>
      </c>
      <c r="I72" s="150">
        <v>2</v>
      </c>
      <c r="J72" s="150">
        <v>8</v>
      </c>
    </row>
    <row r="73" spans="1:10" ht="12.75" customHeight="1" x14ac:dyDescent="0.25">
      <c r="A73" s="123" t="s">
        <v>92</v>
      </c>
      <c r="B73" s="149" t="s">
        <v>101</v>
      </c>
      <c r="C73" s="149" t="s">
        <v>101</v>
      </c>
      <c r="D73" s="148"/>
      <c r="E73" s="122">
        <v>100</v>
      </c>
      <c r="F73" s="148"/>
      <c r="G73" s="150">
        <v>83</v>
      </c>
      <c r="H73" s="150">
        <v>1</v>
      </c>
      <c r="I73" s="150">
        <v>1</v>
      </c>
      <c r="J73" s="150">
        <v>14</v>
      </c>
    </row>
    <row r="74" spans="1:10" ht="12.75" customHeight="1" x14ac:dyDescent="0.25">
      <c r="A74" s="123" t="s">
        <v>93</v>
      </c>
      <c r="B74" s="149" t="s">
        <v>101</v>
      </c>
      <c r="C74" s="149" t="s">
        <v>101</v>
      </c>
      <c r="D74" s="148"/>
      <c r="E74" s="122">
        <v>100</v>
      </c>
      <c r="F74" s="148"/>
      <c r="G74" s="150">
        <v>80</v>
      </c>
      <c r="H74" s="150">
        <v>1</v>
      </c>
      <c r="I74" s="150">
        <v>2</v>
      </c>
      <c r="J74" s="150">
        <v>16</v>
      </c>
    </row>
    <row r="75" spans="1:10" ht="12.75" customHeight="1" x14ac:dyDescent="0.25">
      <c r="A75" s="123" t="s">
        <v>94</v>
      </c>
      <c r="B75" s="149" t="s">
        <v>101</v>
      </c>
      <c r="C75" s="149" t="s">
        <v>101</v>
      </c>
      <c r="D75" s="148"/>
      <c r="E75" s="122">
        <v>100</v>
      </c>
      <c r="F75" s="148"/>
      <c r="G75" s="150">
        <v>85</v>
      </c>
      <c r="H75" s="150">
        <v>1</v>
      </c>
      <c r="I75" s="150">
        <v>2</v>
      </c>
      <c r="J75" s="150">
        <v>12</v>
      </c>
    </row>
    <row r="76" spans="1:10" ht="12.75" customHeight="1" x14ac:dyDescent="0.25">
      <c r="A76" s="123" t="s">
        <v>95</v>
      </c>
      <c r="B76" s="149" t="s">
        <v>101</v>
      </c>
      <c r="C76" s="149" t="s">
        <v>101</v>
      </c>
      <c r="D76" s="148"/>
      <c r="E76" s="122">
        <v>100</v>
      </c>
      <c r="F76" s="148"/>
      <c r="G76" s="150">
        <v>83</v>
      </c>
      <c r="H76" s="150">
        <v>2</v>
      </c>
      <c r="I76" s="150">
        <v>2</v>
      </c>
      <c r="J76" s="150">
        <v>13</v>
      </c>
    </row>
    <row r="77" spans="1:10" s="105" customFormat="1" ht="12.75" customHeight="1" x14ac:dyDescent="0.25">
      <c r="A77" s="123" t="s">
        <v>96</v>
      </c>
      <c r="B77" s="149" t="s">
        <v>101</v>
      </c>
      <c r="C77" s="149" t="s">
        <v>101</v>
      </c>
      <c r="D77" s="148"/>
      <c r="E77" s="122">
        <v>100</v>
      </c>
      <c r="F77" s="143"/>
      <c r="G77" s="150">
        <v>81</v>
      </c>
      <c r="H77" s="150" t="s">
        <v>102</v>
      </c>
      <c r="I77" s="150" t="s">
        <v>102</v>
      </c>
      <c r="J77" s="150">
        <v>16</v>
      </c>
    </row>
    <row r="78" spans="1:10" ht="12.75" customHeight="1" x14ac:dyDescent="0.25">
      <c r="A78" s="123" t="s">
        <v>97</v>
      </c>
      <c r="B78" s="149" t="s">
        <v>101</v>
      </c>
      <c r="C78" s="149" t="s">
        <v>101</v>
      </c>
      <c r="D78" s="148"/>
      <c r="E78" s="122">
        <v>100</v>
      </c>
      <c r="F78" s="148"/>
      <c r="G78" s="150">
        <v>57</v>
      </c>
      <c r="H78" s="150">
        <v>2</v>
      </c>
      <c r="I78" s="150">
        <v>9</v>
      </c>
      <c r="J78" s="150">
        <v>31</v>
      </c>
    </row>
    <row r="79" spans="1:10" ht="12.75" customHeight="1" x14ac:dyDescent="0.25">
      <c r="A79" s="123" t="s">
        <v>98</v>
      </c>
      <c r="B79" s="149" t="s">
        <v>101</v>
      </c>
      <c r="C79" s="149" t="s">
        <v>101</v>
      </c>
      <c r="D79" s="148"/>
      <c r="E79" s="122">
        <v>100</v>
      </c>
      <c r="F79" s="148"/>
      <c r="G79" s="150">
        <v>85</v>
      </c>
      <c r="H79" s="150" t="s">
        <v>102</v>
      </c>
      <c r="I79" s="150" t="s">
        <v>102</v>
      </c>
      <c r="J79" s="150">
        <v>14</v>
      </c>
    </row>
    <row r="80" spans="1:10" s="105" customFormat="1" ht="12.75" customHeight="1" x14ac:dyDescent="0.25">
      <c r="A80" s="107"/>
      <c r="B80" s="143"/>
      <c r="C80" s="143"/>
      <c r="D80" s="143"/>
      <c r="E80" s="143"/>
      <c r="F80" s="143"/>
      <c r="G80" s="150"/>
      <c r="H80" s="150"/>
      <c r="I80" s="150"/>
      <c r="J80" s="150"/>
    </row>
    <row r="81" spans="1:10" s="105" customFormat="1" ht="12.75" customHeight="1" x14ac:dyDescent="0.25">
      <c r="A81" s="118" t="s">
        <v>99</v>
      </c>
      <c r="F81" s="143"/>
      <c r="G81" s="150"/>
      <c r="H81" s="150"/>
      <c r="I81" s="150"/>
      <c r="J81" s="150"/>
    </row>
    <row r="82" spans="1:10" s="105" customFormat="1" ht="12.75" customHeight="1" x14ac:dyDescent="0.25">
      <c r="A82" s="147"/>
      <c r="F82" s="143"/>
      <c r="G82" s="150"/>
      <c r="H82" s="150"/>
      <c r="I82" s="150"/>
      <c r="J82" s="150"/>
    </row>
    <row r="83" spans="1:10" s="105" customFormat="1" ht="12.75" customHeight="1" x14ac:dyDescent="0.25">
      <c r="A83" s="107" t="s">
        <v>84</v>
      </c>
      <c r="B83" s="149" t="s">
        <v>101</v>
      </c>
      <c r="C83" s="149" t="s">
        <v>101</v>
      </c>
      <c r="D83" s="143"/>
      <c r="E83" s="122">
        <v>100</v>
      </c>
      <c r="F83" s="143"/>
      <c r="G83" s="150">
        <v>93</v>
      </c>
      <c r="H83" s="150">
        <v>3</v>
      </c>
      <c r="I83" s="150">
        <v>2</v>
      </c>
      <c r="J83" s="150">
        <v>3</v>
      </c>
    </row>
    <row r="84" spans="1:10" s="105" customFormat="1" ht="12.75" customHeight="1" x14ac:dyDescent="0.25">
      <c r="A84" s="147"/>
      <c r="B84" s="143"/>
      <c r="C84" s="143"/>
      <c r="D84" s="143"/>
      <c r="E84" s="143"/>
      <c r="F84" s="143"/>
      <c r="G84" s="150"/>
      <c r="H84" s="150"/>
      <c r="I84" s="150"/>
      <c r="J84" s="150"/>
    </row>
    <row r="85" spans="1:10" s="105" customFormat="1" ht="12.75" customHeight="1" x14ac:dyDescent="0.25">
      <c r="A85" s="138" t="s">
        <v>1</v>
      </c>
      <c r="B85" s="143"/>
      <c r="C85" s="143"/>
      <c r="D85" s="143"/>
      <c r="E85" s="143"/>
      <c r="F85" s="143"/>
      <c r="G85" s="150"/>
      <c r="H85" s="150"/>
      <c r="I85" s="150"/>
      <c r="J85" s="150"/>
    </row>
    <row r="86" spans="1:10" s="105" customFormat="1" ht="12.75" customHeight="1" x14ac:dyDescent="0.25">
      <c r="A86" s="107" t="s">
        <v>85</v>
      </c>
      <c r="B86" s="149" t="s">
        <v>101</v>
      </c>
      <c r="C86" s="149" t="s">
        <v>101</v>
      </c>
      <c r="D86" s="143"/>
      <c r="E86" s="122">
        <v>100</v>
      </c>
      <c r="F86" s="143"/>
      <c r="G86" s="150">
        <v>68</v>
      </c>
      <c r="H86" s="150">
        <v>6</v>
      </c>
      <c r="I86" s="150">
        <v>14</v>
      </c>
      <c r="J86" s="150">
        <v>11</v>
      </c>
    </row>
    <row r="87" spans="1:10" s="105" customFormat="1" ht="12.75" customHeight="1" x14ac:dyDescent="0.25">
      <c r="A87" s="107" t="s">
        <v>86</v>
      </c>
      <c r="B87" s="149" t="s">
        <v>101</v>
      </c>
      <c r="C87" s="149" t="s">
        <v>101</v>
      </c>
      <c r="D87" s="143"/>
      <c r="E87" s="122">
        <v>100</v>
      </c>
      <c r="F87" s="143"/>
      <c r="G87" s="150">
        <v>88</v>
      </c>
      <c r="H87" s="150">
        <v>4</v>
      </c>
      <c r="I87" s="150">
        <v>3</v>
      </c>
      <c r="J87" s="150">
        <v>5</v>
      </c>
    </row>
    <row r="88" spans="1:10" s="105" customFormat="1" ht="12.75" customHeight="1" x14ac:dyDescent="0.25">
      <c r="A88" s="107" t="s">
        <v>87</v>
      </c>
      <c r="B88" s="149" t="s">
        <v>101</v>
      </c>
      <c r="C88" s="149" t="s">
        <v>101</v>
      </c>
      <c r="D88" s="143"/>
      <c r="E88" s="122">
        <v>100</v>
      </c>
      <c r="F88" s="143"/>
      <c r="G88" s="150">
        <v>95</v>
      </c>
      <c r="H88" s="150">
        <v>2</v>
      </c>
      <c r="I88" s="150">
        <v>1</v>
      </c>
      <c r="J88" s="150">
        <v>2</v>
      </c>
    </row>
    <row r="89" spans="1:10" s="105" customFormat="1" ht="12.75" customHeight="1" x14ac:dyDescent="0.25">
      <c r="A89" s="126" t="s">
        <v>88</v>
      </c>
      <c r="B89" s="149" t="s">
        <v>101</v>
      </c>
      <c r="C89" s="149" t="s">
        <v>101</v>
      </c>
      <c r="D89" s="143"/>
      <c r="E89" s="122">
        <v>100</v>
      </c>
      <c r="F89" s="143"/>
      <c r="G89" s="150">
        <v>96</v>
      </c>
      <c r="H89" s="150">
        <v>2</v>
      </c>
      <c r="I89" s="150">
        <v>1</v>
      </c>
      <c r="J89" s="150">
        <v>1</v>
      </c>
    </row>
    <row r="90" spans="1:10" s="105" customFormat="1" ht="12.75" customHeight="1" x14ac:dyDescent="0.25">
      <c r="B90" s="143"/>
      <c r="C90" s="143"/>
      <c r="D90" s="143"/>
      <c r="E90" s="143"/>
      <c r="F90" s="143"/>
      <c r="G90" s="150"/>
      <c r="H90" s="150"/>
      <c r="I90" s="150"/>
      <c r="J90" s="150"/>
    </row>
    <row r="91" spans="1:10" s="105" customFormat="1" ht="12.75" customHeight="1" x14ac:dyDescent="0.25">
      <c r="A91" s="138" t="s">
        <v>15</v>
      </c>
      <c r="B91" s="149"/>
      <c r="C91" s="149"/>
      <c r="D91" s="143"/>
      <c r="E91" s="122"/>
      <c r="F91" s="143"/>
      <c r="G91" s="150"/>
      <c r="H91" s="150"/>
      <c r="I91" s="150"/>
      <c r="J91" s="150"/>
    </row>
    <row r="92" spans="1:10" s="105" customFormat="1" ht="12.75" customHeight="1" x14ac:dyDescent="0.25">
      <c r="A92" s="123" t="s">
        <v>173</v>
      </c>
      <c r="B92" s="149" t="s">
        <v>101</v>
      </c>
      <c r="C92" s="149" t="s">
        <v>101</v>
      </c>
      <c r="D92" s="143"/>
      <c r="E92" s="122">
        <v>100</v>
      </c>
      <c r="F92" s="143"/>
      <c r="G92" s="150" t="s">
        <v>102</v>
      </c>
      <c r="H92" s="150" t="s">
        <v>102</v>
      </c>
      <c r="I92" s="150" t="s">
        <v>102</v>
      </c>
      <c r="J92" s="150" t="s">
        <v>102</v>
      </c>
    </row>
    <row r="93" spans="1:10" s="105" customFormat="1" ht="12.75" customHeight="1" x14ac:dyDescent="0.25">
      <c r="A93" s="123" t="s">
        <v>89</v>
      </c>
      <c r="B93" s="149" t="s">
        <v>101</v>
      </c>
      <c r="C93" s="149" t="s">
        <v>101</v>
      </c>
      <c r="D93" s="143"/>
      <c r="E93" s="122">
        <v>100</v>
      </c>
      <c r="F93" s="143"/>
      <c r="G93" s="150">
        <v>94</v>
      </c>
      <c r="H93" s="150">
        <v>2</v>
      </c>
      <c r="I93" s="150">
        <v>1</v>
      </c>
      <c r="J93" s="150">
        <v>3</v>
      </c>
    </row>
    <row r="94" spans="1:10" s="105" customFormat="1" ht="12.75" customHeight="1" x14ac:dyDescent="0.25">
      <c r="A94" s="123" t="s">
        <v>90</v>
      </c>
      <c r="B94" s="149" t="s">
        <v>101</v>
      </c>
      <c r="C94" s="149" t="s">
        <v>101</v>
      </c>
      <c r="D94" s="143"/>
      <c r="E94" s="122">
        <v>100</v>
      </c>
      <c r="F94" s="143"/>
      <c r="G94" s="150">
        <v>93</v>
      </c>
      <c r="H94" s="150">
        <v>2</v>
      </c>
      <c r="I94" s="150">
        <v>1</v>
      </c>
      <c r="J94" s="150">
        <v>4</v>
      </c>
    </row>
    <row r="95" spans="1:10" s="105" customFormat="1" ht="12.75" customHeight="1" x14ac:dyDescent="0.25">
      <c r="A95" s="123" t="s">
        <v>91</v>
      </c>
      <c r="B95" s="149" t="s">
        <v>101</v>
      </c>
      <c r="C95" s="149" t="s">
        <v>101</v>
      </c>
      <c r="D95" s="143"/>
      <c r="E95" s="122">
        <v>100</v>
      </c>
      <c r="F95" s="143"/>
      <c r="G95" s="150">
        <v>95</v>
      </c>
      <c r="H95" s="150">
        <v>3</v>
      </c>
      <c r="I95" s="150">
        <v>1</v>
      </c>
      <c r="J95" s="150">
        <v>1</v>
      </c>
    </row>
    <row r="96" spans="1:10" s="105" customFormat="1" ht="12.75" customHeight="1" x14ac:dyDescent="0.25">
      <c r="A96" s="123" t="s">
        <v>92</v>
      </c>
      <c r="B96" s="149" t="s">
        <v>101</v>
      </c>
      <c r="C96" s="149" t="s">
        <v>101</v>
      </c>
      <c r="D96" s="143"/>
      <c r="E96" s="122">
        <v>100</v>
      </c>
      <c r="F96" s="143"/>
      <c r="G96" s="150">
        <v>93</v>
      </c>
      <c r="H96" s="150">
        <v>2</v>
      </c>
      <c r="I96" s="150">
        <v>1</v>
      </c>
      <c r="J96" s="150">
        <v>3</v>
      </c>
    </row>
    <row r="97" spans="1:10" s="105" customFormat="1" ht="12.75" customHeight="1" x14ac:dyDescent="0.25">
      <c r="A97" s="123" t="s">
        <v>93</v>
      </c>
      <c r="B97" s="149" t="s">
        <v>101</v>
      </c>
      <c r="C97" s="149" t="s">
        <v>101</v>
      </c>
      <c r="D97" s="143"/>
      <c r="E97" s="122">
        <v>100</v>
      </c>
      <c r="F97" s="143"/>
      <c r="G97" s="150">
        <v>90</v>
      </c>
      <c r="H97" s="150">
        <v>4</v>
      </c>
      <c r="I97" s="150" t="s">
        <v>102</v>
      </c>
      <c r="J97" s="150">
        <v>4</v>
      </c>
    </row>
    <row r="98" spans="1:10" s="105" customFormat="1" ht="12.75" customHeight="1" x14ac:dyDescent="0.25">
      <c r="A98" s="123" t="s">
        <v>94</v>
      </c>
      <c r="B98" s="149" t="s">
        <v>101</v>
      </c>
      <c r="C98" s="149" t="s">
        <v>101</v>
      </c>
      <c r="D98" s="143"/>
      <c r="E98" s="122">
        <v>100</v>
      </c>
      <c r="F98" s="143"/>
      <c r="G98" s="150">
        <v>92</v>
      </c>
      <c r="H98" s="150">
        <v>2</v>
      </c>
      <c r="I98" s="150">
        <v>1</v>
      </c>
      <c r="J98" s="150">
        <v>4</v>
      </c>
    </row>
    <row r="99" spans="1:10" s="105" customFormat="1" ht="12.75" customHeight="1" x14ac:dyDescent="0.25">
      <c r="A99" s="123" t="s">
        <v>95</v>
      </c>
      <c r="B99" s="149" t="s">
        <v>101</v>
      </c>
      <c r="C99" s="149" t="s">
        <v>101</v>
      </c>
      <c r="D99" s="143"/>
      <c r="E99" s="122">
        <v>100</v>
      </c>
      <c r="F99" s="143"/>
      <c r="G99" s="150">
        <v>85</v>
      </c>
      <c r="H99" s="150">
        <v>7</v>
      </c>
      <c r="I99" s="150">
        <v>4</v>
      </c>
      <c r="J99" s="150">
        <v>4</v>
      </c>
    </row>
    <row r="100" spans="1:10" s="105" customFormat="1" ht="12.75" customHeight="1" x14ac:dyDescent="0.25">
      <c r="A100" s="123" t="s">
        <v>96</v>
      </c>
      <c r="B100" s="149" t="s">
        <v>101</v>
      </c>
      <c r="C100" s="149" t="s">
        <v>101</v>
      </c>
      <c r="D100" s="143"/>
      <c r="E100" s="122">
        <v>100</v>
      </c>
      <c r="F100" s="143"/>
      <c r="G100" s="150">
        <v>97</v>
      </c>
      <c r="H100" s="150">
        <v>2</v>
      </c>
      <c r="I100" s="150" t="s">
        <v>102</v>
      </c>
      <c r="J100" s="150" t="s">
        <v>102</v>
      </c>
    </row>
    <row r="101" spans="1:10" s="105" customFormat="1" ht="12.75" customHeight="1" x14ac:dyDescent="0.25">
      <c r="A101" s="123" t="s">
        <v>97</v>
      </c>
      <c r="B101" s="149" t="s">
        <v>101</v>
      </c>
      <c r="C101" s="149" t="s">
        <v>101</v>
      </c>
      <c r="D101" s="143"/>
      <c r="E101" s="122">
        <v>100</v>
      </c>
      <c r="F101" s="143"/>
      <c r="G101" s="150">
        <v>68</v>
      </c>
      <c r="H101" s="150">
        <v>6</v>
      </c>
      <c r="I101" s="150">
        <v>14</v>
      </c>
      <c r="J101" s="150">
        <v>11</v>
      </c>
    </row>
    <row r="102" spans="1:10" s="105" customFormat="1" ht="12.75" customHeight="1" x14ac:dyDescent="0.25">
      <c r="A102" s="123" t="s">
        <v>98</v>
      </c>
      <c r="B102" s="149" t="s">
        <v>101</v>
      </c>
      <c r="C102" s="149" t="s">
        <v>101</v>
      </c>
      <c r="D102" s="143"/>
      <c r="E102" s="122">
        <v>100</v>
      </c>
      <c r="F102" s="143"/>
      <c r="G102" s="150">
        <v>97</v>
      </c>
      <c r="H102" s="150" t="s">
        <v>102</v>
      </c>
      <c r="I102" s="150" t="s">
        <v>102</v>
      </c>
      <c r="J102" s="150" t="s">
        <v>102</v>
      </c>
    </row>
    <row r="103" spans="1:10" ht="12.75" customHeight="1" x14ac:dyDescent="0.25">
      <c r="A103" s="151"/>
      <c r="B103" s="152"/>
      <c r="C103" s="152"/>
      <c r="D103" s="152"/>
      <c r="E103" s="152"/>
      <c r="F103" s="152"/>
      <c r="G103" s="116"/>
      <c r="H103" s="116"/>
      <c r="I103" s="152"/>
      <c r="J103" s="152"/>
    </row>
    <row r="104" spans="1:10" ht="12.75" customHeight="1" x14ac:dyDescent="0.25">
      <c r="A104" s="107" t="s">
        <v>103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0DE7-AB8B-4220-ACD7-0E0EF6FA1F12}">
  <sheetPr>
    <pageSetUpPr fitToPage="1"/>
  </sheetPr>
  <dimension ref="A1:U208"/>
  <sheetViews>
    <sheetView showGridLines="0" zoomScaleNormal="100" zoomScaleSheetLayoutView="40" workbookViewId="0"/>
  </sheetViews>
  <sheetFormatPr defaultColWidth="9.140625" defaultRowHeight="13.5" customHeight="1" x14ac:dyDescent="0.25"/>
  <cols>
    <col min="1" max="1" width="38.7109375" style="67" customWidth="1"/>
    <col min="2" max="4" width="11.5703125" style="67" customWidth="1"/>
    <col min="5" max="5" width="1.28515625" style="67" customWidth="1"/>
    <col min="6" max="6" width="11.5703125" style="67" customWidth="1"/>
    <col min="7" max="7" width="1.28515625" style="67" customWidth="1"/>
    <col min="8" max="11" width="11.5703125" style="67" customWidth="1"/>
    <col min="12" max="12" width="1.28515625" style="67" customWidth="1"/>
    <col min="13" max="13" width="11.5703125" style="67" customWidth="1"/>
    <col min="14" max="14" width="1.28515625" style="67" customWidth="1"/>
    <col min="15" max="15" width="11.5703125" style="67" customWidth="1"/>
    <col min="16" max="16" width="1.28515625" style="67" customWidth="1"/>
    <col min="17" max="17" width="11.5703125" style="67" customWidth="1"/>
    <col min="18" max="18" width="1.28515625" style="67" customWidth="1"/>
    <col min="19" max="21" width="11.5703125" style="67" customWidth="1"/>
    <col min="22" max="16384" width="9.140625" style="67"/>
  </cols>
  <sheetData>
    <row r="1" spans="1:21" ht="13.5" customHeight="1" x14ac:dyDescent="0.25">
      <c r="A1" s="38" t="s">
        <v>2</v>
      </c>
      <c r="B1" s="39"/>
      <c r="C1" s="39"/>
      <c r="D1" s="39"/>
      <c r="E1" s="39"/>
      <c r="F1" s="39"/>
      <c r="G1" s="39"/>
      <c r="H1" s="39"/>
      <c r="I1" s="39"/>
      <c r="M1" s="39"/>
      <c r="N1" s="39"/>
      <c r="O1" s="39"/>
      <c r="P1" s="39"/>
      <c r="Q1" s="39"/>
      <c r="R1" s="39"/>
      <c r="S1" s="39"/>
      <c r="T1" s="39"/>
      <c r="U1" s="39"/>
    </row>
    <row r="2" spans="1:21" ht="13.5" customHeight="1" x14ac:dyDescent="0.25">
      <c r="A2" s="96" t="s">
        <v>155</v>
      </c>
      <c r="B2" s="39"/>
      <c r="C2" s="39"/>
      <c r="D2" s="39"/>
      <c r="E2" s="39"/>
      <c r="F2" s="39"/>
      <c r="G2" s="39"/>
      <c r="H2" s="39"/>
      <c r="I2" s="39"/>
      <c r="M2" s="39"/>
      <c r="N2" s="39"/>
      <c r="O2" s="39"/>
      <c r="P2" s="39"/>
      <c r="Q2" s="39"/>
      <c r="R2" s="39"/>
      <c r="S2" s="39"/>
      <c r="T2" s="39"/>
      <c r="U2" s="39"/>
    </row>
    <row r="3" spans="1:21" ht="13.5" customHeight="1" x14ac:dyDescent="0.25">
      <c r="A3" s="153"/>
      <c r="B3" s="46" t="s">
        <v>71</v>
      </c>
      <c r="C3" s="46"/>
      <c r="D3" s="46"/>
      <c r="E3" s="46"/>
      <c r="F3" s="46"/>
      <c r="G3" s="46"/>
      <c r="H3" s="46"/>
      <c r="I3" s="46"/>
      <c r="J3" s="154"/>
      <c r="K3" s="154"/>
      <c r="L3" s="154"/>
      <c r="M3" s="46"/>
      <c r="N3" s="46"/>
      <c r="O3" s="46"/>
      <c r="P3" s="46"/>
      <c r="Q3" s="46"/>
      <c r="R3" s="46"/>
      <c r="S3" s="46"/>
      <c r="T3" s="46"/>
      <c r="U3" s="46"/>
    </row>
    <row r="4" spans="1:21" ht="25.5" customHeight="1" x14ac:dyDescent="0.25">
      <c r="A4" s="38"/>
      <c r="B4" s="47" t="s">
        <v>72</v>
      </c>
      <c r="C4" s="51" t="s">
        <v>104</v>
      </c>
      <c r="D4" s="155" t="s">
        <v>73</v>
      </c>
      <c r="E4" s="155"/>
      <c r="F4" s="46" t="s">
        <v>74</v>
      </c>
      <c r="G4" s="46"/>
      <c r="H4" s="46"/>
      <c r="I4" s="156"/>
      <c r="J4" s="95"/>
      <c r="K4" s="95"/>
      <c r="L4" s="95"/>
      <c r="M4" s="156"/>
      <c r="N4" s="157"/>
      <c r="O4" s="75"/>
      <c r="P4" s="75"/>
      <c r="Q4" s="75"/>
      <c r="R4" s="75"/>
      <c r="S4" s="75"/>
      <c r="T4" s="75"/>
      <c r="U4" s="156"/>
    </row>
    <row r="5" spans="1:21" ht="13.5" customHeight="1" x14ac:dyDescent="0.25">
      <c r="A5" s="38"/>
      <c r="D5" s="47"/>
      <c r="E5" s="47"/>
      <c r="F5" s="47" t="s">
        <v>72</v>
      </c>
      <c r="G5" s="51"/>
      <c r="H5" s="158" t="s">
        <v>75</v>
      </c>
      <c r="I5" s="95"/>
      <c r="J5" s="95"/>
      <c r="K5" s="95"/>
      <c r="L5" s="95"/>
      <c r="M5" s="95"/>
      <c r="N5" s="95"/>
      <c r="O5" s="159"/>
      <c r="P5" s="159"/>
      <c r="Q5" s="159"/>
      <c r="R5" s="159"/>
      <c r="S5" s="159"/>
      <c r="T5" s="159"/>
      <c r="U5" s="95"/>
    </row>
    <row r="6" spans="1:21" ht="51" customHeight="1" x14ac:dyDescent="0.25">
      <c r="A6" s="38"/>
      <c r="B6" s="47"/>
      <c r="C6" s="47"/>
      <c r="D6" s="47"/>
      <c r="E6" s="47"/>
      <c r="F6" s="47"/>
      <c r="G6" s="51"/>
      <c r="H6" s="160" t="s">
        <v>137</v>
      </c>
      <c r="I6" s="160" t="s">
        <v>138</v>
      </c>
      <c r="J6" s="160" t="s">
        <v>78</v>
      </c>
      <c r="K6" s="160" t="s">
        <v>139</v>
      </c>
      <c r="L6" s="66"/>
      <c r="M6" s="48" t="s">
        <v>105</v>
      </c>
      <c r="N6" s="51"/>
      <c r="O6" s="54" t="s">
        <v>107</v>
      </c>
      <c r="P6" s="75"/>
      <c r="Q6" s="161" t="s">
        <v>140</v>
      </c>
      <c r="R6" s="159"/>
      <c r="S6" s="162"/>
      <c r="T6" s="162"/>
      <c r="U6" s="163"/>
    </row>
    <row r="7" spans="1:21" ht="25.5" customHeight="1" x14ac:dyDescent="0.25">
      <c r="A7" s="164"/>
      <c r="B7" s="65"/>
      <c r="C7" s="65"/>
      <c r="D7" s="65"/>
      <c r="E7" s="65"/>
      <c r="F7" s="65"/>
      <c r="G7" s="65"/>
      <c r="H7" s="65"/>
      <c r="I7" s="65"/>
      <c r="J7" s="65"/>
      <c r="K7" s="65"/>
      <c r="L7" s="65"/>
      <c r="M7" s="51"/>
      <c r="N7" s="51"/>
      <c r="O7" s="75"/>
      <c r="P7" s="75"/>
      <c r="Q7" s="54" t="s">
        <v>141</v>
      </c>
      <c r="R7" s="75"/>
      <c r="S7" s="165" t="s">
        <v>142</v>
      </c>
      <c r="T7" s="162"/>
      <c r="U7" s="56"/>
    </row>
    <row r="8" spans="1:21" ht="13.5" customHeight="1" x14ac:dyDescent="0.25">
      <c r="A8" s="166"/>
      <c r="B8" s="88"/>
      <c r="C8" s="88"/>
      <c r="D8" s="88"/>
      <c r="E8" s="88"/>
      <c r="F8" s="88"/>
      <c r="G8" s="88"/>
      <c r="H8" s="88"/>
      <c r="I8" s="88"/>
      <c r="J8" s="88"/>
      <c r="K8" s="88"/>
      <c r="L8" s="88"/>
      <c r="M8" s="167"/>
      <c r="N8" s="167"/>
      <c r="O8" s="55"/>
      <c r="P8" s="75"/>
      <c r="Q8" s="168"/>
      <c r="R8" s="75"/>
      <c r="S8" s="55" t="s">
        <v>143</v>
      </c>
      <c r="T8" s="64" t="s">
        <v>144</v>
      </c>
      <c r="U8" s="167" t="s">
        <v>145</v>
      </c>
    </row>
    <row r="9" spans="1:21" ht="13.5" customHeight="1" x14ac:dyDescent="0.25">
      <c r="A9" s="164"/>
      <c r="B9" s="65"/>
      <c r="C9" s="65"/>
      <c r="D9" s="65"/>
      <c r="E9" s="65"/>
      <c r="F9" s="65"/>
      <c r="G9" s="65"/>
      <c r="H9" s="65"/>
      <c r="I9" s="65"/>
      <c r="J9" s="65"/>
      <c r="K9" s="65"/>
      <c r="L9" s="65"/>
      <c r="M9" s="51"/>
      <c r="N9" s="51"/>
      <c r="O9" s="54"/>
      <c r="P9" s="169"/>
      <c r="Q9" s="54"/>
      <c r="R9" s="54"/>
      <c r="S9" s="54"/>
      <c r="T9" s="55"/>
      <c r="U9" s="51"/>
    </row>
    <row r="10" spans="1:21" ht="13.5" customHeight="1" x14ac:dyDescent="0.25">
      <c r="A10" s="164"/>
      <c r="B10" s="170" t="s">
        <v>82</v>
      </c>
      <c r="C10" s="88"/>
      <c r="D10" s="88"/>
      <c r="E10" s="88"/>
      <c r="F10" s="88"/>
      <c r="G10" s="88"/>
      <c r="H10" s="88"/>
      <c r="I10" s="88"/>
      <c r="J10" s="88"/>
      <c r="K10" s="88"/>
      <c r="L10" s="88"/>
      <c r="M10" s="167"/>
      <c r="N10" s="167"/>
      <c r="O10" s="64"/>
      <c r="P10" s="64"/>
      <c r="Q10" s="64"/>
      <c r="R10" s="168"/>
      <c r="S10" s="62" t="s">
        <v>146</v>
      </c>
      <c r="T10" s="64"/>
      <c r="U10" s="167"/>
    </row>
    <row r="11" spans="1:21" ht="13.5" customHeight="1" x14ac:dyDescent="0.25">
      <c r="A11" s="164"/>
      <c r="B11" s="65"/>
      <c r="C11" s="65"/>
      <c r="D11" s="65"/>
      <c r="E11" s="65"/>
      <c r="F11" s="65"/>
      <c r="G11" s="65"/>
      <c r="H11" s="65"/>
      <c r="I11" s="65"/>
      <c r="J11" s="65"/>
      <c r="K11" s="65"/>
      <c r="L11" s="65"/>
      <c r="M11" s="51"/>
      <c r="N11" s="51"/>
      <c r="U11" s="51"/>
    </row>
    <row r="12" spans="1:21" ht="13.5" customHeight="1" x14ac:dyDescent="0.25">
      <c r="A12" s="61" t="s">
        <v>156</v>
      </c>
      <c r="B12" s="65"/>
      <c r="C12" s="65"/>
      <c r="D12" s="65"/>
      <c r="E12" s="65"/>
      <c r="F12" s="65"/>
      <c r="G12" s="65"/>
      <c r="H12" s="65"/>
      <c r="I12" s="65"/>
      <c r="J12" s="65"/>
      <c r="K12" s="65"/>
      <c r="L12" s="65"/>
      <c r="M12" s="65"/>
      <c r="N12" s="65"/>
      <c r="U12" s="65"/>
    </row>
    <row r="13" spans="1:21" ht="13.5" customHeight="1" x14ac:dyDescent="0.25">
      <c r="A13" s="61"/>
      <c r="B13" s="65"/>
      <c r="C13" s="65"/>
      <c r="D13" s="65"/>
      <c r="E13" s="65"/>
      <c r="F13" s="65"/>
      <c r="G13" s="65"/>
      <c r="H13" s="65"/>
      <c r="I13" s="65"/>
      <c r="J13" s="65"/>
      <c r="K13" s="65"/>
      <c r="L13" s="65"/>
      <c r="M13" s="65"/>
      <c r="N13" s="65"/>
      <c r="U13" s="65"/>
    </row>
    <row r="14" spans="1:21" s="126" customFormat="1" ht="13.5" customHeight="1" x14ac:dyDescent="0.25">
      <c r="A14" s="118" t="s">
        <v>83</v>
      </c>
      <c r="B14" s="122"/>
      <c r="C14" s="122"/>
      <c r="D14" s="122"/>
      <c r="E14" s="122"/>
      <c r="F14" s="122"/>
      <c r="G14" s="122"/>
      <c r="H14" s="122"/>
      <c r="I14" s="122"/>
      <c r="J14" s="122"/>
    </row>
    <row r="15" spans="1:21" s="126" customFormat="1" ht="13.5" customHeight="1" x14ac:dyDescent="0.25">
      <c r="A15" s="118"/>
      <c r="B15" s="122"/>
      <c r="C15" s="122"/>
      <c r="D15" s="122"/>
      <c r="E15" s="122"/>
      <c r="F15" s="122"/>
      <c r="G15" s="122"/>
      <c r="H15" s="122"/>
      <c r="I15" s="122"/>
      <c r="J15" s="122"/>
    </row>
    <row r="16" spans="1:21" s="126" customFormat="1" ht="13.5" customHeight="1" x14ac:dyDescent="0.25">
      <c r="A16" s="107" t="s">
        <v>84</v>
      </c>
      <c r="B16" s="121">
        <v>52430</v>
      </c>
      <c r="C16" s="120" t="s">
        <v>101</v>
      </c>
      <c r="D16" s="121">
        <v>350</v>
      </c>
      <c r="E16" s="121"/>
      <c r="F16" s="121">
        <v>52080</v>
      </c>
      <c r="G16" s="121"/>
      <c r="H16" s="121">
        <v>44320</v>
      </c>
      <c r="I16" s="121">
        <v>780</v>
      </c>
      <c r="J16" s="121">
        <v>1000</v>
      </c>
      <c r="K16" s="121">
        <v>5980</v>
      </c>
      <c r="L16" s="121"/>
      <c r="M16" s="121">
        <v>45090</v>
      </c>
      <c r="N16" s="121"/>
      <c r="O16" s="121">
        <v>1780</v>
      </c>
      <c r="P16" s="121"/>
      <c r="Q16" s="121">
        <v>43030</v>
      </c>
      <c r="R16" s="122"/>
      <c r="S16" s="127" t="s">
        <v>101</v>
      </c>
      <c r="T16" s="127" t="s">
        <v>101</v>
      </c>
      <c r="U16" s="127" t="s">
        <v>101</v>
      </c>
    </row>
    <row r="17" spans="1:21" s="126" customFormat="1" ht="13.5" customHeight="1" x14ac:dyDescent="0.25">
      <c r="A17" s="107"/>
      <c r="B17" s="121"/>
      <c r="C17" s="121"/>
      <c r="D17" s="121"/>
      <c r="E17" s="121"/>
      <c r="F17" s="121"/>
      <c r="G17" s="121"/>
      <c r="H17" s="121"/>
      <c r="I17" s="121"/>
      <c r="J17" s="121"/>
      <c r="K17" s="121"/>
      <c r="L17" s="121"/>
      <c r="M17" s="121"/>
      <c r="N17" s="121"/>
      <c r="O17" s="121"/>
      <c r="P17" s="121"/>
      <c r="Q17" s="121"/>
      <c r="R17" s="122"/>
      <c r="S17" s="122"/>
      <c r="T17" s="122"/>
      <c r="U17" s="122"/>
    </row>
    <row r="18" spans="1:21" s="126" customFormat="1" ht="13.5" customHeight="1" x14ac:dyDescent="0.25">
      <c r="A18" s="138" t="s">
        <v>1</v>
      </c>
      <c r="B18" s="121"/>
      <c r="C18" s="121"/>
      <c r="D18" s="121"/>
      <c r="E18" s="121"/>
      <c r="F18" s="121"/>
      <c r="G18" s="121"/>
      <c r="H18" s="121"/>
      <c r="I18" s="121"/>
      <c r="J18" s="121"/>
      <c r="K18" s="121"/>
      <c r="L18" s="121"/>
      <c r="M18" s="121"/>
      <c r="N18" s="121"/>
      <c r="O18" s="121"/>
      <c r="P18" s="121"/>
      <c r="Q18" s="121"/>
      <c r="R18" s="122"/>
      <c r="S18" s="122"/>
      <c r="T18" s="122"/>
      <c r="U18" s="122"/>
    </row>
    <row r="19" spans="1:21" s="126" customFormat="1" ht="13.5" customHeight="1" x14ac:dyDescent="0.25">
      <c r="A19" s="107" t="s">
        <v>85</v>
      </c>
      <c r="B19" s="121">
        <v>1300</v>
      </c>
      <c r="C19" s="120" t="s">
        <v>101</v>
      </c>
      <c r="D19" s="121">
        <v>30</v>
      </c>
      <c r="E19" s="121"/>
      <c r="F19" s="121">
        <v>1270</v>
      </c>
      <c r="G19" s="121"/>
      <c r="H19" s="121">
        <v>720</v>
      </c>
      <c r="I19" s="121">
        <v>40</v>
      </c>
      <c r="J19" s="121">
        <v>150</v>
      </c>
      <c r="K19" s="121">
        <v>360</v>
      </c>
      <c r="L19" s="121"/>
      <c r="M19" s="121">
        <v>760</v>
      </c>
      <c r="N19" s="121"/>
      <c r="O19" s="121">
        <v>190</v>
      </c>
      <c r="P19" s="121"/>
      <c r="Q19" s="121">
        <v>720</v>
      </c>
      <c r="R19" s="122"/>
      <c r="S19" s="127" t="s">
        <v>101</v>
      </c>
      <c r="T19" s="127" t="s">
        <v>101</v>
      </c>
      <c r="U19" s="127" t="s">
        <v>101</v>
      </c>
    </row>
    <row r="20" spans="1:21" s="126" customFormat="1" ht="13.5" customHeight="1" x14ac:dyDescent="0.25">
      <c r="A20" s="107" t="s">
        <v>86</v>
      </c>
      <c r="B20" s="121">
        <v>8160</v>
      </c>
      <c r="C20" s="120" t="s">
        <v>101</v>
      </c>
      <c r="D20" s="121">
        <v>60</v>
      </c>
      <c r="E20" s="121"/>
      <c r="F20" s="121">
        <v>8100</v>
      </c>
      <c r="G20" s="121"/>
      <c r="H20" s="121">
        <v>6160</v>
      </c>
      <c r="I20" s="121">
        <v>180</v>
      </c>
      <c r="J20" s="121">
        <v>330</v>
      </c>
      <c r="K20" s="121">
        <v>1430</v>
      </c>
      <c r="L20" s="121"/>
      <c r="M20" s="121">
        <v>6340</v>
      </c>
      <c r="N20" s="121"/>
      <c r="O20" s="121">
        <v>510</v>
      </c>
      <c r="P20" s="121"/>
      <c r="Q20" s="121">
        <v>6050</v>
      </c>
      <c r="R20" s="122"/>
      <c r="S20" s="127" t="s">
        <v>101</v>
      </c>
      <c r="T20" s="127" t="s">
        <v>101</v>
      </c>
      <c r="U20" s="127" t="s">
        <v>101</v>
      </c>
    </row>
    <row r="21" spans="1:21" s="126" customFormat="1" ht="13.5" customHeight="1" x14ac:dyDescent="0.25">
      <c r="A21" s="107" t="s">
        <v>87</v>
      </c>
      <c r="B21" s="121">
        <v>9720</v>
      </c>
      <c r="C21" s="120" t="s">
        <v>101</v>
      </c>
      <c r="D21" s="121">
        <v>50</v>
      </c>
      <c r="E21" s="121"/>
      <c r="F21" s="121">
        <v>9670</v>
      </c>
      <c r="G21" s="121"/>
      <c r="H21" s="121">
        <v>8420</v>
      </c>
      <c r="I21" s="121">
        <v>170</v>
      </c>
      <c r="J21" s="121">
        <v>160</v>
      </c>
      <c r="K21" s="121">
        <v>910</v>
      </c>
      <c r="L21" s="121"/>
      <c r="M21" s="121">
        <v>8600</v>
      </c>
      <c r="N21" s="121"/>
      <c r="O21" s="121">
        <v>340</v>
      </c>
      <c r="P21" s="121"/>
      <c r="Q21" s="121">
        <v>8230</v>
      </c>
      <c r="R21" s="122"/>
      <c r="S21" s="127" t="s">
        <v>101</v>
      </c>
      <c r="T21" s="127" t="s">
        <v>101</v>
      </c>
      <c r="U21" s="127" t="s">
        <v>101</v>
      </c>
    </row>
    <row r="22" spans="1:21" s="126" customFormat="1" ht="13.5" customHeight="1" x14ac:dyDescent="0.25">
      <c r="A22" s="126" t="s">
        <v>88</v>
      </c>
      <c r="B22" s="121">
        <v>33240</v>
      </c>
      <c r="C22" s="120" t="s">
        <v>101</v>
      </c>
      <c r="D22" s="121">
        <v>210</v>
      </c>
      <c r="E22" s="121"/>
      <c r="F22" s="121">
        <v>33030</v>
      </c>
      <c r="G22" s="121"/>
      <c r="H22" s="121">
        <v>29010</v>
      </c>
      <c r="I22" s="121">
        <v>390</v>
      </c>
      <c r="J22" s="121">
        <v>350</v>
      </c>
      <c r="K22" s="121">
        <v>3270</v>
      </c>
      <c r="L22" s="121"/>
      <c r="M22" s="121">
        <v>29400</v>
      </c>
      <c r="N22" s="121"/>
      <c r="O22" s="121">
        <v>740</v>
      </c>
      <c r="P22" s="121"/>
      <c r="Q22" s="121">
        <v>28040</v>
      </c>
      <c r="R22" s="122"/>
      <c r="S22" s="127" t="s">
        <v>101</v>
      </c>
      <c r="T22" s="127" t="s">
        <v>101</v>
      </c>
      <c r="U22" s="127" t="s">
        <v>101</v>
      </c>
    </row>
    <row r="23" spans="1:21" s="126" customFormat="1" ht="13.5" customHeight="1" x14ac:dyDescent="0.25">
      <c r="B23" s="121"/>
      <c r="C23" s="120"/>
      <c r="D23" s="121"/>
      <c r="E23" s="121"/>
      <c r="F23" s="121"/>
      <c r="G23" s="121"/>
      <c r="H23" s="121"/>
      <c r="I23" s="121"/>
      <c r="J23" s="121"/>
      <c r="K23" s="121"/>
      <c r="L23" s="121"/>
      <c r="M23" s="121"/>
      <c r="N23" s="121"/>
      <c r="O23" s="121"/>
      <c r="P23" s="121"/>
      <c r="Q23" s="121"/>
      <c r="R23" s="122"/>
      <c r="S23" s="127"/>
      <c r="T23" s="127"/>
      <c r="U23" s="127"/>
    </row>
    <row r="24" spans="1:21" s="126" customFormat="1" ht="13.5" customHeight="1" x14ac:dyDescent="0.25">
      <c r="A24" s="138" t="s">
        <v>15</v>
      </c>
      <c r="B24" s="121"/>
      <c r="C24" s="120"/>
      <c r="D24" s="121"/>
      <c r="E24" s="121"/>
      <c r="F24" s="121"/>
      <c r="G24" s="121"/>
      <c r="H24" s="121"/>
      <c r="I24" s="121"/>
      <c r="J24" s="121"/>
      <c r="K24" s="121"/>
      <c r="L24" s="121"/>
      <c r="M24" s="121"/>
      <c r="N24" s="121"/>
      <c r="O24" s="121"/>
      <c r="P24" s="121"/>
      <c r="Q24" s="121"/>
      <c r="R24" s="122"/>
      <c r="S24" s="127"/>
      <c r="T24" s="127"/>
      <c r="U24" s="127"/>
    </row>
    <row r="25" spans="1:21" s="126" customFormat="1" ht="13.5" customHeight="1" x14ac:dyDescent="0.25">
      <c r="A25" s="123" t="s">
        <v>173</v>
      </c>
      <c r="B25" s="121">
        <v>0</v>
      </c>
      <c r="C25" s="120" t="s">
        <v>101</v>
      </c>
      <c r="D25" s="121">
        <v>0</v>
      </c>
      <c r="E25" s="121"/>
      <c r="F25" s="121">
        <v>0</v>
      </c>
      <c r="G25" s="121"/>
      <c r="H25" s="121">
        <v>0</v>
      </c>
      <c r="I25" s="121">
        <v>0</v>
      </c>
      <c r="J25" s="121">
        <v>0</v>
      </c>
      <c r="K25" s="121">
        <v>0</v>
      </c>
      <c r="L25" s="121"/>
      <c r="M25" s="121">
        <v>0</v>
      </c>
      <c r="N25" s="121"/>
      <c r="O25" s="121">
        <v>0</v>
      </c>
      <c r="P25" s="121"/>
      <c r="Q25" s="121">
        <v>0</v>
      </c>
      <c r="R25" s="122"/>
      <c r="S25" s="127" t="s">
        <v>101</v>
      </c>
      <c r="T25" s="127" t="s">
        <v>101</v>
      </c>
      <c r="U25" s="127" t="s">
        <v>101</v>
      </c>
    </row>
    <row r="26" spans="1:21" s="126" customFormat="1" ht="13.5" customHeight="1" x14ac:dyDescent="0.25">
      <c r="A26" s="123" t="s">
        <v>89</v>
      </c>
      <c r="B26" s="121">
        <v>4210</v>
      </c>
      <c r="C26" s="120" t="s">
        <v>101</v>
      </c>
      <c r="D26" s="121">
        <v>20</v>
      </c>
      <c r="E26" s="121"/>
      <c r="F26" s="121">
        <v>4190</v>
      </c>
      <c r="G26" s="121"/>
      <c r="H26" s="121">
        <v>3720</v>
      </c>
      <c r="I26" s="121">
        <v>30</v>
      </c>
      <c r="J26" s="121">
        <v>40</v>
      </c>
      <c r="K26" s="121">
        <v>400</v>
      </c>
      <c r="L26" s="121"/>
      <c r="M26" s="121">
        <v>3750</v>
      </c>
      <c r="N26" s="121"/>
      <c r="O26" s="121">
        <v>70</v>
      </c>
      <c r="P26" s="121"/>
      <c r="Q26" s="121">
        <v>3570</v>
      </c>
      <c r="R26" s="122"/>
      <c r="S26" s="127" t="s">
        <v>101</v>
      </c>
      <c r="T26" s="127" t="s">
        <v>101</v>
      </c>
      <c r="U26" s="127" t="s">
        <v>101</v>
      </c>
    </row>
    <row r="27" spans="1:21" s="126" customFormat="1" ht="13.5" customHeight="1" x14ac:dyDescent="0.25">
      <c r="A27" s="123" t="s">
        <v>90</v>
      </c>
      <c r="B27" s="121">
        <v>2690</v>
      </c>
      <c r="C27" s="120" t="s">
        <v>101</v>
      </c>
      <c r="D27" s="121">
        <v>20</v>
      </c>
      <c r="E27" s="121"/>
      <c r="F27" s="121">
        <v>2670</v>
      </c>
      <c r="G27" s="121"/>
      <c r="H27" s="121">
        <v>2320</v>
      </c>
      <c r="I27" s="121">
        <v>40</v>
      </c>
      <c r="J27" s="121">
        <v>30</v>
      </c>
      <c r="K27" s="121">
        <v>300</v>
      </c>
      <c r="L27" s="121"/>
      <c r="M27" s="121">
        <v>2350</v>
      </c>
      <c r="N27" s="121"/>
      <c r="O27" s="121">
        <v>60</v>
      </c>
      <c r="P27" s="121"/>
      <c r="Q27" s="121">
        <v>2250</v>
      </c>
      <c r="R27" s="122"/>
      <c r="S27" s="127" t="s">
        <v>101</v>
      </c>
      <c r="T27" s="127" t="s">
        <v>101</v>
      </c>
      <c r="U27" s="127" t="s">
        <v>101</v>
      </c>
    </row>
    <row r="28" spans="1:21" s="126" customFormat="1" ht="13.5" customHeight="1" x14ac:dyDescent="0.25">
      <c r="A28" s="123" t="s">
        <v>91</v>
      </c>
      <c r="B28" s="121">
        <v>17850</v>
      </c>
      <c r="C28" s="120" t="s">
        <v>101</v>
      </c>
      <c r="D28" s="121">
        <v>100</v>
      </c>
      <c r="E28" s="121"/>
      <c r="F28" s="121">
        <v>17750</v>
      </c>
      <c r="G28" s="121"/>
      <c r="H28" s="121">
        <v>15770</v>
      </c>
      <c r="I28" s="121">
        <v>320</v>
      </c>
      <c r="J28" s="121">
        <v>320</v>
      </c>
      <c r="K28" s="121">
        <v>1350</v>
      </c>
      <c r="L28" s="121"/>
      <c r="M28" s="121">
        <v>16090</v>
      </c>
      <c r="N28" s="121"/>
      <c r="O28" s="121">
        <v>640</v>
      </c>
      <c r="P28" s="121"/>
      <c r="Q28" s="121">
        <v>15500</v>
      </c>
      <c r="R28" s="122"/>
      <c r="S28" s="127" t="s">
        <v>101</v>
      </c>
      <c r="T28" s="127" t="s">
        <v>101</v>
      </c>
      <c r="U28" s="127" t="s">
        <v>101</v>
      </c>
    </row>
    <row r="29" spans="1:21" s="126" customFormat="1" ht="13.5" customHeight="1" x14ac:dyDescent="0.25">
      <c r="A29" s="123" t="s">
        <v>92</v>
      </c>
      <c r="B29" s="121">
        <v>4830</v>
      </c>
      <c r="C29" s="120" t="s">
        <v>101</v>
      </c>
      <c r="D29" s="121">
        <v>40</v>
      </c>
      <c r="E29" s="121"/>
      <c r="F29" s="121">
        <v>4790</v>
      </c>
      <c r="G29" s="121"/>
      <c r="H29" s="121">
        <v>3970</v>
      </c>
      <c r="I29" s="121">
        <v>70</v>
      </c>
      <c r="J29" s="121">
        <v>60</v>
      </c>
      <c r="K29" s="121">
        <v>680</v>
      </c>
      <c r="L29" s="121"/>
      <c r="M29" s="121">
        <v>4040</v>
      </c>
      <c r="N29" s="121"/>
      <c r="O29" s="121">
        <v>140</v>
      </c>
      <c r="P29" s="121"/>
      <c r="Q29" s="121">
        <v>3780</v>
      </c>
      <c r="R29" s="122"/>
      <c r="S29" s="127" t="s">
        <v>101</v>
      </c>
      <c r="T29" s="127" t="s">
        <v>101</v>
      </c>
      <c r="U29" s="127" t="s">
        <v>101</v>
      </c>
    </row>
    <row r="30" spans="1:21" s="126" customFormat="1" ht="13.5" customHeight="1" x14ac:dyDescent="0.25">
      <c r="A30" s="123" t="s">
        <v>93</v>
      </c>
      <c r="B30" s="121">
        <v>6600</v>
      </c>
      <c r="C30" s="120" t="s">
        <v>101</v>
      </c>
      <c r="D30" s="121">
        <v>50</v>
      </c>
      <c r="E30" s="121"/>
      <c r="F30" s="121">
        <v>6550</v>
      </c>
      <c r="G30" s="121"/>
      <c r="H30" s="121">
        <v>5310</v>
      </c>
      <c r="I30" s="121">
        <v>80</v>
      </c>
      <c r="J30" s="121">
        <v>110</v>
      </c>
      <c r="K30" s="121">
        <v>1060</v>
      </c>
      <c r="L30" s="121"/>
      <c r="M30" s="121">
        <v>5380</v>
      </c>
      <c r="N30" s="121"/>
      <c r="O30" s="121">
        <v>190</v>
      </c>
      <c r="P30" s="121"/>
      <c r="Q30" s="121">
        <v>5010</v>
      </c>
      <c r="R30" s="122"/>
      <c r="S30" s="127" t="s">
        <v>101</v>
      </c>
      <c r="T30" s="127" t="s">
        <v>101</v>
      </c>
      <c r="U30" s="127" t="s">
        <v>101</v>
      </c>
    </row>
    <row r="31" spans="1:21" s="126" customFormat="1" ht="13.5" customHeight="1" x14ac:dyDescent="0.25">
      <c r="A31" s="123" t="s">
        <v>94</v>
      </c>
      <c r="B31" s="121">
        <v>7450</v>
      </c>
      <c r="C31" s="120" t="s">
        <v>101</v>
      </c>
      <c r="D31" s="121">
        <v>50</v>
      </c>
      <c r="E31" s="121"/>
      <c r="F31" s="121">
        <v>7400</v>
      </c>
      <c r="G31" s="121"/>
      <c r="H31" s="121">
        <v>6280</v>
      </c>
      <c r="I31" s="121">
        <v>80</v>
      </c>
      <c r="J31" s="121">
        <v>130</v>
      </c>
      <c r="K31" s="121">
        <v>910</v>
      </c>
      <c r="L31" s="121"/>
      <c r="M31" s="121">
        <v>6360</v>
      </c>
      <c r="N31" s="121"/>
      <c r="O31" s="121">
        <v>210</v>
      </c>
      <c r="P31" s="121"/>
      <c r="Q31" s="121">
        <v>6100</v>
      </c>
      <c r="R31" s="122"/>
      <c r="S31" s="127" t="s">
        <v>101</v>
      </c>
      <c r="T31" s="127" t="s">
        <v>101</v>
      </c>
      <c r="U31" s="127" t="s">
        <v>101</v>
      </c>
    </row>
    <row r="32" spans="1:21" s="126" customFormat="1" ht="13.5" customHeight="1" x14ac:dyDescent="0.25">
      <c r="A32" s="123" t="s">
        <v>95</v>
      </c>
      <c r="B32" s="121">
        <v>7060</v>
      </c>
      <c r="C32" s="120" t="s">
        <v>101</v>
      </c>
      <c r="D32" s="121">
        <v>50</v>
      </c>
      <c r="E32" s="121"/>
      <c r="F32" s="121">
        <v>7010</v>
      </c>
      <c r="G32" s="121"/>
      <c r="H32" s="121">
        <v>5880</v>
      </c>
      <c r="I32" s="121">
        <v>120</v>
      </c>
      <c r="J32" s="121">
        <v>140</v>
      </c>
      <c r="K32" s="121">
        <v>880</v>
      </c>
      <c r="L32" s="121"/>
      <c r="M32" s="121">
        <v>5990</v>
      </c>
      <c r="N32" s="121"/>
      <c r="O32" s="121">
        <v>260</v>
      </c>
      <c r="P32" s="121"/>
      <c r="Q32" s="121">
        <v>5760</v>
      </c>
      <c r="R32" s="122"/>
      <c r="S32" s="127" t="s">
        <v>101</v>
      </c>
      <c r="T32" s="127" t="s">
        <v>101</v>
      </c>
      <c r="U32" s="127" t="s">
        <v>101</v>
      </c>
    </row>
    <row r="33" spans="1:21" s="126" customFormat="1" ht="13.5" customHeight="1" x14ac:dyDescent="0.25">
      <c r="A33" s="123" t="s">
        <v>96</v>
      </c>
      <c r="B33" s="121">
        <v>250</v>
      </c>
      <c r="C33" s="120" t="s">
        <v>101</v>
      </c>
      <c r="D33" s="121">
        <v>0</v>
      </c>
      <c r="E33" s="121"/>
      <c r="F33" s="121">
        <v>240</v>
      </c>
      <c r="G33" s="121"/>
      <c r="H33" s="121">
        <v>200</v>
      </c>
      <c r="I33" s="121">
        <v>0</v>
      </c>
      <c r="J33" s="121">
        <v>10</v>
      </c>
      <c r="K33" s="121">
        <v>30</v>
      </c>
      <c r="L33" s="121"/>
      <c r="M33" s="121">
        <v>200</v>
      </c>
      <c r="N33" s="121"/>
      <c r="O33" s="121">
        <v>10</v>
      </c>
      <c r="P33" s="121"/>
      <c r="Q33" s="121">
        <v>190</v>
      </c>
      <c r="R33" s="122"/>
      <c r="S33" s="127" t="s">
        <v>101</v>
      </c>
      <c r="T33" s="127" t="s">
        <v>101</v>
      </c>
      <c r="U33" s="127" t="s">
        <v>101</v>
      </c>
    </row>
    <row r="34" spans="1:21" s="126" customFormat="1" ht="13.5" customHeight="1" x14ac:dyDescent="0.25">
      <c r="A34" s="123" t="s">
        <v>97</v>
      </c>
      <c r="B34" s="121">
        <v>1300</v>
      </c>
      <c r="C34" s="120" t="s">
        <v>101</v>
      </c>
      <c r="D34" s="121">
        <v>30</v>
      </c>
      <c r="E34" s="121"/>
      <c r="F34" s="121">
        <v>1270</v>
      </c>
      <c r="G34" s="121"/>
      <c r="H34" s="121">
        <v>720</v>
      </c>
      <c r="I34" s="121">
        <v>40</v>
      </c>
      <c r="J34" s="121">
        <v>150</v>
      </c>
      <c r="K34" s="121">
        <v>360</v>
      </c>
      <c r="L34" s="121"/>
      <c r="M34" s="121">
        <v>760</v>
      </c>
      <c r="N34" s="121"/>
      <c r="O34" s="121">
        <v>190</v>
      </c>
      <c r="P34" s="121"/>
      <c r="Q34" s="121">
        <v>720</v>
      </c>
      <c r="R34" s="122"/>
      <c r="S34" s="127" t="s">
        <v>101</v>
      </c>
      <c r="T34" s="127" t="s">
        <v>101</v>
      </c>
      <c r="U34" s="127" t="s">
        <v>101</v>
      </c>
    </row>
    <row r="35" spans="1:21" s="126" customFormat="1" ht="13.5" customHeight="1" x14ac:dyDescent="0.25">
      <c r="A35" s="123" t="s">
        <v>98</v>
      </c>
      <c r="B35" s="121">
        <v>190</v>
      </c>
      <c r="C35" s="120" t="s">
        <v>101</v>
      </c>
      <c r="D35" s="121">
        <v>0</v>
      </c>
      <c r="E35" s="121"/>
      <c r="F35" s="121">
        <v>190</v>
      </c>
      <c r="G35" s="121"/>
      <c r="H35" s="121">
        <v>170</v>
      </c>
      <c r="I35" s="121">
        <v>0</v>
      </c>
      <c r="J35" s="121">
        <v>0</v>
      </c>
      <c r="K35" s="121">
        <v>20</v>
      </c>
      <c r="L35" s="121"/>
      <c r="M35" s="121">
        <v>170</v>
      </c>
      <c r="N35" s="121"/>
      <c r="O35" s="121">
        <v>10</v>
      </c>
      <c r="P35" s="121"/>
      <c r="Q35" s="121">
        <v>160</v>
      </c>
      <c r="R35" s="122"/>
      <c r="S35" s="127" t="s">
        <v>101</v>
      </c>
      <c r="T35" s="127" t="s">
        <v>101</v>
      </c>
      <c r="U35" s="127" t="s">
        <v>101</v>
      </c>
    </row>
    <row r="36" spans="1:21" ht="13.5" customHeight="1" x14ac:dyDescent="0.25">
      <c r="A36" s="171"/>
      <c r="B36" s="121"/>
      <c r="C36" s="70"/>
      <c r="D36" s="121"/>
      <c r="E36" s="121"/>
      <c r="F36" s="121"/>
      <c r="G36" s="121"/>
      <c r="H36" s="121"/>
      <c r="I36" s="121"/>
      <c r="J36" s="121"/>
      <c r="K36" s="121"/>
      <c r="L36" s="121"/>
      <c r="M36" s="121"/>
      <c r="N36" s="121"/>
      <c r="O36" s="121"/>
      <c r="P36" s="121"/>
      <c r="Q36" s="121"/>
      <c r="R36" s="65"/>
      <c r="S36" s="65"/>
      <c r="T36" s="65"/>
      <c r="U36" s="65"/>
    </row>
    <row r="37" spans="1:21" s="126" customFormat="1" ht="13.5" customHeight="1" x14ac:dyDescent="0.25">
      <c r="A37" s="118" t="s">
        <v>99</v>
      </c>
      <c r="B37" s="121"/>
      <c r="C37" s="121"/>
      <c r="D37" s="121"/>
      <c r="E37" s="121"/>
      <c r="F37" s="121"/>
      <c r="G37" s="121"/>
      <c r="H37" s="121"/>
      <c r="I37" s="121"/>
      <c r="J37" s="121"/>
      <c r="K37" s="121"/>
      <c r="L37" s="121"/>
      <c r="M37" s="121"/>
      <c r="N37" s="121"/>
      <c r="O37" s="121"/>
      <c r="P37" s="121"/>
      <c r="Q37" s="121"/>
      <c r="R37" s="122"/>
      <c r="S37" s="122"/>
      <c r="T37" s="122"/>
      <c r="U37" s="122"/>
    </row>
    <row r="38" spans="1:21" s="126" customFormat="1" ht="13.5" customHeight="1" x14ac:dyDescent="0.25">
      <c r="A38" s="107"/>
      <c r="B38" s="121"/>
      <c r="C38" s="121"/>
      <c r="D38" s="121"/>
      <c r="E38" s="121"/>
      <c r="F38" s="121"/>
      <c r="G38" s="121"/>
      <c r="H38" s="121"/>
      <c r="I38" s="121"/>
      <c r="J38" s="121"/>
      <c r="K38" s="121"/>
      <c r="L38" s="121"/>
      <c r="M38" s="121"/>
      <c r="N38" s="121"/>
      <c r="O38" s="121"/>
      <c r="P38" s="121"/>
      <c r="Q38" s="121"/>
      <c r="R38" s="122"/>
      <c r="S38" s="122"/>
      <c r="T38" s="122"/>
      <c r="U38" s="122"/>
    </row>
    <row r="39" spans="1:21" s="126" customFormat="1" ht="13.5" customHeight="1" x14ac:dyDescent="0.25">
      <c r="A39" s="107" t="s">
        <v>84</v>
      </c>
      <c r="B39" s="121">
        <v>39170</v>
      </c>
      <c r="C39" s="120" t="s">
        <v>101</v>
      </c>
      <c r="D39" s="121">
        <v>290</v>
      </c>
      <c r="E39" s="121"/>
      <c r="F39" s="121">
        <v>38880</v>
      </c>
      <c r="G39" s="121"/>
      <c r="H39" s="121">
        <v>36200</v>
      </c>
      <c r="I39" s="121">
        <v>1000</v>
      </c>
      <c r="J39" s="121">
        <v>690</v>
      </c>
      <c r="K39" s="121">
        <v>990</v>
      </c>
      <c r="L39" s="121"/>
      <c r="M39" s="121">
        <v>37200</v>
      </c>
      <c r="N39" s="121"/>
      <c r="O39" s="121">
        <v>1690</v>
      </c>
      <c r="P39" s="121"/>
      <c r="Q39" s="121">
        <v>35890</v>
      </c>
      <c r="R39" s="122"/>
      <c r="S39" s="127" t="s">
        <v>101</v>
      </c>
      <c r="T39" s="127" t="s">
        <v>101</v>
      </c>
      <c r="U39" s="127" t="s">
        <v>101</v>
      </c>
    </row>
    <row r="40" spans="1:21" s="126" customFormat="1" ht="13.5" customHeight="1" x14ac:dyDescent="0.25">
      <c r="A40" s="107"/>
      <c r="B40" s="121"/>
      <c r="C40" s="121"/>
      <c r="D40" s="121"/>
      <c r="E40" s="121"/>
      <c r="F40" s="121"/>
      <c r="G40" s="121"/>
      <c r="H40" s="121"/>
      <c r="I40" s="121"/>
      <c r="J40" s="121"/>
      <c r="K40" s="121"/>
      <c r="L40" s="121"/>
      <c r="M40" s="121"/>
      <c r="N40" s="121"/>
      <c r="O40" s="121"/>
      <c r="P40" s="121"/>
      <c r="Q40" s="121"/>
      <c r="R40" s="122"/>
      <c r="S40" s="122"/>
      <c r="T40" s="122"/>
      <c r="U40" s="122"/>
    </row>
    <row r="41" spans="1:21" s="126" customFormat="1" ht="13.5" customHeight="1" x14ac:dyDescent="0.25">
      <c r="A41" s="138" t="s">
        <v>1</v>
      </c>
      <c r="B41" s="121"/>
      <c r="C41" s="121"/>
      <c r="D41" s="121"/>
      <c r="E41" s="121"/>
      <c r="F41" s="121"/>
      <c r="G41" s="121"/>
      <c r="H41" s="121"/>
      <c r="I41" s="121"/>
      <c r="J41" s="121"/>
      <c r="K41" s="121"/>
      <c r="L41" s="121"/>
      <c r="M41" s="121"/>
      <c r="N41" s="121"/>
      <c r="O41" s="121"/>
      <c r="P41" s="121"/>
      <c r="Q41" s="121"/>
      <c r="R41" s="122"/>
      <c r="S41" s="122"/>
      <c r="T41" s="122"/>
      <c r="U41" s="122"/>
    </row>
    <row r="42" spans="1:21" s="126" customFormat="1" ht="13.5" customHeight="1" x14ac:dyDescent="0.25">
      <c r="A42" s="107" t="s">
        <v>85</v>
      </c>
      <c r="B42" s="121">
        <v>1240</v>
      </c>
      <c r="C42" s="120" t="s">
        <v>101</v>
      </c>
      <c r="D42" s="121">
        <v>50</v>
      </c>
      <c r="E42" s="121"/>
      <c r="F42" s="121">
        <v>1190</v>
      </c>
      <c r="G42" s="121"/>
      <c r="H42" s="121">
        <v>780</v>
      </c>
      <c r="I42" s="121">
        <v>100</v>
      </c>
      <c r="J42" s="121">
        <v>200</v>
      </c>
      <c r="K42" s="121">
        <v>110</v>
      </c>
      <c r="L42" s="121"/>
      <c r="M42" s="121">
        <v>880</v>
      </c>
      <c r="N42" s="121"/>
      <c r="O42" s="121">
        <v>300</v>
      </c>
      <c r="P42" s="121"/>
      <c r="Q42" s="121">
        <v>840</v>
      </c>
      <c r="R42" s="122"/>
      <c r="S42" s="127" t="s">
        <v>101</v>
      </c>
      <c r="T42" s="127" t="s">
        <v>101</v>
      </c>
      <c r="U42" s="127" t="s">
        <v>101</v>
      </c>
    </row>
    <row r="43" spans="1:21" s="126" customFormat="1" ht="13.5" customHeight="1" x14ac:dyDescent="0.25">
      <c r="A43" s="107" t="s">
        <v>86</v>
      </c>
      <c r="B43" s="121">
        <v>8730</v>
      </c>
      <c r="C43" s="120" t="s">
        <v>101</v>
      </c>
      <c r="D43" s="121">
        <v>60</v>
      </c>
      <c r="E43" s="121"/>
      <c r="F43" s="121">
        <v>8670</v>
      </c>
      <c r="G43" s="121"/>
      <c r="H43" s="121">
        <v>7740</v>
      </c>
      <c r="I43" s="121">
        <v>330</v>
      </c>
      <c r="J43" s="121">
        <v>230</v>
      </c>
      <c r="K43" s="121">
        <v>360</v>
      </c>
      <c r="L43" s="121"/>
      <c r="M43" s="121">
        <v>8070</v>
      </c>
      <c r="N43" s="121"/>
      <c r="O43" s="121">
        <v>560</v>
      </c>
      <c r="P43" s="121"/>
      <c r="Q43" s="121">
        <v>7620</v>
      </c>
      <c r="R43" s="122"/>
      <c r="S43" s="127" t="s">
        <v>101</v>
      </c>
      <c r="T43" s="127" t="s">
        <v>101</v>
      </c>
      <c r="U43" s="127" t="s">
        <v>101</v>
      </c>
    </row>
    <row r="44" spans="1:21" s="126" customFormat="1" ht="13.5" customHeight="1" x14ac:dyDescent="0.25">
      <c r="A44" s="107" t="s">
        <v>87</v>
      </c>
      <c r="B44" s="121">
        <v>14690</v>
      </c>
      <c r="C44" s="120" t="s">
        <v>101</v>
      </c>
      <c r="D44" s="121">
        <v>100</v>
      </c>
      <c r="E44" s="121"/>
      <c r="F44" s="121">
        <v>14590</v>
      </c>
      <c r="G44" s="121"/>
      <c r="H44" s="121">
        <v>13900</v>
      </c>
      <c r="I44" s="121">
        <v>260</v>
      </c>
      <c r="J44" s="121">
        <v>130</v>
      </c>
      <c r="K44" s="121">
        <v>310</v>
      </c>
      <c r="L44" s="121"/>
      <c r="M44" s="121">
        <v>14150</v>
      </c>
      <c r="N44" s="121"/>
      <c r="O44" s="121">
        <v>390</v>
      </c>
      <c r="P44" s="121"/>
      <c r="Q44" s="121">
        <v>13630</v>
      </c>
      <c r="R44" s="122"/>
      <c r="S44" s="127" t="s">
        <v>101</v>
      </c>
      <c r="T44" s="127" t="s">
        <v>101</v>
      </c>
      <c r="U44" s="127" t="s">
        <v>101</v>
      </c>
    </row>
    <row r="45" spans="1:21" s="126" customFormat="1" ht="13.5" customHeight="1" x14ac:dyDescent="0.25">
      <c r="A45" s="126" t="s">
        <v>88</v>
      </c>
      <c r="B45" s="121">
        <v>14520</v>
      </c>
      <c r="C45" s="120" t="s">
        <v>101</v>
      </c>
      <c r="D45" s="121">
        <v>90</v>
      </c>
      <c r="E45" s="121"/>
      <c r="F45" s="121">
        <v>14430</v>
      </c>
      <c r="G45" s="121"/>
      <c r="H45" s="121">
        <v>13790</v>
      </c>
      <c r="I45" s="121">
        <v>310</v>
      </c>
      <c r="J45" s="121">
        <v>130</v>
      </c>
      <c r="K45" s="121">
        <v>210</v>
      </c>
      <c r="L45" s="121"/>
      <c r="M45" s="121">
        <v>14090</v>
      </c>
      <c r="N45" s="121"/>
      <c r="O45" s="121">
        <v>440</v>
      </c>
      <c r="P45" s="121"/>
      <c r="Q45" s="121">
        <v>13800</v>
      </c>
      <c r="R45" s="122"/>
      <c r="S45" s="127" t="s">
        <v>101</v>
      </c>
      <c r="T45" s="127" t="s">
        <v>101</v>
      </c>
      <c r="U45" s="127" t="s">
        <v>101</v>
      </c>
    </row>
    <row r="46" spans="1:21" s="126" customFormat="1" ht="13.5" customHeight="1" x14ac:dyDescent="0.25">
      <c r="B46" s="121"/>
      <c r="C46" s="121"/>
      <c r="D46" s="121"/>
      <c r="E46" s="121"/>
      <c r="F46" s="121"/>
      <c r="G46" s="121"/>
      <c r="H46" s="121"/>
      <c r="I46" s="121"/>
      <c r="J46" s="121"/>
      <c r="K46" s="121"/>
      <c r="L46" s="121"/>
      <c r="M46" s="121"/>
      <c r="N46" s="121"/>
      <c r="O46" s="121"/>
      <c r="P46" s="121"/>
      <c r="Q46" s="121"/>
      <c r="R46" s="122"/>
      <c r="S46" s="122"/>
      <c r="T46" s="122"/>
      <c r="U46" s="122"/>
    </row>
    <row r="47" spans="1:21" s="126" customFormat="1" ht="13.5" customHeight="1" x14ac:dyDescent="0.25">
      <c r="A47" s="138" t="s">
        <v>15</v>
      </c>
      <c r="B47" s="121"/>
      <c r="C47" s="120"/>
      <c r="D47" s="121"/>
      <c r="E47" s="121"/>
      <c r="F47" s="121"/>
      <c r="G47" s="121"/>
      <c r="H47" s="121"/>
      <c r="I47" s="121"/>
      <c r="J47" s="121"/>
      <c r="K47" s="121"/>
      <c r="L47" s="121"/>
      <c r="M47" s="121"/>
      <c r="N47" s="121"/>
      <c r="O47" s="121"/>
      <c r="P47" s="121"/>
      <c r="Q47" s="121"/>
      <c r="R47" s="122"/>
      <c r="S47" s="127"/>
      <c r="T47" s="127"/>
      <c r="U47" s="127"/>
    </row>
    <row r="48" spans="1:21" s="126" customFormat="1" ht="13.5" customHeight="1" x14ac:dyDescent="0.25">
      <c r="A48" s="123" t="s">
        <v>173</v>
      </c>
      <c r="B48" s="121">
        <v>0</v>
      </c>
      <c r="C48" s="120" t="s">
        <v>101</v>
      </c>
      <c r="D48" s="121">
        <v>0</v>
      </c>
      <c r="E48" s="121"/>
      <c r="F48" s="121">
        <v>0</v>
      </c>
      <c r="G48" s="121"/>
      <c r="H48" s="121">
        <v>0</v>
      </c>
      <c r="I48" s="121">
        <v>0</v>
      </c>
      <c r="J48" s="121">
        <v>0</v>
      </c>
      <c r="K48" s="121">
        <v>0</v>
      </c>
      <c r="L48" s="121"/>
      <c r="M48" s="121">
        <v>0</v>
      </c>
      <c r="N48" s="121"/>
      <c r="O48" s="121">
        <v>0</v>
      </c>
      <c r="P48" s="121"/>
      <c r="Q48" s="121">
        <v>0</v>
      </c>
      <c r="R48" s="122"/>
      <c r="S48" s="127" t="s">
        <v>101</v>
      </c>
      <c r="T48" s="127" t="s">
        <v>101</v>
      </c>
      <c r="U48" s="127" t="s">
        <v>101</v>
      </c>
    </row>
    <row r="49" spans="1:21" s="126" customFormat="1" ht="13.5" customHeight="1" x14ac:dyDescent="0.25">
      <c r="A49" s="123" t="s">
        <v>89</v>
      </c>
      <c r="B49" s="121">
        <v>8830</v>
      </c>
      <c r="C49" s="120" t="s">
        <v>101</v>
      </c>
      <c r="D49" s="121">
        <v>70</v>
      </c>
      <c r="E49" s="121"/>
      <c r="F49" s="121">
        <v>8770</v>
      </c>
      <c r="G49" s="121"/>
      <c r="H49" s="121">
        <v>8310</v>
      </c>
      <c r="I49" s="121">
        <v>180</v>
      </c>
      <c r="J49" s="121">
        <v>70</v>
      </c>
      <c r="K49" s="121">
        <v>220</v>
      </c>
      <c r="L49" s="121"/>
      <c r="M49" s="121">
        <v>8490</v>
      </c>
      <c r="N49" s="121"/>
      <c r="O49" s="121">
        <v>240</v>
      </c>
      <c r="P49" s="121"/>
      <c r="Q49" s="121">
        <v>7990</v>
      </c>
      <c r="R49" s="122"/>
      <c r="S49" s="127" t="s">
        <v>101</v>
      </c>
      <c r="T49" s="127" t="s">
        <v>101</v>
      </c>
      <c r="U49" s="127" t="s">
        <v>101</v>
      </c>
    </row>
    <row r="50" spans="1:21" s="126" customFormat="1" ht="13.5" customHeight="1" x14ac:dyDescent="0.25">
      <c r="A50" s="123" t="s">
        <v>90</v>
      </c>
      <c r="B50" s="121">
        <v>4060</v>
      </c>
      <c r="C50" s="120" t="s">
        <v>101</v>
      </c>
      <c r="D50" s="121">
        <v>20</v>
      </c>
      <c r="E50" s="121"/>
      <c r="F50" s="121">
        <v>4050</v>
      </c>
      <c r="G50" s="121"/>
      <c r="H50" s="121">
        <v>3830</v>
      </c>
      <c r="I50" s="121">
        <v>60</v>
      </c>
      <c r="J50" s="121">
        <v>50</v>
      </c>
      <c r="K50" s="121">
        <v>110</v>
      </c>
      <c r="L50" s="121"/>
      <c r="M50" s="121">
        <v>3890</v>
      </c>
      <c r="N50" s="121"/>
      <c r="O50" s="121">
        <v>110</v>
      </c>
      <c r="P50" s="121"/>
      <c r="Q50" s="121">
        <v>3770</v>
      </c>
      <c r="R50" s="122"/>
      <c r="S50" s="127" t="s">
        <v>101</v>
      </c>
      <c r="T50" s="127" t="s">
        <v>101</v>
      </c>
      <c r="U50" s="127" t="s">
        <v>101</v>
      </c>
    </row>
    <row r="51" spans="1:21" s="126" customFormat="1" ht="13.5" customHeight="1" x14ac:dyDescent="0.25">
      <c r="A51" s="123" t="s">
        <v>91</v>
      </c>
      <c r="B51" s="121">
        <v>16160</v>
      </c>
      <c r="C51" s="120" t="s">
        <v>101</v>
      </c>
      <c r="D51" s="121">
        <v>120</v>
      </c>
      <c r="E51" s="121"/>
      <c r="F51" s="121">
        <v>16040</v>
      </c>
      <c r="G51" s="121"/>
      <c r="H51" s="121">
        <v>15230</v>
      </c>
      <c r="I51" s="121">
        <v>410</v>
      </c>
      <c r="J51" s="121">
        <v>180</v>
      </c>
      <c r="K51" s="121">
        <v>220</v>
      </c>
      <c r="L51" s="121"/>
      <c r="M51" s="121">
        <v>15640</v>
      </c>
      <c r="N51" s="121"/>
      <c r="O51" s="121">
        <v>590</v>
      </c>
      <c r="P51" s="121"/>
      <c r="Q51" s="121">
        <v>15300</v>
      </c>
      <c r="R51" s="122"/>
      <c r="S51" s="127" t="s">
        <v>101</v>
      </c>
      <c r="T51" s="127" t="s">
        <v>101</v>
      </c>
      <c r="U51" s="127" t="s">
        <v>101</v>
      </c>
    </row>
    <row r="52" spans="1:21" s="126" customFormat="1" ht="13.5" customHeight="1" x14ac:dyDescent="0.25">
      <c r="A52" s="123" t="s">
        <v>92</v>
      </c>
      <c r="B52" s="121">
        <v>2510</v>
      </c>
      <c r="C52" s="120" t="s">
        <v>101</v>
      </c>
      <c r="D52" s="121">
        <v>10</v>
      </c>
      <c r="E52" s="121"/>
      <c r="F52" s="121">
        <v>2500</v>
      </c>
      <c r="G52" s="121"/>
      <c r="H52" s="121">
        <v>2320</v>
      </c>
      <c r="I52" s="121">
        <v>60</v>
      </c>
      <c r="J52" s="121">
        <v>40</v>
      </c>
      <c r="K52" s="121">
        <v>70</v>
      </c>
      <c r="L52" s="121"/>
      <c r="M52" s="121">
        <v>2380</v>
      </c>
      <c r="N52" s="121"/>
      <c r="O52" s="121">
        <v>100</v>
      </c>
      <c r="P52" s="121"/>
      <c r="Q52" s="121">
        <v>2330</v>
      </c>
      <c r="R52" s="122"/>
      <c r="S52" s="127" t="s">
        <v>101</v>
      </c>
      <c r="T52" s="127" t="s">
        <v>101</v>
      </c>
      <c r="U52" s="127" t="s">
        <v>101</v>
      </c>
    </row>
    <row r="53" spans="1:21" s="126" customFormat="1" ht="13.5" customHeight="1" x14ac:dyDescent="0.25">
      <c r="A53" s="123" t="s">
        <v>93</v>
      </c>
      <c r="B53" s="121">
        <v>280</v>
      </c>
      <c r="C53" s="120" t="s">
        <v>101</v>
      </c>
      <c r="D53" s="121">
        <v>0</v>
      </c>
      <c r="E53" s="121"/>
      <c r="F53" s="121">
        <v>280</v>
      </c>
      <c r="G53" s="121"/>
      <c r="H53" s="121">
        <v>260</v>
      </c>
      <c r="I53" s="121">
        <v>10</v>
      </c>
      <c r="J53" s="121">
        <v>10</v>
      </c>
      <c r="K53" s="121">
        <v>10</v>
      </c>
      <c r="L53" s="121"/>
      <c r="M53" s="121">
        <v>270</v>
      </c>
      <c r="N53" s="121"/>
      <c r="O53" s="121">
        <v>20</v>
      </c>
      <c r="P53" s="121"/>
      <c r="Q53" s="121">
        <v>260</v>
      </c>
      <c r="R53" s="122"/>
      <c r="S53" s="127" t="s">
        <v>101</v>
      </c>
      <c r="T53" s="127" t="s">
        <v>101</v>
      </c>
      <c r="U53" s="127" t="s">
        <v>101</v>
      </c>
    </row>
    <row r="54" spans="1:21" s="126" customFormat="1" ht="13.5" customHeight="1" x14ac:dyDescent="0.25">
      <c r="A54" s="123" t="s">
        <v>94</v>
      </c>
      <c r="B54" s="121">
        <v>4130</v>
      </c>
      <c r="C54" s="120" t="s">
        <v>101</v>
      </c>
      <c r="D54" s="121">
        <v>20</v>
      </c>
      <c r="E54" s="121"/>
      <c r="F54" s="121">
        <v>4110</v>
      </c>
      <c r="G54" s="121"/>
      <c r="H54" s="121">
        <v>3740</v>
      </c>
      <c r="I54" s="121">
        <v>90</v>
      </c>
      <c r="J54" s="121">
        <v>90</v>
      </c>
      <c r="K54" s="121">
        <v>200</v>
      </c>
      <c r="L54" s="121"/>
      <c r="M54" s="121">
        <v>3830</v>
      </c>
      <c r="N54" s="121"/>
      <c r="O54" s="121">
        <v>180</v>
      </c>
      <c r="P54" s="121"/>
      <c r="Q54" s="121">
        <v>3680</v>
      </c>
      <c r="R54" s="122"/>
      <c r="S54" s="127" t="s">
        <v>101</v>
      </c>
      <c r="T54" s="127" t="s">
        <v>101</v>
      </c>
      <c r="U54" s="127" t="s">
        <v>101</v>
      </c>
    </row>
    <row r="55" spans="1:21" s="126" customFormat="1" ht="13.5" customHeight="1" x14ac:dyDescent="0.25">
      <c r="A55" s="123" t="s">
        <v>95</v>
      </c>
      <c r="B55" s="121">
        <v>1470</v>
      </c>
      <c r="C55" s="120" t="s">
        <v>101</v>
      </c>
      <c r="D55" s="121">
        <v>10</v>
      </c>
      <c r="E55" s="121"/>
      <c r="F55" s="121">
        <v>1460</v>
      </c>
      <c r="G55" s="121"/>
      <c r="H55" s="121">
        <v>1270</v>
      </c>
      <c r="I55" s="121">
        <v>80</v>
      </c>
      <c r="J55" s="121">
        <v>60</v>
      </c>
      <c r="K55" s="121">
        <v>50</v>
      </c>
      <c r="L55" s="121"/>
      <c r="M55" s="121">
        <v>1350</v>
      </c>
      <c r="N55" s="121"/>
      <c r="O55" s="121">
        <v>140</v>
      </c>
      <c r="P55" s="121"/>
      <c r="Q55" s="121">
        <v>1240</v>
      </c>
      <c r="R55" s="122"/>
      <c r="S55" s="127" t="s">
        <v>101</v>
      </c>
      <c r="T55" s="127" t="s">
        <v>101</v>
      </c>
      <c r="U55" s="127" t="s">
        <v>101</v>
      </c>
    </row>
    <row r="56" spans="1:21" s="126" customFormat="1" ht="13.5" customHeight="1" x14ac:dyDescent="0.25">
      <c r="A56" s="123" t="s">
        <v>96</v>
      </c>
      <c r="B56" s="121">
        <v>460</v>
      </c>
      <c r="C56" s="120" t="s">
        <v>101</v>
      </c>
      <c r="D56" s="121">
        <v>10</v>
      </c>
      <c r="E56" s="121"/>
      <c r="F56" s="121">
        <v>450</v>
      </c>
      <c r="G56" s="121"/>
      <c r="H56" s="121">
        <v>440</v>
      </c>
      <c r="I56" s="121">
        <v>10</v>
      </c>
      <c r="J56" s="121">
        <v>0</v>
      </c>
      <c r="K56" s="121">
        <v>0</v>
      </c>
      <c r="L56" s="121"/>
      <c r="M56" s="121">
        <v>450</v>
      </c>
      <c r="N56" s="121"/>
      <c r="O56" s="121">
        <v>10</v>
      </c>
      <c r="P56" s="121"/>
      <c r="Q56" s="121">
        <v>440</v>
      </c>
      <c r="R56" s="122"/>
      <c r="S56" s="127" t="s">
        <v>101</v>
      </c>
      <c r="T56" s="127" t="s">
        <v>101</v>
      </c>
      <c r="U56" s="127" t="s">
        <v>101</v>
      </c>
    </row>
    <row r="57" spans="1:21" s="126" customFormat="1" ht="13.5" customHeight="1" x14ac:dyDescent="0.25">
      <c r="A57" s="123" t="s">
        <v>97</v>
      </c>
      <c r="B57" s="121">
        <v>1240</v>
      </c>
      <c r="C57" s="120" t="s">
        <v>101</v>
      </c>
      <c r="D57" s="121">
        <v>50</v>
      </c>
      <c r="E57" s="121"/>
      <c r="F57" s="121">
        <v>1190</v>
      </c>
      <c r="G57" s="121"/>
      <c r="H57" s="121">
        <v>780</v>
      </c>
      <c r="I57" s="121">
        <v>100</v>
      </c>
      <c r="J57" s="121">
        <v>200</v>
      </c>
      <c r="K57" s="121">
        <v>110</v>
      </c>
      <c r="L57" s="121"/>
      <c r="M57" s="121">
        <v>880</v>
      </c>
      <c r="N57" s="121"/>
      <c r="O57" s="121">
        <v>300</v>
      </c>
      <c r="P57" s="121"/>
      <c r="Q57" s="121">
        <v>840</v>
      </c>
      <c r="R57" s="122"/>
      <c r="S57" s="127" t="s">
        <v>101</v>
      </c>
      <c r="T57" s="127" t="s">
        <v>101</v>
      </c>
      <c r="U57" s="127" t="s">
        <v>101</v>
      </c>
    </row>
    <row r="58" spans="1:21" s="126" customFormat="1" ht="13.5" customHeight="1" x14ac:dyDescent="0.25">
      <c r="A58" s="123" t="s">
        <v>98</v>
      </c>
      <c r="B58" s="121">
        <v>30</v>
      </c>
      <c r="C58" s="120" t="s">
        <v>101</v>
      </c>
      <c r="D58" s="121">
        <v>0</v>
      </c>
      <c r="E58" s="121"/>
      <c r="F58" s="121">
        <v>30</v>
      </c>
      <c r="G58" s="121"/>
      <c r="H58" s="121">
        <v>30</v>
      </c>
      <c r="I58" s="121">
        <v>0</v>
      </c>
      <c r="J58" s="121">
        <v>0</v>
      </c>
      <c r="K58" s="121">
        <v>0</v>
      </c>
      <c r="L58" s="121"/>
      <c r="M58" s="121">
        <v>30</v>
      </c>
      <c r="N58" s="121"/>
      <c r="O58" s="121">
        <v>0</v>
      </c>
      <c r="P58" s="121"/>
      <c r="Q58" s="121">
        <v>30</v>
      </c>
      <c r="R58" s="122"/>
      <c r="S58" s="127" t="s">
        <v>101</v>
      </c>
      <c r="T58" s="127" t="s">
        <v>101</v>
      </c>
      <c r="U58" s="127" t="s">
        <v>101</v>
      </c>
    </row>
    <row r="59" spans="1:21" s="126" customFormat="1" ht="13.5" customHeight="1" x14ac:dyDescent="0.25">
      <c r="B59" s="121"/>
      <c r="C59" s="121"/>
      <c r="D59" s="121"/>
      <c r="E59" s="121"/>
      <c r="F59" s="121"/>
      <c r="G59" s="121"/>
      <c r="H59" s="121"/>
      <c r="I59" s="121"/>
      <c r="J59" s="121"/>
      <c r="K59" s="121"/>
      <c r="L59" s="121"/>
      <c r="M59" s="121"/>
      <c r="N59" s="121"/>
      <c r="O59" s="121"/>
      <c r="P59" s="121"/>
      <c r="Q59" s="121"/>
      <c r="R59" s="122"/>
      <c r="S59" s="127"/>
      <c r="T59" s="127"/>
      <c r="U59" s="127"/>
    </row>
    <row r="60" spans="1:21" ht="13.5" customHeight="1" x14ac:dyDescent="0.25">
      <c r="A60" s="172" t="s">
        <v>157</v>
      </c>
      <c r="B60" s="121"/>
      <c r="C60" s="121"/>
      <c r="D60" s="121"/>
      <c r="E60" s="121"/>
      <c r="F60" s="121"/>
      <c r="G60" s="121"/>
      <c r="H60" s="121"/>
      <c r="I60" s="121"/>
      <c r="J60" s="121"/>
      <c r="K60" s="121"/>
      <c r="L60" s="121"/>
      <c r="M60" s="121"/>
      <c r="N60" s="121"/>
      <c r="O60" s="121"/>
      <c r="P60" s="121"/>
      <c r="Q60" s="121"/>
      <c r="R60" s="65"/>
      <c r="S60" s="65"/>
      <c r="T60" s="65"/>
      <c r="U60" s="65"/>
    </row>
    <row r="61" spans="1:21" ht="13.5" customHeight="1" x14ac:dyDescent="0.25">
      <c r="A61" s="173"/>
      <c r="B61" s="121"/>
      <c r="C61" s="121"/>
      <c r="D61" s="121"/>
      <c r="E61" s="121"/>
      <c r="F61" s="121"/>
      <c r="G61" s="121"/>
      <c r="H61" s="121"/>
      <c r="I61" s="121"/>
      <c r="J61" s="121"/>
      <c r="K61" s="121"/>
      <c r="L61" s="121"/>
      <c r="M61" s="121"/>
      <c r="N61" s="121"/>
      <c r="O61" s="121"/>
      <c r="P61" s="121"/>
      <c r="Q61" s="121"/>
      <c r="R61" s="65"/>
      <c r="S61" s="65"/>
      <c r="T61" s="65"/>
      <c r="U61" s="65"/>
    </row>
    <row r="62" spans="1:21" s="126" customFormat="1" ht="13.5" customHeight="1" x14ac:dyDescent="0.25">
      <c r="A62" s="118" t="s">
        <v>83</v>
      </c>
      <c r="B62" s="121"/>
      <c r="C62" s="121"/>
      <c r="D62" s="121"/>
      <c r="E62" s="121"/>
      <c r="F62" s="121"/>
      <c r="G62" s="121"/>
      <c r="H62" s="121"/>
      <c r="I62" s="121"/>
      <c r="J62" s="121"/>
      <c r="K62" s="121"/>
      <c r="L62" s="121"/>
      <c r="M62" s="121"/>
      <c r="N62" s="121"/>
      <c r="O62" s="121"/>
      <c r="P62" s="121"/>
      <c r="Q62" s="121"/>
      <c r="R62" s="122"/>
      <c r="S62" s="122"/>
      <c r="T62" s="122"/>
      <c r="U62" s="122"/>
    </row>
    <row r="63" spans="1:21" s="126" customFormat="1" ht="13.5" customHeight="1" x14ac:dyDescent="0.25">
      <c r="A63" s="118"/>
      <c r="B63" s="121"/>
      <c r="C63" s="121"/>
      <c r="D63" s="121"/>
      <c r="E63" s="121"/>
      <c r="F63" s="121"/>
      <c r="G63" s="121"/>
      <c r="H63" s="121"/>
      <c r="I63" s="121"/>
      <c r="J63" s="121"/>
      <c r="K63" s="121"/>
      <c r="L63" s="121"/>
      <c r="M63" s="121"/>
      <c r="N63" s="121"/>
      <c r="O63" s="121"/>
      <c r="P63" s="121"/>
      <c r="Q63" s="121"/>
      <c r="R63" s="122"/>
      <c r="S63" s="122"/>
      <c r="T63" s="122"/>
      <c r="U63" s="122"/>
    </row>
    <row r="64" spans="1:21" s="126" customFormat="1" ht="13.5" customHeight="1" x14ac:dyDescent="0.25">
      <c r="A64" s="107" t="s">
        <v>84</v>
      </c>
      <c r="B64" s="121">
        <v>52430</v>
      </c>
      <c r="C64" s="121">
        <v>6910</v>
      </c>
      <c r="D64" s="121">
        <v>620</v>
      </c>
      <c r="E64" s="121"/>
      <c r="F64" s="121">
        <v>44900</v>
      </c>
      <c r="G64" s="121"/>
      <c r="H64" s="121">
        <v>39370</v>
      </c>
      <c r="I64" s="121">
        <v>840</v>
      </c>
      <c r="J64" s="121">
        <v>1510</v>
      </c>
      <c r="K64" s="121">
        <v>3180</v>
      </c>
      <c r="L64" s="121"/>
      <c r="M64" s="121">
        <v>40200</v>
      </c>
      <c r="N64" s="121"/>
      <c r="O64" s="121">
        <v>2350</v>
      </c>
      <c r="P64" s="121"/>
      <c r="Q64" s="121">
        <v>37520</v>
      </c>
      <c r="R64" s="122"/>
      <c r="S64" s="174">
        <v>17.899999999999999</v>
      </c>
      <c r="T64" s="174">
        <v>15.95</v>
      </c>
      <c r="U64" s="174">
        <v>20.69</v>
      </c>
    </row>
    <row r="65" spans="1:21" s="126" customFormat="1" ht="13.5" customHeight="1" x14ac:dyDescent="0.25">
      <c r="A65" s="107"/>
      <c r="B65" s="121"/>
      <c r="C65" s="121"/>
      <c r="D65" s="121"/>
      <c r="E65" s="121"/>
      <c r="F65" s="121"/>
      <c r="G65" s="121"/>
      <c r="H65" s="121"/>
      <c r="I65" s="121"/>
      <c r="J65" s="121"/>
      <c r="K65" s="121"/>
      <c r="L65" s="121"/>
      <c r="M65" s="121"/>
      <c r="N65" s="121"/>
      <c r="O65" s="121"/>
      <c r="P65" s="121"/>
      <c r="Q65" s="121"/>
      <c r="R65" s="122"/>
      <c r="S65" s="174"/>
      <c r="T65" s="174"/>
      <c r="U65" s="174"/>
    </row>
    <row r="66" spans="1:21" s="126" customFormat="1" ht="13.5" customHeight="1" x14ac:dyDescent="0.25">
      <c r="A66" s="138" t="s">
        <v>1</v>
      </c>
      <c r="B66" s="121"/>
      <c r="C66" s="121"/>
      <c r="D66" s="121"/>
      <c r="E66" s="121"/>
      <c r="F66" s="121"/>
      <c r="G66" s="121"/>
      <c r="H66" s="121"/>
      <c r="I66" s="121"/>
      <c r="J66" s="121"/>
      <c r="K66" s="121"/>
      <c r="L66" s="121"/>
      <c r="M66" s="121"/>
      <c r="N66" s="121"/>
      <c r="O66" s="121"/>
      <c r="P66" s="121"/>
      <c r="Q66" s="121"/>
      <c r="R66" s="122"/>
      <c r="S66" s="174"/>
      <c r="T66" s="174"/>
      <c r="U66" s="174"/>
    </row>
    <row r="67" spans="1:21" s="126" customFormat="1" ht="13.5" customHeight="1" x14ac:dyDescent="0.25">
      <c r="A67" s="107" t="s">
        <v>85</v>
      </c>
      <c r="B67" s="121">
        <v>1300</v>
      </c>
      <c r="C67" s="121">
        <v>250</v>
      </c>
      <c r="D67" s="121">
        <v>50</v>
      </c>
      <c r="E67" s="121"/>
      <c r="F67" s="121">
        <v>1000</v>
      </c>
      <c r="G67" s="121"/>
      <c r="H67" s="121">
        <v>560</v>
      </c>
      <c r="I67" s="121">
        <v>40</v>
      </c>
      <c r="J67" s="121">
        <v>190</v>
      </c>
      <c r="K67" s="121">
        <v>200</v>
      </c>
      <c r="L67" s="121"/>
      <c r="M67" s="121">
        <v>600</v>
      </c>
      <c r="N67" s="121"/>
      <c r="O67" s="121">
        <v>230</v>
      </c>
      <c r="P67" s="121"/>
      <c r="Q67" s="121">
        <v>550</v>
      </c>
      <c r="R67" s="122"/>
      <c r="S67" s="174">
        <v>15.85</v>
      </c>
      <c r="T67" s="174">
        <v>13.57</v>
      </c>
      <c r="U67" s="174">
        <v>17.350000000000001</v>
      </c>
    </row>
    <row r="68" spans="1:21" s="126" customFormat="1" ht="13.5" customHeight="1" x14ac:dyDescent="0.25">
      <c r="A68" s="107" t="s">
        <v>86</v>
      </c>
      <c r="B68" s="121">
        <v>8160</v>
      </c>
      <c r="C68" s="121">
        <v>1200</v>
      </c>
      <c r="D68" s="121">
        <v>110</v>
      </c>
      <c r="E68" s="121"/>
      <c r="F68" s="121">
        <v>6860</v>
      </c>
      <c r="G68" s="121"/>
      <c r="H68" s="121">
        <v>5350</v>
      </c>
      <c r="I68" s="121">
        <v>190</v>
      </c>
      <c r="J68" s="121">
        <v>490</v>
      </c>
      <c r="K68" s="121">
        <v>830</v>
      </c>
      <c r="L68" s="121"/>
      <c r="M68" s="121">
        <v>5540</v>
      </c>
      <c r="N68" s="121"/>
      <c r="O68" s="121">
        <v>680</v>
      </c>
      <c r="P68" s="121"/>
      <c r="Q68" s="121">
        <v>5110</v>
      </c>
      <c r="R68" s="122"/>
      <c r="S68" s="174">
        <v>16.72</v>
      </c>
      <c r="T68" s="174">
        <v>14.5</v>
      </c>
      <c r="U68" s="174">
        <v>19.93</v>
      </c>
    </row>
    <row r="69" spans="1:21" s="126" customFormat="1" ht="13.5" customHeight="1" x14ac:dyDescent="0.25">
      <c r="A69" s="107" t="s">
        <v>87</v>
      </c>
      <c r="B69" s="121">
        <v>9720</v>
      </c>
      <c r="C69" s="121">
        <v>740</v>
      </c>
      <c r="D69" s="121">
        <v>90</v>
      </c>
      <c r="E69" s="121"/>
      <c r="F69" s="121">
        <v>8890</v>
      </c>
      <c r="G69" s="121"/>
      <c r="H69" s="121">
        <v>7970</v>
      </c>
      <c r="I69" s="121">
        <v>160</v>
      </c>
      <c r="J69" s="121">
        <v>250</v>
      </c>
      <c r="K69" s="121">
        <v>510</v>
      </c>
      <c r="L69" s="121"/>
      <c r="M69" s="121">
        <v>8130</v>
      </c>
      <c r="N69" s="121"/>
      <c r="O69" s="121">
        <v>410</v>
      </c>
      <c r="P69" s="121"/>
      <c r="Q69" s="121">
        <v>7650</v>
      </c>
      <c r="R69" s="122"/>
      <c r="S69" s="174">
        <v>17.87</v>
      </c>
      <c r="T69" s="174">
        <v>15.75</v>
      </c>
      <c r="U69" s="174">
        <v>20.96</v>
      </c>
    </row>
    <row r="70" spans="1:21" s="126" customFormat="1" ht="13.5" customHeight="1" x14ac:dyDescent="0.25">
      <c r="A70" s="126" t="s">
        <v>88</v>
      </c>
      <c r="B70" s="121">
        <v>33240</v>
      </c>
      <c r="C70" s="121">
        <v>4720</v>
      </c>
      <c r="D70" s="121">
        <v>360</v>
      </c>
      <c r="E70" s="121"/>
      <c r="F70" s="121">
        <v>28160</v>
      </c>
      <c r="G70" s="121"/>
      <c r="H70" s="121">
        <v>25490</v>
      </c>
      <c r="I70" s="121">
        <v>440</v>
      </c>
      <c r="J70" s="121">
        <v>590</v>
      </c>
      <c r="K70" s="121">
        <v>1640</v>
      </c>
      <c r="L70" s="121"/>
      <c r="M70" s="121">
        <v>25930</v>
      </c>
      <c r="N70" s="121"/>
      <c r="O70" s="121">
        <v>1030</v>
      </c>
      <c r="P70" s="121"/>
      <c r="Q70" s="121">
        <v>24220</v>
      </c>
      <c r="R70" s="122"/>
      <c r="S70" s="174">
        <v>18.22</v>
      </c>
      <c r="T70" s="174">
        <v>16.27</v>
      </c>
      <c r="U70" s="174">
        <v>20.8</v>
      </c>
    </row>
    <row r="71" spans="1:21" ht="13.5" customHeight="1" x14ac:dyDescent="0.25">
      <c r="A71" s="171"/>
      <c r="B71" s="121"/>
      <c r="C71" s="121"/>
      <c r="D71" s="121"/>
      <c r="E71" s="121"/>
      <c r="F71" s="121"/>
      <c r="G71" s="121"/>
      <c r="H71" s="121"/>
      <c r="I71" s="121"/>
      <c r="J71" s="121"/>
      <c r="K71" s="121"/>
      <c r="L71" s="121"/>
      <c r="M71" s="121"/>
      <c r="N71" s="121"/>
      <c r="O71" s="121"/>
      <c r="P71" s="121"/>
      <c r="Q71" s="121"/>
      <c r="R71" s="65"/>
      <c r="S71" s="174"/>
      <c r="T71" s="174"/>
      <c r="U71" s="174"/>
    </row>
    <row r="72" spans="1:21" s="126" customFormat="1" ht="13.5" customHeight="1" x14ac:dyDescent="0.25">
      <c r="A72" s="138" t="s">
        <v>15</v>
      </c>
      <c r="B72" s="121"/>
      <c r="C72" s="121"/>
      <c r="D72" s="121"/>
      <c r="E72" s="121"/>
      <c r="F72" s="121"/>
      <c r="G72" s="121"/>
      <c r="H72" s="121"/>
      <c r="I72" s="121"/>
      <c r="J72" s="121"/>
      <c r="K72" s="121"/>
      <c r="L72" s="121"/>
      <c r="M72" s="121"/>
      <c r="N72" s="121"/>
      <c r="O72" s="121"/>
      <c r="P72" s="121"/>
      <c r="Q72" s="121"/>
      <c r="R72" s="122"/>
      <c r="S72" s="174"/>
      <c r="T72" s="174"/>
      <c r="U72" s="174"/>
    </row>
    <row r="73" spans="1:21" s="126" customFormat="1" ht="13.5" customHeight="1" x14ac:dyDescent="0.25">
      <c r="A73" s="123" t="s">
        <v>173</v>
      </c>
      <c r="B73" s="121">
        <v>0</v>
      </c>
      <c r="C73" s="121">
        <v>0</v>
      </c>
      <c r="D73" s="121">
        <v>0</v>
      </c>
      <c r="E73" s="121"/>
      <c r="F73" s="121">
        <v>0</v>
      </c>
      <c r="G73" s="121"/>
      <c r="H73" s="121">
        <v>0</v>
      </c>
      <c r="I73" s="121">
        <v>0</v>
      </c>
      <c r="J73" s="121">
        <v>0</v>
      </c>
      <c r="K73" s="121">
        <v>0</v>
      </c>
      <c r="L73" s="121"/>
      <c r="M73" s="121">
        <v>0</v>
      </c>
      <c r="N73" s="121"/>
      <c r="O73" s="121">
        <v>0</v>
      </c>
      <c r="P73" s="121"/>
      <c r="Q73" s="121">
        <v>0</v>
      </c>
      <c r="R73" s="122"/>
      <c r="S73" s="174" t="s">
        <v>102</v>
      </c>
      <c r="T73" s="174" t="s">
        <v>102</v>
      </c>
      <c r="U73" s="174" t="s">
        <v>102</v>
      </c>
    </row>
    <row r="74" spans="1:21" s="126" customFormat="1" ht="13.5" customHeight="1" x14ac:dyDescent="0.25">
      <c r="A74" s="123" t="s">
        <v>89</v>
      </c>
      <c r="B74" s="121">
        <v>4210</v>
      </c>
      <c r="C74" s="121">
        <v>380</v>
      </c>
      <c r="D74" s="121">
        <v>20</v>
      </c>
      <c r="E74" s="121"/>
      <c r="F74" s="121">
        <v>3810</v>
      </c>
      <c r="G74" s="121"/>
      <c r="H74" s="121">
        <v>3520</v>
      </c>
      <c r="I74" s="121">
        <v>40</v>
      </c>
      <c r="J74" s="121">
        <v>70</v>
      </c>
      <c r="K74" s="121">
        <v>190</v>
      </c>
      <c r="L74" s="121"/>
      <c r="M74" s="121">
        <v>3560</v>
      </c>
      <c r="N74" s="121"/>
      <c r="O74" s="121">
        <v>110</v>
      </c>
      <c r="P74" s="121"/>
      <c r="Q74" s="121">
        <v>3340</v>
      </c>
      <c r="R74" s="122"/>
      <c r="S74" s="174">
        <v>18.989999999999998</v>
      </c>
      <c r="T74" s="174">
        <v>16.850000000000001</v>
      </c>
      <c r="U74" s="174">
        <v>22.08</v>
      </c>
    </row>
    <row r="75" spans="1:21" s="126" customFormat="1" ht="13.5" customHeight="1" x14ac:dyDescent="0.25">
      <c r="A75" s="123" t="s">
        <v>90</v>
      </c>
      <c r="B75" s="121">
        <v>2690</v>
      </c>
      <c r="C75" s="121">
        <v>210</v>
      </c>
      <c r="D75" s="121">
        <v>30</v>
      </c>
      <c r="E75" s="121"/>
      <c r="F75" s="121">
        <v>2450</v>
      </c>
      <c r="G75" s="121"/>
      <c r="H75" s="121">
        <v>2220</v>
      </c>
      <c r="I75" s="121">
        <v>50</v>
      </c>
      <c r="J75" s="121">
        <v>40</v>
      </c>
      <c r="K75" s="121">
        <v>140</v>
      </c>
      <c r="L75" s="121"/>
      <c r="M75" s="121">
        <v>2270</v>
      </c>
      <c r="N75" s="121"/>
      <c r="O75" s="121">
        <v>90</v>
      </c>
      <c r="P75" s="121"/>
      <c r="Q75" s="121">
        <v>2150</v>
      </c>
      <c r="R75" s="122"/>
      <c r="S75" s="174">
        <v>17.84</v>
      </c>
      <c r="T75" s="174">
        <v>16.16</v>
      </c>
      <c r="U75" s="174">
        <v>20.100000000000001</v>
      </c>
    </row>
    <row r="76" spans="1:21" s="126" customFormat="1" ht="13.5" customHeight="1" x14ac:dyDescent="0.25">
      <c r="A76" s="123" t="s">
        <v>91</v>
      </c>
      <c r="B76" s="121">
        <v>17850</v>
      </c>
      <c r="C76" s="121">
        <v>2350</v>
      </c>
      <c r="D76" s="121">
        <v>180</v>
      </c>
      <c r="E76" s="121"/>
      <c r="F76" s="121">
        <v>15330</v>
      </c>
      <c r="G76" s="121"/>
      <c r="H76" s="121">
        <v>13780</v>
      </c>
      <c r="I76" s="121">
        <v>270</v>
      </c>
      <c r="J76" s="121">
        <v>450</v>
      </c>
      <c r="K76" s="121">
        <v>840</v>
      </c>
      <c r="L76" s="121"/>
      <c r="M76" s="121">
        <v>14040</v>
      </c>
      <c r="N76" s="121"/>
      <c r="O76" s="121">
        <v>720</v>
      </c>
      <c r="P76" s="121"/>
      <c r="Q76" s="121">
        <v>13200</v>
      </c>
      <c r="R76" s="122"/>
      <c r="S76" s="174">
        <v>19.52</v>
      </c>
      <c r="T76" s="174">
        <v>17.53</v>
      </c>
      <c r="U76" s="174">
        <v>22.85</v>
      </c>
    </row>
    <row r="77" spans="1:21" s="126" customFormat="1" ht="13.5" customHeight="1" x14ac:dyDescent="0.25">
      <c r="A77" s="123" t="s">
        <v>92</v>
      </c>
      <c r="B77" s="121">
        <v>4830</v>
      </c>
      <c r="C77" s="121">
        <v>770</v>
      </c>
      <c r="D77" s="121">
        <v>50</v>
      </c>
      <c r="E77" s="121"/>
      <c r="F77" s="121">
        <v>4000</v>
      </c>
      <c r="G77" s="121"/>
      <c r="H77" s="121">
        <v>3380</v>
      </c>
      <c r="I77" s="121">
        <v>60</v>
      </c>
      <c r="J77" s="121">
        <v>130</v>
      </c>
      <c r="K77" s="121">
        <v>440</v>
      </c>
      <c r="L77" s="121"/>
      <c r="M77" s="121">
        <v>3440</v>
      </c>
      <c r="N77" s="121"/>
      <c r="O77" s="121">
        <v>190</v>
      </c>
      <c r="P77" s="121"/>
      <c r="Q77" s="121">
        <v>3120</v>
      </c>
      <c r="R77" s="122"/>
      <c r="S77" s="174">
        <v>16.68</v>
      </c>
      <c r="T77" s="174">
        <v>15.54</v>
      </c>
      <c r="U77" s="174">
        <v>18.39</v>
      </c>
    </row>
    <row r="78" spans="1:21" s="126" customFormat="1" ht="13.5" customHeight="1" x14ac:dyDescent="0.25">
      <c r="A78" s="123" t="s">
        <v>93</v>
      </c>
      <c r="B78" s="121">
        <v>6600</v>
      </c>
      <c r="C78" s="121">
        <v>990</v>
      </c>
      <c r="D78" s="121">
        <v>80</v>
      </c>
      <c r="E78" s="121"/>
      <c r="F78" s="121">
        <v>5530</v>
      </c>
      <c r="G78" s="121"/>
      <c r="H78" s="121">
        <v>4740</v>
      </c>
      <c r="I78" s="121">
        <v>120</v>
      </c>
      <c r="J78" s="121">
        <v>200</v>
      </c>
      <c r="K78" s="121">
        <v>470</v>
      </c>
      <c r="L78" s="121"/>
      <c r="M78" s="121">
        <v>4860</v>
      </c>
      <c r="N78" s="121"/>
      <c r="O78" s="121">
        <v>320</v>
      </c>
      <c r="P78" s="121"/>
      <c r="Q78" s="121">
        <v>4430</v>
      </c>
      <c r="R78" s="122"/>
      <c r="S78" s="174">
        <v>16.7</v>
      </c>
      <c r="T78" s="174">
        <v>15.62</v>
      </c>
      <c r="U78" s="174">
        <v>18.38</v>
      </c>
    </row>
    <row r="79" spans="1:21" s="126" customFormat="1" ht="13.5" customHeight="1" x14ac:dyDescent="0.25">
      <c r="A79" s="123" t="s">
        <v>94</v>
      </c>
      <c r="B79" s="121">
        <v>7450</v>
      </c>
      <c r="C79" s="121">
        <v>870</v>
      </c>
      <c r="D79" s="121">
        <v>110</v>
      </c>
      <c r="E79" s="121"/>
      <c r="F79" s="121">
        <v>6470</v>
      </c>
      <c r="G79" s="121"/>
      <c r="H79" s="121">
        <v>5670</v>
      </c>
      <c r="I79" s="121">
        <v>120</v>
      </c>
      <c r="J79" s="121">
        <v>210</v>
      </c>
      <c r="K79" s="121">
        <v>470</v>
      </c>
      <c r="L79" s="121"/>
      <c r="M79" s="121">
        <v>5790</v>
      </c>
      <c r="N79" s="121"/>
      <c r="O79" s="121">
        <v>330</v>
      </c>
      <c r="P79" s="121"/>
      <c r="Q79" s="121">
        <v>5430</v>
      </c>
      <c r="R79" s="122"/>
      <c r="S79" s="174">
        <v>16.239999999999998</v>
      </c>
      <c r="T79" s="174">
        <v>15.37</v>
      </c>
      <c r="U79" s="174">
        <v>17.55</v>
      </c>
    </row>
    <row r="80" spans="1:21" s="126" customFormat="1" ht="13.5" customHeight="1" x14ac:dyDescent="0.25">
      <c r="A80" s="123" t="s">
        <v>95</v>
      </c>
      <c r="B80" s="121">
        <v>7060</v>
      </c>
      <c r="C80" s="121">
        <v>1020</v>
      </c>
      <c r="D80" s="121">
        <v>80</v>
      </c>
      <c r="E80" s="121"/>
      <c r="F80" s="121">
        <v>5960</v>
      </c>
      <c r="G80" s="121"/>
      <c r="H80" s="121">
        <v>5190</v>
      </c>
      <c r="I80" s="121">
        <v>130</v>
      </c>
      <c r="J80" s="121">
        <v>220</v>
      </c>
      <c r="K80" s="121">
        <v>420</v>
      </c>
      <c r="L80" s="121"/>
      <c r="M80" s="121">
        <v>5310</v>
      </c>
      <c r="N80" s="121"/>
      <c r="O80" s="121">
        <v>350</v>
      </c>
      <c r="P80" s="121"/>
      <c r="Q80" s="121">
        <v>5010</v>
      </c>
      <c r="R80" s="122"/>
      <c r="S80" s="174">
        <v>17.72</v>
      </c>
      <c r="T80" s="174">
        <v>15.68</v>
      </c>
      <c r="U80" s="174">
        <v>20.94</v>
      </c>
    </row>
    <row r="81" spans="1:21" s="126" customFormat="1" ht="13.5" customHeight="1" x14ac:dyDescent="0.25">
      <c r="A81" s="123" t="s">
        <v>96</v>
      </c>
      <c r="B81" s="121">
        <v>250</v>
      </c>
      <c r="C81" s="121">
        <v>30</v>
      </c>
      <c r="D81" s="121">
        <v>0</v>
      </c>
      <c r="E81" s="121"/>
      <c r="F81" s="121">
        <v>220</v>
      </c>
      <c r="G81" s="121"/>
      <c r="H81" s="121">
        <v>190</v>
      </c>
      <c r="I81" s="121">
        <v>10</v>
      </c>
      <c r="J81" s="121">
        <v>10</v>
      </c>
      <c r="K81" s="121">
        <v>10</v>
      </c>
      <c r="L81" s="121"/>
      <c r="M81" s="121">
        <v>200</v>
      </c>
      <c r="N81" s="121"/>
      <c r="O81" s="121">
        <v>20</v>
      </c>
      <c r="P81" s="121"/>
      <c r="Q81" s="121">
        <v>170</v>
      </c>
      <c r="R81" s="122"/>
      <c r="S81" s="174">
        <v>16.940000000000001</v>
      </c>
      <c r="T81" s="174">
        <v>15.87</v>
      </c>
      <c r="U81" s="174">
        <v>18.59</v>
      </c>
    </row>
    <row r="82" spans="1:21" s="126" customFormat="1" ht="13.5" customHeight="1" x14ac:dyDescent="0.25">
      <c r="A82" s="123" t="s">
        <v>97</v>
      </c>
      <c r="B82" s="121">
        <v>1300</v>
      </c>
      <c r="C82" s="121">
        <v>250</v>
      </c>
      <c r="D82" s="121">
        <v>50</v>
      </c>
      <c r="E82" s="121"/>
      <c r="F82" s="121">
        <v>1000</v>
      </c>
      <c r="G82" s="121"/>
      <c r="H82" s="121">
        <v>560</v>
      </c>
      <c r="I82" s="121">
        <v>40</v>
      </c>
      <c r="J82" s="121">
        <v>190</v>
      </c>
      <c r="K82" s="121">
        <v>200</v>
      </c>
      <c r="L82" s="121"/>
      <c r="M82" s="121">
        <v>600</v>
      </c>
      <c r="N82" s="121"/>
      <c r="O82" s="121">
        <v>230</v>
      </c>
      <c r="P82" s="121"/>
      <c r="Q82" s="121">
        <v>550</v>
      </c>
      <c r="R82" s="122"/>
      <c r="S82" s="174">
        <v>15.85</v>
      </c>
      <c r="T82" s="174">
        <v>13.57</v>
      </c>
      <c r="U82" s="174">
        <v>17.350000000000001</v>
      </c>
    </row>
    <row r="83" spans="1:21" s="126" customFormat="1" ht="13.5" customHeight="1" x14ac:dyDescent="0.25">
      <c r="A83" s="123" t="s">
        <v>98</v>
      </c>
      <c r="B83" s="121">
        <v>190</v>
      </c>
      <c r="C83" s="121">
        <v>40</v>
      </c>
      <c r="D83" s="121">
        <v>0</v>
      </c>
      <c r="E83" s="121"/>
      <c r="F83" s="121">
        <v>160</v>
      </c>
      <c r="G83" s="121">
        <v>140</v>
      </c>
      <c r="H83" s="126">
        <v>140</v>
      </c>
      <c r="I83" s="121">
        <v>0</v>
      </c>
      <c r="J83" s="121">
        <v>10</v>
      </c>
      <c r="K83" s="121">
        <v>10</v>
      </c>
      <c r="L83" s="121"/>
      <c r="M83" s="121">
        <v>140</v>
      </c>
      <c r="N83" s="121"/>
      <c r="O83" s="121">
        <v>10</v>
      </c>
      <c r="P83" s="121"/>
      <c r="Q83" s="121">
        <v>130</v>
      </c>
      <c r="R83" s="122"/>
      <c r="S83" s="174">
        <v>17</v>
      </c>
      <c r="T83" s="174">
        <v>15.65</v>
      </c>
      <c r="U83" s="174">
        <v>19.32</v>
      </c>
    </row>
    <row r="84" spans="1:21" s="126" customFormat="1" ht="13.5" customHeight="1" x14ac:dyDescent="0.25">
      <c r="B84" s="121"/>
      <c r="C84" s="121"/>
      <c r="D84" s="121"/>
      <c r="E84" s="121"/>
      <c r="F84" s="121"/>
      <c r="G84" s="121"/>
      <c r="H84" s="121"/>
      <c r="I84" s="121"/>
      <c r="J84" s="121"/>
      <c r="K84" s="121"/>
      <c r="L84" s="121"/>
      <c r="M84" s="121"/>
      <c r="N84" s="121"/>
      <c r="O84" s="121"/>
      <c r="P84" s="121"/>
      <c r="Q84" s="121"/>
      <c r="R84" s="122"/>
      <c r="S84" s="174"/>
      <c r="T84" s="174"/>
      <c r="U84" s="174"/>
    </row>
    <row r="85" spans="1:21" s="126" customFormat="1" ht="13.5" customHeight="1" x14ac:dyDescent="0.25">
      <c r="A85" s="118" t="s">
        <v>99</v>
      </c>
      <c r="B85" s="121"/>
      <c r="C85" s="121"/>
      <c r="D85" s="121"/>
      <c r="E85" s="121"/>
      <c r="F85" s="121"/>
      <c r="G85" s="121"/>
      <c r="H85" s="121"/>
      <c r="I85" s="121"/>
      <c r="J85" s="121"/>
      <c r="K85" s="121"/>
      <c r="L85" s="121"/>
      <c r="M85" s="121"/>
      <c r="N85" s="121"/>
      <c r="O85" s="121"/>
      <c r="P85" s="121"/>
      <c r="Q85" s="121"/>
      <c r="R85" s="122"/>
      <c r="S85" s="174"/>
      <c r="T85" s="174"/>
      <c r="U85" s="174"/>
    </row>
    <row r="86" spans="1:21" s="126" customFormat="1" ht="13.5" customHeight="1" x14ac:dyDescent="0.25">
      <c r="A86" s="107"/>
      <c r="B86" s="121"/>
      <c r="C86" s="121"/>
      <c r="D86" s="121"/>
      <c r="E86" s="121"/>
      <c r="F86" s="121"/>
      <c r="G86" s="121"/>
      <c r="H86" s="121"/>
      <c r="I86" s="121"/>
      <c r="J86" s="121"/>
      <c r="K86" s="121"/>
      <c r="L86" s="121"/>
      <c r="M86" s="121"/>
      <c r="N86" s="121"/>
      <c r="O86" s="121"/>
      <c r="P86" s="121"/>
      <c r="Q86" s="121"/>
      <c r="R86" s="122"/>
      <c r="S86" s="174"/>
      <c r="T86" s="174"/>
      <c r="U86" s="174"/>
    </row>
    <row r="87" spans="1:21" s="126" customFormat="1" ht="13.5" customHeight="1" x14ac:dyDescent="0.25">
      <c r="A87" s="107" t="s">
        <v>84</v>
      </c>
      <c r="B87" s="121">
        <v>39170</v>
      </c>
      <c r="C87" s="121">
        <v>2170</v>
      </c>
      <c r="D87" s="121">
        <v>400</v>
      </c>
      <c r="E87" s="121"/>
      <c r="F87" s="121">
        <v>36610</v>
      </c>
      <c r="G87" s="121"/>
      <c r="H87" s="121">
        <v>34130</v>
      </c>
      <c r="I87" s="121">
        <v>870</v>
      </c>
      <c r="J87" s="121">
        <v>780</v>
      </c>
      <c r="K87" s="121">
        <v>830</v>
      </c>
      <c r="L87" s="121"/>
      <c r="M87" s="121">
        <v>34990</v>
      </c>
      <c r="N87" s="121"/>
      <c r="O87" s="121">
        <v>1650</v>
      </c>
      <c r="P87" s="121"/>
      <c r="Q87" s="121">
        <v>32980</v>
      </c>
      <c r="R87" s="122"/>
      <c r="S87" s="174">
        <v>21.97</v>
      </c>
      <c r="T87" s="174">
        <v>18.13</v>
      </c>
      <c r="U87" s="174">
        <v>25.84</v>
      </c>
    </row>
    <row r="88" spans="1:21" s="126" customFormat="1" ht="13.5" customHeight="1" x14ac:dyDescent="0.25">
      <c r="A88" s="107"/>
      <c r="B88" s="121"/>
      <c r="C88" s="121"/>
      <c r="D88" s="121"/>
      <c r="E88" s="121"/>
      <c r="F88" s="121"/>
      <c r="G88" s="121"/>
      <c r="H88" s="121"/>
      <c r="I88" s="121"/>
      <c r="J88" s="121"/>
      <c r="K88" s="121"/>
      <c r="L88" s="121"/>
      <c r="M88" s="121"/>
      <c r="N88" s="121"/>
      <c r="O88" s="121"/>
      <c r="P88" s="121"/>
      <c r="Q88" s="121"/>
      <c r="R88" s="122"/>
      <c r="S88" s="174"/>
      <c r="T88" s="174"/>
      <c r="U88" s="174"/>
    </row>
    <row r="89" spans="1:21" s="126" customFormat="1" ht="13.5" customHeight="1" x14ac:dyDescent="0.25">
      <c r="A89" s="138" t="s">
        <v>1</v>
      </c>
      <c r="B89" s="121"/>
      <c r="C89" s="121"/>
      <c r="D89" s="121"/>
      <c r="E89" s="121"/>
      <c r="F89" s="121"/>
      <c r="G89" s="121"/>
      <c r="H89" s="121"/>
      <c r="I89" s="121"/>
      <c r="J89" s="121"/>
      <c r="K89" s="121"/>
      <c r="L89" s="121"/>
      <c r="M89" s="121"/>
      <c r="N89" s="121"/>
      <c r="O89" s="121"/>
      <c r="P89" s="121"/>
      <c r="Q89" s="121"/>
      <c r="R89" s="122"/>
      <c r="S89" s="174"/>
      <c r="T89" s="174"/>
      <c r="U89" s="174"/>
    </row>
    <row r="90" spans="1:21" s="126" customFormat="1" ht="13.5" customHeight="1" x14ac:dyDescent="0.25">
      <c r="A90" s="107" t="s">
        <v>85</v>
      </c>
      <c r="B90" s="121">
        <v>1240</v>
      </c>
      <c r="C90" s="121">
        <v>100</v>
      </c>
      <c r="D90" s="121">
        <v>60</v>
      </c>
      <c r="E90" s="121"/>
      <c r="F90" s="121">
        <v>1080</v>
      </c>
      <c r="G90" s="121"/>
      <c r="H90" s="121">
        <v>730</v>
      </c>
      <c r="I90" s="121">
        <v>80</v>
      </c>
      <c r="J90" s="121">
        <v>180</v>
      </c>
      <c r="K90" s="121">
        <v>90</v>
      </c>
      <c r="L90" s="121"/>
      <c r="M90" s="121">
        <v>810</v>
      </c>
      <c r="N90" s="121"/>
      <c r="O90" s="121">
        <v>260</v>
      </c>
      <c r="P90" s="121"/>
      <c r="Q90" s="121">
        <v>760</v>
      </c>
      <c r="R90" s="122"/>
      <c r="S90" s="174">
        <v>16.66</v>
      </c>
      <c r="T90" s="174">
        <v>15.08</v>
      </c>
      <c r="U90" s="174">
        <v>18.649999999999999</v>
      </c>
    </row>
    <row r="91" spans="1:21" s="126" customFormat="1" ht="13.5" customHeight="1" x14ac:dyDescent="0.25">
      <c r="A91" s="107" t="s">
        <v>86</v>
      </c>
      <c r="B91" s="121">
        <v>8730</v>
      </c>
      <c r="C91" s="121">
        <v>620</v>
      </c>
      <c r="D91" s="121">
        <v>90</v>
      </c>
      <c r="E91" s="121"/>
      <c r="F91" s="121">
        <v>8010</v>
      </c>
      <c r="G91" s="121"/>
      <c r="H91" s="121">
        <v>7190</v>
      </c>
      <c r="I91" s="121">
        <v>250</v>
      </c>
      <c r="J91" s="121">
        <v>260</v>
      </c>
      <c r="K91" s="121">
        <v>320</v>
      </c>
      <c r="L91" s="121"/>
      <c r="M91" s="121">
        <v>7430</v>
      </c>
      <c r="N91" s="121"/>
      <c r="O91" s="121">
        <v>510</v>
      </c>
      <c r="P91" s="121"/>
      <c r="Q91" s="121">
        <v>6790</v>
      </c>
      <c r="R91" s="122"/>
      <c r="S91" s="174">
        <v>19.649999999999999</v>
      </c>
      <c r="T91" s="174">
        <v>16.34</v>
      </c>
      <c r="U91" s="174">
        <v>22.95</v>
      </c>
    </row>
    <row r="92" spans="1:21" s="126" customFormat="1" ht="13.5" customHeight="1" x14ac:dyDescent="0.25">
      <c r="A92" s="107" t="s">
        <v>87</v>
      </c>
      <c r="B92" s="121">
        <v>14690</v>
      </c>
      <c r="C92" s="121">
        <v>840</v>
      </c>
      <c r="D92" s="121">
        <v>130</v>
      </c>
      <c r="E92" s="121"/>
      <c r="F92" s="121">
        <v>13730</v>
      </c>
      <c r="G92" s="121"/>
      <c r="H92" s="121">
        <v>13040</v>
      </c>
      <c r="I92" s="121">
        <v>250</v>
      </c>
      <c r="J92" s="121">
        <v>170</v>
      </c>
      <c r="K92" s="121">
        <v>260</v>
      </c>
      <c r="L92" s="121"/>
      <c r="M92" s="121">
        <v>13290</v>
      </c>
      <c r="N92" s="121"/>
      <c r="O92" s="121">
        <v>430</v>
      </c>
      <c r="P92" s="121"/>
      <c r="Q92" s="121">
        <v>12450</v>
      </c>
      <c r="R92" s="122"/>
      <c r="S92" s="174">
        <v>21.98</v>
      </c>
      <c r="T92" s="174">
        <v>17.88</v>
      </c>
      <c r="U92" s="174">
        <v>25.33</v>
      </c>
    </row>
    <row r="93" spans="1:21" s="126" customFormat="1" ht="13.5" customHeight="1" x14ac:dyDescent="0.25">
      <c r="A93" s="126" t="s">
        <v>88</v>
      </c>
      <c r="B93" s="121">
        <v>14520</v>
      </c>
      <c r="C93" s="121">
        <v>610</v>
      </c>
      <c r="D93" s="121">
        <v>130</v>
      </c>
      <c r="E93" s="121"/>
      <c r="F93" s="121">
        <v>13790</v>
      </c>
      <c r="G93" s="121"/>
      <c r="H93" s="121">
        <v>13180</v>
      </c>
      <c r="I93" s="121">
        <v>280</v>
      </c>
      <c r="J93" s="121">
        <v>170</v>
      </c>
      <c r="K93" s="121">
        <v>160</v>
      </c>
      <c r="L93" s="121"/>
      <c r="M93" s="121">
        <v>13460</v>
      </c>
      <c r="N93" s="121"/>
      <c r="O93" s="121">
        <v>450</v>
      </c>
      <c r="P93" s="121"/>
      <c r="Q93" s="121">
        <v>12980</v>
      </c>
      <c r="R93" s="122"/>
      <c r="S93" s="174">
        <v>23.96</v>
      </c>
      <c r="T93" s="174">
        <v>19.84</v>
      </c>
      <c r="U93" s="174">
        <v>27.98</v>
      </c>
    </row>
    <row r="94" spans="1:21" ht="13.5" customHeight="1" x14ac:dyDescent="0.25">
      <c r="A94" s="173"/>
      <c r="B94" s="121"/>
      <c r="C94" s="121"/>
      <c r="D94" s="121"/>
      <c r="E94" s="121"/>
      <c r="F94" s="121"/>
      <c r="G94" s="121"/>
      <c r="H94" s="121"/>
      <c r="I94" s="121"/>
      <c r="J94" s="121"/>
      <c r="K94" s="121"/>
      <c r="L94" s="121"/>
      <c r="M94" s="121"/>
      <c r="N94" s="121"/>
      <c r="O94" s="121"/>
      <c r="P94" s="121"/>
      <c r="Q94" s="121"/>
      <c r="R94" s="65"/>
      <c r="S94" s="174"/>
      <c r="T94" s="174"/>
      <c r="U94" s="174"/>
    </row>
    <row r="95" spans="1:21" s="126" customFormat="1" ht="13.5" customHeight="1" x14ac:dyDescent="0.25">
      <c r="A95" s="138" t="s">
        <v>15</v>
      </c>
      <c r="B95" s="121"/>
      <c r="C95" s="121"/>
      <c r="D95" s="121"/>
      <c r="E95" s="121"/>
      <c r="F95" s="121"/>
      <c r="G95" s="121"/>
      <c r="H95" s="121"/>
      <c r="I95" s="121"/>
      <c r="J95" s="121"/>
      <c r="K95" s="121"/>
      <c r="L95" s="121"/>
      <c r="M95" s="121"/>
      <c r="N95" s="121"/>
      <c r="O95" s="121"/>
      <c r="P95" s="121"/>
      <c r="Q95" s="121"/>
      <c r="R95" s="122"/>
      <c r="S95" s="174"/>
      <c r="T95" s="174"/>
      <c r="U95" s="174"/>
    </row>
    <row r="96" spans="1:21" s="126" customFormat="1" ht="13.5" customHeight="1" x14ac:dyDescent="0.25">
      <c r="A96" s="123" t="s">
        <v>173</v>
      </c>
      <c r="B96" s="121">
        <v>0</v>
      </c>
      <c r="C96" s="121">
        <v>0</v>
      </c>
      <c r="D96" s="121">
        <v>0</v>
      </c>
      <c r="E96" s="121"/>
      <c r="F96" s="121">
        <v>0</v>
      </c>
      <c r="G96" s="121"/>
      <c r="H96" s="121">
        <v>0</v>
      </c>
      <c r="I96" s="121">
        <v>0</v>
      </c>
      <c r="J96" s="121">
        <v>0</v>
      </c>
      <c r="K96" s="121">
        <v>0</v>
      </c>
      <c r="L96" s="121"/>
      <c r="M96" s="121">
        <v>0</v>
      </c>
      <c r="N96" s="121"/>
      <c r="O96" s="121">
        <v>0</v>
      </c>
      <c r="P96" s="121"/>
      <c r="Q96" s="121">
        <v>0</v>
      </c>
      <c r="R96" s="122"/>
      <c r="S96" s="174" t="s">
        <v>102</v>
      </c>
      <c r="T96" s="174" t="s">
        <v>102</v>
      </c>
      <c r="U96" s="174" t="s">
        <v>102</v>
      </c>
    </row>
    <row r="97" spans="1:21" s="126" customFormat="1" ht="13.5" customHeight="1" x14ac:dyDescent="0.25">
      <c r="A97" s="123" t="s">
        <v>89</v>
      </c>
      <c r="B97" s="121">
        <v>8830</v>
      </c>
      <c r="C97" s="121">
        <v>470</v>
      </c>
      <c r="D97" s="121">
        <v>90</v>
      </c>
      <c r="E97" s="121"/>
      <c r="F97" s="121">
        <v>8280</v>
      </c>
      <c r="G97" s="121"/>
      <c r="H97" s="121">
        <v>7830</v>
      </c>
      <c r="I97" s="121">
        <v>160</v>
      </c>
      <c r="J97" s="121">
        <v>90</v>
      </c>
      <c r="K97" s="121">
        <v>200</v>
      </c>
      <c r="L97" s="121"/>
      <c r="M97" s="121">
        <v>7990</v>
      </c>
      <c r="N97" s="121"/>
      <c r="O97" s="121">
        <v>250</v>
      </c>
      <c r="P97" s="121"/>
      <c r="Q97" s="121">
        <v>7240</v>
      </c>
      <c r="R97" s="122"/>
      <c r="S97" s="174">
        <v>21.53</v>
      </c>
      <c r="T97" s="174">
        <v>18.25</v>
      </c>
      <c r="U97" s="174">
        <v>25.16</v>
      </c>
    </row>
    <row r="98" spans="1:21" s="126" customFormat="1" ht="13.5" customHeight="1" x14ac:dyDescent="0.25">
      <c r="A98" s="123" t="s">
        <v>90</v>
      </c>
      <c r="B98" s="121">
        <v>4060</v>
      </c>
      <c r="C98" s="121">
        <v>170</v>
      </c>
      <c r="D98" s="121">
        <v>20</v>
      </c>
      <c r="E98" s="121"/>
      <c r="F98" s="121">
        <v>3870</v>
      </c>
      <c r="G98" s="121"/>
      <c r="H98" s="121">
        <v>3670</v>
      </c>
      <c r="I98" s="121">
        <v>60</v>
      </c>
      <c r="J98" s="121">
        <v>50</v>
      </c>
      <c r="K98" s="121">
        <v>90</v>
      </c>
      <c r="L98" s="121"/>
      <c r="M98" s="121">
        <v>3740</v>
      </c>
      <c r="N98" s="121"/>
      <c r="O98" s="121">
        <v>110</v>
      </c>
      <c r="P98" s="121"/>
      <c r="Q98" s="121">
        <v>3540</v>
      </c>
      <c r="R98" s="122"/>
      <c r="S98" s="174">
        <v>18.79</v>
      </c>
      <c r="T98" s="174">
        <v>16.84</v>
      </c>
      <c r="U98" s="174">
        <v>21.56</v>
      </c>
    </row>
    <row r="99" spans="1:21" s="126" customFormat="1" ht="13.5" customHeight="1" x14ac:dyDescent="0.25">
      <c r="A99" s="123" t="s">
        <v>91</v>
      </c>
      <c r="B99" s="121">
        <v>16160</v>
      </c>
      <c r="C99" s="121">
        <v>950</v>
      </c>
      <c r="D99" s="121">
        <v>140</v>
      </c>
      <c r="E99" s="121"/>
      <c r="F99" s="121">
        <v>15060</v>
      </c>
      <c r="G99" s="121"/>
      <c r="H99" s="121">
        <v>14280</v>
      </c>
      <c r="I99" s="121">
        <v>330</v>
      </c>
      <c r="J99" s="121">
        <v>260</v>
      </c>
      <c r="K99" s="121">
        <v>200</v>
      </c>
      <c r="L99" s="121"/>
      <c r="M99" s="121">
        <v>14610</v>
      </c>
      <c r="N99" s="121"/>
      <c r="O99" s="121">
        <v>590</v>
      </c>
      <c r="P99" s="121"/>
      <c r="Q99" s="121">
        <v>14070</v>
      </c>
      <c r="R99" s="122"/>
      <c r="S99" s="174">
        <v>24.84</v>
      </c>
      <c r="T99" s="174">
        <v>22</v>
      </c>
      <c r="U99" s="174">
        <v>27.65</v>
      </c>
    </row>
    <row r="100" spans="1:21" s="126" customFormat="1" ht="13.5" customHeight="1" x14ac:dyDescent="0.25">
      <c r="A100" s="123" t="s">
        <v>92</v>
      </c>
      <c r="B100" s="121">
        <v>2510</v>
      </c>
      <c r="C100" s="121">
        <v>190</v>
      </c>
      <c r="D100" s="121">
        <v>30</v>
      </c>
      <c r="E100" s="121"/>
      <c r="F100" s="121">
        <v>2300</v>
      </c>
      <c r="G100" s="121"/>
      <c r="H100" s="121">
        <v>2130</v>
      </c>
      <c r="I100" s="121">
        <v>60</v>
      </c>
      <c r="J100" s="121">
        <v>50</v>
      </c>
      <c r="K100" s="121">
        <v>60</v>
      </c>
      <c r="L100" s="121"/>
      <c r="M100" s="121">
        <v>2190</v>
      </c>
      <c r="N100" s="121"/>
      <c r="O100" s="121">
        <v>110</v>
      </c>
      <c r="P100" s="121"/>
      <c r="Q100" s="121">
        <v>2100</v>
      </c>
      <c r="R100" s="122"/>
      <c r="S100" s="174">
        <v>17.71</v>
      </c>
      <c r="T100" s="174">
        <v>15.91</v>
      </c>
      <c r="U100" s="174">
        <v>21.16</v>
      </c>
    </row>
    <row r="101" spans="1:21" s="126" customFormat="1" ht="13.5" customHeight="1" x14ac:dyDescent="0.25">
      <c r="A101" s="123" t="s">
        <v>93</v>
      </c>
      <c r="B101" s="121">
        <v>280</v>
      </c>
      <c r="C101" s="121">
        <v>10</v>
      </c>
      <c r="D101" s="121">
        <v>0</v>
      </c>
      <c r="E101" s="121"/>
      <c r="F101" s="121">
        <v>280</v>
      </c>
      <c r="G101" s="121"/>
      <c r="H101" s="121">
        <v>250</v>
      </c>
      <c r="I101" s="121">
        <v>10</v>
      </c>
      <c r="J101" s="121">
        <v>10</v>
      </c>
      <c r="K101" s="121">
        <v>0</v>
      </c>
      <c r="L101" s="121"/>
      <c r="M101" s="121">
        <v>260</v>
      </c>
      <c r="N101" s="121"/>
      <c r="O101" s="121">
        <v>20</v>
      </c>
      <c r="P101" s="121"/>
      <c r="Q101" s="121">
        <v>250</v>
      </c>
      <c r="R101" s="122"/>
      <c r="S101" s="174">
        <v>19.57</v>
      </c>
      <c r="T101" s="174">
        <v>17.010000000000002</v>
      </c>
      <c r="U101" s="174">
        <v>23.2</v>
      </c>
    </row>
    <row r="102" spans="1:21" s="126" customFormat="1" ht="13.5" customHeight="1" x14ac:dyDescent="0.25">
      <c r="A102" s="123" t="s">
        <v>94</v>
      </c>
      <c r="B102" s="121">
        <v>4130</v>
      </c>
      <c r="C102" s="121">
        <v>220</v>
      </c>
      <c r="D102" s="121">
        <v>40</v>
      </c>
      <c r="E102" s="121"/>
      <c r="F102" s="121">
        <v>3880</v>
      </c>
      <c r="G102" s="121"/>
      <c r="H102" s="121">
        <v>3550</v>
      </c>
      <c r="I102" s="121">
        <v>100</v>
      </c>
      <c r="J102" s="121">
        <v>90</v>
      </c>
      <c r="K102" s="121">
        <v>140</v>
      </c>
      <c r="L102" s="121"/>
      <c r="M102" s="121">
        <v>3650</v>
      </c>
      <c r="N102" s="121"/>
      <c r="O102" s="121">
        <v>190</v>
      </c>
      <c r="P102" s="121"/>
      <c r="Q102" s="121">
        <v>3420</v>
      </c>
      <c r="R102" s="122"/>
      <c r="S102" s="174">
        <v>16.95</v>
      </c>
      <c r="T102" s="174">
        <v>15.55</v>
      </c>
      <c r="U102" s="174">
        <v>18.93</v>
      </c>
    </row>
    <row r="103" spans="1:21" s="126" customFormat="1" ht="13.5" customHeight="1" x14ac:dyDescent="0.25">
      <c r="A103" s="123" t="s">
        <v>95</v>
      </c>
      <c r="B103" s="121">
        <v>1470</v>
      </c>
      <c r="C103" s="121">
        <v>50</v>
      </c>
      <c r="D103" s="121">
        <v>10</v>
      </c>
      <c r="E103" s="121"/>
      <c r="F103" s="121">
        <v>1400</v>
      </c>
      <c r="G103" s="121"/>
      <c r="H103" s="121">
        <v>1240</v>
      </c>
      <c r="I103" s="121">
        <v>50</v>
      </c>
      <c r="J103" s="121">
        <v>60</v>
      </c>
      <c r="K103" s="121">
        <v>50</v>
      </c>
      <c r="L103" s="121"/>
      <c r="M103" s="121">
        <v>1290</v>
      </c>
      <c r="N103" s="121"/>
      <c r="O103" s="121">
        <v>110</v>
      </c>
      <c r="P103" s="121"/>
      <c r="Q103" s="121">
        <v>1160</v>
      </c>
      <c r="R103" s="122"/>
      <c r="S103" s="174">
        <v>21.98</v>
      </c>
      <c r="T103" s="174">
        <v>19.28</v>
      </c>
      <c r="U103" s="174">
        <v>24.39</v>
      </c>
    </row>
    <row r="104" spans="1:21" s="126" customFormat="1" ht="13.5" customHeight="1" x14ac:dyDescent="0.25">
      <c r="A104" s="123" t="s">
        <v>96</v>
      </c>
      <c r="B104" s="121">
        <v>460</v>
      </c>
      <c r="C104" s="121">
        <v>20</v>
      </c>
      <c r="D104" s="121">
        <v>10</v>
      </c>
      <c r="E104" s="121"/>
      <c r="F104" s="121">
        <v>440</v>
      </c>
      <c r="G104" s="121"/>
      <c r="H104" s="121">
        <v>430</v>
      </c>
      <c r="I104" s="121">
        <v>10</v>
      </c>
      <c r="J104" s="121">
        <v>0</v>
      </c>
      <c r="K104" s="121">
        <v>0</v>
      </c>
      <c r="L104" s="121"/>
      <c r="M104" s="121">
        <v>430</v>
      </c>
      <c r="N104" s="121"/>
      <c r="O104" s="121">
        <v>10</v>
      </c>
      <c r="P104" s="121"/>
      <c r="Q104" s="121">
        <v>420</v>
      </c>
      <c r="R104" s="122"/>
      <c r="S104" s="174">
        <v>20.65</v>
      </c>
      <c r="T104" s="174">
        <v>18.52</v>
      </c>
      <c r="U104" s="174">
        <v>23.51</v>
      </c>
    </row>
    <row r="105" spans="1:21" s="126" customFormat="1" ht="13.5" customHeight="1" x14ac:dyDescent="0.25">
      <c r="A105" s="123" t="s">
        <v>97</v>
      </c>
      <c r="B105" s="121">
        <v>1240</v>
      </c>
      <c r="C105" s="121">
        <v>100</v>
      </c>
      <c r="D105" s="121">
        <v>60</v>
      </c>
      <c r="E105" s="121"/>
      <c r="F105" s="121">
        <v>1080</v>
      </c>
      <c r="G105" s="121"/>
      <c r="H105" s="121">
        <v>730</v>
      </c>
      <c r="I105" s="121">
        <v>80</v>
      </c>
      <c r="J105" s="121">
        <v>180</v>
      </c>
      <c r="K105" s="121">
        <v>90</v>
      </c>
      <c r="L105" s="121"/>
      <c r="M105" s="121">
        <v>810</v>
      </c>
      <c r="N105" s="121"/>
      <c r="O105" s="121">
        <v>260</v>
      </c>
      <c r="P105" s="121"/>
      <c r="Q105" s="121">
        <v>760</v>
      </c>
      <c r="R105" s="122"/>
      <c r="S105" s="174">
        <v>16.66</v>
      </c>
      <c r="T105" s="174">
        <v>15.08</v>
      </c>
      <c r="U105" s="174">
        <v>18.649999999999999</v>
      </c>
    </row>
    <row r="106" spans="1:21" s="126" customFormat="1" ht="13.5" customHeight="1" x14ac:dyDescent="0.25">
      <c r="A106" s="123" t="s">
        <v>98</v>
      </c>
      <c r="B106" s="121">
        <v>30</v>
      </c>
      <c r="C106" s="121">
        <v>0</v>
      </c>
      <c r="D106" s="121">
        <v>0</v>
      </c>
      <c r="E106" s="121"/>
      <c r="F106" s="121">
        <v>30</v>
      </c>
      <c r="G106" s="121"/>
      <c r="H106" s="121">
        <v>30</v>
      </c>
      <c r="I106" s="121">
        <v>0</v>
      </c>
      <c r="J106" s="121">
        <v>0</v>
      </c>
      <c r="K106" s="121">
        <v>0</v>
      </c>
      <c r="L106" s="121"/>
      <c r="M106" s="121">
        <v>30</v>
      </c>
      <c r="N106" s="121"/>
      <c r="O106" s="121">
        <v>0</v>
      </c>
      <c r="P106" s="121"/>
      <c r="Q106" s="121">
        <v>30</v>
      </c>
      <c r="R106" s="122"/>
      <c r="S106" s="174">
        <v>21.91</v>
      </c>
      <c r="T106" s="174">
        <v>20.87</v>
      </c>
      <c r="U106" s="174">
        <v>24.6</v>
      </c>
    </row>
    <row r="107" spans="1:21" s="126" customFormat="1" ht="13.5" customHeight="1" x14ac:dyDescent="0.25">
      <c r="B107" s="175"/>
      <c r="S107" s="175"/>
      <c r="T107" s="175"/>
      <c r="U107" s="175"/>
    </row>
    <row r="108" spans="1:21" ht="13.5" customHeight="1" x14ac:dyDescent="0.25">
      <c r="A108" s="136"/>
      <c r="B108" s="176" t="s">
        <v>100</v>
      </c>
      <c r="C108" s="176"/>
      <c r="D108" s="177"/>
      <c r="E108" s="177"/>
      <c r="F108" s="177"/>
      <c r="G108" s="177"/>
      <c r="H108" s="177"/>
      <c r="I108" s="177"/>
      <c r="J108" s="177"/>
      <c r="K108" s="177"/>
      <c r="L108" s="177"/>
      <c r="M108" s="178"/>
      <c r="N108" s="178"/>
      <c r="O108" s="177"/>
      <c r="P108" s="177"/>
      <c r="Q108" s="177"/>
      <c r="S108" s="177"/>
      <c r="T108" s="177"/>
      <c r="U108" s="177"/>
    </row>
    <row r="109" spans="1:21" ht="13.5" customHeight="1" x14ac:dyDescent="0.25">
      <c r="A109" s="136"/>
      <c r="M109" s="179"/>
      <c r="N109" s="179"/>
    </row>
    <row r="110" spans="1:21" ht="13.5" customHeight="1" x14ac:dyDescent="0.25">
      <c r="A110" s="172" t="s">
        <v>156</v>
      </c>
    </row>
    <row r="111" spans="1:21" ht="13.5" customHeight="1" x14ac:dyDescent="0.25">
      <c r="A111" s="172"/>
    </row>
    <row r="112" spans="1:21" s="126" customFormat="1" ht="13.5" customHeight="1" x14ac:dyDescent="0.25">
      <c r="A112" s="118" t="s">
        <v>83</v>
      </c>
    </row>
    <row r="113" spans="1:21" s="126" customFormat="1" ht="13.5" customHeight="1" x14ac:dyDescent="0.25">
      <c r="A113" s="118"/>
    </row>
    <row r="114" spans="1:21" s="126" customFormat="1" ht="13.5" customHeight="1" x14ac:dyDescent="0.25">
      <c r="A114" s="107" t="s">
        <v>84</v>
      </c>
      <c r="B114" s="127" t="s">
        <v>101</v>
      </c>
      <c r="C114" s="127" t="s">
        <v>101</v>
      </c>
      <c r="D114" s="127" t="s">
        <v>101</v>
      </c>
      <c r="E114" s="122"/>
      <c r="F114" s="122">
        <v>100</v>
      </c>
      <c r="G114" s="122"/>
      <c r="H114" s="122">
        <v>85</v>
      </c>
      <c r="I114" s="122">
        <v>1</v>
      </c>
      <c r="J114" s="122">
        <v>2</v>
      </c>
      <c r="K114" s="122">
        <v>11</v>
      </c>
      <c r="L114" s="122"/>
      <c r="M114" s="122">
        <v>87</v>
      </c>
      <c r="N114" s="122"/>
      <c r="O114" s="122">
        <v>3</v>
      </c>
      <c r="P114" s="122"/>
      <c r="Q114" s="122">
        <v>83</v>
      </c>
      <c r="S114" s="127" t="s">
        <v>101</v>
      </c>
      <c r="T114" s="127" t="s">
        <v>101</v>
      </c>
      <c r="U114" s="127" t="s">
        <v>101</v>
      </c>
    </row>
    <row r="115" spans="1:21" s="126" customFormat="1" ht="13.5" customHeight="1" x14ac:dyDescent="0.25">
      <c r="A115" s="107"/>
      <c r="B115" s="122"/>
      <c r="C115" s="122"/>
      <c r="D115" s="122"/>
      <c r="E115" s="122"/>
      <c r="F115" s="122"/>
      <c r="G115" s="122"/>
      <c r="H115" s="122"/>
      <c r="I115" s="122"/>
      <c r="J115" s="122"/>
      <c r="K115" s="122"/>
      <c r="L115" s="122"/>
      <c r="M115" s="122"/>
      <c r="N115" s="122"/>
      <c r="O115" s="122"/>
      <c r="P115" s="122"/>
      <c r="Q115" s="122"/>
    </row>
    <row r="116" spans="1:21" s="126" customFormat="1" ht="13.5" customHeight="1" x14ac:dyDescent="0.25">
      <c r="A116" s="138" t="s">
        <v>1</v>
      </c>
      <c r="B116" s="122"/>
      <c r="C116" s="122"/>
      <c r="D116" s="122"/>
      <c r="E116" s="122"/>
      <c r="F116" s="122"/>
      <c r="G116" s="122"/>
      <c r="H116" s="122"/>
      <c r="I116" s="122"/>
      <c r="J116" s="122"/>
      <c r="K116" s="122"/>
      <c r="L116" s="122"/>
      <c r="M116" s="122"/>
      <c r="N116" s="122"/>
      <c r="O116" s="122"/>
      <c r="P116" s="122"/>
      <c r="Q116" s="122"/>
    </row>
    <row r="117" spans="1:21" s="126" customFormat="1" ht="13.5" customHeight="1" x14ac:dyDescent="0.25">
      <c r="A117" s="107" t="s">
        <v>85</v>
      </c>
      <c r="B117" s="127" t="s">
        <v>101</v>
      </c>
      <c r="C117" s="127" t="s">
        <v>101</v>
      </c>
      <c r="D117" s="127" t="s">
        <v>101</v>
      </c>
      <c r="E117" s="122"/>
      <c r="F117" s="122">
        <v>100</v>
      </c>
      <c r="G117" s="122"/>
      <c r="H117" s="122">
        <v>57</v>
      </c>
      <c r="I117" s="122">
        <v>3</v>
      </c>
      <c r="J117" s="122">
        <v>12</v>
      </c>
      <c r="K117" s="122">
        <v>29</v>
      </c>
      <c r="L117" s="122"/>
      <c r="M117" s="122">
        <v>60</v>
      </c>
      <c r="N117" s="122"/>
      <c r="O117" s="122">
        <v>15</v>
      </c>
      <c r="P117" s="122"/>
      <c r="Q117" s="122">
        <v>57</v>
      </c>
      <c r="S117" s="127" t="s">
        <v>101</v>
      </c>
      <c r="T117" s="127" t="s">
        <v>101</v>
      </c>
      <c r="U117" s="127" t="s">
        <v>101</v>
      </c>
    </row>
    <row r="118" spans="1:21" s="126" customFormat="1" ht="13.5" customHeight="1" x14ac:dyDescent="0.25">
      <c r="A118" s="107" t="s">
        <v>86</v>
      </c>
      <c r="B118" s="127" t="s">
        <v>101</v>
      </c>
      <c r="C118" s="127" t="s">
        <v>101</v>
      </c>
      <c r="D118" s="127" t="s">
        <v>101</v>
      </c>
      <c r="E118" s="122"/>
      <c r="F118" s="122">
        <v>100</v>
      </c>
      <c r="G118" s="122"/>
      <c r="H118" s="122">
        <v>76</v>
      </c>
      <c r="I118" s="122">
        <v>2</v>
      </c>
      <c r="J118" s="122">
        <v>4</v>
      </c>
      <c r="K118" s="122">
        <v>18</v>
      </c>
      <c r="L118" s="122"/>
      <c r="M118" s="122">
        <v>78</v>
      </c>
      <c r="N118" s="122"/>
      <c r="O118" s="122">
        <v>6</v>
      </c>
      <c r="P118" s="122"/>
      <c r="Q118" s="122">
        <v>75</v>
      </c>
      <c r="S118" s="127" t="s">
        <v>101</v>
      </c>
      <c r="T118" s="127" t="s">
        <v>101</v>
      </c>
      <c r="U118" s="127" t="s">
        <v>101</v>
      </c>
    </row>
    <row r="119" spans="1:21" s="126" customFormat="1" ht="13.5" customHeight="1" x14ac:dyDescent="0.25">
      <c r="A119" s="107" t="s">
        <v>87</v>
      </c>
      <c r="B119" s="127" t="s">
        <v>101</v>
      </c>
      <c r="C119" s="127" t="s">
        <v>101</v>
      </c>
      <c r="D119" s="127" t="s">
        <v>101</v>
      </c>
      <c r="E119" s="122"/>
      <c r="F119" s="122">
        <v>100</v>
      </c>
      <c r="G119" s="122"/>
      <c r="H119" s="122">
        <v>87</v>
      </c>
      <c r="I119" s="122">
        <v>2</v>
      </c>
      <c r="J119" s="122">
        <v>2</v>
      </c>
      <c r="K119" s="122">
        <v>9</v>
      </c>
      <c r="L119" s="122"/>
      <c r="M119" s="122">
        <v>89</v>
      </c>
      <c r="N119" s="122"/>
      <c r="O119" s="122">
        <v>3</v>
      </c>
      <c r="P119" s="122"/>
      <c r="Q119" s="122">
        <v>85</v>
      </c>
      <c r="S119" s="127" t="s">
        <v>101</v>
      </c>
      <c r="T119" s="127" t="s">
        <v>101</v>
      </c>
      <c r="U119" s="127" t="s">
        <v>101</v>
      </c>
    </row>
    <row r="120" spans="1:21" s="126" customFormat="1" ht="13.5" customHeight="1" x14ac:dyDescent="0.25">
      <c r="A120" s="126" t="s">
        <v>88</v>
      </c>
      <c r="B120" s="127" t="s">
        <v>101</v>
      </c>
      <c r="C120" s="127" t="s">
        <v>101</v>
      </c>
      <c r="D120" s="127" t="s">
        <v>101</v>
      </c>
      <c r="E120" s="122"/>
      <c r="F120" s="122">
        <v>100</v>
      </c>
      <c r="G120" s="122"/>
      <c r="H120" s="122">
        <v>88</v>
      </c>
      <c r="I120" s="122">
        <v>1</v>
      </c>
      <c r="J120" s="122">
        <v>1</v>
      </c>
      <c r="K120" s="122">
        <v>10</v>
      </c>
      <c r="L120" s="122"/>
      <c r="M120" s="122">
        <v>89</v>
      </c>
      <c r="N120" s="122"/>
      <c r="O120" s="122">
        <v>2</v>
      </c>
      <c r="P120" s="122"/>
      <c r="Q120" s="122">
        <v>85</v>
      </c>
      <c r="S120" s="127" t="s">
        <v>101</v>
      </c>
      <c r="T120" s="127" t="s">
        <v>101</v>
      </c>
      <c r="U120" s="127" t="s">
        <v>101</v>
      </c>
    </row>
    <row r="121" spans="1:21" ht="13.5" customHeight="1" x14ac:dyDescent="0.25">
      <c r="A121" s="171"/>
      <c r="B121" s="65"/>
      <c r="C121" s="65"/>
      <c r="D121" s="65"/>
      <c r="E121" s="65"/>
      <c r="F121" s="65"/>
      <c r="G121" s="65"/>
      <c r="H121" s="122"/>
      <c r="I121" s="122"/>
      <c r="J121" s="122"/>
      <c r="K121" s="122"/>
      <c r="L121" s="122"/>
      <c r="M121" s="122"/>
      <c r="N121" s="122"/>
      <c r="O121" s="122"/>
      <c r="P121" s="122"/>
      <c r="Q121" s="122"/>
    </row>
    <row r="122" spans="1:21" s="126" customFormat="1" ht="13.5" customHeight="1" x14ac:dyDescent="0.25">
      <c r="A122" s="138" t="s">
        <v>15</v>
      </c>
      <c r="B122" s="127"/>
      <c r="C122" s="122"/>
      <c r="D122" s="122"/>
      <c r="E122" s="122"/>
      <c r="F122" s="122"/>
      <c r="G122" s="122"/>
      <c r="H122" s="122"/>
      <c r="I122" s="122"/>
      <c r="J122" s="122"/>
      <c r="K122" s="122"/>
      <c r="L122" s="122"/>
      <c r="M122" s="122"/>
      <c r="N122" s="122"/>
      <c r="O122" s="122"/>
      <c r="P122" s="122"/>
      <c r="Q122" s="122"/>
      <c r="S122" s="127"/>
      <c r="T122" s="127"/>
      <c r="U122" s="127"/>
    </row>
    <row r="123" spans="1:21" s="126" customFormat="1" ht="13.5" customHeight="1" x14ac:dyDescent="0.25">
      <c r="A123" s="123" t="s">
        <v>173</v>
      </c>
      <c r="B123" s="127" t="s">
        <v>101</v>
      </c>
      <c r="C123" s="127" t="s">
        <v>101</v>
      </c>
      <c r="D123" s="127" t="s">
        <v>101</v>
      </c>
      <c r="E123" s="122"/>
      <c r="F123" s="122">
        <v>100</v>
      </c>
      <c r="G123" s="122"/>
      <c r="H123" s="122" t="s">
        <v>102</v>
      </c>
      <c r="I123" s="122" t="s">
        <v>102</v>
      </c>
      <c r="J123" s="122" t="s">
        <v>102</v>
      </c>
      <c r="K123" s="122" t="s">
        <v>102</v>
      </c>
      <c r="L123" s="122"/>
      <c r="M123" s="122" t="s">
        <v>102</v>
      </c>
      <c r="N123" s="122"/>
      <c r="O123" s="122" t="s">
        <v>102</v>
      </c>
      <c r="P123" s="122"/>
      <c r="Q123" s="122" t="s">
        <v>102</v>
      </c>
      <c r="S123" s="127" t="s">
        <v>101</v>
      </c>
      <c r="T123" s="127" t="s">
        <v>101</v>
      </c>
      <c r="U123" s="127" t="s">
        <v>101</v>
      </c>
    </row>
    <row r="124" spans="1:21" s="126" customFormat="1" ht="13.5" customHeight="1" x14ac:dyDescent="0.25">
      <c r="A124" s="123" t="s">
        <v>89</v>
      </c>
      <c r="B124" s="127" t="s">
        <v>101</v>
      </c>
      <c r="C124" s="127" t="s">
        <v>101</v>
      </c>
      <c r="D124" s="127" t="s">
        <v>101</v>
      </c>
      <c r="E124" s="122"/>
      <c r="F124" s="122">
        <v>100</v>
      </c>
      <c r="G124" s="122"/>
      <c r="H124" s="122">
        <v>89</v>
      </c>
      <c r="I124" s="122">
        <v>1</v>
      </c>
      <c r="J124" s="122">
        <v>1</v>
      </c>
      <c r="K124" s="122">
        <v>10</v>
      </c>
      <c r="L124" s="122"/>
      <c r="M124" s="122">
        <v>89</v>
      </c>
      <c r="N124" s="122"/>
      <c r="O124" s="122">
        <v>2</v>
      </c>
      <c r="P124" s="122"/>
      <c r="Q124" s="122">
        <v>85</v>
      </c>
      <c r="S124" s="127" t="s">
        <v>101</v>
      </c>
      <c r="T124" s="127" t="s">
        <v>101</v>
      </c>
      <c r="U124" s="127" t="s">
        <v>101</v>
      </c>
    </row>
    <row r="125" spans="1:21" s="126" customFormat="1" ht="13.5" customHeight="1" x14ac:dyDescent="0.25">
      <c r="A125" s="123" t="s">
        <v>90</v>
      </c>
      <c r="B125" s="127" t="s">
        <v>101</v>
      </c>
      <c r="C125" s="127" t="s">
        <v>101</v>
      </c>
      <c r="D125" s="127" t="s">
        <v>101</v>
      </c>
      <c r="E125" s="122"/>
      <c r="F125" s="122">
        <v>100</v>
      </c>
      <c r="G125" s="122"/>
      <c r="H125" s="122">
        <v>87</v>
      </c>
      <c r="I125" s="122">
        <v>1</v>
      </c>
      <c r="J125" s="122">
        <v>1</v>
      </c>
      <c r="K125" s="122">
        <v>11</v>
      </c>
      <c r="L125" s="122"/>
      <c r="M125" s="122">
        <v>88</v>
      </c>
      <c r="N125" s="122"/>
      <c r="O125" s="122">
        <v>2</v>
      </c>
      <c r="P125" s="122"/>
      <c r="Q125" s="122">
        <v>84</v>
      </c>
      <c r="S125" s="127" t="s">
        <v>101</v>
      </c>
      <c r="T125" s="127" t="s">
        <v>101</v>
      </c>
      <c r="U125" s="127" t="s">
        <v>101</v>
      </c>
    </row>
    <row r="126" spans="1:21" s="126" customFormat="1" ht="13.5" customHeight="1" x14ac:dyDescent="0.25">
      <c r="A126" s="123" t="s">
        <v>91</v>
      </c>
      <c r="B126" s="127" t="s">
        <v>101</v>
      </c>
      <c r="C126" s="127" t="s">
        <v>101</v>
      </c>
      <c r="D126" s="127" t="s">
        <v>101</v>
      </c>
      <c r="E126" s="122"/>
      <c r="F126" s="122">
        <v>100</v>
      </c>
      <c r="G126" s="122"/>
      <c r="H126" s="122">
        <v>89</v>
      </c>
      <c r="I126" s="122">
        <v>2</v>
      </c>
      <c r="J126" s="122">
        <v>2</v>
      </c>
      <c r="K126" s="122">
        <v>8</v>
      </c>
      <c r="L126" s="122"/>
      <c r="M126" s="122">
        <v>91</v>
      </c>
      <c r="N126" s="122"/>
      <c r="O126" s="122">
        <v>4</v>
      </c>
      <c r="P126" s="122"/>
      <c r="Q126" s="122">
        <v>87</v>
      </c>
      <c r="S126" s="127" t="s">
        <v>101</v>
      </c>
      <c r="T126" s="127" t="s">
        <v>101</v>
      </c>
      <c r="U126" s="127" t="s">
        <v>101</v>
      </c>
    </row>
    <row r="127" spans="1:21" s="126" customFormat="1" ht="13.5" customHeight="1" x14ac:dyDescent="0.25">
      <c r="A127" s="123" t="s">
        <v>92</v>
      </c>
      <c r="B127" s="127" t="s">
        <v>101</v>
      </c>
      <c r="C127" s="127" t="s">
        <v>101</v>
      </c>
      <c r="D127" s="127" t="s">
        <v>101</v>
      </c>
      <c r="E127" s="122"/>
      <c r="F127" s="122">
        <v>100</v>
      </c>
      <c r="G127" s="122"/>
      <c r="H127" s="122">
        <v>83</v>
      </c>
      <c r="I127" s="122">
        <v>2</v>
      </c>
      <c r="J127" s="122">
        <v>1</v>
      </c>
      <c r="K127" s="122">
        <v>14</v>
      </c>
      <c r="L127" s="122"/>
      <c r="M127" s="122">
        <v>84</v>
      </c>
      <c r="N127" s="122"/>
      <c r="O127" s="122">
        <v>3</v>
      </c>
      <c r="P127" s="122"/>
      <c r="Q127" s="122">
        <v>79</v>
      </c>
      <c r="S127" s="127" t="s">
        <v>101</v>
      </c>
      <c r="T127" s="127" t="s">
        <v>101</v>
      </c>
      <c r="U127" s="127" t="s">
        <v>101</v>
      </c>
    </row>
    <row r="128" spans="1:21" s="126" customFormat="1" ht="13.5" customHeight="1" x14ac:dyDescent="0.25">
      <c r="A128" s="123" t="s">
        <v>93</v>
      </c>
      <c r="B128" s="127" t="s">
        <v>101</v>
      </c>
      <c r="C128" s="127" t="s">
        <v>101</v>
      </c>
      <c r="D128" s="127" t="s">
        <v>101</v>
      </c>
      <c r="E128" s="122"/>
      <c r="F128" s="122">
        <v>100</v>
      </c>
      <c r="G128" s="122"/>
      <c r="H128" s="122">
        <v>81</v>
      </c>
      <c r="I128" s="122">
        <v>1</v>
      </c>
      <c r="J128" s="122">
        <v>2</v>
      </c>
      <c r="K128" s="122">
        <v>16</v>
      </c>
      <c r="L128" s="122"/>
      <c r="M128" s="122">
        <v>82</v>
      </c>
      <c r="N128" s="122"/>
      <c r="O128" s="122">
        <v>3</v>
      </c>
      <c r="P128" s="122"/>
      <c r="Q128" s="122">
        <v>76</v>
      </c>
      <c r="S128" s="127" t="s">
        <v>101</v>
      </c>
      <c r="T128" s="127" t="s">
        <v>101</v>
      </c>
      <c r="U128" s="127" t="s">
        <v>101</v>
      </c>
    </row>
    <row r="129" spans="1:21" s="126" customFormat="1" ht="13.5" customHeight="1" x14ac:dyDescent="0.25">
      <c r="A129" s="123" t="s">
        <v>94</v>
      </c>
      <c r="B129" s="127" t="s">
        <v>101</v>
      </c>
      <c r="C129" s="127" t="s">
        <v>101</v>
      </c>
      <c r="D129" s="127" t="s">
        <v>101</v>
      </c>
      <c r="E129" s="122"/>
      <c r="F129" s="122">
        <v>100</v>
      </c>
      <c r="G129" s="122"/>
      <c r="H129" s="122">
        <v>85</v>
      </c>
      <c r="I129" s="122">
        <v>1</v>
      </c>
      <c r="J129" s="122">
        <v>2</v>
      </c>
      <c r="K129" s="122">
        <v>12</v>
      </c>
      <c r="L129" s="122"/>
      <c r="M129" s="122">
        <v>86</v>
      </c>
      <c r="N129" s="122"/>
      <c r="O129" s="122">
        <v>3</v>
      </c>
      <c r="P129" s="122"/>
      <c r="Q129" s="122">
        <v>82</v>
      </c>
      <c r="S129" s="127" t="s">
        <v>101</v>
      </c>
      <c r="T129" s="127" t="s">
        <v>101</v>
      </c>
      <c r="U129" s="127" t="s">
        <v>101</v>
      </c>
    </row>
    <row r="130" spans="1:21" s="126" customFormat="1" ht="13.5" customHeight="1" x14ac:dyDescent="0.25">
      <c r="A130" s="123" t="s">
        <v>95</v>
      </c>
      <c r="B130" s="127" t="s">
        <v>101</v>
      </c>
      <c r="C130" s="127" t="s">
        <v>101</v>
      </c>
      <c r="D130" s="127" t="s">
        <v>101</v>
      </c>
      <c r="E130" s="122"/>
      <c r="F130" s="122">
        <v>100</v>
      </c>
      <c r="G130" s="122"/>
      <c r="H130" s="122">
        <v>84</v>
      </c>
      <c r="I130" s="122">
        <v>2</v>
      </c>
      <c r="J130" s="122">
        <v>2</v>
      </c>
      <c r="K130" s="122">
        <v>13</v>
      </c>
      <c r="L130" s="122"/>
      <c r="M130" s="122">
        <v>85</v>
      </c>
      <c r="N130" s="122"/>
      <c r="O130" s="122">
        <v>4</v>
      </c>
      <c r="P130" s="122"/>
      <c r="Q130" s="122">
        <v>82</v>
      </c>
      <c r="S130" s="127" t="s">
        <v>101</v>
      </c>
      <c r="T130" s="127" t="s">
        <v>101</v>
      </c>
      <c r="U130" s="127" t="s">
        <v>101</v>
      </c>
    </row>
    <row r="131" spans="1:21" s="126" customFormat="1" ht="13.5" customHeight="1" x14ac:dyDescent="0.25">
      <c r="A131" s="123" t="s">
        <v>96</v>
      </c>
      <c r="B131" s="127" t="s">
        <v>101</v>
      </c>
      <c r="C131" s="127" t="s">
        <v>101</v>
      </c>
      <c r="D131" s="127" t="s">
        <v>101</v>
      </c>
      <c r="E131" s="122"/>
      <c r="F131" s="122">
        <v>100</v>
      </c>
      <c r="G131" s="122"/>
      <c r="H131" s="122">
        <v>82</v>
      </c>
      <c r="I131" s="122" t="s">
        <v>102</v>
      </c>
      <c r="J131" s="122" t="s">
        <v>102</v>
      </c>
      <c r="K131" s="122">
        <v>14</v>
      </c>
      <c r="L131" s="122"/>
      <c r="M131" s="122">
        <v>83</v>
      </c>
      <c r="N131" s="122"/>
      <c r="O131" s="122">
        <v>5</v>
      </c>
      <c r="P131" s="122"/>
      <c r="Q131" s="122">
        <v>77</v>
      </c>
      <c r="S131" s="127" t="s">
        <v>101</v>
      </c>
      <c r="T131" s="127" t="s">
        <v>101</v>
      </c>
      <c r="U131" s="127" t="s">
        <v>101</v>
      </c>
    </row>
    <row r="132" spans="1:21" s="126" customFormat="1" ht="13.5" customHeight="1" x14ac:dyDescent="0.25">
      <c r="A132" s="123" t="s">
        <v>97</v>
      </c>
      <c r="B132" s="127" t="s">
        <v>101</v>
      </c>
      <c r="C132" s="127" t="s">
        <v>101</v>
      </c>
      <c r="D132" s="127" t="s">
        <v>101</v>
      </c>
      <c r="E132" s="122"/>
      <c r="F132" s="122">
        <v>100</v>
      </c>
      <c r="G132" s="122"/>
      <c r="H132" s="122">
        <v>57</v>
      </c>
      <c r="I132" s="122">
        <v>3</v>
      </c>
      <c r="J132" s="122">
        <v>12</v>
      </c>
      <c r="K132" s="122">
        <v>29</v>
      </c>
      <c r="L132" s="122"/>
      <c r="M132" s="122">
        <v>60</v>
      </c>
      <c r="N132" s="122"/>
      <c r="O132" s="122">
        <v>15</v>
      </c>
      <c r="P132" s="122"/>
      <c r="Q132" s="122">
        <v>57</v>
      </c>
      <c r="S132" s="127" t="s">
        <v>101</v>
      </c>
      <c r="T132" s="127" t="s">
        <v>101</v>
      </c>
      <c r="U132" s="127" t="s">
        <v>101</v>
      </c>
    </row>
    <row r="133" spans="1:21" s="126" customFormat="1" ht="13.5" customHeight="1" x14ac:dyDescent="0.25">
      <c r="A133" s="123" t="s">
        <v>98</v>
      </c>
      <c r="B133" s="127" t="s">
        <v>101</v>
      </c>
      <c r="C133" s="127" t="s">
        <v>101</v>
      </c>
      <c r="D133" s="127" t="s">
        <v>101</v>
      </c>
      <c r="E133" s="122"/>
      <c r="F133" s="122">
        <v>100</v>
      </c>
      <c r="G133" s="122"/>
      <c r="H133" s="122">
        <v>87</v>
      </c>
      <c r="I133" s="122" t="s">
        <v>102</v>
      </c>
      <c r="J133" s="122" t="s">
        <v>102</v>
      </c>
      <c r="K133" s="122">
        <v>10</v>
      </c>
      <c r="L133" s="122"/>
      <c r="M133" s="122">
        <v>88</v>
      </c>
      <c r="N133" s="122"/>
      <c r="O133" s="122" t="s">
        <v>102</v>
      </c>
      <c r="P133" s="122"/>
      <c r="Q133" s="122">
        <v>83</v>
      </c>
      <c r="S133" s="127" t="s">
        <v>101</v>
      </c>
      <c r="T133" s="127" t="s">
        <v>101</v>
      </c>
      <c r="U133" s="127" t="s">
        <v>101</v>
      </c>
    </row>
    <row r="134" spans="1:21" s="126" customFormat="1" ht="13.5" customHeight="1" x14ac:dyDescent="0.25">
      <c r="B134" s="127"/>
      <c r="C134" s="122"/>
      <c r="D134" s="122"/>
      <c r="E134" s="122"/>
      <c r="F134" s="122"/>
      <c r="G134" s="122"/>
      <c r="H134" s="122"/>
      <c r="I134" s="122"/>
      <c r="J134" s="122"/>
      <c r="K134" s="122"/>
      <c r="L134" s="122"/>
      <c r="M134" s="122"/>
      <c r="N134" s="122"/>
      <c r="O134" s="122"/>
      <c r="P134" s="122"/>
      <c r="Q134" s="122"/>
      <c r="S134" s="127"/>
      <c r="T134" s="127"/>
      <c r="U134" s="127"/>
    </row>
    <row r="135" spans="1:21" s="126" customFormat="1" ht="13.5" customHeight="1" x14ac:dyDescent="0.25">
      <c r="A135" s="118" t="s">
        <v>99</v>
      </c>
      <c r="B135" s="122"/>
      <c r="C135" s="122"/>
      <c r="D135" s="122"/>
      <c r="E135" s="122"/>
      <c r="F135" s="122"/>
      <c r="G135" s="122"/>
      <c r="H135" s="122"/>
      <c r="I135" s="122"/>
      <c r="J135" s="122"/>
      <c r="K135" s="122"/>
      <c r="L135" s="122"/>
      <c r="M135" s="122"/>
      <c r="N135" s="122"/>
      <c r="O135" s="122"/>
      <c r="P135" s="122"/>
      <c r="Q135" s="122"/>
    </row>
    <row r="136" spans="1:21" s="126" customFormat="1" ht="13.5" customHeight="1" x14ac:dyDescent="0.25">
      <c r="A136" s="107"/>
      <c r="B136" s="122"/>
      <c r="C136" s="122"/>
      <c r="D136" s="122"/>
      <c r="E136" s="122"/>
      <c r="F136" s="122"/>
      <c r="G136" s="122"/>
      <c r="H136" s="122"/>
      <c r="I136" s="122"/>
      <c r="J136" s="122"/>
      <c r="K136" s="122"/>
      <c r="L136" s="122"/>
      <c r="M136" s="122"/>
      <c r="N136" s="122"/>
      <c r="O136" s="122"/>
      <c r="P136" s="122"/>
      <c r="Q136" s="122"/>
    </row>
    <row r="137" spans="1:21" s="126" customFormat="1" ht="13.5" customHeight="1" x14ac:dyDescent="0.25">
      <c r="A137" s="107" t="s">
        <v>84</v>
      </c>
      <c r="B137" s="127" t="s">
        <v>101</v>
      </c>
      <c r="C137" s="127" t="s">
        <v>101</v>
      </c>
      <c r="D137" s="127" t="s">
        <v>101</v>
      </c>
      <c r="E137" s="122"/>
      <c r="F137" s="122">
        <v>100</v>
      </c>
      <c r="G137" s="122"/>
      <c r="H137" s="122">
        <v>93</v>
      </c>
      <c r="I137" s="122">
        <v>3</v>
      </c>
      <c r="J137" s="122">
        <v>2</v>
      </c>
      <c r="K137" s="122">
        <v>3</v>
      </c>
      <c r="L137" s="122"/>
      <c r="M137" s="122">
        <v>96</v>
      </c>
      <c r="N137" s="122"/>
      <c r="O137" s="122">
        <v>4</v>
      </c>
      <c r="P137" s="122"/>
      <c r="Q137" s="122">
        <v>92</v>
      </c>
      <c r="S137" s="127" t="s">
        <v>101</v>
      </c>
      <c r="T137" s="127" t="s">
        <v>101</v>
      </c>
      <c r="U137" s="127" t="s">
        <v>101</v>
      </c>
    </row>
    <row r="138" spans="1:21" s="126" customFormat="1" ht="13.5" customHeight="1" x14ac:dyDescent="0.25">
      <c r="A138" s="107"/>
      <c r="B138" s="122"/>
      <c r="C138" s="122"/>
      <c r="D138" s="122"/>
      <c r="E138" s="122"/>
      <c r="F138" s="122"/>
      <c r="G138" s="122"/>
      <c r="H138" s="122"/>
      <c r="I138" s="122"/>
      <c r="J138" s="122"/>
      <c r="K138" s="122"/>
      <c r="L138" s="122"/>
      <c r="M138" s="122"/>
      <c r="N138" s="122"/>
      <c r="O138" s="122"/>
      <c r="P138" s="122"/>
      <c r="Q138" s="122"/>
    </row>
    <row r="139" spans="1:21" s="126" customFormat="1" ht="13.5" customHeight="1" x14ac:dyDescent="0.25">
      <c r="A139" s="138" t="s">
        <v>1</v>
      </c>
      <c r="B139" s="122"/>
      <c r="C139" s="122"/>
      <c r="D139" s="122"/>
      <c r="E139" s="122"/>
      <c r="F139" s="122"/>
      <c r="G139" s="122"/>
      <c r="H139" s="122"/>
      <c r="I139" s="122"/>
      <c r="J139" s="122"/>
      <c r="K139" s="122"/>
      <c r="L139" s="122"/>
      <c r="M139" s="122"/>
      <c r="N139" s="122"/>
      <c r="O139" s="122"/>
      <c r="P139" s="122"/>
      <c r="Q139" s="122"/>
    </row>
    <row r="140" spans="1:21" s="126" customFormat="1" ht="13.5" customHeight="1" x14ac:dyDescent="0.25">
      <c r="A140" s="107" t="s">
        <v>85</v>
      </c>
      <c r="B140" s="127" t="s">
        <v>101</v>
      </c>
      <c r="C140" s="127" t="s">
        <v>101</v>
      </c>
      <c r="D140" s="127" t="s">
        <v>101</v>
      </c>
      <c r="E140" s="122"/>
      <c r="F140" s="122">
        <v>100</v>
      </c>
      <c r="G140" s="122"/>
      <c r="H140" s="122">
        <v>65</v>
      </c>
      <c r="I140" s="122">
        <v>8</v>
      </c>
      <c r="J140" s="122">
        <v>17</v>
      </c>
      <c r="K140" s="122">
        <v>9</v>
      </c>
      <c r="L140" s="122"/>
      <c r="M140" s="122">
        <v>74</v>
      </c>
      <c r="N140" s="122"/>
      <c r="O140" s="122">
        <v>25</v>
      </c>
      <c r="P140" s="122"/>
      <c r="Q140" s="122">
        <v>71</v>
      </c>
      <c r="S140" s="127" t="s">
        <v>101</v>
      </c>
      <c r="T140" s="127" t="s">
        <v>101</v>
      </c>
      <c r="U140" s="127" t="s">
        <v>101</v>
      </c>
    </row>
    <row r="141" spans="1:21" s="126" customFormat="1" ht="13.5" customHeight="1" x14ac:dyDescent="0.25">
      <c r="A141" s="107" t="s">
        <v>86</v>
      </c>
      <c r="B141" s="127" t="s">
        <v>101</v>
      </c>
      <c r="C141" s="127" t="s">
        <v>101</v>
      </c>
      <c r="D141" s="127" t="s">
        <v>101</v>
      </c>
      <c r="E141" s="122"/>
      <c r="F141" s="122">
        <v>100</v>
      </c>
      <c r="G141" s="122"/>
      <c r="H141" s="122">
        <v>89</v>
      </c>
      <c r="I141" s="122">
        <v>4</v>
      </c>
      <c r="J141" s="122">
        <v>3</v>
      </c>
      <c r="K141" s="122">
        <v>4</v>
      </c>
      <c r="L141" s="122"/>
      <c r="M141" s="122">
        <v>93</v>
      </c>
      <c r="N141" s="122"/>
      <c r="O141" s="122">
        <v>6</v>
      </c>
      <c r="P141" s="122"/>
      <c r="Q141" s="122">
        <v>88</v>
      </c>
      <c r="S141" s="127" t="s">
        <v>101</v>
      </c>
      <c r="T141" s="127" t="s">
        <v>101</v>
      </c>
      <c r="U141" s="127" t="s">
        <v>101</v>
      </c>
    </row>
    <row r="142" spans="1:21" s="126" customFormat="1" ht="13.5" customHeight="1" x14ac:dyDescent="0.25">
      <c r="A142" s="107" t="s">
        <v>87</v>
      </c>
      <c r="B142" s="127" t="s">
        <v>101</v>
      </c>
      <c r="C142" s="127" t="s">
        <v>101</v>
      </c>
      <c r="D142" s="127" t="s">
        <v>101</v>
      </c>
      <c r="E142" s="122"/>
      <c r="F142" s="122">
        <v>100</v>
      </c>
      <c r="G142" s="122"/>
      <c r="H142" s="122">
        <v>95</v>
      </c>
      <c r="I142" s="122">
        <v>2</v>
      </c>
      <c r="J142" s="122">
        <v>1</v>
      </c>
      <c r="K142" s="122">
        <v>2</v>
      </c>
      <c r="L142" s="122"/>
      <c r="M142" s="122">
        <v>97</v>
      </c>
      <c r="N142" s="122"/>
      <c r="O142" s="122">
        <v>3</v>
      </c>
      <c r="P142" s="122"/>
      <c r="Q142" s="122">
        <v>93</v>
      </c>
      <c r="S142" s="127" t="s">
        <v>101</v>
      </c>
      <c r="T142" s="127" t="s">
        <v>101</v>
      </c>
      <c r="U142" s="127" t="s">
        <v>101</v>
      </c>
    </row>
    <row r="143" spans="1:21" s="126" customFormat="1" ht="13.5" customHeight="1" x14ac:dyDescent="0.25">
      <c r="A143" s="126" t="s">
        <v>88</v>
      </c>
      <c r="B143" s="127" t="s">
        <v>101</v>
      </c>
      <c r="C143" s="127" t="s">
        <v>101</v>
      </c>
      <c r="D143" s="127" t="s">
        <v>101</v>
      </c>
      <c r="E143" s="122"/>
      <c r="F143" s="122">
        <v>100</v>
      </c>
      <c r="G143" s="122"/>
      <c r="H143" s="122">
        <v>96</v>
      </c>
      <c r="I143" s="122">
        <v>2</v>
      </c>
      <c r="J143" s="122">
        <v>1</v>
      </c>
      <c r="K143" s="122">
        <v>1</v>
      </c>
      <c r="L143" s="122"/>
      <c r="M143" s="122">
        <v>98</v>
      </c>
      <c r="N143" s="122"/>
      <c r="O143" s="122">
        <v>3</v>
      </c>
      <c r="P143" s="122"/>
      <c r="Q143" s="122">
        <v>96</v>
      </c>
      <c r="S143" s="127" t="s">
        <v>101</v>
      </c>
      <c r="T143" s="127" t="s">
        <v>101</v>
      </c>
      <c r="U143" s="127" t="s">
        <v>101</v>
      </c>
    </row>
    <row r="144" spans="1:21" s="126" customFormat="1" ht="13.5" customHeight="1" x14ac:dyDescent="0.25">
      <c r="B144" s="122"/>
      <c r="C144" s="122"/>
      <c r="D144" s="122"/>
      <c r="E144" s="122"/>
      <c r="F144" s="122"/>
      <c r="G144" s="122"/>
      <c r="H144" s="122"/>
      <c r="I144" s="122"/>
      <c r="J144" s="122"/>
      <c r="K144" s="122"/>
      <c r="L144" s="122"/>
      <c r="M144" s="122"/>
      <c r="N144" s="122"/>
      <c r="O144" s="122"/>
      <c r="P144" s="122"/>
      <c r="Q144" s="122"/>
    </row>
    <row r="145" spans="1:21" s="126" customFormat="1" ht="13.5" customHeight="1" x14ac:dyDescent="0.25">
      <c r="A145" s="138" t="s">
        <v>15</v>
      </c>
      <c r="B145" s="127"/>
      <c r="C145" s="122"/>
      <c r="D145" s="122"/>
      <c r="E145" s="122"/>
      <c r="F145" s="122"/>
      <c r="G145" s="122"/>
      <c r="H145" s="122"/>
      <c r="I145" s="122"/>
      <c r="J145" s="122"/>
      <c r="K145" s="122"/>
      <c r="L145" s="122"/>
      <c r="M145" s="122"/>
      <c r="N145" s="122"/>
      <c r="O145" s="122"/>
      <c r="P145" s="122"/>
      <c r="Q145" s="122"/>
      <c r="S145" s="127"/>
      <c r="T145" s="127"/>
      <c r="U145" s="127"/>
    </row>
    <row r="146" spans="1:21" s="126" customFormat="1" ht="13.5" customHeight="1" x14ac:dyDescent="0.25">
      <c r="A146" s="123" t="s">
        <v>173</v>
      </c>
      <c r="B146" s="127" t="s">
        <v>101</v>
      </c>
      <c r="C146" s="127" t="s">
        <v>101</v>
      </c>
      <c r="D146" s="127" t="s">
        <v>101</v>
      </c>
      <c r="E146" s="122"/>
      <c r="F146" s="122">
        <v>100</v>
      </c>
      <c r="G146" s="122"/>
      <c r="H146" s="122" t="s">
        <v>102</v>
      </c>
      <c r="I146" s="122" t="s">
        <v>102</v>
      </c>
      <c r="J146" s="122" t="s">
        <v>102</v>
      </c>
      <c r="K146" s="122" t="s">
        <v>102</v>
      </c>
      <c r="L146" s="122"/>
      <c r="M146" s="122" t="s">
        <v>102</v>
      </c>
      <c r="N146" s="122"/>
      <c r="O146" s="122" t="s">
        <v>102</v>
      </c>
      <c r="P146" s="122"/>
      <c r="Q146" s="122" t="s">
        <v>102</v>
      </c>
      <c r="S146" s="127" t="s">
        <v>101</v>
      </c>
      <c r="T146" s="127" t="s">
        <v>101</v>
      </c>
      <c r="U146" s="127" t="s">
        <v>101</v>
      </c>
    </row>
    <row r="147" spans="1:21" s="126" customFormat="1" ht="13.5" customHeight="1" x14ac:dyDescent="0.25">
      <c r="A147" s="123" t="s">
        <v>89</v>
      </c>
      <c r="B147" s="127" t="s">
        <v>101</v>
      </c>
      <c r="C147" s="127" t="s">
        <v>101</v>
      </c>
      <c r="D147" s="127" t="s">
        <v>101</v>
      </c>
      <c r="E147" s="122"/>
      <c r="F147" s="122">
        <v>100</v>
      </c>
      <c r="G147" s="122"/>
      <c r="H147" s="122">
        <v>95</v>
      </c>
      <c r="I147" s="122">
        <v>2</v>
      </c>
      <c r="J147" s="122">
        <v>1</v>
      </c>
      <c r="K147" s="122">
        <v>2</v>
      </c>
      <c r="L147" s="122"/>
      <c r="M147" s="122">
        <v>97</v>
      </c>
      <c r="N147" s="122"/>
      <c r="O147" s="122">
        <v>3</v>
      </c>
      <c r="P147" s="122"/>
      <c r="Q147" s="122">
        <v>91</v>
      </c>
      <c r="S147" s="127" t="s">
        <v>101</v>
      </c>
      <c r="T147" s="127" t="s">
        <v>101</v>
      </c>
      <c r="U147" s="127" t="s">
        <v>101</v>
      </c>
    </row>
    <row r="148" spans="1:21" s="126" customFormat="1" ht="13.5" customHeight="1" x14ac:dyDescent="0.25">
      <c r="A148" s="123" t="s">
        <v>90</v>
      </c>
      <c r="B148" s="127" t="s">
        <v>101</v>
      </c>
      <c r="C148" s="127" t="s">
        <v>101</v>
      </c>
      <c r="D148" s="127" t="s">
        <v>101</v>
      </c>
      <c r="E148" s="122"/>
      <c r="F148" s="122">
        <v>100</v>
      </c>
      <c r="G148" s="122"/>
      <c r="H148" s="122">
        <v>95</v>
      </c>
      <c r="I148" s="122">
        <v>1</v>
      </c>
      <c r="J148" s="122">
        <v>1</v>
      </c>
      <c r="K148" s="122">
        <v>3</v>
      </c>
      <c r="L148" s="122"/>
      <c r="M148" s="122">
        <v>96</v>
      </c>
      <c r="N148" s="122"/>
      <c r="O148" s="122">
        <v>3</v>
      </c>
      <c r="P148" s="122"/>
      <c r="Q148" s="122">
        <v>93</v>
      </c>
      <c r="S148" s="127" t="s">
        <v>101</v>
      </c>
      <c r="T148" s="127" t="s">
        <v>101</v>
      </c>
      <c r="U148" s="127" t="s">
        <v>101</v>
      </c>
    </row>
    <row r="149" spans="1:21" s="126" customFormat="1" ht="13.5" customHeight="1" x14ac:dyDescent="0.25">
      <c r="A149" s="123" t="s">
        <v>91</v>
      </c>
      <c r="B149" s="127" t="s">
        <v>101</v>
      </c>
      <c r="C149" s="127" t="s">
        <v>101</v>
      </c>
      <c r="D149" s="127" t="s">
        <v>101</v>
      </c>
      <c r="E149" s="122"/>
      <c r="F149" s="122">
        <v>100</v>
      </c>
      <c r="G149" s="122"/>
      <c r="H149" s="122">
        <v>95</v>
      </c>
      <c r="I149" s="122">
        <v>3</v>
      </c>
      <c r="J149" s="122">
        <v>1</v>
      </c>
      <c r="K149" s="122">
        <v>1</v>
      </c>
      <c r="L149" s="122"/>
      <c r="M149" s="122">
        <v>97</v>
      </c>
      <c r="N149" s="122"/>
      <c r="O149" s="122">
        <v>4</v>
      </c>
      <c r="P149" s="122"/>
      <c r="Q149" s="122">
        <v>95</v>
      </c>
      <c r="S149" s="127" t="s">
        <v>101</v>
      </c>
      <c r="T149" s="127" t="s">
        <v>101</v>
      </c>
      <c r="U149" s="127" t="s">
        <v>101</v>
      </c>
    </row>
    <row r="150" spans="1:21" s="126" customFormat="1" ht="13.5" customHeight="1" x14ac:dyDescent="0.25">
      <c r="A150" s="123" t="s">
        <v>92</v>
      </c>
      <c r="B150" s="127" t="s">
        <v>101</v>
      </c>
      <c r="C150" s="127" t="s">
        <v>101</v>
      </c>
      <c r="D150" s="127" t="s">
        <v>101</v>
      </c>
      <c r="E150" s="122"/>
      <c r="F150" s="122">
        <v>100</v>
      </c>
      <c r="G150" s="122"/>
      <c r="H150" s="122">
        <v>93</v>
      </c>
      <c r="I150" s="122">
        <v>2</v>
      </c>
      <c r="J150" s="122">
        <v>2</v>
      </c>
      <c r="K150" s="122">
        <v>3</v>
      </c>
      <c r="L150" s="122"/>
      <c r="M150" s="122">
        <v>95</v>
      </c>
      <c r="N150" s="122"/>
      <c r="O150" s="122">
        <v>4</v>
      </c>
      <c r="P150" s="122"/>
      <c r="Q150" s="122">
        <v>93</v>
      </c>
      <c r="S150" s="127" t="s">
        <v>101</v>
      </c>
      <c r="T150" s="127" t="s">
        <v>101</v>
      </c>
      <c r="U150" s="127" t="s">
        <v>101</v>
      </c>
    </row>
    <row r="151" spans="1:21" s="126" customFormat="1" ht="13.5" customHeight="1" x14ac:dyDescent="0.25">
      <c r="A151" s="123" t="s">
        <v>93</v>
      </c>
      <c r="B151" s="127" t="s">
        <v>101</v>
      </c>
      <c r="C151" s="127" t="s">
        <v>101</v>
      </c>
      <c r="D151" s="127" t="s">
        <v>101</v>
      </c>
      <c r="E151" s="122"/>
      <c r="F151" s="122">
        <v>100</v>
      </c>
      <c r="G151" s="122"/>
      <c r="H151" s="122">
        <v>91</v>
      </c>
      <c r="I151" s="122">
        <v>4</v>
      </c>
      <c r="J151" s="122" t="s">
        <v>102</v>
      </c>
      <c r="K151" s="122" t="s">
        <v>102</v>
      </c>
      <c r="L151" s="122"/>
      <c r="M151" s="122">
        <v>95</v>
      </c>
      <c r="N151" s="122"/>
      <c r="O151" s="122">
        <v>6</v>
      </c>
      <c r="P151" s="122"/>
      <c r="Q151" s="122">
        <v>94</v>
      </c>
      <c r="S151" s="127" t="s">
        <v>101</v>
      </c>
      <c r="T151" s="127" t="s">
        <v>101</v>
      </c>
      <c r="U151" s="127" t="s">
        <v>101</v>
      </c>
    </row>
    <row r="152" spans="1:21" s="126" customFormat="1" ht="13.5" customHeight="1" x14ac:dyDescent="0.25">
      <c r="A152" s="123" t="s">
        <v>94</v>
      </c>
      <c r="B152" s="127" t="s">
        <v>101</v>
      </c>
      <c r="C152" s="127" t="s">
        <v>101</v>
      </c>
      <c r="D152" s="127" t="s">
        <v>101</v>
      </c>
      <c r="E152" s="122"/>
      <c r="F152" s="122">
        <v>100</v>
      </c>
      <c r="G152" s="122"/>
      <c r="H152" s="122">
        <v>91</v>
      </c>
      <c r="I152" s="122">
        <v>2</v>
      </c>
      <c r="J152" s="122">
        <v>2</v>
      </c>
      <c r="K152" s="122">
        <v>5</v>
      </c>
      <c r="L152" s="122"/>
      <c r="M152" s="122">
        <v>93</v>
      </c>
      <c r="N152" s="122"/>
      <c r="O152" s="122">
        <v>4</v>
      </c>
      <c r="P152" s="122"/>
      <c r="Q152" s="122">
        <v>90</v>
      </c>
      <c r="S152" s="127" t="s">
        <v>101</v>
      </c>
      <c r="T152" s="127" t="s">
        <v>101</v>
      </c>
      <c r="U152" s="127" t="s">
        <v>101</v>
      </c>
    </row>
    <row r="153" spans="1:21" s="126" customFormat="1" ht="13.5" customHeight="1" x14ac:dyDescent="0.25">
      <c r="A153" s="123" t="s">
        <v>95</v>
      </c>
      <c r="B153" s="127" t="s">
        <v>101</v>
      </c>
      <c r="C153" s="127" t="s">
        <v>101</v>
      </c>
      <c r="D153" s="127" t="s">
        <v>101</v>
      </c>
      <c r="E153" s="122"/>
      <c r="F153" s="122">
        <v>100</v>
      </c>
      <c r="G153" s="122"/>
      <c r="H153" s="122">
        <v>87</v>
      </c>
      <c r="I153" s="122">
        <v>6</v>
      </c>
      <c r="J153" s="122">
        <v>4</v>
      </c>
      <c r="K153" s="122">
        <v>3</v>
      </c>
      <c r="L153" s="122"/>
      <c r="M153" s="122">
        <v>93</v>
      </c>
      <c r="N153" s="122"/>
      <c r="O153" s="122">
        <v>9</v>
      </c>
      <c r="P153" s="122"/>
      <c r="Q153" s="122">
        <v>85</v>
      </c>
      <c r="S153" s="127" t="s">
        <v>101</v>
      </c>
      <c r="T153" s="127" t="s">
        <v>101</v>
      </c>
      <c r="U153" s="127" t="s">
        <v>101</v>
      </c>
    </row>
    <row r="154" spans="1:21" s="126" customFormat="1" ht="13.5" customHeight="1" x14ac:dyDescent="0.25">
      <c r="A154" s="123" t="s">
        <v>96</v>
      </c>
      <c r="B154" s="127" t="s">
        <v>101</v>
      </c>
      <c r="C154" s="127" t="s">
        <v>101</v>
      </c>
      <c r="D154" s="127" t="s">
        <v>101</v>
      </c>
      <c r="E154" s="122"/>
      <c r="F154" s="122">
        <v>100</v>
      </c>
      <c r="G154" s="122"/>
      <c r="H154" s="122">
        <v>96</v>
      </c>
      <c r="I154" s="122">
        <v>2</v>
      </c>
      <c r="J154" s="122" t="s">
        <v>102</v>
      </c>
      <c r="K154" s="122" t="s">
        <v>102</v>
      </c>
      <c r="L154" s="122"/>
      <c r="M154" s="122">
        <v>99</v>
      </c>
      <c r="N154" s="122"/>
      <c r="O154" s="122">
        <v>3</v>
      </c>
      <c r="P154" s="122"/>
      <c r="Q154" s="122">
        <v>97</v>
      </c>
      <c r="S154" s="127" t="s">
        <v>101</v>
      </c>
      <c r="T154" s="127" t="s">
        <v>101</v>
      </c>
      <c r="U154" s="127" t="s">
        <v>101</v>
      </c>
    </row>
    <row r="155" spans="1:21" s="126" customFormat="1" ht="13.5" customHeight="1" x14ac:dyDescent="0.25">
      <c r="A155" s="123" t="s">
        <v>97</v>
      </c>
      <c r="B155" s="127" t="s">
        <v>101</v>
      </c>
      <c r="C155" s="127" t="s">
        <v>101</v>
      </c>
      <c r="D155" s="127" t="s">
        <v>101</v>
      </c>
      <c r="E155" s="122"/>
      <c r="F155" s="122">
        <v>100</v>
      </c>
      <c r="G155" s="122"/>
      <c r="H155" s="122">
        <v>65</v>
      </c>
      <c r="I155" s="122">
        <v>8</v>
      </c>
      <c r="J155" s="122">
        <v>17</v>
      </c>
      <c r="K155" s="122">
        <v>9</v>
      </c>
      <c r="L155" s="122"/>
      <c r="M155" s="122">
        <v>74</v>
      </c>
      <c r="N155" s="122"/>
      <c r="O155" s="122">
        <v>25</v>
      </c>
      <c r="P155" s="122"/>
      <c r="Q155" s="122">
        <v>71</v>
      </c>
      <c r="S155" s="127" t="s">
        <v>101</v>
      </c>
      <c r="T155" s="127" t="s">
        <v>101</v>
      </c>
      <c r="U155" s="127" t="s">
        <v>101</v>
      </c>
    </row>
    <row r="156" spans="1:21" s="126" customFormat="1" ht="13.5" customHeight="1" x14ac:dyDescent="0.25">
      <c r="A156" s="123" t="s">
        <v>98</v>
      </c>
      <c r="B156" s="127" t="s">
        <v>101</v>
      </c>
      <c r="C156" s="127" t="s">
        <v>101</v>
      </c>
      <c r="D156" s="127" t="s">
        <v>101</v>
      </c>
      <c r="E156" s="122"/>
      <c r="F156" s="122">
        <v>100</v>
      </c>
      <c r="G156" s="122"/>
      <c r="H156" s="122">
        <v>100</v>
      </c>
      <c r="I156" s="122" t="s">
        <v>102</v>
      </c>
      <c r="J156" s="122" t="s">
        <v>102</v>
      </c>
      <c r="K156" s="122" t="s">
        <v>102</v>
      </c>
      <c r="L156" s="122"/>
      <c r="M156" s="122">
        <v>100</v>
      </c>
      <c r="N156" s="122"/>
      <c r="O156" s="122" t="s">
        <v>102</v>
      </c>
      <c r="P156" s="122"/>
      <c r="Q156" s="122">
        <v>100</v>
      </c>
      <c r="S156" s="127" t="s">
        <v>101</v>
      </c>
      <c r="T156" s="127" t="s">
        <v>101</v>
      </c>
      <c r="U156" s="127" t="s">
        <v>101</v>
      </c>
    </row>
    <row r="157" spans="1:21" s="126" customFormat="1" ht="13.5" customHeight="1" x14ac:dyDescent="0.25">
      <c r="B157" s="127"/>
      <c r="C157" s="122"/>
      <c r="D157" s="122"/>
      <c r="E157" s="122"/>
      <c r="F157" s="122"/>
      <c r="G157" s="122"/>
      <c r="H157" s="122"/>
      <c r="I157" s="122"/>
      <c r="J157" s="122"/>
      <c r="K157" s="122"/>
      <c r="L157" s="122"/>
      <c r="M157" s="122"/>
      <c r="N157" s="122"/>
      <c r="O157" s="122"/>
      <c r="P157" s="122"/>
      <c r="Q157" s="122"/>
      <c r="S157" s="127"/>
      <c r="T157" s="127"/>
      <c r="U157" s="127"/>
    </row>
    <row r="158" spans="1:21" ht="13.5" customHeight="1" x14ac:dyDescent="0.25">
      <c r="A158" s="172" t="s">
        <v>157</v>
      </c>
      <c r="B158" s="65"/>
      <c r="C158" s="65"/>
      <c r="D158" s="65"/>
      <c r="E158" s="65"/>
      <c r="F158" s="65"/>
      <c r="G158" s="65"/>
      <c r="H158" s="122"/>
      <c r="I158" s="122"/>
      <c r="J158" s="122"/>
      <c r="K158" s="122"/>
      <c r="L158" s="122"/>
      <c r="M158" s="122"/>
      <c r="N158" s="122"/>
      <c r="O158" s="122"/>
      <c r="P158" s="122"/>
      <c r="Q158" s="122"/>
    </row>
    <row r="159" spans="1:21" ht="13.5" customHeight="1" x14ac:dyDescent="0.25">
      <c r="A159" s="173"/>
      <c r="B159" s="65"/>
      <c r="C159" s="65"/>
      <c r="D159" s="65"/>
      <c r="E159" s="65"/>
      <c r="F159" s="65"/>
      <c r="G159" s="65"/>
      <c r="H159" s="122"/>
      <c r="I159" s="122"/>
      <c r="J159" s="122"/>
      <c r="K159" s="122"/>
      <c r="L159" s="122"/>
      <c r="M159" s="122"/>
      <c r="N159" s="122"/>
      <c r="O159" s="122"/>
      <c r="P159" s="122"/>
      <c r="Q159" s="122"/>
    </row>
    <row r="160" spans="1:21" s="126" customFormat="1" ht="13.5" customHeight="1" x14ac:dyDescent="0.25">
      <c r="A160" s="118" t="s">
        <v>83</v>
      </c>
      <c r="B160" s="122"/>
      <c r="C160" s="122"/>
      <c r="D160" s="122"/>
      <c r="E160" s="122"/>
      <c r="F160" s="122"/>
      <c r="G160" s="122"/>
      <c r="H160" s="122"/>
      <c r="I160" s="122"/>
      <c r="J160" s="122"/>
      <c r="K160" s="122"/>
      <c r="L160" s="122"/>
      <c r="M160" s="122"/>
      <c r="N160" s="122"/>
      <c r="O160" s="122"/>
      <c r="P160" s="122"/>
      <c r="Q160" s="122"/>
    </row>
    <row r="161" spans="1:21" s="126" customFormat="1" ht="13.5" customHeight="1" x14ac:dyDescent="0.25">
      <c r="A161" s="118"/>
      <c r="B161" s="122"/>
      <c r="C161" s="122"/>
      <c r="D161" s="122"/>
      <c r="E161" s="122"/>
      <c r="F161" s="122"/>
      <c r="G161" s="122"/>
      <c r="H161" s="122"/>
      <c r="I161" s="122"/>
      <c r="J161" s="122"/>
      <c r="K161" s="122"/>
      <c r="L161" s="122"/>
      <c r="M161" s="122"/>
      <c r="N161" s="122"/>
      <c r="O161" s="122"/>
      <c r="P161" s="122"/>
      <c r="Q161" s="122"/>
    </row>
    <row r="162" spans="1:21" s="126" customFormat="1" ht="13.5" customHeight="1" x14ac:dyDescent="0.25">
      <c r="A162" s="107" t="s">
        <v>84</v>
      </c>
      <c r="B162" s="127" t="s">
        <v>101</v>
      </c>
      <c r="C162" s="127" t="s">
        <v>101</v>
      </c>
      <c r="D162" s="127" t="s">
        <v>101</v>
      </c>
      <c r="E162" s="122"/>
      <c r="F162" s="122">
        <v>100</v>
      </c>
      <c r="G162" s="122"/>
      <c r="H162" s="122">
        <v>88</v>
      </c>
      <c r="I162" s="122">
        <v>2</v>
      </c>
      <c r="J162" s="122">
        <v>3</v>
      </c>
      <c r="K162" s="122">
        <v>7</v>
      </c>
      <c r="L162" s="122"/>
      <c r="M162" s="122">
        <v>90</v>
      </c>
      <c r="N162" s="122"/>
      <c r="O162" s="122">
        <v>5</v>
      </c>
      <c r="P162" s="122"/>
      <c r="Q162" s="122">
        <v>84</v>
      </c>
      <c r="S162" s="127" t="s">
        <v>101</v>
      </c>
      <c r="T162" s="127" t="s">
        <v>101</v>
      </c>
      <c r="U162" s="127" t="s">
        <v>101</v>
      </c>
    </row>
    <row r="163" spans="1:21" s="126" customFormat="1" ht="13.5" customHeight="1" x14ac:dyDescent="0.25">
      <c r="A163" s="107"/>
      <c r="B163" s="122"/>
      <c r="C163" s="122"/>
      <c r="D163" s="122"/>
      <c r="E163" s="122"/>
      <c r="F163" s="122"/>
      <c r="G163" s="122"/>
      <c r="H163" s="122"/>
      <c r="I163" s="122"/>
      <c r="J163" s="122"/>
      <c r="K163" s="122"/>
      <c r="L163" s="122"/>
      <c r="M163" s="122"/>
      <c r="N163" s="122"/>
      <c r="O163" s="122"/>
      <c r="P163" s="122"/>
      <c r="Q163" s="122"/>
    </row>
    <row r="164" spans="1:21" s="126" customFormat="1" ht="13.5" customHeight="1" x14ac:dyDescent="0.25">
      <c r="A164" s="138" t="s">
        <v>1</v>
      </c>
      <c r="B164" s="122"/>
      <c r="C164" s="122"/>
      <c r="D164" s="122"/>
      <c r="E164" s="122"/>
      <c r="F164" s="122"/>
      <c r="G164" s="122"/>
      <c r="H164" s="122"/>
      <c r="I164" s="122"/>
      <c r="J164" s="122"/>
      <c r="K164" s="122"/>
      <c r="L164" s="122"/>
      <c r="M164" s="122"/>
      <c r="N164" s="122"/>
      <c r="O164" s="122"/>
      <c r="P164" s="122"/>
      <c r="Q164" s="122"/>
    </row>
    <row r="165" spans="1:21" s="126" customFormat="1" ht="13.5" customHeight="1" x14ac:dyDescent="0.25">
      <c r="A165" s="107" t="s">
        <v>85</v>
      </c>
      <c r="B165" s="127" t="s">
        <v>101</v>
      </c>
      <c r="C165" s="127" t="s">
        <v>101</v>
      </c>
      <c r="D165" s="127" t="s">
        <v>101</v>
      </c>
      <c r="E165" s="122"/>
      <c r="F165" s="122">
        <v>100</v>
      </c>
      <c r="G165" s="122"/>
      <c r="H165" s="122">
        <v>56</v>
      </c>
      <c r="I165" s="122">
        <v>4</v>
      </c>
      <c r="J165" s="122">
        <v>19</v>
      </c>
      <c r="K165" s="122">
        <v>20</v>
      </c>
      <c r="L165" s="122"/>
      <c r="M165" s="122">
        <v>61</v>
      </c>
      <c r="N165" s="122"/>
      <c r="O165" s="122">
        <v>23</v>
      </c>
      <c r="P165" s="122"/>
      <c r="Q165" s="122">
        <v>55</v>
      </c>
      <c r="S165" s="127" t="s">
        <v>101</v>
      </c>
      <c r="T165" s="127" t="s">
        <v>101</v>
      </c>
      <c r="U165" s="127" t="s">
        <v>101</v>
      </c>
    </row>
    <row r="166" spans="1:21" s="126" customFormat="1" ht="13.5" customHeight="1" x14ac:dyDescent="0.25">
      <c r="A166" s="107" t="s">
        <v>86</v>
      </c>
      <c r="B166" s="127" t="s">
        <v>101</v>
      </c>
      <c r="C166" s="127" t="s">
        <v>101</v>
      </c>
      <c r="D166" s="127" t="s">
        <v>101</v>
      </c>
      <c r="E166" s="122"/>
      <c r="F166" s="122">
        <v>100</v>
      </c>
      <c r="G166" s="122"/>
      <c r="H166" s="122">
        <v>78</v>
      </c>
      <c r="I166" s="122">
        <v>3</v>
      </c>
      <c r="J166" s="122">
        <v>7</v>
      </c>
      <c r="K166" s="122">
        <v>12</v>
      </c>
      <c r="L166" s="122"/>
      <c r="M166" s="122">
        <v>81</v>
      </c>
      <c r="N166" s="122"/>
      <c r="O166" s="122">
        <v>10</v>
      </c>
      <c r="P166" s="122"/>
      <c r="Q166" s="122">
        <v>75</v>
      </c>
      <c r="S166" s="127" t="s">
        <v>101</v>
      </c>
      <c r="T166" s="127" t="s">
        <v>101</v>
      </c>
      <c r="U166" s="127" t="s">
        <v>101</v>
      </c>
    </row>
    <row r="167" spans="1:21" s="126" customFormat="1" ht="13.5" customHeight="1" x14ac:dyDescent="0.25">
      <c r="A167" s="107" t="s">
        <v>87</v>
      </c>
      <c r="B167" s="127" t="s">
        <v>101</v>
      </c>
      <c r="C167" s="127" t="s">
        <v>101</v>
      </c>
      <c r="D167" s="127" t="s">
        <v>101</v>
      </c>
      <c r="E167" s="122"/>
      <c r="F167" s="122">
        <v>100</v>
      </c>
      <c r="G167" s="122"/>
      <c r="H167" s="122">
        <v>90</v>
      </c>
      <c r="I167" s="122">
        <v>2</v>
      </c>
      <c r="J167" s="122">
        <v>3</v>
      </c>
      <c r="K167" s="122">
        <v>6</v>
      </c>
      <c r="L167" s="122"/>
      <c r="M167" s="122">
        <v>91</v>
      </c>
      <c r="N167" s="122"/>
      <c r="O167" s="122">
        <v>5</v>
      </c>
      <c r="P167" s="122"/>
      <c r="Q167" s="122">
        <v>86</v>
      </c>
      <c r="S167" s="127" t="s">
        <v>101</v>
      </c>
      <c r="T167" s="127" t="s">
        <v>101</v>
      </c>
      <c r="U167" s="127" t="s">
        <v>101</v>
      </c>
    </row>
    <row r="168" spans="1:21" s="126" customFormat="1" ht="13.5" customHeight="1" x14ac:dyDescent="0.25">
      <c r="A168" s="126" t="s">
        <v>88</v>
      </c>
      <c r="B168" s="127" t="s">
        <v>101</v>
      </c>
      <c r="C168" s="127" t="s">
        <v>101</v>
      </c>
      <c r="D168" s="127" t="s">
        <v>101</v>
      </c>
      <c r="E168" s="122"/>
      <c r="F168" s="122">
        <v>100</v>
      </c>
      <c r="G168" s="122"/>
      <c r="H168" s="122">
        <v>91</v>
      </c>
      <c r="I168" s="122">
        <v>2</v>
      </c>
      <c r="J168" s="122">
        <v>2</v>
      </c>
      <c r="K168" s="122">
        <v>6</v>
      </c>
      <c r="L168" s="122"/>
      <c r="M168" s="122">
        <v>92</v>
      </c>
      <c r="N168" s="122"/>
      <c r="O168" s="122">
        <v>4</v>
      </c>
      <c r="P168" s="122"/>
      <c r="Q168" s="122">
        <v>86</v>
      </c>
      <c r="S168" s="127" t="s">
        <v>101</v>
      </c>
      <c r="T168" s="127" t="s">
        <v>101</v>
      </c>
      <c r="U168" s="127" t="s">
        <v>101</v>
      </c>
    </row>
    <row r="169" spans="1:21" ht="13.5" customHeight="1" x14ac:dyDescent="0.25">
      <c r="A169" s="171"/>
      <c r="B169" s="65"/>
      <c r="C169" s="65"/>
      <c r="D169" s="65"/>
      <c r="E169" s="65"/>
      <c r="F169" s="65"/>
      <c r="G169" s="65"/>
      <c r="H169" s="122"/>
      <c r="I169" s="122"/>
      <c r="J169" s="122"/>
      <c r="K169" s="122"/>
      <c r="L169" s="122"/>
      <c r="M169" s="122"/>
      <c r="N169" s="122"/>
      <c r="O169" s="122"/>
      <c r="P169" s="122"/>
      <c r="Q169" s="122"/>
    </row>
    <row r="170" spans="1:21" s="126" customFormat="1" ht="13.5" customHeight="1" x14ac:dyDescent="0.25">
      <c r="A170" s="138" t="s">
        <v>15</v>
      </c>
      <c r="B170" s="127"/>
      <c r="C170" s="122"/>
      <c r="D170" s="122"/>
      <c r="E170" s="122"/>
      <c r="F170" s="122"/>
      <c r="G170" s="122"/>
      <c r="H170" s="122"/>
      <c r="I170" s="122"/>
      <c r="J170" s="122"/>
      <c r="K170" s="122"/>
      <c r="L170" s="122"/>
      <c r="M170" s="122"/>
      <c r="N170" s="122"/>
      <c r="O170" s="122"/>
      <c r="P170" s="122"/>
      <c r="Q170" s="122"/>
      <c r="S170" s="127"/>
      <c r="T170" s="127"/>
      <c r="U170" s="127"/>
    </row>
    <row r="171" spans="1:21" s="126" customFormat="1" ht="13.5" customHeight="1" x14ac:dyDescent="0.25">
      <c r="A171" s="123" t="s">
        <v>173</v>
      </c>
      <c r="B171" s="127" t="s">
        <v>101</v>
      </c>
      <c r="C171" s="127" t="s">
        <v>101</v>
      </c>
      <c r="D171" s="127" t="s">
        <v>101</v>
      </c>
      <c r="E171" s="122"/>
      <c r="F171" s="122">
        <v>100</v>
      </c>
      <c r="G171" s="122"/>
      <c r="H171" s="122" t="s">
        <v>102</v>
      </c>
      <c r="I171" s="122" t="s">
        <v>102</v>
      </c>
      <c r="J171" s="122" t="s">
        <v>102</v>
      </c>
      <c r="K171" s="122" t="s">
        <v>102</v>
      </c>
      <c r="L171" s="122"/>
      <c r="M171" s="122" t="s">
        <v>102</v>
      </c>
      <c r="N171" s="122"/>
      <c r="O171" s="122" t="s">
        <v>102</v>
      </c>
      <c r="P171" s="122"/>
      <c r="Q171" s="122" t="s">
        <v>102</v>
      </c>
      <c r="S171" s="127" t="s">
        <v>101</v>
      </c>
      <c r="T171" s="127" t="s">
        <v>101</v>
      </c>
      <c r="U171" s="127" t="s">
        <v>101</v>
      </c>
    </row>
    <row r="172" spans="1:21" s="126" customFormat="1" ht="13.5" customHeight="1" x14ac:dyDescent="0.25">
      <c r="A172" s="123" t="s">
        <v>89</v>
      </c>
      <c r="B172" s="127" t="s">
        <v>101</v>
      </c>
      <c r="C172" s="127" t="s">
        <v>101</v>
      </c>
      <c r="D172" s="127" t="s">
        <v>101</v>
      </c>
      <c r="E172" s="122"/>
      <c r="F172" s="122">
        <v>100</v>
      </c>
      <c r="G172" s="122"/>
      <c r="H172" s="122">
        <v>92</v>
      </c>
      <c r="I172" s="122">
        <v>1</v>
      </c>
      <c r="J172" s="122">
        <v>2</v>
      </c>
      <c r="K172" s="122">
        <v>5</v>
      </c>
      <c r="L172" s="122"/>
      <c r="M172" s="122">
        <v>93</v>
      </c>
      <c r="N172" s="122"/>
      <c r="O172" s="122">
        <v>3</v>
      </c>
      <c r="P172" s="122"/>
      <c r="Q172" s="122">
        <v>88</v>
      </c>
      <c r="S172" s="127" t="s">
        <v>101</v>
      </c>
      <c r="T172" s="127" t="s">
        <v>101</v>
      </c>
      <c r="U172" s="127" t="s">
        <v>101</v>
      </c>
    </row>
    <row r="173" spans="1:21" s="126" customFormat="1" ht="13.5" customHeight="1" x14ac:dyDescent="0.25">
      <c r="A173" s="123" t="s">
        <v>90</v>
      </c>
      <c r="B173" s="127" t="s">
        <v>101</v>
      </c>
      <c r="C173" s="127" t="s">
        <v>101</v>
      </c>
      <c r="D173" s="127" t="s">
        <v>101</v>
      </c>
      <c r="E173" s="122"/>
      <c r="F173" s="122">
        <v>100</v>
      </c>
      <c r="G173" s="122"/>
      <c r="H173" s="122">
        <v>91</v>
      </c>
      <c r="I173" s="122">
        <v>2</v>
      </c>
      <c r="J173" s="122">
        <v>2</v>
      </c>
      <c r="K173" s="122">
        <v>6</v>
      </c>
      <c r="L173" s="122"/>
      <c r="M173" s="122">
        <v>93</v>
      </c>
      <c r="N173" s="122"/>
      <c r="O173" s="122">
        <v>3</v>
      </c>
      <c r="P173" s="122"/>
      <c r="Q173" s="122">
        <v>88</v>
      </c>
      <c r="S173" s="127" t="s">
        <v>101</v>
      </c>
      <c r="T173" s="127" t="s">
        <v>101</v>
      </c>
      <c r="U173" s="127" t="s">
        <v>101</v>
      </c>
    </row>
    <row r="174" spans="1:21" s="126" customFormat="1" ht="13.5" customHeight="1" x14ac:dyDescent="0.25">
      <c r="A174" s="123" t="s">
        <v>91</v>
      </c>
      <c r="B174" s="127" t="s">
        <v>101</v>
      </c>
      <c r="C174" s="127" t="s">
        <v>101</v>
      </c>
      <c r="D174" s="127" t="s">
        <v>101</v>
      </c>
      <c r="E174" s="122"/>
      <c r="F174" s="122">
        <v>100</v>
      </c>
      <c r="G174" s="122"/>
      <c r="H174" s="122">
        <v>90</v>
      </c>
      <c r="I174" s="122">
        <v>2</v>
      </c>
      <c r="J174" s="122">
        <v>3</v>
      </c>
      <c r="K174" s="122">
        <v>5</v>
      </c>
      <c r="L174" s="122"/>
      <c r="M174" s="122">
        <v>92</v>
      </c>
      <c r="N174" s="122"/>
      <c r="O174" s="122">
        <v>5</v>
      </c>
      <c r="P174" s="122"/>
      <c r="Q174" s="122">
        <v>86</v>
      </c>
      <c r="S174" s="127" t="s">
        <v>101</v>
      </c>
      <c r="T174" s="127" t="s">
        <v>101</v>
      </c>
      <c r="U174" s="127" t="s">
        <v>101</v>
      </c>
    </row>
    <row r="175" spans="1:21" s="126" customFormat="1" ht="13.5" customHeight="1" x14ac:dyDescent="0.25">
      <c r="A175" s="123" t="s">
        <v>92</v>
      </c>
      <c r="B175" s="127" t="s">
        <v>101</v>
      </c>
      <c r="C175" s="127" t="s">
        <v>101</v>
      </c>
      <c r="D175" s="127" t="s">
        <v>101</v>
      </c>
      <c r="E175" s="122"/>
      <c r="F175" s="122">
        <v>100</v>
      </c>
      <c r="G175" s="122"/>
      <c r="H175" s="122">
        <v>84</v>
      </c>
      <c r="I175" s="122">
        <v>1</v>
      </c>
      <c r="J175" s="122">
        <v>3</v>
      </c>
      <c r="K175" s="122">
        <v>11</v>
      </c>
      <c r="L175" s="122"/>
      <c r="M175" s="122">
        <v>86</v>
      </c>
      <c r="N175" s="122"/>
      <c r="O175" s="122">
        <v>5</v>
      </c>
      <c r="P175" s="122"/>
      <c r="Q175" s="122">
        <v>78</v>
      </c>
      <c r="S175" s="127" t="s">
        <v>101</v>
      </c>
      <c r="T175" s="127" t="s">
        <v>101</v>
      </c>
      <c r="U175" s="127" t="s">
        <v>101</v>
      </c>
    </row>
    <row r="176" spans="1:21" s="126" customFormat="1" ht="13.5" customHeight="1" x14ac:dyDescent="0.25">
      <c r="A176" s="123" t="s">
        <v>93</v>
      </c>
      <c r="B176" s="127" t="s">
        <v>101</v>
      </c>
      <c r="C176" s="127" t="s">
        <v>101</v>
      </c>
      <c r="D176" s="127" t="s">
        <v>101</v>
      </c>
      <c r="E176" s="122"/>
      <c r="F176" s="122">
        <v>100</v>
      </c>
      <c r="G176" s="122"/>
      <c r="H176" s="122">
        <v>86</v>
      </c>
      <c r="I176" s="122">
        <v>2</v>
      </c>
      <c r="J176" s="122">
        <v>4</v>
      </c>
      <c r="K176" s="122">
        <v>8</v>
      </c>
      <c r="L176" s="122"/>
      <c r="M176" s="122">
        <v>88</v>
      </c>
      <c r="N176" s="122"/>
      <c r="O176" s="122">
        <v>6</v>
      </c>
      <c r="P176" s="122"/>
      <c r="Q176" s="122">
        <v>80</v>
      </c>
      <c r="S176" s="127" t="s">
        <v>101</v>
      </c>
      <c r="T176" s="127" t="s">
        <v>101</v>
      </c>
      <c r="U176" s="127" t="s">
        <v>101</v>
      </c>
    </row>
    <row r="177" spans="1:21" s="126" customFormat="1" ht="13.5" customHeight="1" x14ac:dyDescent="0.25">
      <c r="A177" s="123" t="s">
        <v>94</v>
      </c>
      <c r="B177" s="127" t="s">
        <v>101</v>
      </c>
      <c r="C177" s="127" t="s">
        <v>101</v>
      </c>
      <c r="D177" s="127" t="s">
        <v>101</v>
      </c>
      <c r="E177" s="122"/>
      <c r="F177" s="122">
        <v>100</v>
      </c>
      <c r="G177" s="122"/>
      <c r="H177" s="122">
        <v>88</v>
      </c>
      <c r="I177" s="122">
        <v>2</v>
      </c>
      <c r="J177" s="122">
        <v>3</v>
      </c>
      <c r="K177" s="122">
        <v>7</v>
      </c>
      <c r="L177" s="122"/>
      <c r="M177" s="122">
        <v>89</v>
      </c>
      <c r="N177" s="122"/>
      <c r="O177" s="122">
        <v>5</v>
      </c>
      <c r="P177" s="122"/>
      <c r="Q177" s="122">
        <v>84</v>
      </c>
      <c r="S177" s="127" t="s">
        <v>101</v>
      </c>
      <c r="T177" s="127" t="s">
        <v>101</v>
      </c>
      <c r="U177" s="127" t="s">
        <v>101</v>
      </c>
    </row>
    <row r="178" spans="1:21" s="126" customFormat="1" ht="13.5" customHeight="1" x14ac:dyDescent="0.25">
      <c r="A178" s="123" t="s">
        <v>95</v>
      </c>
      <c r="B178" s="127" t="s">
        <v>101</v>
      </c>
      <c r="C178" s="127" t="s">
        <v>101</v>
      </c>
      <c r="D178" s="127" t="s">
        <v>101</v>
      </c>
      <c r="E178" s="122"/>
      <c r="F178" s="122">
        <v>100</v>
      </c>
      <c r="G178" s="122"/>
      <c r="H178" s="122">
        <v>87</v>
      </c>
      <c r="I178" s="122">
        <v>2</v>
      </c>
      <c r="J178" s="122">
        <v>4</v>
      </c>
      <c r="K178" s="122">
        <v>7</v>
      </c>
      <c r="L178" s="122"/>
      <c r="M178" s="122">
        <v>89</v>
      </c>
      <c r="N178" s="122"/>
      <c r="O178" s="122">
        <v>6</v>
      </c>
      <c r="P178" s="122"/>
      <c r="Q178" s="122">
        <v>84</v>
      </c>
      <c r="S178" s="127" t="s">
        <v>101</v>
      </c>
      <c r="T178" s="127" t="s">
        <v>101</v>
      </c>
      <c r="U178" s="127" t="s">
        <v>101</v>
      </c>
    </row>
    <row r="179" spans="1:21" s="126" customFormat="1" ht="13.5" customHeight="1" x14ac:dyDescent="0.25">
      <c r="A179" s="123" t="s">
        <v>96</v>
      </c>
      <c r="B179" s="127" t="s">
        <v>101</v>
      </c>
      <c r="C179" s="127" t="s">
        <v>101</v>
      </c>
      <c r="D179" s="127" t="s">
        <v>101</v>
      </c>
      <c r="E179" s="122"/>
      <c r="F179" s="122">
        <v>100</v>
      </c>
      <c r="G179" s="122"/>
      <c r="H179" s="122">
        <v>86</v>
      </c>
      <c r="I179" s="122" t="s">
        <v>102</v>
      </c>
      <c r="J179" s="122">
        <v>5</v>
      </c>
      <c r="K179" s="122">
        <v>5</v>
      </c>
      <c r="L179" s="122"/>
      <c r="M179" s="122">
        <v>90</v>
      </c>
      <c r="N179" s="122"/>
      <c r="O179" s="122">
        <v>9</v>
      </c>
      <c r="P179" s="122"/>
      <c r="Q179" s="122">
        <v>79</v>
      </c>
      <c r="S179" s="127" t="s">
        <v>101</v>
      </c>
      <c r="T179" s="127" t="s">
        <v>101</v>
      </c>
      <c r="U179" s="127" t="s">
        <v>101</v>
      </c>
    </row>
    <row r="180" spans="1:21" s="126" customFormat="1" ht="13.5" customHeight="1" x14ac:dyDescent="0.25">
      <c r="A180" s="123" t="s">
        <v>97</v>
      </c>
      <c r="B180" s="127" t="s">
        <v>101</v>
      </c>
      <c r="C180" s="127" t="s">
        <v>101</v>
      </c>
      <c r="D180" s="127" t="s">
        <v>101</v>
      </c>
      <c r="E180" s="122"/>
      <c r="F180" s="122">
        <v>100</v>
      </c>
      <c r="G180" s="122"/>
      <c r="H180" s="122">
        <v>56</v>
      </c>
      <c r="I180" s="122">
        <v>4</v>
      </c>
      <c r="J180" s="122">
        <v>19</v>
      </c>
      <c r="K180" s="122">
        <v>20</v>
      </c>
      <c r="L180" s="122"/>
      <c r="M180" s="122">
        <v>61</v>
      </c>
      <c r="N180" s="122"/>
      <c r="O180" s="122">
        <v>23</v>
      </c>
      <c r="P180" s="122"/>
      <c r="Q180" s="122">
        <v>55</v>
      </c>
      <c r="S180" s="127" t="s">
        <v>101</v>
      </c>
      <c r="T180" s="127" t="s">
        <v>101</v>
      </c>
      <c r="U180" s="127" t="s">
        <v>101</v>
      </c>
    </row>
    <row r="181" spans="1:21" s="126" customFormat="1" ht="13.5" customHeight="1" x14ac:dyDescent="0.25">
      <c r="A181" s="123" t="s">
        <v>98</v>
      </c>
      <c r="B181" s="127" t="s">
        <v>101</v>
      </c>
      <c r="C181" s="127" t="s">
        <v>101</v>
      </c>
      <c r="D181" s="127" t="s">
        <v>101</v>
      </c>
      <c r="E181" s="122"/>
      <c r="F181" s="122">
        <v>100</v>
      </c>
      <c r="G181" s="122"/>
      <c r="H181" s="122">
        <v>88</v>
      </c>
      <c r="I181" s="122" t="s">
        <v>102</v>
      </c>
      <c r="J181" s="122" t="s">
        <v>102</v>
      </c>
      <c r="K181" s="122">
        <v>8</v>
      </c>
      <c r="L181" s="122"/>
      <c r="M181" s="122">
        <v>89</v>
      </c>
      <c r="N181" s="122"/>
      <c r="O181" s="122" t="s">
        <v>102</v>
      </c>
      <c r="P181" s="122"/>
      <c r="Q181" s="122">
        <v>84</v>
      </c>
      <c r="S181" s="127" t="s">
        <v>101</v>
      </c>
      <c r="T181" s="127" t="s">
        <v>101</v>
      </c>
      <c r="U181" s="127" t="s">
        <v>101</v>
      </c>
    </row>
    <row r="182" spans="1:21" s="126" customFormat="1" ht="13.5" customHeight="1" x14ac:dyDescent="0.25">
      <c r="B182" s="127"/>
      <c r="C182" s="122"/>
      <c r="D182" s="122"/>
      <c r="E182" s="122"/>
      <c r="F182" s="122"/>
      <c r="G182" s="122"/>
      <c r="H182" s="122"/>
      <c r="I182" s="122"/>
      <c r="J182" s="122"/>
      <c r="K182" s="122"/>
      <c r="L182" s="122"/>
      <c r="M182" s="122"/>
      <c r="N182" s="122"/>
      <c r="O182" s="122"/>
      <c r="P182" s="122"/>
      <c r="Q182" s="122"/>
      <c r="S182" s="127"/>
      <c r="T182" s="127"/>
      <c r="U182" s="127"/>
    </row>
    <row r="183" spans="1:21" s="126" customFormat="1" ht="13.5" customHeight="1" x14ac:dyDescent="0.25">
      <c r="A183" s="118" t="s">
        <v>99</v>
      </c>
      <c r="B183" s="122"/>
      <c r="C183" s="122"/>
      <c r="D183" s="122"/>
      <c r="E183" s="122"/>
      <c r="F183" s="122"/>
      <c r="G183" s="122"/>
      <c r="H183" s="122"/>
      <c r="I183" s="122"/>
      <c r="J183" s="122"/>
      <c r="K183" s="122"/>
      <c r="L183" s="122"/>
      <c r="M183" s="122"/>
      <c r="N183" s="122"/>
      <c r="O183" s="122"/>
      <c r="P183" s="122"/>
      <c r="Q183" s="122"/>
    </row>
    <row r="184" spans="1:21" s="126" customFormat="1" ht="13.5" customHeight="1" x14ac:dyDescent="0.25">
      <c r="A184" s="107"/>
      <c r="B184" s="122"/>
      <c r="C184" s="122"/>
      <c r="D184" s="122"/>
      <c r="E184" s="122"/>
      <c r="F184" s="122"/>
      <c r="G184" s="122"/>
      <c r="H184" s="122"/>
      <c r="I184" s="122"/>
      <c r="J184" s="122"/>
      <c r="K184" s="122"/>
      <c r="L184" s="122"/>
      <c r="M184" s="122"/>
      <c r="N184" s="122"/>
      <c r="O184" s="122"/>
      <c r="P184" s="122"/>
      <c r="Q184" s="122"/>
    </row>
    <row r="185" spans="1:21" s="126" customFormat="1" ht="13.5" customHeight="1" x14ac:dyDescent="0.25">
      <c r="A185" s="107" t="s">
        <v>84</v>
      </c>
      <c r="B185" s="127" t="s">
        <v>101</v>
      </c>
      <c r="C185" s="127" t="s">
        <v>101</v>
      </c>
      <c r="D185" s="127" t="s">
        <v>101</v>
      </c>
      <c r="E185" s="122"/>
      <c r="F185" s="122">
        <v>100</v>
      </c>
      <c r="G185" s="122"/>
      <c r="H185" s="122">
        <v>93</v>
      </c>
      <c r="I185" s="122">
        <v>2</v>
      </c>
      <c r="J185" s="122">
        <v>2</v>
      </c>
      <c r="K185" s="122">
        <v>2</v>
      </c>
      <c r="L185" s="122"/>
      <c r="M185" s="122">
        <v>96</v>
      </c>
      <c r="N185" s="122"/>
      <c r="O185" s="122">
        <v>5</v>
      </c>
      <c r="P185" s="122"/>
      <c r="Q185" s="122">
        <v>90</v>
      </c>
      <c r="S185" s="127" t="s">
        <v>101</v>
      </c>
      <c r="T185" s="127" t="s">
        <v>101</v>
      </c>
      <c r="U185" s="127" t="s">
        <v>101</v>
      </c>
    </row>
    <row r="186" spans="1:21" s="126" customFormat="1" ht="13.5" customHeight="1" x14ac:dyDescent="0.25">
      <c r="A186" s="107"/>
      <c r="B186" s="122"/>
      <c r="C186" s="122"/>
      <c r="D186" s="122"/>
      <c r="E186" s="122"/>
      <c r="F186" s="122"/>
      <c r="G186" s="122"/>
      <c r="H186" s="122"/>
      <c r="I186" s="122"/>
      <c r="J186" s="122"/>
      <c r="K186" s="122"/>
      <c r="L186" s="122"/>
      <c r="M186" s="122"/>
      <c r="N186" s="122"/>
      <c r="O186" s="122"/>
      <c r="P186" s="122"/>
      <c r="Q186" s="122"/>
    </row>
    <row r="187" spans="1:21" s="126" customFormat="1" ht="13.5" customHeight="1" x14ac:dyDescent="0.25">
      <c r="A187" s="138" t="s">
        <v>1</v>
      </c>
      <c r="B187" s="122"/>
      <c r="C187" s="122"/>
      <c r="D187" s="122"/>
      <c r="E187" s="122"/>
      <c r="F187" s="122"/>
      <c r="G187" s="122"/>
      <c r="H187" s="122"/>
      <c r="I187" s="122"/>
      <c r="J187" s="122"/>
      <c r="K187" s="122"/>
      <c r="L187" s="122"/>
      <c r="M187" s="122"/>
      <c r="N187" s="122"/>
      <c r="O187" s="122"/>
      <c r="P187" s="122"/>
      <c r="Q187" s="122"/>
    </row>
    <row r="188" spans="1:21" s="126" customFormat="1" ht="13.5" customHeight="1" x14ac:dyDescent="0.25">
      <c r="A188" s="107" t="s">
        <v>85</v>
      </c>
      <c r="B188" s="127" t="s">
        <v>101</v>
      </c>
      <c r="C188" s="127" t="s">
        <v>101</v>
      </c>
      <c r="D188" s="127" t="s">
        <v>101</v>
      </c>
      <c r="E188" s="122"/>
      <c r="F188" s="122">
        <v>100</v>
      </c>
      <c r="G188" s="122"/>
      <c r="H188" s="122">
        <v>67</v>
      </c>
      <c r="I188" s="122">
        <v>8</v>
      </c>
      <c r="J188" s="122">
        <v>16</v>
      </c>
      <c r="K188" s="122">
        <v>9</v>
      </c>
      <c r="L188" s="122"/>
      <c r="M188" s="122">
        <v>75</v>
      </c>
      <c r="N188" s="122"/>
      <c r="O188" s="122">
        <v>24</v>
      </c>
      <c r="P188" s="122"/>
      <c r="Q188" s="122">
        <v>70</v>
      </c>
      <c r="S188" s="127" t="s">
        <v>101</v>
      </c>
      <c r="T188" s="127" t="s">
        <v>101</v>
      </c>
      <c r="U188" s="127" t="s">
        <v>101</v>
      </c>
    </row>
    <row r="189" spans="1:21" s="126" customFormat="1" ht="13.5" customHeight="1" x14ac:dyDescent="0.25">
      <c r="A189" s="107" t="s">
        <v>86</v>
      </c>
      <c r="B189" s="127" t="s">
        <v>101</v>
      </c>
      <c r="C189" s="127" t="s">
        <v>101</v>
      </c>
      <c r="D189" s="127" t="s">
        <v>101</v>
      </c>
      <c r="E189" s="122"/>
      <c r="F189" s="122">
        <v>100</v>
      </c>
      <c r="G189" s="122"/>
      <c r="H189" s="122">
        <v>90</v>
      </c>
      <c r="I189" s="122">
        <v>3</v>
      </c>
      <c r="J189" s="122">
        <v>3</v>
      </c>
      <c r="K189" s="122">
        <v>4</v>
      </c>
      <c r="L189" s="122"/>
      <c r="M189" s="122">
        <v>93</v>
      </c>
      <c r="N189" s="122"/>
      <c r="O189" s="122">
        <v>6</v>
      </c>
      <c r="P189" s="122"/>
      <c r="Q189" s="122">
        <v>85</v>
      </c>
      <c r="S189" s="127" t="s">
        <v>101</v>
      </c>
      <c r="T189" s="127" t="s">
        <v>101</v>
      </c>
      <c r="U189" s="127" t="s">
        <v>101</v>
      </c>
    </row>
    <row r="190" spans="1:21" s="126" customFormat="1" ht="13.5" customHeight="1" x14ac:dyDescent="0.25">
      <c r="A190" s="107" t="s">
        <v>87</v>
      </c>
      <c r="B190" s="127" t="s">
        <v>101</v>
      </c>
      <c r="C190" s="127" t="s">
        <v>101</v>
      </c>
      <c r="D190" s="127" t="s">
        <v>101</v>
      </c>
      <c r="E190" s="122"/>
      <c r="F190" s="122">
        <v>100</v>
      </c>
      <c r="G190" s="122"/>
      <c r="H190" s="122">
        <v>95</v>
      </c>
      <c r="I190" s="122">
        <v>2</v>
      </c>
      <c r="J190" s="122">
        <v>1</v>
      </c>
      <c r="K190" s="122">
        <v>2</v>
      </c>
      <c r="L190" s="122"/>
      <c r="M190" s="122">
        <v>97</v>
      </c>
      <c r="N190" s="122"/>
      <c r="O190" s="122">
        <v>3</v>
      </c>
      <c r="P190" s="122"/>
      <c r="Q190" s="122">
        <v>91</v>
      </c>
      <c r="S190" s="127" t="s">
        <v>101</v>
      </c>
      <c r="T190" s="127" t="s">
        <v>101</v>
      </c>
      <c r="U190" s="127" t="s">
        <v>101</v>
      </c>
    </row>
    <row r="191" spans="1:21" s="126" customFormat="1" ht="13.5" customHeight="1" x14ac:dyDescent="0.25">
      <c r="A191" s="126" t="s">
        <v>88</v>
      </c>
      <c r="B191" s="127" t="s">
        <v>101</v>
      </c>
      <c r="C191" s="127" t="s">
        <v>101</v>
      </c>
      <c r="D191" s="127" t="s">
        <v>101</v>
      </c>
      <c r="E191" s="122"/>
      <c r="F191" s="122">
        <v>100</v>
      </c>
      <c r="G191" s="122"/>
      <c r="H191" s="122">
        <v>96</v>
      </c>
      <c r="I191" s="122">
        <v>2</v>
      </c>
      <c r="J191" s="122">
        <v>1</v>
      </c>
      <c r="K191" s="122">
        <v>1</v>
      </c>
      <c r="L191" s="122"/>
      <c r="M191" s="122">
        <v>98</v>
      </c>
      <c r="N191" s="122"/>
      <c r="O191" s="122">
        <v>3</v>
      </c>
      <c r="P191" s="122"/>
      <c r="Q191" s="122">
        <v>94</v>
      </c>
      <c r="S191" s="127" t="s">
        <v>101</v>
      </c>
      <c r="T191" s="127" t="s">
        <v>101</v>
      </c>
      <c r="U191" s="127" t="s">
        <v>101</v>
      </c>
    </row>
    <row r="192" spans="1:21" s="126" customFormat="1" ht="13.5" customHeight="1" x14ac:dyDescent="0.25">
      <c r="B192" s="127"/>
      <c r="C192" s="127"/>
      <c r="D192" s="127"/>
      <c r="E192" s="122"/>
      <c r="F192" s="122"/>
      <c r="G192" s="122"/>
      <c r="H192" s="122"/>
      <c r="I192" s="122"/>
      <c r="J192" s="122"/>
      <c r="K192" s="122"/>
      <c r="L192" s="122"/>
      <c r="M192" s="122"/>
      <c r="N192" s="122"/>
      <c r="O192" s="122"/>
      <c r="P192" s="122"/>
      <c r="Q192" s="122"/>
    </row>
    <row r="193" spans="1:21" s="126" customFormat="1" ht="13.5" customHeight="1" x14ac:dyDescent="0.25">
      <c r="A193" s="138" t="s">
        <v>15</v>
      </c>
      <c r="B193" s="127"/>
      <c r="C193" s="122"/>
      <c r="D193" s="122"/>
      <c r="E193" s="122"/>
      <c r="F193" s="122"/>
      <c r="G193" s="122"/>
      <c r="H193" s="122"/>
      <c r="I193" s="122"/>
      <c r="J193" s="122"/>
      <c r="K193" s="122"/>
      <c r="L193" s="122"/>
      <c r="M193" s="122"/>
      <c r="N193" s="122"/>
      <c r="O193" s="122"/>
      <c r="P193" s="122"/>
      <c r="Q193" s="122"/>
      <c r="S193" s="127"/>
      <c r="T193" s="127"/>
      <c r="U193" s="127"/>
    </row>
    <row r="194" spans="1:21" s="126" customFormat="1" ht="13.5" customHeight="1" x14ac:dyDescent="0.25">
      <c r="A194" s="123" t="s">
        <v>173</v>
      </c>
      <c r="B194" s="127" t="s">
        <v>101</v>
      </c>
      <c r="C194" s="127" t="s">
        <v>101</v>
      </c>
      <c r="D194" s="127" t="s">
        <v>101</v>
      </c>
      <c r="E194" s="122"/>
      <c r="F194" s="122">
        <v>100</v>
      </c>
      <c r="G194" s="122"/>
      <c r="H194" s="122" t="s">
        <v>102</v>
      </c>
      <c r="I194" s="122" t="s">
        <v>102</v>
      </c>
      <c r="J194" s="122" t="s">
        <v>102</v>
      </c>
      <c r="K194" s="122" t="s">
        <v>102</v>
      </c>
      <c r="L194" s="122"/>
      <c r="M194" s="122" t="s">
        <v>102</v>
      </c>
      <c r="N194" s="122"/>
      <c r="O194" s="122" t="s">
        <v>102</v>
      </c>
      <c r="P194" s="122"/>
      <c r="Q194" s="122" t="s">
        <v>102</v>
      </c>
      <c r="S194" s="127" t="s">
        <v>101</v>
      </c>
      <c r="T194" s="127" t="s">
        <v>101</v>
      </c>
      <c r="U194" s="127" t="s">
        <v>101</v>
      </c>
    </row>
    <row r="195" spans="1:21" s="126" customFormat="1" ht="13.5" customHeight="1" x14ac:dyDescent="0.25">
      <c r="A195" s="123" t="s">
        <v>89</v>
      </c>
      <c r="B195" s="127" t="s">
        <v>101</v>
      </c>
      <c r="C195" s="127" t="s">
        <v>101</v>
      </c>
      <c r="D195" s="127" t="s">
        <v>101</v>
      </c>
      <c r="E195" s="122"/>
      <c r="F195" s="122">
        <v>100</v>
      </c>
      <c r="G195" s="122"/>
      <c r="H195" s="122">
        <v>95</v>
      </c>
      <c r="I195" s="122">
        <v>2</v>
      </c>
      <c r="J195" s="122">
        <v>1</v>
      </c>
      <c r="K195" s="122">
        <v>2</v>
      </c>
      <c r="L195" s="122"/>
      <c r="M195" s="122">
        <v>96</v>
      </c>
      <c r="N195" s="122"/>
      <c r="O195" s="122">
        <v>3</v>
      </c>
      <c r="P195" s="122"/>
      <c r="Q195" s="122">
        <v>87</v>
      </c>
      <c r="S195" s="127" t="s">
        <v>101</v>
      </c>
      <c r="T195" s="127" t="s">
        <v>101</v>
      </c>
      <c r="U195" s="127" t="s">
        <v>101</v>
      </c>
    </row>
    <row r="196" spans="1:21" s="126" customFormat="1" ht="13.5" customHeight="1" x14ac:dyDescent="0.25">
      <c r="A196" s="123" t="s">
        <v>90</v>
      </c>
      <c r="B196" s="127" t="s">
        <v>101</v>
      </c>
      <c r="C196" s="127" t="s">
        <v>101</v>
      </c>
      <c r="D196" s="127" t="s">
        <v>101</v>
      </c>
      <c r="E196" s="122"/>
      <c r="F196" s="122">
        <v>100</v>
      </c>
      <c r="G196" s="122"/>
      <c r="H196" s="122">
        <v>95</v>
      </c>
      <c r="I196" s="122">
        <v>2</v>
      </c>
      <c r="J196" s="122">
        <v>1</v>
      </c>
      <c r="K196" s="122">
        <v>2</v>
      </c>
      <c r="L196" s="122"/>
      <c r="M196" s="122">
        <v>97</v>
      </c>
      <c r="N196" s="122"/>
      <c r="O196" s="122">
        <v>3</v>
      </c>
      <c r="P196" s="122"/>
      <c r="Q196" s="122">
        <v>91</v>
      </c>
      <c r="S196" s="127" t="s">
        <v>101</v>
      </c>
      <c r="T196" s="127" t="s">
        <v>101</v>
      </c>
      <c r="U196" s="127" t="s">
        <v>101</v>
      </c>
    </row>
    <row r="197" spans="1:21" s="126" customFormat="1" ht="13.5" customHeight="1" x14ac:dyDescent="0.25">
      <c r="A197" s="123" t="s">
        <v>91</v>
      </c>
      <c r="B197" s="127" t="s">
        <v>101</v>
      </c>
      <c r="C197" s="127" t="s">
        <v>101</v>
      </c>
      <c r="D197" s="127" t="s">
        <v>101</v>
      </c>
      <c r="E197" s="122"/>
      <c r="F197" s="122">
        <v>100</v>
      </c>
      <c r="G197" s="122"/>
      <c r="H197" s="122">
        <v>95</v>
      </c>
      <c r="I197" s="122">
        <v>2</v>
      </c>
      <c r="J197" s="122">
        <v>2</v>
      </c>
      <c r="K197" s="122">
        <v>1</v>
      </c>
      <c r="L197" s="122"/>
      <c r="M197" s="122">
        <v>97</v>
      </c>
      <c r="N197" s="122"/>
      <c r="O197" s="122">
        <v>4</v>
      </c>
      <c r="P197" s="122"/>
      <c r="Q197" s="122">
        <v>93</v>
      </c>
      <c r="S197" s="127" t="s">
        <v>101</v>
      </c>
      <c r="T197" s="127" t="s">
        <v>101</v>
      </c>
      <c r="U197" s="127" t="s">
        <v>101</v>
      </c>
    </row>
    <row r="198" spans="1:21" s="126" customFormat="1" ht="13.5" customHeight="1" x14ac:dyDescent="0.25">
      <c r="A198" s="123" t="s">
        <v>92</v>
      </c>
      <c r="B198" s="127" t="s">
        <v>101</v>
      </c>
      <c r="C198" s="127" t="s">
        <v>101</v>
      </c>
      <c r="D198" s="127" t="s">
        <v>101</v>
      </c>
      <c r="E198" s="122"/>
      <c r="F198" s="122">
        <v>100</v>
      </c>
      <c r="G198" s="122"/>
      <c r="H198" s="122">
        <v>93</v>
      </c>
      <c r="I198" s="122">
        <v>2</v>
      </c>
      <c r="J198" s="122">
        <v>2</v>
      </c>
      <c r="K198" s="122">
        <v>3</v>
      </c>
      <c r="L198" s="122"/>
      <c r="M198" s="122">
        <v>95</v>
      </c>
      <c r="N198" s="122"/>
      <c r="O198" s="122">
        <v>5</v>
      </c>
      <c r="P198" s="122"/>
      <c r="Q198" s="122">
        <v>91</v>
      </c>
      <c r="S198" s="127" t="s">
        <v>101</v>
      </c>
      <c r="T198" s="127" t="s">
        <v>101</v>
      </c>
      <c r="U198" s="127" t="s">
        <v>101</v>
      </c>
    </row>
    <row r="199" spans="1:21" s="126" customFormat="1" ht="13.5" customHeight="1" x14ac:dyDescent="0.25">
      <c r="A199" s="123" t="s">
        <v>93</v>
      </c>
      <c r="B199" s="127" t="s">
        <v>101</v>
      </c>
      <c r="C199" s="127" t="s">
        <v>101</v>
      </c>
      <c r="D199" s="127" t="s">
        <v>101</v>
      </c>
      <c r="E199" s="122"/>
      <c r="F199" s="122">
        <v>100</v>
      </c>
      <c r="G199" s="122"/>
      <c r="H199" s="122">
        <v>91</v>
      </c>
      <c r="I199" s="122">
        <v>5</v>
      </c>
      <c r="J199" s="122">
        <v>4</v>
      </c>
      <c r="K199" s="122" t="s">
        <v>102</v>
      </c>
      <c r="L199" s="122"/>
      <c r="M199" s="122">
        <v>95</v>
      </c>
      <c r="N199" s="122"/>
      <c r="O199" s="122">
        <v>9</v>
      </c>
      <c r="P199" s="122"/>
      <c r="Q199" s="122">
        <v>92</v>
      </c>
      <c r="S199" s="127" t="s">
        <v>101</v>
      </c>
      <c r="T199" s="127" t="s">
        <v>101</v>
      </c>
      <c r="U199" s="127" t="s">
        <v>101</v>
      </c>
    </row>
    <row r="200" spans="1:21" s="126" customFormat="1" ht="13.5" customHeight="1" x14ac:dyDescent="0.25">
      <c r="A200" s="123" t="s">
        <v>94</v>
      </c>
      <c r="B200" s="127" t="s">
        <v>101</v>
      </c>
      <c r="C200" s="127" t="s">
        <v>101</v>
      </c>
      <c r="D200" s="127" t="s">
        <v>101</v>
      </c>
      <c r="E200" s="122"/>
      <c r="F200" s="122">
        <v>100</v>
      </c>
      <c r="G200" s="122"/>
      <c r="H200" s="122">
        <v>92</v>
      </c>
      <c r="I200" s="122">
        <v>3</v>
      </c>
      <c r="J200" s="122">
        <v>2</v>
      </c>
      <c r="K200" s="122">
        <v>4</v>
      </c>
      <c r="L200" s="122"/>
      <c r="M200" s="122">
        <v>94</v>
      </c>
      <c r="N200" s="122"/>
      <c r="O200" s="122">
        <v>5</v>
      </c>
      <c r="P200" s="122"/>
      <c r="Q200" s="122">
        <v>88</v>
      </c>
      <c r="S200" s="127" t="s">
        <v>101</v>
      </c>
      <c r="T200" s="127" t="s">
        <v>101</v>
      </c>
      <c r="U200" s="127" t="s">
        <v>101</v>
      </c>
    </row>
    <row r="201" spans="1:21" s="126" customFormat="1" ht="13.5" customHeight="1" x14ac:dyDescent="0.25">
      <c r="A201" s="123" t="s">
        <v>95</v>
      </c>
      <c r="B201" s="127" t="s">
        <v>101</v>
      </c>
      <c r="C201" s="127" t="s">
        <v>101</v>
      </c>
      <c r="D201" s="127" t="s">
        <v>101</v>
      </c>
      <c r="E201" s="122"/>
      <c r="F201" s="122">
        <v>100</v>
      </c>
      <c r="G201" s="122"/>
      <c r="H201" s="122">
        <v>89</v>
      </c>
      <c r="I201" s="122">
        <v>4</v>
      </c>
      <c r="J201" s="122">
        <v>4</v>
      </c>
      <c r="K201" s="122">
        <v>3</v>
      </c>
      <c r="L201" s="122"/>
      <c r="M201" s="122">
        <v>92</v>
      </c>
      <c r="N201" s="122"/>
      <c r="O201" s="122">
        <v>8</v>
      </c>
      <c r="P201" s="122"/>
      <c r="Q201" s="122">
        <v>83</v>
      </c>
      <c r="S201" s="127" t="s">
        <v>101</v>
      </c>
      <c r="T201" s="127" t="s">
        <v>101</v>
      </c>
      <c r="U201" s="127" t="s">
        <v>101</v>
      </c>
    </row>
    <row r="202" spans="1:21" s="126" customFormat="1" ht="13.5" customHeight="1" x14ac:dyDescent="0.25">
      <c r="A202" s="123" t="s">
        <v>96</v>
      </c>
      <c r="B202" s="127" t="s">
        <v>101</v>
      </c>
      <c r="C202" s="127" t="s">
        <v>101</v>
      </c>
      <c r="D202" s="127" t="s">
        <v>101</v>
      </c>
      <c r="E202" s="122"/>
      <c r="F202" s="122">
        <v>100</v>
      </c>
      <c r="G202" s="122"/>
      <c r="H202" s="122">
        <v>98</v>
      </c>
      <c r="I202" s="122" t="s">
        <v>102</v>
      </c>
      <c r="J202" s="122" t="s">
        <v>102</v>
      </c>
      <c r="K202" s="122" t="s">
        <v>102</v>
      </c>
      <c r="L202" s="122"/>
      <c r="M202" s="122">
        <v>99</v>
      </c>
      <c r="N202" s="122"/>
      <c r="O202" s="122" t="s">
        <v>102</v>
      </c>
      <c r="P202" s="122"/>
      <c r="Q202" s="122">
        <v>96</v>
      </c>
      <c r="S202" s="127" t="s">
        <v>101</v>
      </c>
      <c r="T202" s="127" t="s">
        <v>101</v>
      </c>
      <c r="U202" s="127" t="s">
        <v>101</v>
      </c>
    </row>
    <row r="203" spans="1:21" s="126" customFormat="1" ht="13.5" customHeight="1" x14ac:dyDescent="0.25">
      <c r="A203" s="123" t="s">
        <v>97</v>
      </c>
      <c r="B203" s="127" t="s">
        <v>101</v>
      </c>
      <c r="C203" s="127" t="s">
        <v>101</v>
      </c>
      <c r="D203" s="127" t="s">
        <v>101</v>
      </c>
      <c r="E203" s="122"/>
      <c r="F203" s="122">
        <v>100</v>
      </c>
      <c r="G203" s="122"/>
      <c r="H203" s="122">
        <v>67</v>
      </c>
      <c r="I203" s="122">
        <v>8</v>
      </c>
      <c r="J203" s="122">
        <v>16</v>
      </c>
      <c r="K203" s="122">
        <v>9</v>
      </c>
      <c r="L203" s="122"/>
      <c r="M203" s="122">
        <v>75</v>
      </c>
      <c r="N203" s="122"/>
      <c r="O203" s="122">
        <v>24</v>
      </c>
      <c r="P203" s="122"/>
      <c r="Q203" s="122">
        <v>70</v>
      </c>
      <c r="S203" s="127" t="s">
        <v>101</v>
      </c>
      <c r="T203" s="127" t="s">
        <v>101</v>
      </c>
      <c r="U203" s="127" t="s">
        <v>101</v>
      </c>
    </row>
    <row r="204" spans="1:21" s="126" customFormat="1" ht="13.5" customHeight="1" x14ac:dyDescent="0.25">
      <c r="A204" s="123" t="s">
        <v>98</v>
      </c>
      <c r="B204" s="127" t="s">
        <v>101</v>
      </c>
      <c r="C204" s="127" t="s">
        <v>101</v>
      </c>
      <c r="D204" s="127" t="s">
        <v>101</v>
      </c>
      <c r="E204" s="122"/>
      <c r="F204" s="122">
        <v>100</v>
      </c>
      <c r="G204" s="122"/>
      <c r="H204" s="122">
        <v>100</v>
      </c>
      <c r="I204" s="122" t="s">
        <v>102</v>
      </c>
      <c r="J204" s="122" t="s">
        <v>102</v>
      </c>
      <c r="K204" s="122" t="s">
        <v>102</v>
      </c>
      <c r="L204" s="122"/>
      <c r="M204" s="122">
        <v>100</v>
      </c>
      <c r="N204" s="122"/>
      <c r="O204" s="122" t="s">
        <v>102</v>
      </c>
      <c r="P204" s="122"/>
      <c r="Q204" s="122">
        <v>100</v>
      </c>
      <c r="S204" s="127" t="s">
        <v>101</v>
      </c>
      <c r="T204" s="127" t="s">
        <v>101</v>
      </c>
      <c r="U204" s="127" t="s">
        <v>101</v>
      </c>
    </row>
    <row r="205" spans="1:21" ht="13.5" customHeight="1" x14ac:dyDescent="0.25">
      <c r="A205" s="144"/>
      <c r="B205" s="88"/>
      <c r="C205" s="88"/>
      <c r="D205" s="88"/>
      <c r="E205" s="88"/>
      <c r="F205" s="88"/>
      <c r="G205" s="88"/>
      <c r="H205" s="88"/>
      <c r="I205" s="88"/>
      <c r="J205" s="88"/>
      <c r="K205" s="88"/>
      <c r="L205" s="88"/>
      <c r="M205" s="167"/>
      <c r="N205" s="167"/>
      <c r="O205" s="177"/>
      <c r="P205" s="177"/>
      <c r="Q205" s="177"/>
      <c r="R205" s="177"/>
      <c r="S205" s="177"/>
      <c r="T205" s="177"/>
      <c r="U205" s="167"/>
    </row>
    <row r="206" spans="1:21" ht="13.5" customHeight="1" x14ac:dyDescent="0.25">
      <c r="A206" s="158" t="s">
        <v>103</v>
      </c>
    </row>
    <row r="208" spans="1:21" ht="13.5" customHeight="1" x14ac:dyDescent="0.25">
      <c r="A208" s="141"/>
    </row>
  </sheetData>
  <pageMargins left="0.7" right="0.7" top="0.75" bottom="0.75" header="0.3" footer="0.3"/>
  <pageSetup paperSize="9" scale="6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F3317-088D-4EFC-BB5A-10A189A18FF8}">
  <sheetPr>
    <pageSetUpPr fitToPage="1"/>
  </sheetPr>
  <dimension ref="A1:O104"/>
  <sheetViews>
    <sheetView showGridLines="0" zoomScaleNormal="100" zoomScaleSheetLayoutView="40" workbookViewId="0"/>
  </sheetViews>
  <sheetFormatPr defaultColWidth="9.140625" defaultRowHeight="12.75" customHeight="1" x14ac:dyDescent="0.25"/>
  <cols>
    <col min="1" max="1" width="38.7109375" style="67" customWidth="1"/>
    <col min="2" max="4" width="11.5703125" style="67" customWidth="1"/>
    <col min="5" max="5" width="1.28515625" style="67" customWidth="1"/>
    <col min="6" max="6" width="11.5703125" style="67" customWidth="1"/>
    <col min="7" max="7" width="1.28515625" style="67" customWidth="1"/>
    <col min="8" max="11" width="11.5703125" style="67" customWidth="1"/>
    <col min="12" max="12" width="1.28515625" style="67" customWidth="1"/>
    <col min="13" max="13" width="14.5703125" style="67" customWidth="1"/>
    <col min="14" max="14" width="1.28515625" style="67" customWidth="1"/>
    <col min="15" max="15" width="13.5703125" style="67" customWidth="1"/>
    <col min="16" max="16384" width="9.140625" style="67"/>
  </cols>
  <sheetData>
    <row r="1" spans="1:15" s="40" customFormat="1" ht="12.75" customHeight="1" x14ac:dyDescent="0.25">
      <c r="A1" s="38" t="s">
        <v>3</v>
      </c>
      <c r="B1" s="39"/>
      <c r="C1" s="39"/>
      <c r="D1" s="39"/>
      <c r="E1" s="39"/>
      <c r="F1" s="39"/>
      <c r="G1" s="39"/>
      <c r="H1" s="39"/>
      <c r="L1" s="39"/>
      <c r="M1" s="39"/>
      <c r="N1" s="39"/>
    </row>
    <row r="2" spans="1:15" s="40" customFormat="1" ht="12.75" customHeight="1" x14ac:dyDescent="0.25">
      <c r="A2" s="96" t="s">
        <v>158</v>
      </c>
      <c r="B2" s="41"/>
      <c r="C2" s="41"/>
      <c r="D2" s="41"/>
      <c r="E2" s="41"/>
      <c r="F2" s="41"/>
      <c r="G2" s="41"/>
      <c r="H2" s="41"/>
      <c r="I2" s="42"/>
      <c r="J2" s="42"/>
      <c r="L2" s="39"/>
      <c r="M2" s="39"/>
      <c r="N2" s="39"/>
    </row>
    <row r="3" spans="1:15" s="40" customFormat="1" ht="12.75" customHeight="1" x14ac:dyDescent="0.25">
      <c r="A3" s="97"/>
      <c r="B3" s="98" t="s">
        <v>71</v>
      </c>
      <c r="C3" s="98"/>
      <c r="D3" s="98"/>
      <c r="E3" s="98"/>
      <c r="F3" s="98"/>
      <c r="G3" s="98"/>
      <c r="H3" s="98"/>
      <c r="I3" s="98"/>
      <c r="J3" s="99"/>
      <c r="K3" s="100"/>
      <c r="L3" s="100"/>
      <c r="M3" s="101"/>
      <c r="N3" s="101"/>
      <c r="O3" s="101"/>
    </row>
    <row r="4" spans="1:15" s="40" customFormat="1" ht="25.5" customHeight="1" x14ac:dyDescent="0.25">
      <c r="A4" s="97"/>
      <c r="B4" s="102" t="s">
        <v>72</v>
      </c>
      <c r="C4" s="103" t="s">
        <v>104</v>
      </c>
      <c r="D4" s="103" t="s">
        <v>73</v>
      </c>
      <c r="E4" s="103"/>
      <c r="F4" s="104" t="s">
        <v>74</v>
      </c>
      <c r="G4" s="104"/>
      <c r="H4" s="104"/>
      <c r="I4" s="104"/>
      <c r="J4" s="100"/>
      <c r="K4" s="100"/>
      <c r="L4" s="100"/>
      <c r="M4" s="100"/>
      <c r="N4" s="105"/>
      <c r="O4" s="100"/>
    </row>
    <row r="5" spans="1:15" s="40" customFormat="1" ht="12.75" customHeight="1" x14ac:dyDescent="0.25">
      <c r="A5" s="97"/>
      <c r="B5" s="102"/>
      <c r="C5" s="106"/>
      <c r="D5" s="106"/>
      <c r="E5" s="106"/>
      <c r="F5" s="106" t="s">
        <v>72</v>
      </c>
      <c r="G5" s="106"/>
      <c r="H5" s="107" t="s">
        <v>75</v>
      </c>
      <c r="I5" s="105"/>
      <c r="J5" s="105"/>
      <c r="K5" s="105"/>
      <c r="L5" s="105"/>
      <c r="M5" s="105"/>
      <c r="N5" s="108"/>
      <c r="O5" s="105"/>
    </row>
    <row r="6" spans="1:15" s="40" customFormat="1" ht="51" customHeight="1" x14ac:dyDescent="0.25">
      <c r="A6" s="97"/>
      <c r="B6" s="102"/>
      <c r="C6" s="106"/>
      <c r="D6" s="106"/>
      <c r="E6" s="106"/>
      <c r="F6" s="106"/>
      <c r="G6" s="106"/>
      <c r="H6" s="109" t="s">
        <v>76</v>
      </c>
      <c r="I6" s="109" t="s">
        <v>77</v>
      </c>
      <c r="J6" s="109" t="s">
        <v>78</v>
      </c>
      <c r="K6" s="109" t="s">
        <v>79</v>
      </c>
      <c r="L6" s="110"/>
      <c r="M6" s="111" t="s">
        <v>80</v>
      </c>
      <c r="N6" s="112"/>
      <c r="O6" s="111" t="s">
        <v>81</v>
      </c>
    </row>
    <row r="7" spans="1:15" s="40" customFormat="1" ht="12.75" customHeight="1" x14ac:dyDescent="0.25">
      <c r="A7" s="58"/>
      <c r="B7" s="113"/>
      <c r="C7" s="113"/>
      <c r="D7" s="113"/>
      <c r="E7" s="113"/>
      <c r="F7" s="113"/>
      <c r="G7" s="113"/>
      <c r="H7" s="114"/>
      <c r="I7" s="114"/>
      <c r="J7" s="113"/>
      <c r="K7" s="113"/>
      <c r="L7" s="113"/>
      <c r="M7" s="109"/>
      <c r="N7" s="110"/>
      <c r="O7" s="110"/>
    </row>
    <row r="8" spans="1:15" s="40" customFormat="1" ht="12.75" customHeight="1" x14ac:dyDescent="0.25">
      <c r="A8" s="61"/>
      <c r="B8" s="115" t="s">
        <v>82</v>
      </c>
      <c r="C8" s="112"/>
      <c r="D8" s="112"/>
      <c r="E8" s="112"/>
      <c r="F8" s="112"/>
      <c r="G8" s="112"/>
      <c r="H8" s="116"/>
      <c r="I8" s="116"/>
      <c r="J8" s="112"/>
      <c r="K8" s="112"/>
      <c r="L8" s="112"/>
      <c r="M8" s="117"/>
      <c r="N8" s="117"/>
      <c r="O8" s="115"/>
    </row>
    <row r="9" spans="1:15" ht="12.75" customHeight="1" x14ac:dyDescent="0.25">
      <c r="A9" s="61"/>
      <c r="B9" s="65"/>
      <c r="C9" s="65"/>
      <c r="D9" s="65"/>
      <c r="E9" s="65"/>
      <c r="F9" s="65"/>
      <c r="G9" s="65"/>
      <c r="H9" s="65"/>
      <c r="I9" s="65"/>
      <c r="J9" s="65"/>
      <c r="K9" s="65"/>
      <c r="L9" s="66"/>
      <c r="M9" s="66"/>
      <c r="N9" s="66"/>
    </row>
    <row r="10" spans="1:15" ht="12.75" customHeight="1" x14ac:dyDescent="0.25">
      <c r="A10" s="118" t="s">
        <v>83</v>
      </c>
      <c r="B10" s="65"/>
      <c r="C10" s="65"/>
      <c r="D10" s="65"/>
      <c r="E10" s="65"/>
      <c r="F10" s="65"/>
      <c r="G10" s="65"/>
      <c r="H10" s="65"/>
      <c r="I10" s="65"/>
      <c r="J10" s="65"/>
      <c r="K10" s="65"/>
      <c r="L10" s="51"/>
    </row>
    <row r="11" spans="1:15" ht="12.75" customHeight="1" x14ac:dyDescent="0.25">
      <c r="A11" s="69"/>
      <c r="B11" s="65"/>
      <c r="C11" s="65"/>
      <c r="D11" s="65"/>
      <c r="E11" s="65"/>
      <c r="F11" s="65"/>
      <c r="G11" s="65"/>
      <c r="H11" s="65"/>
      <c r="I11" s="65"/>
      <c r="J11" s="65"/>
      <c r="K11" s="65"/>
      <c r="L11" s="51"/>
    </row>
    <row r="12" spans="1:15" ht="12.75" customHeight="1" x14ac:dyDescent="0.25">
      <c r="A12" s="52" t="s">
        <v>84</v>
      </c>
      <c r="B12" s="70">
        <v>50310</v>
      </c>
      <c r="C12" s="70">
        <v>6950</v>
      </c>
      <c r="D12" s="70">
        <v>630</v>
      </c>
      <c r="E12" s="70">
        <v>0</v>
      </c>
      <c r="F12" s="70">
        <v>42730</v>
      </c>
      <c r="G12" s="70">
        <v>0</v>
      </c>
      <c r="H12" s="70">
        <v>35790</v>
      </c>
      <c r="I12" s="70">
        <v>450</v>
      </c>
      <c r="J12" s="70">
        <v>1240</v>
      </c>
      <c r="K12" s="70">
        <v>5260</v>
      </c>
      <c r="L12" s="71">
        <v>0</v>
      </c>
      <c r="M12" s="72">
        <v>36240</v>
      </c>
      <c r="N12" s="72">
        <v>0</v>
      </c>
      <c r="O12" s="72">
        <v>1690</v>
      </c>
    </row>
    <row r="13" spans="1:15" ht="12.75" customHeight="1" x14ac:dyDescent="0.25">
      <c r="A13" s="52"/>
      <c r="B13" s="70"/>
      <c r="C13" s="70"/>
      <c r="D13" s="70"/>
      <c r="E13" s="70"/>
      <c r="F13" s="70"/>
      <c r="G13" s="70"/>
      <c r="H13" s="70"/>
      <c r="I13" s="70"/>
      <c r="J13" s="70"/>
      <c r="K13" s="70"/>
      <c r="L13" s="71"/>
      <c r="M13" s="72"/>
      <c r="N13" s="72"/>
      <c r="O13" s="72"/>
    </row>
    <row r="14" spans="1:15" ht="12.75" customHeight="1" x14ac:dyDescent="0.25">
      <c r="A14" s="73" t="s">
        <v>1</v>
      </c>
      <c r="B14" s="70"/>
      <c r="C14" s="70"/>
      <c r="D14" s="70"/>
      <c r="E14" s="70"/>
      <c r="F14" s="70"/>
      <c r="G14" s="70"/>
      <c r="H14" s="70"/>
      <c r="I14" s="70"/>
      <c r="J14" s="70"/>
      <c r="K14" s="70"/>
      <c r="L14" s="71"/>
      <c r="M14" s="72"/>
      <c r="N14" s="72"/>
      <c r="O14" s="72"/>
    </row>
    <row r="15" spans="1:15" ht="12.75" customHeight="1" x14ac:dyDescent="0.25">
      <c r="A15" s="52" t="s">
        <v>85</v>
      </c>
      <c r="B15" s="74">
        <v>1350</v>
      </c>
      <c r="C15" s="74">
        <v>290</v>
      </c>
      <c r="D15" s="70">
        <v>60</v>
      </c>
      <c r="E15" s="70">
        <v>0</v>
      </c>
      <c r="F15" s="70">
        <v>1010</v>
      </c>
      <c r="G15" s="70">
        <v>0</v>
      </c>
      <c r="H15" s="70">
        <v>580</v>
      </c>
      <c r="I15" s="70">
        <v>30</v>
      </c>
      <c r="J15" s="70">
        <v>140</v>
      </c>
      <c r="K15" s="70">
        <v>260</v>
      </c>
      <c r="L15" s="70">
        <v>0</v>
      </c>
      <c r="M15" s="72">
        <v>610</v>
      </c>
      <c r="N15" s="72">
        <v>0</v>
      </c>
      <c r="O15" s="72">
        <v>170</v>
      </c>
    </row>
    <row r="16" spans="1:15" ht="12.75" customHeight="1" x14ac:dyDescent="0.25">
      <c r="A16" s="75" t="s">
        <v>86</v>
      </c>
      <c r="B16" s="74">
        <v>7620</v>
      </c>
      <c r="C16" s="74">
        <v>1220</v>
      </c>
      <c r="D16" s="70">
        <v>90</v>
      </c>
      <c r="E16" s="70">
        <v>0</v>
      </c>
      <c r="F16" s="70">
        <v>6310</v>
      </c>
      <c r="G16" s="70">
        <v>0</v>
      </c>
      <c r="H16" s="70">
        <v>4690</v>
      </c>
      <c r="I16" s="70">
        <v>120</v>
      </c>
      <c r="J16" s="70">
        <v>420</v>
      </c>
      <c r="K16" s="70">
        <v>1090</v>
      </c>
      <c r="L16" s="70">
        <v>0</v>
      </c>
      <c r="M16" s="72">
        <v>4810</v>
      </c>
      <c r="N16" s="72">
        <v>0</v>
      </c>
      <c r="O16" s="72">
        <v>540</v>
      </c>
    </row>
    <row r="17" spans="1:15" ht="12.75" customHeight="1" x14ac:dyDescent="0.25">
      <c r="A17" s="75" t="s">
        <v>87</v>
      </c>
      <c r="B17" s="74">
        <v>9460</v>
      </c>
      <c r="C17" s="74">
        <v>850</v>
      </c>
      <c r="D17" s="70">
        <v>100</v>
      </c>
      <c r="E17" s="70">
        <v>0</v>
      </c>
      <c r="F17" s="70">
        <v>8510</v>
      </c>
      <c r="G17" s="70">
        <v>0</v>
      </c>
      <c r="H17" s="70">
        <v>7310</v>
      </c>
      <c r="I17" s="70">
        <v>110</v>
      </c>
      <c r="J17" s="70">
        <v>220</v>
      </c>
      <c r="K17" s="70">
        <v>880</v>
      </c>
      <c r="L17" s="70">
        <v>0</v>
      </c>
      <c r="M17" s="72">
        <v>7420</v>
      </c>
      <c r="N17" s="72">
        <v>0</v>
      </c>
      <c r="O17" s="72">
        <v>320</v>
      </c>
    </row>
    <row r="18" spans="1:15" ht="12.75" customHeight="1" x14ac:dyDescent="0.25">
      <c r="A18" s="52" t="s">
        <v>88</v>
      </c>
      <c r="B18" s="74">
        <v>31880</v>
      </c>
      <c r="C18" s="74">
        <v>4590</v>
      </c>
      <c r="D18" s="70">
        <v>390</v>
      </c>
      <c r="E18" s="70">
        <v>0</v>
      </c>
      <c r="F18" s="70">
        <v>26900</v>
      </c>
      <c r="G18" s="70">
        <v>0</v>
      </c>
      <c r="H18" s="70">
        <v>23220</v>
      </c>
      <c r="I18" s="70">
        <v>190</v>
      </c>
      <c r="J18" s="70">
        <v>470</v>
      </c>
      <c r="K18" s="70">
        <v>3030</v>
      </c>
      <c r="L18" s="70">
        <v>0</v>
      </c>
      <c r="M18" s="72">
        <v>23410</v>
      </c>
      <c r="N18" s="72">
        <v>0</v>
      </c>
      <c r="O18" s="72">
        <v>660</v>
      </c>
    </row>
    <row r="19" spans="1:15" ht="12.75" customHeight="1" x14ac:dyDescent="0.25">
      <c r="A19" s="52"/>
      <c r="B19" s="74"/>
      <c r="C19" s="74"/>
      <c r="D19" s="70"/>
      <c r="E19" s="70"/>
      <c r="F19" s="70"/>
      <c r="G19" s="70"/>
      <c r="H19" s="70"/>
      <c r="I19" s="70"/>
      <c r="J19" s="70"/>
      <c r="K19" s="70"/>
      <c r="L19" s="70"/>
      <c r="M19" s="70"/>
      <c r="N19" s="76"/>
      <c r="O19" s="72"/>
    </row>
    <row r="20" spans="1:15" ht="12.75" customHeight="1" x14ac:dyDescent="0.25">
      <c r="A20" s="73" t="s">
        <v>15</v>
      </c>
      <c r="B20" s="119"/>
      <c r="C20" s="120"/>
      <c r="D20" s="121"/>
      <c r="E20" s="121"/>
      <c r="F20" s="121"/>
      <c r="G20" s="121"/>
      <c r="H20" s="121"/>
      <c r="I20" s="121"/>
      <c r="J20" s="121"/>
      <c r="K20" s="119"/>
      <c r="L20" s="119"/>
      <c r="M20" s="119"/>
      <c r="N20" s="119"/>
      <c r="O20" s="119"/>
    </row>
    <row r="21" spans="1:15" ht="12.75" customHeight="1" x14ac:dyDescent="0.25">
      <c r="A21" s="79" t="s">
        <v>173</v>
      </c>
      <c r="B21" s="119">
        <v>0</v>
      </c>
      <c r="C21" s="120">
        <v>0</v>
      </c>
      <c r="D21" s="121">
        <v>0</v>
      </c>
      <c r="E21" s="121">
        <v>0</v>
      </c>
      <c r="F21" s="121">
        <v>0</v>
      </c>
      <c r="G21" s="121">
        <v>0</v>
      </c>
      <c r="H21" s="121">
        <v>0</v>
      </c>
      <c r="I21" s="121">
        <v>0</v>
      </c>
      <c r="J21" s="121">
        <v>0</v>
      </c>
      <c r="K21" s="119">
        <v>0</v>
      </c>
      <c r="L21" s="119">
        <v>0</v>
      </c>
      <c r="M21" s="119">
        <v>0</v>
      </c>
      <c r="N21" s="119">
        <v>0</v>
      </c>
      <c r="O21" s="119">
        <v>0</v>
      </c>
    </row>
    <row r="22" spans="1:15" ht="12.75" customHeight="1" x14ac:dyDescent="0.25">
      <c r="A22" s="79" t="s">
        <v>89</v>
      </c>
      <c r="B22" s="119">
        <v>3790</v>
      </c>
      <c r="C22" s="120">
        <v>320</v>
      </c>
      <c r="D22" s="121">
        <v>30</v>
      </c>
      <c r="E22" s="121">
        <v>0</v>
      </c>
      <c r="F22" s="121">
        <v>3440</v>
      </c>
      <c r="G22" s="121">
        <v>0</v>
      </c>
      <c r="H22" s="121">
        <v>3010</v>
      </c>
      <c r="I22" s="121">
        <v>20</v>
      </c>
      <c r="J22" s="121">
        <v>50</v>
      </c>
      <c r="K22" s="119">
        <v>350</v>
      </c>
      <c r="L22" s="119">
        <v>0</v>
      </c>
      <c r="M22" s="119">
        <v>3030</v>
      </c>
      <c r="N22" s="119">
        <v>0</v>
      </c>
      <c r="O22" s="119">
        <v>70</v>
      </c>
    </row>
    <row r="23" spans="1:15" ht="12.75" customHeight="1" x14ac:dyDescent="0.25">
      <c r="A23" s="79" t="s">
        <v>90</v>
      </c>
      <c r="B23" s="119">
        <v>2340</v>
      </c>
      <c r="C23" s="120">
        <v>210</v>
      </c>
      <c r="D23" s="121">
        <v>40</v>
      </c>
      <c r="E23" s="121">
        <v>0</v>
      </c>
      <c r="F23" s="121">
        <v>2080</v>
      </c>
      <c r="G23" s="121">
        <v>0</v>
      </c>
      <c r="H23" s="121">
        <v>1790</v>
      </c>
      <c r="I23" s="121">
        <v>20</v>
      </c>
      <c r="J23" s="121">
        <v>40</v>
      </c>
      <c r="K23" s="119">
        <v>230</v>
      </c>
      <c r="L23" s="119">
        <v>0</v>
      </c>
      <c r="M23" s="119">
        <v>1810</v>
      </c>
      <c r="N23" s="119">
        <v>0</v>
      </c>
      <c r="O23" s="119">
        <v>60</v>
      </c>
    </row>
    <row r="24" spans="1:15" ht="12.75" customHeight="1" x14ac:dyDescent="0.25">
      <c r="A24" s="79" t="s">
        <v>91</v>
      </c>
      <c r="B24" s="119">
        <v>17060</v>
      </c>
      <c r="C24" s="120">
        <v>2330</v>
      </c>
      <c r="D24" s="121">
        <v>160</v>
      </c>
      <c r="E24" s="121">
        <v>0</v>
      </c>
      <c r="F24" s="121">
        <v>14570</v>
      </c>
      <c r="G24" s="121">
        <v>0</v>
      </c>
      <c r="H24" s="121">
        <v>12770</v>
      </c>
      <c r="I24" s="121">
        <v>150</v>
      </c>
      <c r="J24" s="121">
        <v>310</v>
      </c>
      <c r="K24" s="119">
        <v>1350</v>
      </c>
      <c r="L24" s="119">
        <v>0</v>
      </c>
      <c r="M24" s="119">
        <v>12920</v>
      </c>
      <c r="N24" s="119">
        <v>0</v>
      </c>
      <c r="O24" s="119">
        <v>450</v>
      </c>
    </row>
    <row r="25" spans="1:15" ht="12.75" customHeight="1" x14ac:dyDescent="0.25">
      <c r="A25" s="79" t="s">
        <v>92</v>
      </c>
      <c r="B25" s="119">
        <v>4680</v>
      </c>
      <c r="C25" s="120">
        <v>760</v>
      </c>
      <c r="D25" s="121">
        <v>50</v>
      </c>
      <c r="E25" s="121">
        <v>0</v>
      </c>
      <c r="F25" s="121">
        <v>3870</v>
      </c>
      <c r="G25" s="121">
        <v>0</v>
      </c>
      <c r="H25" s="121">
        <v>3090</v>
      </c>
      <c r="I25" s="121">
        <v>40</v>
      </c>
      <c r="J25" s="121">
        <v>100</v>
      </c>
      <c r="K25" s="119">
        <v>640</v>
      </c>
      <c r="L25" s="119">
        <v>0</v>
      </c>
      <c r="M25" s="119">
        <v>3130</v>
      </c>
      <c r="N25" s="119">
        <v>0</v>
      </c>
      <c r="O25" s="119">
        <v>130</v>
      </c>
    </row>
    <row r="26" spans="1:15" ht="12.75" customHeight="1" x14ac:dyDescent="0.25">
      <c r="A26" s="79" t="s">
        <v>93</v>
      </c>
      <c r="B26" s="119">
        <v>6530</v>
      </c>
      <c r="C26" s="120">
        <v>1030</v>
      </c>
      <c r="D26" s="121">
        <v>90</v>
      </c>
      <c r="E26" s="121">
        <v>0</v>
      </c>
      <c r="F26" s="121">
        <v>5410</v>
      </c>
      <c r="G26" s="121">
        <v>0</v>
      </c>
      <c r="H26" s="121">
        <v>4280</v>
      </c>
      <c r="I26" s="121">
        <v>60</v>
      </c>
      <c r="J26" s="121">
        <v>200</v>
      </c>
      <c r="K26" s="119">
        <v>860</v>
      </c>
      <c r="L26" s="119">
        <v>0</v>
      </c>
      <c r="M26" s="119">
        <v>4340</v>
      </c>
      <c r="N26" s="119">
        <v>0</v>
      </c>
      <c r="O26" s="119">
        <v>260</v>
      </c>
    </row>
    <row r="27" spans="1:15" ht="12.75" customHeight="1" x14ac:dyDescent="0.25">
      <c r="A27" s="79" t="s">
        <v>94</v>
      </c>
      <c r="B27" s="119">
        <v>7310</v>
      </c>
      <c r="C27" s="120">
        <v>920</v>
      </c>
      <c r="D27" s="121">
        <v>110</v>
      </c>
      <c r="E27" s="121">
        <v>0</v>
      </c>
      <c r="F27" s="121">
        <v>6280</v>
      </c>
      <c r="G27" s="121">
        <v>0</v>
      </c>
      <c r="H27" s="121">
        <v>5160</v>
      </c>
      <c r="I27" s="121">
        <v>70</v>
      </c>
      <c r="J27" s="121">
        <v>200</v>
      </c>
      <c r="K27" s="119">
        <v>850</v>
      </c>
      <c r="L27" s="119">
        <v>0</v>
      </c>
      <c r="M27" s="119">
        <v>5230</v>
      </c>
      <c r="N27" s="119">
        <v>0</v>
      </c>
      <c r="O27" s="119">
        <v>270</v>
      </c>
    </row>
    <row r="28" spans="1:15" ht="12.75" customHeight="1" x14ac:dyDescent="0.25">
      <c r="A28" s="79" t="s">
        <v>95</v>
      </c>
      <c r="B28" s="119">
        <v>6790</v>
      </c>
      <c r="C28" s="120">
        <v>1010</v>
      </c>
      <c r="D28" s="121">
        <v>80</v>
      </c>
      <c r="E28" s="121">
        <v>0</v>
      </c>
      <c r="F28" s="121">
        <v>5700</v>
      </c>
      <c r="G28" s="121">
        <v>0</v>
      </c>
      <c r="H28" s="121">
        <v>4800</v>
      </c>
      <c r="I28" s="121">
        <v>60</v>
      </c>
      <c r="J28" s="121">
        <v>190</v>
      </c>
      <c r="K28" s="119">
        <v>650</v>
      </c>
      <c r="L28" s="119">
        <v>0</v>
      </c>
      <c r="M28" s="119">
        <v>4860</v>
      </c>
      <c r="N28" s="119">
        <v>0</v>
      </c>
      <c r="O28" s="119">
        <v>250</v>
      </c>
    </row>
    <row r="29" spans="1:15" ht="12.75" customHeight="1" x14ac:dyDescent="0.25">
      <c r="A29" s="79" t="s">
        <v>96</v>
      </c>
      <c r="B29" s="119">
        <v>260</v>
      </c>
      <c r="C29" s="120">
        <v>30</v>
      </c>
      <c r="D29" s="121">
        <v>10</v>
      </c>
      <c r="E29" s="121">
        <v>0</v>
      </c>
      <c r="F29" s="121">
        <v>220</v>
      </c>
      <c r="G29" s="121">
        <v>0</v>
      </c>
      <c r="H29" s="121">
        <v>180</v>
      </c>
      <c r="I29" s="121">
        <v>0</v>
      </c>
      <c r="J29" s="121">
        <v>0</v>
      </c>
      <c r="K29" s="119">
        <v>40</v>
      </c>
      <c r="L29" s="119">
        <v>0</v>
      </c>
      <c r="M29" s="119">
        <v>180</v>
      </c>
      <c r="N29" s="119">
        <v>0</v>
      </c>
      <c r="O29" s="119">
        <v>10</v>
      </c>
    </row>
    <row r="30" spans="1:15" ht="12.75" customHeight="1" x14ac:dyDescent="0.25">
      <c r="A30" s="79" t="s">
        <v>97</v>
      </c>
      <c r="B30" s="119">
        <v>1350</v>
      </c>
      <c r="C30" s="120">
        <v>290</v>
      </c>
      <c r="D30" s="121">
        <v>60</v>
      </c>
      <c r="E30" s="121">
        <v>0</v>
      </c>
      <c r="F30" s="121">
        <v>1010</v>
      </c>
      <c r="G30" s="121">
        <v>0</v>
      </c>
      <c r="H30" s="121">
        <v>580</v>
      </c>
      <c r="I30" s="121">
        <v>30</v>
      </c>
      <c r="J30" s="121">
        <v>140</v>
      </c>
      <c r="K30" s="119">
        <v>260</v>
      </c>
      <c r="L30" s="119">
        <v>0</v>
      </c>
      <c r="M30" s="119">
        <v>610</v>
      </c>
      <c r="N30" s="119">
        <v>0</v>
      </c>
      <c r="O30" s="119">
        <v>170</v>
      </c>
    </row>
    <row r="31" spans="1:15" ht="12.75" customHeight="1" x14ac:dyDescent="0.25">
      <c r="A31" s="79" t="s">
        <v>98</v>
      </c>
      <c r="B31" s="119">
        <v>210</v>
      </c>
      <c r="C31" s="120">
        <v>40</v>
      </c>
      <c r="D31" s="121">
        <v>0</v>
      </c>
      <c r="E31" s="121">
        <v>0</v>
      </c>
      <c r="F31" s="121">
        <v>170</v>
      </c>
      <c r="G31" s="121">
        <v>0</v>
      </c>
      <c r="H31" s="121">
        <v>130</v>
      </c>
      <c r="I31" s="121">
        <v>0</v>
      </c>
      <c r="J31" s="121">
        <v>10</v>
      </c>
      <c r="K31" s="119">
        <v>30</v>
      </c>
      <c r="L31" s="119">
        <v>0</v>
      </c>
      <c r="M31" s="119">
        <v>130</v>
      </c>
      <c r="N31" s="119">
        <v>0</v>
      </c>
      <c r="O31" s="119">
        <v>10</v>
      </c>
    </row>
    <row r="32" spans="1:15" ht="12.75" customHeight="1" x14ac:dyDescent="0.25">
      <c r="A32" s="75"/>
      <c r="B32" s="74"/>
      <c r="C32" s="74"/>
      <c r="D32" s="70"/>
      <c r="E32" s="70"/>
      <c r="F32" s="70"/>
      <c r="G32" s="70"/>
      <c r="H32" s="70"/>
      <c r="I32" s="70"/>
      <c r="J32" s="70"/>
      <c r="K32" s="70"/>
      <c r="L32" s="70"/>
      <c r="M32" s="72"/>
      <c r="N32" s="72"/>
      <c r="O32" s="72"/>
    </row>
    <row r="33" spans="1:15" ht="12.75" customHeight="1" x14ac:dyDescent="0.25">
      <c r="A33" s="80" t="s">
        <v>99</v>
      </c>
      <c r="B33" s="74"/>
      <c r="C33" s="74"/>
      <c r="D33" s="70"/>
      <c r="E33" s="70"/>
      <c r="F33" s="70"/>
      <c r="G33" s="70"/>
      <c r="H33" s="70"/>
      <c r="I33" s="70"/>
      <c r="J33" s="70"/>
      <c r="K33" s="70"/>
      <c r="L33" s="70"/>
      <c r="M33" s="72"/>
      <c r="N33" s="72"/>
      <c r="O33" s="72"/>
    </row>
    <row r="34" spans="1:15" ht="12.75" customHeight="1" x14ac:dyDescent="0.25">
      <c r="A34" s="52"/>
      <c r="B34" s="74"/>
      <c r="C34" s="74"/>
      <c r="D34" s="70"/>
      <c r="E34" s="70"/>
      <c r="F34" s="70"/>
      <c r="G34" s="70"/>
      <c r="H34" s="70"/>
      <c r="I34" s="70"/>
      <c r="J34" s="70"/>
      <c r="K34" s="70"/>
      <c r="L34" s="70"/>
      <c r="M34" s="72"/>
      <c r="N34" s="72"/>
      <c r="O34" s="72"/>
    </row>
    <row r="35" spans="1:15" ht="12.75" customHeight="1" x14ac:dyDescent="0.25">
      <c r="A35" s="52" t="s">
        <v>84</v>
      </c>
      <c r="B35" s="74">
        <v>41410</v>
      </c>
      <c r="C35" s="74">
        <v>2380</v>
      </c>
      <c r="D35" s="70">
        <v>440</v>
      </c>
      <c r="E35" s="70">
        <v>0</v>
      </c>
      <c r="F35" s="70">
        <v>38590</v>
      </c>
      <c r="G35" s="70">
        <v>0</v>
      </c>
      <c r="H35" s="70">
        <v>34680</v>
      </c>
      <c r="I35" s="70">
        <v>540</v>
      </c>
      <c r="J35" s="70">
        <v>590</v>
      </c>
      <c r="K35" s="70">
        <v>2780</v>
      </c>
      <c r="L35" s="70">
        <v>0</v>
      </c>
      <c r="M35" s="70">
        <v>35220</v>
      </c>
      <c r="N35" s="76">
        <v>0</v>
      </c>
      <c r="O35" s="72">
        <v>1130</v>
      </c>
    </row>
    <row r="36" spans="1:15" ht="12.75" customHeight="1" x14ac:dyDescent="0.25">
      <c r="A36" s="81"/>
      <c r="B36" s="119"/>
      <c r="C36" s="120"/>
      <c r="D36" s="121"/>
      <c r="E36" s="121"/>
      <c r="F36" s="121"/>
      <c r="G36" s="121"/>
      <c r="H36" s="121"/>
      <c r="I36" s="121"/>
      <c r="J36" s="121"/>
      <c r="K36" s="119"/>
      <c r="L36" s="119"/>
      <c r="M36" s="119"/>
      <c r="N36" s="119"/>
      <c r="O36" s="119"/>
    </row>
    <row r="37" spans="1:15" ht="12.75" customHeight="1" x14ac:dyDescent="0.25">
      <c r="A37" s="81" t="s">
        <v>1</v>
      </c>
      <c r="B37" s="119"/>
      <c r="C37" s="120"/>
      <c r="D37" s="121"/>
      <c r="E37" s="121"/>
      <c r="F37" s="121"/>
      <c r="G37" s="121"/>
      <c r="H37" s="121"/>
      <c r="I37" s="121"/>
      <c r="J37" s="121"/>
      <c r="K37" s="119"/>
      <c r="L37" s="119"/>
      <c r="M37" s="119"/>
      <c r="N37" s="119"/>
      <c r="O37" s="119"/>
    </row>
    <row r="38" spans="1:15" ht="12.75" customHeight="1" x14ac:dyDescent="0.25">
      <c r="A38" s="79" t="s">
        <v>85</v>
      </c>
      <c r="B38" s="119">
        <v>1300</v>
      </c>
      <c r="C38" s="120">
        <v>140</v>
      </c>
      <c r="D38" s="121">
        <v>40</v>
      </c>
      <c r="E38" s="121">
        <v>0</v>
      </c>
      <c r="F38" s="121">
        <v>1120</v>
      </c>
      <c r="G38" s="121">
        <v>0</v>
      </c>
      <c r="H38" s="121">
        <v>740</v>
      </c>
      <c r="I38" s="121">
        <v>60</v>
      </c>
      <c r="J38" s="121">
        <v>160</v>
      </c>
      <c r="K38" s="119">
        <v>160</v>
      </c>
      <c r="L38" s="119">
        <v>0</v>
      </c>
      <c r="M38" s="119">
        <v>800</v>
      </c>
      <c r="N38" s="119">
        <v>0</v>
      </c>
      <c r="O38" s="119">
        <v>220</v>
      </c>
    </row>
    <row r="39" spans="1:15" ht="12.75" customHeight="1" x14ac:dyDescent="0.25">
      <c r="A39" s="79" t="s">
        <v>86</v>
      </c>
      <c r="B39" s="119">
        <v>10020</v>
      </c>
      <c r="C39" s="120">
        <v>740</v>
      </c>
      <c r="D39" s="121">
        <v>110</v>
      </c>
      <c r="E39" s="121">
        <v>0</v>
      </c>
      <c r="F39" s="121">
        <v>9170</v>
      </c>
      <c r="G39" s="121">
        <v>0</v>
      </c>
      <c r="H39" s="121">
        <v>7730</v>
      </c>
      <c r="I39" s="121">
        <v>190</v>
      </c>
      <c r="J39" s="121">
        <v>210</v>
      </c>
      <c r="K39" s="119">
        <v>1030</v>
      </c>
      <c r="L39" s="119">
        <v>0</v>
      </c>
      <c r="M39" s="119">
        <v>7930</v>
      </c>
      <c r="N39" s="119">
        <v>0</v>
      </c>
      <c r="O39" s="119">
        <v>410</v>
      </c>
    </row>
    <row r="40" spans="1:15" ht="12.75" customHeight="1" x14ac:dyDescent="0.25">
      <c r="A40" s="79" t="s">
        <v>87</v>
      </c>
      <c r="B40" s="119">
        <v>14460</v>
      </c>
      <c r="C40" s="120">
        <v>840</v>
      </c>
      <c r="D40" s="121">
        <v>150</v>
      </c>
      <c r="E40" s="121">
        <v>0</v>
      </c>
      <c r="F40" s="121">
        <v>13470</v>
      </c>
      <c r="G40" s="121">
        <v>0</v>
      </c>
      <c r="H40" s="121">
        <v>12290</v>
      </c>
      <c r="I40" s="121">
        <v>140</v>
      </c>
      <c r="J40" s="121">
        <v>110</v>
      </c>
      <c r="K40" s="119">
        <v>940</v>
      </c>
      <c r="L40" s="119">
        <v>0</v>
      </c>
      <c r="M40" s="119">
        <v>12430</v>
      </c>
      <c r="N40" s="119">
        <v>0</v>
      </c>
      <c r="O40" s="119">
        <v>240</v>
      </c>
    </row>
    <row r="41" spans="1:15" ht="12.75" customHeight="1" x14ac:dyDescent="0.25">
      <c r="A41" s="79" t="s">
        <v>88</v>
      </c>
      <c r="B41" s="119">
        <v>15630</v>
      </c>
      <c r="C41" s="120">
        <v>670</v>
      </c>
      <c r="D41" s="121">
        <v>140</v>
      </c>
      <c r="E41" s="121">
        <v>0</v>
      </c>
      <c r="F41" s="121">
        <v>14820</v>
      </c>
      <c r="G41" s="121">
        <v>0</v>
      </c>
      <c r="H41" s="121">
        <v>13910</v>
      </c>
      <c r="I41" s="121">
        <v>150</v>
      </c>
      <c r="J41" s="121">
        <v>110</v>
      </c>
      <c r="K41" s="119">
        <v>650</v>
      </c>
      <c r="L41" s="119">
        <v>0</v>
      </c>
      <c r="M41" s="119">
        <v>14060</v>
      </c>
      <c r="N41" s="119">
        <v>0</v>
      </c>
      <c r="O41" s="119">
        <v>260</v>
      </c>
    </row>
    <row r="42" spans="1:15" ht="12.75" customHeight="1" x14ac:dyDescent="0.25">
      <c r="A42" s="79"/>
      <c r="B42" s="119"/>
      <c r="C42" s="120"/>
      <c r="D42" s="121"/>
      <c r="E42" s="121"/>
      <c r="F42" s="121"/>
      <c r="G42" s="121"/>
      <c r="H42" s="121"/>
      <c r="I42" s="121"/>
      <c r="J42" s="121"/>
      <c r="K42" s="119"/>
      <c r="L42" s="119"/>
      <c r="M42" s="119"/>
      <c r="N42" s="119"/>
      <c r="O42" s="119"/>
    </row>
    <row r="43" spans="1:15" ht="12.75" customHeight="1" x14ac:dyDescent="0.25">
      <c r="A43" s="73" t="s">
        <v>15</v>
      </c>
      <c r="B43" s="119"/>
      <c r="C43" s="120"/>
      <c r="D43" s="121"/>
      <c r="E43" s="121"/>
      <c r="F43" s="121"/>
      <c r="G43" s="121"/>
      <c r="H43" s="121"/>
      <c r="I43" s="121"/>
      <c r="J43" s="121"/>
      <c r="K43" s="119"/>
      <c r="L43" s="119"/>
      <c r="M43" s="119"/>
      <c r="N43" s="119"/>
      <c r="O43" s="119"/>
    </row>
    <row r="44" spans="1:15" ht="12.75" customHeight="1" x14ac:dyDescent="0.25">
      <c r="A44" s="79" t="s">
        <v>173</v>
      </c>
      <c r="B44" s="119">
        <v>0</v>
      </c>
      <c r="C44" s="120">
        <v>0</v>
      </c>
      <c r="D44" s="121">
        <v>0</v>
      </c>
      <c r="E44" s="121">
        <v>0</v>
      </c>
      <c r="F44" s="121">
        <v>0</v>
      </c>
      <c r="G44" s="121">
        <v>0</v>
      </c>
      <c r="H44" s="121">
        <v>0</v>
      </c>
      <c r="I44" s="121">
        <v>0</v>
      </c>
      <c r="J44" s="121">
        <v>0</v>
      </c>
      <c r="K44" s="119">
        <v>0</v>
      </c>
      <c r="L44" s="119">
        <v>0</v>
      </c>
      <c r="M44" s="119">
        <v>0</v>
      </c>
      <c r="N44" s="119">
        <v>0</v>
      </c>
      <c r="O44" s="119">
        <v>0</v>
      </c>
    </row>
    <row r="45" spans="1:15" ht="12.75" customHeight="1" x14ac:dyDescent="0.25">
      <c r="A45" s="79" t="s">
        <v>89</v>
      </c>
      <c r="B45" s="119">
        <v>9010</v>
      </c>
      <c r="C45" s="120">
        <v>510</v>
      </c>
      <c r="D45" s="121">
        <v>100</v>
      </c>
      <c r="E45" s="121">
        <v>0</v>
      </c>
      <c r="F45" s="121">
        <v>8410</v>
      </c>
      <c r="G45" s="121">
        <v>0</v>
      </c>
      <c r="H45" s="121">
        <v>7430</v>
      </c>
      <c r="I45" s="121">
        <v>60</v>
      </c>
      <c r="J45" s="121">
        <v>60</v>
      </c>
      <c r="K45" s="119">
        <v>860</v>
      </c>
      <c r="L45" s="119">
        <v>0</v>
      </c>
      <c r="M45" s="119">
        <v>7490</v>
      </c>
      <c r="N45" s="119">
        <v>0</v>
      </c>
      <c r="O45" s="119">
        <v>120</v>
      </c>
    </row>
    <row r="46" spans="1:15" ht="12.75" customHeight="1" x14ac:dyDescent="0.25">
      <c r="A46" s="79" t="s">
        <v>90</v>
      </c>
      <c r="B46" s="119">
        <v>4010</v>
      </c>
      <c r="C46" s="120">
        <v>180</v>
      </c>
      <c r="D46" s="121">
        <v>30</v>
      </c>
      <c r="E46" s="121">
        <v>0</v>
      </c>
      <c r="F46" s="121">
        <v>3810</v>
      </c>
      <c r="G46" s="121">
        <v>0</v>
      </c>
      <c r="H46" s="121">
        <v>3460</v>
      </c>
      <c r="I46" s="121">
        <v>30</v>
      </c>
      <c r="J46" s="121">
        <v>40</v>
      </c>
      <c r="K46" s="119">
        <v>270</v>
      </c>
      <c r="L46" s="119">
        <v>0</v>
      </c>
      <c r="M46" s="119">
        <v>3490</v>
      </c>
      <c r="N46" s="119">
        <v>0</v>
      </c>
      <c r="O46" s="119">
        <v>70</v>
      </c>
    </row>
    <row r="47" spans="1:15" ht="12.75" customHeight="1" x14ac:dyDescent="0.25">
      <c r="A47" s="79" t="s">
        <v>91</v>
      </c>
      <c r="B47" s="119">
        <v>17230</v>
      </c>
      <c r="C47" s="120">
        <v>1020</v>
      </c>
      <c r="D47" s="121">
        <v>160</v>
      </c>
      <c r="E47" s="121">
        <v>0</v>
      </c>
      <c r="F47" s="121">
        <v>16050</v>
      </c>
      <c r="G47" s="121">
        <v>0</v>
      </c>
      <c r="H47" s="121">
        <v>15020</v>
      </c>
      <c r="I47" s="121">
        <v>240</v>
      </c>
      <c r="J47" s="121">
        <v>180</v>
      </c>
      <c r="K47" s="119">
        <v>610</v>
      </c>
      <c r="L47" s="119">
        <v>0</v>
      </c>
      <c r="M47" s="119">
        <v>15250</v>
      </c>
      <c r="N47" s="119">
        <v>0</v>
      </c>
      <c r="O47" s="119">
        <v>420</v>
      </c>
    </row>
    <row r="48" spans="1:15" ht="12.75" customHeight="1" x14ac:dyDescent="0.25">
      <c r="A48" s="79" t="s">
        <v>92</v>
      </c>
      <c r="B48" s="70">
        <v>2480</v>
      </c>
      <c r="C48" s="70">
        <v>210</v>
      </c>
      <c r="D48" s="70">
        <v>20</v>
      </c>
      <c r="E48" s="70">
        <v>0</v>
      </c>
      <c r="F48" s="70">
        <v>2250</v>
      </c>
      <c r="G48" s="70">
        <v>0</v>
      </c>
      <c r="H48" s="70">
        <v>2060</v>
      </c>
      <c r="I48" s="70">
        <v>30</v>
      </c>
      <c r="J48" s="70">
        <v>20</v>
      </c>
      <c r="K48" s="70">
        <v>150</v>
      </c>
      <c r="L48" s="76">
        <v>0</v>
      </c>
      <c r="M48" s="76">
        <v>2080</v>
      </c>
      <c r="N48" s="76">
        <v>0</v>
      </c>
      <c r="O48" s="72">
        <v>50</v>
      </c>
    </row>
    <row r="49" spans="1:15" ht="12.75" customHeight="1" x14ac:dyDescent="0.25">
      <c r="A49" s="79" t="s">
        <v>93</v>
      </c>
      <c r="B49" s="82">
        <v>270</v>
      </c>
      <c r="C49" s="70">
        <v>10</v>
      </c>
      <c r="D49" s="70">
        <v>0</v>
      </c>
      <c r="E49" s="70">
        <v>0</v>
      </c>
      <c r="F49" s="70">
        <v>250</v>
      </c>
      <c r="G49" s="70">
        <v>0</v>
      </c>
      <c r="H49" s="70">
        <v>230</v>
      </c>
      <c r="I49" s="70">
        <v>10</v>
      </c>
      <c r="J49" s="70">
        <v>10</v>
      </c>
      <c r="K49" s="70">
        <v>10</v>
      </c>
      <c r="L49" s="70">
        <v>0</v>
      </c>
      <c r="M49" s="70">
        <v>240</v>
      </c>
      <c r="N49" s="83">
        <v>0</v>
      </c>
      <c r="O49" s="72">
        <v>10</v>
      </c>
    </row>
    <row r="50" spans="1:15" ht="12.75" customHeight="1" x14ac:dyDescent="0.25">
      <c r="A50" s="79" t="s">
        <v>94</v>
      </c>
      <c r="B50" s="70">
        <v>4270</v>
      </c>
      <c r="C50" s="70">
        <v>220</v>
      </c>
      <c r="D50" s="70">
        <v>50</v>
      </c>
      <c r="E50" s="70">
        <v>0</v>
      </c>
      <c r="F50" s="70">
        <v>4000</v>
      </c>
      <c r="G50" s="70">
        <v>0</v>
      </c>
      <c r="H50" s="70">
        <v>3540</v>
      </c>
      <c r="I50" s="70">
        <v>50</v>
      </c>
      <c r="J50" s="70">
        <v>50</v>
      </c>
      <c r="K50" s="70">
        <v>350</v>
      </c>
      <c r="L50" s="76">
        <v>0</v>
      </c>
      <c r="M50" s="76">
        <v>3600</v>
      </c>
      <c r="N50" s="76">
        <v>0</v>
      </c>
      <c r="O50" s="72">
        <v>100</v>
      </c>
    </row>
    <row r="51" spans="1:15" ht="12.75" customHeight="1" x14ac:dyDescent="0.25">
      <c r="A51" s="79" t="s">
        <v>95</v>
      </c>
      <c r="B51" s="72">
        <v>2340</v>
      </c>
      <c r="C51" s="72">
        <v>100</v>
      </c>
      <c r="D51" s="72">
        <v>30</v>
      </c>
      <c r="E51" s="72">
        <v>0</v>
      </c>
      <c r="F51" s="70">
        <v>2210</v>
      </c>
      <c r="G51" s="70">
        <v>0</v>
      </c>
      <c r="H51" s="70">
        <v>1760</v>
      </c>
      <c r="I51" s="70">
        <v>60</v>
      </c>
      <c r="J51" s="70">
        <v>60</v>
      </c>
      <c r="K51" s="70">
        <v>330</v>
      </c>
      <c r="L51" s="70">
        <v>0</v>
      </c>
      <c r="M51" s="72">
        <v>1820</v>
      </c>
      <c r="N51" s="72">
        <v>0</v>
      </c>
      <c r="O51" s="72">
        <v>120</v>
      </c>
    </row>
    <row r="52" spans="1:15" ht="12.75" customHeight="1" x14ac:dyDescent="0.25">
      <c r="A52" s="79" t="s">
        <v>96</v>
      </c>
      <c r="B52" s="72">
        <v>440</v>
      </c>
      <c r="C52" s="72">
        <v>10</v>
      </c>
      <c r="D52" s="72">
        <v>0</v>
      </c>
      <c r="E52" s="72">
        <v>0</v>
      </c>
      <c r="F52" s="70">
        <v>430</v>
      </c>
      <c r="G52" s="70">
        <v>0</v>
      </c>
      <c r="H52" s="70">
        <v>390</v>
      </c>
      <c r="I52" s="70">
        <v>10</v>
      </c>
      <c r="J52" s="70">
        <v>0</v>
      </c>
      <c r="K52" s="70">
        <v>30</v>
      </c>
      <c r="L52" s="70">
        <v>0</v>
      </c>
      <c r="M52" s="72">
        <v>400</v>
      </c>
      <c r="N52" s="72">
        <v>0</v>
      </c>
      <c r="O52" s="72">
        <v>10</v>
      </c>
    </row>
    <row r="53" spans="1:15" ht="12.75" customHeight="1" x14ac:dyDescent="0.25">
      <c r="A53" s="79" t="s">
        <v>97</v>
      </c>
      <c r="B53" s="74">
        <v>1300</v>
      </c>
      <c r="C53" s="74">
        <v>140</v>
      </c>
      <c r="D53" s="74">
        <v>40</v>
      </c>
      <c r="E53" s="70">
        <v>0</v>
      </c>
      <c r="F53" s="72">
        <v>1120</v>
      </c>
      <c r="G53" s="70">
        <v>0</v>
      </c>
      <c r="H53" s="70">
        <v>740</v>
      </c>
      <c r="I53" s="70">
        <v>60</v>
      </c>
      <c r="J53" s="70">
        <v>160</v>
      </c>
      <c r="K53" s="70">
        <v>160</v>
      </c>
      <c r="L53" s="70">
        <v>0</v>
      </c>
      <c r="M53" s="70">
        <v>800</v>
      </c>
      <c r="N53" s="70">
        <v>0</v>
      </c>
      <c r="O53" s="70">
        <v>220</v>
      </c>
    </row>
    <row r="54" spans="1:15" ht="12.75" customHeight="1" x14ac:dyDescent="0.25">
      <c r="A54" s="79" t="s">
        <v>98</v>
      </c>
      <c r="B54" s="72">
        <v>60</v>
      </c>
      <c r="C54" s="72">
        <v>0</v>
      </c>
      <c r="D54" s="72">
        <v>0</v>
      </c>
      <c r="E54" s="70">
        <v>0</v>
      </c>
      <c r="F54" s="72">
        <v>60</v>
      </c>
      <c r="G54" s="70">
        <v>0</v>
      </c>
      <c r="H54" s="70">
        <v>60</v>
      </c>
      <c r="I54" s="70">
        <v>0</v>
      </c>
      <c r="J54" s="70">
        <v>0</v>
      </c>
      <c r="K54" s="70">
        <v>0</v>
      </c>
      <c r="L54" s="70">
        <v>0</v>
      </c>
      <c r="M54" s="70">
        <v>60</v>
      </c>
      <c r="N54" s="70">
        <v>0</v>
      </c>
      <c r="O54" s="70">
        <v>0</v>
      </c>
    </row>
    <row r="55" spans="1:15" ht="12.75" customHeight="1" x14ac:dyDescent="0.25">
      <c r="A55" s="52"/>
      <c r="B55" s="84"/>
      <c r="C55" s="84"/>
      <c r="D55" s="84"/>
      <c r="E55" s="65"/>
      <c r="F55" s="65"/>
      <c r="G55" s="122"/>
      <c r="H55" s="65"/>
      <c r="I55" s="65"/>
      <c r="J55" s="65"/>
      <c r="K55" s="65"/>
      <c r="L55" s="65"/>
      <c r="M55" s="65"/>
      <c r="N55" s="65"/>
      <c r="O55" s="65"/>
    </row>
    <row r="56" spans="1:15" ht="12.75" customHeight="1" x14ac:dyDescent="0.25">
      <c r="A56" s="79"/>
      <c r="B56" s="86" t="s">
        <v>100</v>
      </c>
      <c r="C56" s="87"/>
      <c r="D56" s="87"/>
      <c r="E56" s="88"/>
      <c r="F56" s="88"/>
      <c r="G56" s="116"/>
      <c r="H56" s="88"/>
      <c r="I56" s="88"/>
      <c r="J56" s="88"/>
      <c r="K56" s="88"/>
      <c r="L56" s="88"/>
      <c r="M56" s="88"/>
      <c r="N56" s="88"/>
      <c r="O56" s="88"/>
    </row>
    <row r="57" spans="1:15" ht="12.75" customHeight="1" x14ac:dyDescent="0.25">
      <c r="A57" s="79"/>
      <c r="B57" s="84"/>
      <c r="C57" s="84"/>
      <c r="D57" s="84"/>
      <c r="E57" s="65"/>
      <c r="F57" s="65"/>
      <c r="G57" s="122"/>
      <c r="H57" s="65"/>
      <c r="I57" s="65"/>
      <c r="J57" s="65"/>
      <c r="K57" s="65"/>
      <c r="L57" s="65"/>
      <c r="M57" s="65"/>
      <c r="N57" s="65"/>
      <c r="O57" s="65"/>
    </row>
    <row r="58" spans="1:15" ht="12.75" customHeight="1" x14ac:dyDescent="0.25">
      <c r="A58" s="89" t="s">
        <v>83</v>
      </c>
      <c r="B58" s="84"/>
      <c r="C58" s="84"/>
      <c r="D58" s="84"/>
      <c r="E58" s="65"/>
      <c r="F58" s="65"/>
      <c r="G58" s="122"/>
      <c r="H58" s="65"/>
      <c r="I58" s="65"/>
      <c r="J58" s="65"/>
      <c r="K58" s="65"/>
      <c r="L58" s="65"/>
      <c r="M58" s="65"/>
      <c r="N58" s="65"/>
      <c r="O58" s="65"/>
    </row>
    <row r="59" spans="1:15" ht="12.75" customHeight="1" x14ac:dyDescent="0.25">
      <c r="A59" s="79"/>
      <c r="B59" s="84"/>
      <c r="C59" s="84"/>
      <c r="D59" s="84"/>
      <c r="E59" s="65"/>
      <c r="F59" s="65"/>
      <c r="G59" s="122"/>
      <c r="H59" s="65"/>
      <c r="I59" s="65"/>
      <c r="J59" s="65"/>
      <c r="K59" s="65"/>
      <c r="L59" s="65"/>
      <c r="M59" s="65"/>
      <c r="N59" s="65"/>
      <c r="O59" s="65"/>
    </row>
    <row r="60" spans="1:15" ht="12.75" customHeight="1" x14ac:dyDescent="0.25">
      <c r="A60" s="123" t="s">
        <v>84</v>
      </c>
      <c r="B60" s="84" t="s">
        <v>101</v>
      </c>
      <c r="C60" s="84" t="s">
        <v>101</v>
      </c>
      <c r="D60" s="84" t="s">
        <v>101</v>
      </c>
      <c r="E60" s="65"/>
      <c r="F60" s="65">
        <v>100</v>
      </c>
      <c r="G60" s="65"/>
      <c r="H60" s="124">
        <v>84</v>
      </c>
      <c r="I60" s="124">
        <v>1</v>
      </c>
      <c r="J60" s="124">
        <v>3</v>
      </c>
      <c r="K60" s="124">
        <v>12</v>
      </c>
      <c r="L60" s="124"/>
      <c r="M60" s="124">
        <v>85</v>
      </c>
      <c r="N60" s="124"/>
      <c r="O60" s="124">
        <v>4</v>
      </c>
    </row>
    <row r="61" spans="1:15" ht="12.75" customHeight="1" x14ac:dyDescent="0.25">
      <c r="A61" s="123"/>
      <c r="B61" s="84"/>
      <c r="C61" s="84"/>
      <c r="D61" s="84"/>
      <c r="E61" s="65"/>
      <c r="F61" s="65"/>
      <c r="G61" s="65"/>
      <c r="H61" s="124"/>
      <c r="I61" s="124"/>
      <c r="J61" s="124"/>
      <c r="K61" s="124"/>
      <c r="L61" s="124"/>
      <c r="M61" s="124"/>
      <c r="N61" s="124"/>
      <c r="O61" s="124"/>
    </row>
    <row r="62" spans="1:15" ht="12.75" customHeight="1" x14ac:dyDescent="0.25">
      <c r="A62" s="125" t="s">
        <v>1</v>
      </c>
      <c r="B62" s="84"/>
      <c r="C62" s="84"/>
      <c r="D62" s="84"/>
      <c r="E62" s="65"/>
      <c r="F62" s="65"/>
      <c r="G62" s="65"/>
      <c r="H62" s="124"/>
      <c r="I62" s="124"/>
      <c r="J62" s="124"/>
      <c r="K62" s="124"/>
      <c r="L62" s="124"/>
      <c r="M62" s="124"/>
      <c r="N62" s="124"/>
      <c r="O62" s="124"/>
    </row>
    <row r="63" spans="1:15" ht="12.75" customHeight="1" x14ac:dyDescent="0.25">
      <c r="A63" s="123" t="s">
        <v>85</v>
      </c>
      <c r="B63" s="84" t="s">
        <v>101</v>
      </c>
      <c r="C63" s="84" t="s">
        <v>101</v>
      </c>
      <c r="D63" s="84" t="s">
        <v>101</v>
      </c>
      <c r="E63" s="65"/>
      <c r="F63" s="65">
        <v>100</v>
      </c>
      <c r="G63" s="65"/>
      <c r="H63" s="124">
        <v>57</v>
      </c>
      <c r="I63" s="124">
        <v>3</v>
      </c>
      <c r="J63" s="124">
        <v>13</v>
      </c>
      <c r="K63" s="124">
        <v>26</v>
      </c>
      <c r="L63" s="124"/>
      <c r="M63" s="124">
        <v>61</v>
      </c>
      <c r="N63" s="124"/>
      <c r="O63" s="124">
        <v>17</v>
      </c>
    </row>
    <row r="64" spans="1:15" ht="12.75" customHeight="1" x14ac:dyDescent="0.25">
      <c r="A64" s="123" t="s">
        <v>86</v>
      </c>
      <c r="B64" s="84" t="s">
        <v>101</v>
      </c>
      <c r="C64" s="84" t="s">
        <v>101</v>
      </c>
      <c r="D64" s="84" t="s">
        <v>101</v>
      </c>
      <c r="E64" s="65"/>
      <c r="F64" s="65">
        <v>100</v>
      </c>
      <c r="G64" s="65"/>
      <c r="H64" s="124">
        <v>74</v>
      </c>
      <c r="I64" s="124">
        <v>2</v>
      </c>
      <c r="J64" s="124">
        <v>7</v>
      </c>
      <c r="K64" s="124">
        <v>17</v>
      </c>
      <c r="L64" s="124"/>
      <c r="M64" s="124">
        <v>76</v>
      </c>
      <c r="N64" s="124"/>
      <c r="O64" s="124">
        <v>9</v>
      </c>
    </row>
    <row r="65" spans="1:15" ht="12.75" customHeight="1" x14ac:dyDescent="0.25">
      <c r="A65" s="126" t="s">
        <v>87</v>
      </c>
      <c r="B65" s="84" t="s">
        <v>101</v>
      </c>
      <c r="C65" s="84" t="s">
        <v>101</v>
      </c>
      <c r="D65" s="84" t="s">
        <v>101</v>
      </c>
      <c r="E65" s="65"/>
      <c r="F65" s="65">
        <v>100</v>
      </c>
      <c r="G65" s="65"/>
      <c r="H65" s="124">
        <v>86</v>
      </c>
      <c r="I65" s="124">
        <v>1</v>
      </c>
      <c r="J65" s="124">
        <v>3</v>
      </c>
      <c r="K65" s="124">
        <v>10</v>
      </c>
      <c r="L65" s="124"/>
      <c r="M65" s="124">
        <v>87</v>
      </c>
      <c r="N65" s="124"/>
      <c r="O65" s="124">
        <v>4</v>
      </c>
    </row>
    <row r="66" spans="1:15" ht="12.75" customHeight="1" x14ac:dyDescent="0.25">
      <c r="A66" s="67" t="s">
        <v>88</v>
      </c>
      <c r="B66" s="84" t="s">
        <v>101</v>
      </c>
      <c r="C66" s="84" t="s">
        <v>101</v>
      </c>
      <c r="D66" s="84" t="s">
        <v>101</v>
      </c>
      <c r="E66" s="65"/>
      <c r="F66" s="65">
        <v>100</v>
      </c>
      <c r="G66" s="65"/>
      <c r="H66" s="124">
        <v>86</v>
      </c>
      <c r="I66" s="124">
        <v>1</v>
      </c>
      <c r="J66" s="124">
        <v>2</v>
      </c>
      <c r="K66" s="124">
        <v>11</v>
      </c>
      <c r="L66" s="124"/>
      <c r="M66" s="124">
        <v>87</v>
      </c>
      <c r="N66" s="124"/>
      <c r="O66" s="124">
        <v>2</v>
      </c>
    </row>
    <row r="67" spans="1:15" ht="12.75" customHeight="1" x14ac:dyDescent="0.25">
      <c r="A67" s="90"/>
      <c r="B67" s="84"/>
      <c r="C67" s="84"/>
      <c r="D67" s="84"/>
      <c r="E67" s="65"/>
      <c r="F67" s="65"/>
      <c r="G67" s="65"/>
      <c r="H67" s="124"/>
      <c r="I67" s="124"/>
      <c r="J67" s="124"/>
      <c r="K67" s="124"/>
      <c r="L67" s="124"/>
      <c r="M67" s="124"/>
      <c r="N67" s="124"/>
      <c r="O67" s="124"/>
    </row>
    <row r="68" spans="1:15" ht="12.75" customHeight="1" x14ac:dyDescent="0.25">
      <c r="A68" s="73" t="s">
        <v>15</v>
      </c>
      <c r="B68" s="84"/>
      <c r="C68" s="84"/>
      <c r="D68" s="84"/>
      <c r="E68" s="65"/>
      <c r="F68" s="65"/>
      <c r="G68" s="122"/>
      <c r="H68" s="124"/>
      <c r="I68" s="124"/>
      <c r="J68" s="124"/>
      <c r="K68" s="124"/>
      <c r="L68" s="124"/>
      <c r="M68" s="124"/>
      <c r="N68" s="124"/>
      <c r="O68" s="124"/>
    </row>
    <row r="69" spans="1:15" ht="12.75" customHeight="1" x14ac:dyDescent="0.25">
      <c r="A69" s="79" t="s">
        <v>173</v>
      </c>
      <c r="B69" s="84" t="s">
        <v>101</v>
      </c>
      <c r="C69" s="84" t="s">
        <v>101</v>
      </c>
      <c r="D69" s="84" t="s">
        <v>101</v>
      </c>
      <c r="E69" s="65"/>
      <c r="F69" s="65">
        <v>100</v>
      </c>
      <c r="G69" s="122"/>
      <c r="H69" s="124" t="s">
        <v>102</v>
      </c>
      <c r="I69" s="124" t="s">
        <v>102</v>
      </c>
      <c r="J69" s="124" t="s">
        <v>102</v>
      </c>
      <c r="K69" s="124" t="s">
        <v>102</v>
      </c>
      <c r="L69" s="124"/>
      <c r="M69" s="124" t="s">
        <v>102</v>
      </c>
      <c r="N69" s="124"/>
      <c r="O69" s="124" t="s">
        <v>102</v>
      </c>
    </row>
    <row r="70" spans="1:15" ht="12.75" customHeight="1" x14ac:dyDescent="0.25">
      <c r="A70" s="79" t="s">
        <v>89</v>
      </c>
      <c r="B70" s="65" t="s">
        <v>101</v>
      </c>
      <c r="C70" s="65" t="s">
        <v>101</v>
      </c>
      <c r="D70" s="65" t="s">
        <v>101</v>
      </c>
      <c r="E70" s="65"/>
      <c r="F70" s="65">
        <v>100</v>
      </c>
      <c r="G70" s="122"/>
      <c r="H70" s="124">
        <v>88</v>
      </c>
      <c r="I70" s="124">
        <v>0</v>
      </c>
      <c r="J70" s="124">
        <v>2</v>
      </c>
      <c r="K70" s="124">
        <v>10</v>
      </c>
      <c r="L70" s="124"/>
      <c r="M70" s="124">
        <v>88</v>
      </c>
      <c r="N70" s="124"/>
      <c r="O70" s="124">
        <v>2</v>
      </c>
    </row>
    <row r="71" spans="1:15" ht="12.75" customHeight="1" x14ac:dyDescent="0.25">
      <c r="A71" s="79" t="s">
        <v>90</v>
      </c>
      <c r="B71" s="84" t="s">
        <v>101</v>
      </c>
      <c r="C71" s="84" t="s">
        <v>101</v>
      </c>
      <c r="D71" s="84" t="s">
        <v>101</v>
      </c>
      <c r="E71" s="65"/>
      <c r="F71" s="65">
        <v>100</v>
      </c>
      <c r="G71" s="122"/>
      <c r="H71" s="124">
        <v>86</v>
      </c>
      <c r="I71" s="124">
        <v>1</v>
      </c>
      <c r="J71" s="124">
        <v>2</v>
      </c>
      <c r="K71" s="124">
        <v>11</v>
      </c>
      <c r="L71" s="124"/>
      <c r="M71" s="124">
        <v>87</v>
      </c>
      <c r="N71" s="124"/>
      <c r="O71" s="124">
        <v>3</v>
      </c>
    </row>
    <row r="72" spans="1:15" ht="12.75" customHeight="1" x14ac:dyDescent="0.25">
      <c r="A72" s="79" t="s">
        <v>91</v>
      </c>
      <c r="B72" s="84" t="s">
        <v>101</v>
      </c>
      <c r="C72" s="84" t="s">
        <v>101</v>
      </c>
      <c r="D72" s="84" t="s">
        <v>101</v>
      </c>
      <c r="E72" s="65"/>
      <c r="F72" s="65">
        <v>100</v>
      </c>
      <c r="G72" s="122"/>
      <c r="H72" s="124">
        <v>88</v>
      </c>
      <c r="I72" s="124">
        <v>1</v>
      </c>
      <c r="J72" s="124">
        <v>2</v>
      </c>
      <c r="K72" s="124">
        <v>9</v>
      </c>
      <c r="L72" s="124"/>
      <c r="M72" s="124">
        <v>89</v>
      </c>
      <c r="N72" s="124"/>
      <c r="O72" s="124">
        <v>3</v>
      </c>
    </row>
    <row r="73" spans="1:15" ht="12.75" customHeight="1" x14ac:dyDescent="0.25">
      <c r="A73" s="79" t="s">
        <v>92</v>
      </c>
      <c r="B73" s="84" t="s">
        <v>101</v>
      </c>
      <c r="C73" s="84" t="s">
        <v>101</v>
      </c>
      <c r="D73" s="84" t="s">
        <v>101</v>
      </c>
      <c r="E73" s="65"/>
      <c r="F73" s="65">
        <v>100</v>
      </c>
      <c r="G73" s="122"/>
      <c r="H73" s="124">
        <v>80</v>
      </c>
      <c r="I73" s="124">
        <v>1</v>
      </c>
      <c r="J73" s="124">
        <v>3</v>
      </c>
      <c r="K73" s="124">
        <v>17</v>
      </c>
      <c r="L73" s="124"/>
      <c r="M73" s="124">
        <v>81</v>
      </c>
      <c r="N73" s="124"/>
      <c r="O73" s="124">
        <v>3</v>
      </c>
    </row>
    <row r="74" spans="1:15" ht="12.75" customHeight="1" x14ac:dyDescent="0.25">
      <c r="A74" s="79" t="s">
        <v>93</v>
      </c>
      <c r="B74" s="84" t="s">
        <v>101</v>
      </c>
      <c r="C74" s="84" t="s">
        <v>101</v>
      </c>
      <c r="D74" s="84" t="s">
        <v>101</v>
      </c>
      <c r="E74" s="65"/>
      <c r="F74" s="65">
        <v>100</v>
      </c>
      <c r="G74" s="122"/>
      <c r="H74" s="124">
        <v>79</v>
      </c>
      <c r="I74" s="124">
        <v>1</v>
      </c>
      <c r="J74" s="124">
        <v>4</v>
      </c>
      <c r="K74" s="124">
        <v>16</v>
      </c>
      <c r="L74" s="124"/>
      <c r="M74" s="124">
        <v>80</v>
      </c>
      <c r="N74" s="124"/>
      <c r="O74" s="124">
        <v>5</v>
      </c>
    </row>
    <row r="75" spans="1:15" ht="12.75" customHeight="1" x14ac:dyDescent="0.25">
      <c r="A75" s="79" t="s">
        <v>94</v>
      </c>
      <c r="B75" s="84" t="s">
        <v>101</v>
      </c>
      <c r="C75" s="84" t="s">
        <v>101</v>
      </c>
      <c r="D75" s="65" t="s">
        <v>101</v>
      </c>
      <c r="E75" s="65"/>
      <c r="F75" s="65">
        <v>100</v>
      </c>
      <c r="G75" s="122"/>
      <c r="H75" s="124">
        <v>82</v>
      </c>
      <c r="I75" s="124">
        <v>1</v>
      </c>
      <c r="J75" s="124">
        <v>3</v>
      </c>
      <c r="K75" s="124">
        <v>14</v>
      </c>
      <c r="L75" s="124"/>
      <c r="M75" s="124">
        <v>83</v>
      </c>
      <c r="N75" s="124"/>
      <c r="O75" s="124">
        <v>4</v>
      </c>
    </row>
    <row r="76" spans="1:15" ht="12.75" customHeight="1" x14ac:dyDescent="0.25">
      <c r="A76" s="79" t="s">
        <v>95</v>
      </c>
      <c r="B76" s="122" t="s">
        <v>101</v>
      </c>
      <c r="C76" s="127" t="s">
        <v>101</v>
      </c>
      <c r="D76" s="122" t="s">
        <v>101</v>
      </c>
      <c r="E76" s="65"/>
      <c r="F76" s="65">
        <v>100</v>
      </c>
      <c r="G76" s="122"/>
      <c r="H76" s="124">
        <v>84</v>
      </c>
      <c r="I76" s="124">
        <v>1</v>
      </c>
      <c r="J76" s="124">
        <v>3</v>
      </c>
      <c r="K76" s="124">
        <v>11</v>
      </c>
      <c r="L76" s="124"/>
      <c r="M76" s="124">
        <v>85</v>
      </c>
      <c r="N76" s="124"/>
      <c r="O76" s="124">
        <v>4</v>
      </c>
    </row>
    <row r="77" spans="1:15" ht="12.75" customHeight="1" x14ac:dyDescent="0.25">
      <c r="A77" s="79" t="s">
        <v>96</v>
      </c>
      <c r="B77" s="84" t="s">
        <v>101</v>
      </c>
      <c r="C77" s="84" t="s">
        <v>101</v>
      </c>
      <c r="D77" s="84" t="s">
        <v>101</v>
      </c>
      <c r="E77" s="65"/>
      <c r="F77" s="65">
        <v>100</v>
      </c>
      <c r="G77" s="122"/>
      <c r="H77" s="124">
        <v>82</v>
      </c>
      <c r="I77" s="124" t="s">
        <v>102</v>
      </c>
      <c r="J77" s="124" t="s">
        <v>102</v>
      </c>
      <c r="K77" s="124">
        <v>16</v>
      </c>
      <c r="L77" s="124"/>
      <c r="M77" s="124">
        <v>82</v>
      </c>
      <c r="N77" s="124"/>
      <c r="O77" s="124" t="s">
        <v>102</v>
      </c>
    </row>
    <row r="78" spans="1:15" ht="12.75" customHeight="1" x14ac:dyDescent="0.25">
      <c r="A78" s="79" t="s">
        <v>97</v>
      </c>
      <c r="B78" s="84" t="s">
        <v>101</v>
      </c>
      <c r="C78" s="84" t="s">
        <v>101</v>
      </c>
      <c r="D78" s="84" t="s">
        <v>101</v>
      </c>
      <c r="E78" s="65"/>
      <c r="F78" s="65">
        <v>100</v>
      </c>
      <c r="G78" s="122"/>
      <c r="H78" s="124">
        <v>57</v>
      </c>
      <c r="I78" s="124">
        <v>3</v>
      </c>
      <c r="J78" s="124">
        <v>13</v>
      </c>
      <c r="K78" s="124">
        <v>26</v>
      </c>
      <c r="L78" s="124"/>
      <c r="M78" s="124">
        <v>61</v>
      </c>
      <c r="N78" s="124"/>
      <c r="O78" s="124">
        <v>17</v>
      </c>
    </row>
    <row r="79" spans="1:15" ht="12.75" customHeight="1" x14ac:dyDescent="0.25">
      <c r="A79" s="79" t="s">
        <v>98</v>
      </c>
      <c r="B79" s="84" t="s">
        <v>101</v>
      </c>
      <c r="C79" s="84" t="s">
        <v>101</v>
      </c>
      <c r="D79" s="84" t="s">
        <v>101</v>
      </c>
      <c r="E79" s="65"/>
      <c r="F79" s="65">
        <v>100</v>
      </c>
      <c r="G79" s="122"/>
      <c r="H79" s="124">
        <v>75</v>
      </c>
      <c r="I79" s="124" t="s">
        <v>102</v>
      </c>
      <c r="J79" s="124" t="s">
        <v>102</v>
      </c>
      <c r="K79" s="124">
        <v>17</v>
      </c>
      <c r="L79" s="124"/>
      <c r="M79" s="124">
        <v>78</v>
      </c>
      <c r="N79" s="124"/>
      <c r="O79" s="124">
        <v>8</v>
      </c>
    </row>
    <row r="80" spans="1:15" ht="12.75" customHeight="1" x14ac:dyDescent="0.25">
      <c r="A80" s="79"/>
      <c r="B80" s="84"/>
      <c r="C80" s="84"/>
      <c r="D80" s="84"/>
      <c r="E80" s="65"/>
      <c r="F80" s="65"/>
      <c r="G80" s="65"/>
      <c r="H80" s="124"/>
      <c r="I80" s="124"/>
      <c r="J80" s="124"/>
      <c r="K80" s="124"/>
      <c r="L80" s="124"/>
      <c r="M80" s="124"/>
      <c r="N80" s="124"/>
      <c r="O80" s="124"/>
    </row>
    <row r="81" spans="1:15" ht="12.75" customHeight="1" x14ac:dyDescent="0.25">
      <c r="A81" s="91" t="s">
        <v>99</v>
      </c>
      <c r="B81" s="65"/>
      <c r="C81" s="65"/>
      <c r="D81" s="65"/>
      <c r="E81" s="65"/>
      <c r="F81" s="65"/>
      <c r="G81" s="65"/>
      <c r="H81" s="124"/>
      <c r="I81" s="124"/>
      <c r="J81" s="124"/>
      <c r="K81" s="124"/>
      <c r="L81" s="124"/>
      <c r="M81" s="124"/>
      <c r="N81" s="124"/>
      <c r="O81" s="124"/>
    </row>
    <row r="82" spans="1:15" ht="12.75" customHeight="1" x14ac:dyDescent="0.25">
      <c r="A82" s="93"/>
      <c r="B82" s="65"/>
      <c r="C82" s="65"/>
      <c r="D82" s="65"/>
      <c r="F82" s="65"/>
      <c r="G82" s="65"/>
      <c r="H82" s="124"/>
      <c r="I82" s="124"/>
      <c r="J82" s="124"/>
      <c r="K82" s="124"/>
      <c r="L82" s="124"/>
      <c r="M82" s="124"/>
      <c r="N82" s="124"/>
      <c r="O82" s="124"/>
    </row>
    <row r="83" spans="1:15" ht="12.75" customHeight="1" x14ac:dyDescent="0.25">
      <c r="A83" s="67" t="s">
        <v>84</v>
      </c>
      <c r="B83" s="65" t="s">
        <v>101</v>
      </c>
      <c r="C83" s="65" t="s">
        <v>101</v>
      </c>
      <c r="D83" s="65" t="s">
        <v>101</v>
      </c>
      <c r="F83" s="65">
        <v>100</v>
      </c>
      <c r="G83" s="65"/>
      <c r="H83" s="124">
        <v>90</v>
      </c>
      <c r="I83" s="124">
        <v>1</v>
      </c>
      <c r="J83" s="124">
        <v>2</v>
      </c>
      <c r="K83" s="124">
        <v>7</v>
      </c>
      <c r="L83" s="124"/>
      <c r="M83" s="124">
        <v>91</v>
      </c>
      <c r="N83" s="124"/>
      <c r="O83" s="124">
        <v>3</v>
      </c>
    </row>
    <row r="84" spans="1:15" ht="12.75" customHeight="1" x14ac:dyDescent="0.25">
      <c r="B84" s="65"/>
      <c r="C84" s="65"/>
      <c r="D84" s="65"/>
      <c r="F84" s="65"/>
      <c r="G84" s="65"/>
      <c r="H84" s="124"/>
      <c r="I84" s="124"/>
      <c r="J84" s="124"/>
      <c r="K84" s="124"/>
      <c r="L84" s="124"/>
      <c r="M84" s="124"/>
      <c r="N84" s="124"/>
      <c r="O84" s="124"/>
    </row>
    <row r="85" spans="1:15" ht="12.75" customHeight="1" x14ac:dyDescent="0.25">
      <c r="A85" s="94" t="s">
        <v>1</v>
      </c>
      <c r="B85" s="65"/>
      <c r="C85" s="65"/>
      <c r="D85" s="65"/>
      <c r="F85" s="65"/>
      <c r="G85" s="65"/>
      <c r="H85" s="124"/>
      <c r="I85" s="124"/>
      <c r="J85" s="124"/>
      <c r="K85" s="124"/>
      <c r="L85" s="124"/>
      <c r="M85" s="124"/>
      <c r="N85" s="124"/>
      <c r="O85" s="124"/>
    </row>
    <row r="86" spans="1:15" ht="12.75" customHeight="1" x14ac:dyDescent="0.25">
      <c r="A86" s="67" t="s">
        <v>85</v>
      </c>
      <c r="B86" s="65" t="s">
        <v>101</v>
      </c>
      <c r="C86" s="65" t="s">
        <v>101</v>
      </c>
      <c r="D86" s="65" t="s">
        <v>101</v>
      </c>
      <c r="F86" s="65">
        <v>100</v>
      </c>
      <c r="G86" s="65"/>
      <c r="H86" s="124">
        <v>66</v>
      </c>
      <c r="I86" s="124">
        <v>5</v>
      </c>
      <c r="J86" s="124">
        <v>15</v>
      </c>
      <c r="K86" s="124">
        <v>14</v>
      </c>
      <c r="L86" s="124"/>
      <c r="M86" s="124">
        <v>71</v>
      </c>
      <c r="N86" s="124"/>
      <c r="O86" s="124">
        <v>20</v>
      </c>
    </row>
    <row r="87" spans="1:15" ht="12.75" customHeight="1" x14ac:dyDescent="0.25">
      <c r="A87" s="67" t="s">
        <v>86</v>
      </c>
      <c r="B87" s="65" t="s">
        <v>101</v>
      </c>
      <c r="C87" s="65" t="s">
        <v>101</v>
      </c>
      <c r="D87" s="65" t="s">
        <v>101</v>
      </c>
      <c r="F87" s="65">
        <v>100</v>
      </c>
      <c r="G87" s="65"/>
      <c r="H87" s="124">
        <v>84</v>
      </c>
      <c r="I87" s="124">
        <v>2</v>
      </c>
      <c r="J87" s="124">
        <v>2</v>
      </c>
      <c r="K87" s="124">
        <v>11</v>
      </c>
      <c r="L87" s="124"/>
      <c r="M87" s="124">
        <v>86</v>
      </c>
      <c r="N87" s="124"/>
      <c r="O87" s="124">
        <v>4</v>
      </c>
    </row>
    <row r="88" spans="1:15" ht="12.75" customHeight="1" x14ac:dyDescent="0.25">
      <c r="A88" s="67" t="s">
        <v>87</v>
      </c>
      <c r="B88" s="65" t="s">
        <v>101</v>
      </c>
      <c r="C88" s="65" t="s">
        <v>101</v>
      </c>
      <c r="D88" s="65" t="s">
        <v>101</v>
      </c>
      <c r="F88" s="65">
        <v>100</v>
      </c>
      <c r="G88" s="65"/>
      <c r="H88" s="124">
        <v>91</v>
      </c>
      <c r="I88" s="124">
        <v>1</v>
      </c>
      <c r="J88" s="124">
        <v>1</v>
      </c>
      <c r="K88" s="124">
        <v>7</v>
      </c>
      <c r="L88" s="124"/>
      <c r="M88" s="124">
        <v>92</v>
      </c>
      <c r="N88" s="124"/>
      <c r="O88" s="124">
        <v>2</v>
      </c>
    </row>
    <row r="89" spans="1:15" ht="12.75" customHeight="1" x14ac:dyDescent="0.25">
      <c r="A89" s="67" t="s">
        <v>88</v>
      </c>
      <c r="B89" s="65" t="s">
        <v>101</v>
      </c>
      <c r="C89" s="65" t="s">
        <v>101</v>
      </c>
      <c r="D89" s="65" t="s">
        <v>101</v>
      </c>
      <c r="F89" s="65">
        <v>100</v>
      </c>
      <c r="G89" s="65"/>
      <c r="H89" s="124">
        <v>94</v>
      </c>
      <c r="I89" s="124">
        <v>1</v>
      </c>
      <c r="J89" s="124">
        <v>1</v>
      </c>
      <c r="K89" s="124">
        <v>4</v>
      </c>
      <c r="L89" s="124"/>
      <c r="M89" s="124">
        <v>95</v>
      </c>
      <c r="N89" s="124"/>
      <c r="O89" s="124">
        <v>2</v>
      </c>
    </row>
    <row r="90" spans="1:15" ht="12.75" customHeight="1" x14ac:dyDescent="0.25">
      <c r="B90" s="65"/>
      <c r="C90" s="65"/>
      <c r="D90" s="65"/>
      <c r="F90" s="65"/>
      <c r="G90" s="65"/>
      <c r="H90" s="124"/>
      <c r="I90" s="124"/>
      <c r="J90" s="124"/>
      <c r="K90" s="124"/>
      <c r="L90" s="124"/>
      <c r="M90" s="124"/>
      <c r="N90" s="124"/>
      <c r="O90" s="124"/>
    </row>
    <row r="91" spans="1:15" ht="12.75" customHeight="1" x14ac:dyDescent="0.25">
      <c r="A91" s="73" t="s">
        <v>15</v>
      </c>
      <c r="B91" s="65"/>
      <c r="C91" s="65"/>
      <c r="D91" s="65"/>
      <c r="F91" s="65"/>
      <c r="G91" s="122"/>
      <c r="H91" s="124"/>
      <c r="I91" s="124"/>
      <c r="J91" s="124"/>
      <c r="K91" s="124"/>
      <c r="L91" s="124"/>
      <c r="M91" s="124"/>
      <c r="N91" s="124"/>
      <c r="O91" s="124"/>
    </row>
    <row r="92" spans="1:15" ht="12.75" customHeight="1" x14ac:dyDescent="0.25">
      <c r="A92" s="79" t="s">
        <v>173</v>
      </c>
      <c r="B92" s="65" t="s">
        <v>101</v>
      </c>
      <c r="C92" s="65" t="s">
        <v>101</v>
      </c>
      <c r="D92" s="65" t="s">
        <v>101</v>
      </c>
      <c r="F92" s="65">
        <v>100</v>
      </c>
      <c r="G92" s="122"/>
      <c r="H92" s="124" t="s">
        <v>102</v>
      </c>
      <c r="I92" s="124" t="s">
        <v>102</v>
      </c>
      <c r="J92" s="124" t="s">
        <v>102</v>
      </c>
      <c r="K92" s="124" t="s">
        <v>102</v>
      </c>
      <c r="L92" s="124"/>
      <c r="M92" s="124" t="s">
        <v>102</v>
      </c>
      <c r="N92" s="124"/>
      <c r="O92" s="124" t="s">
        <v>102</v>
      </c>
    </row>
    <row r="93" spans="1:15" ht="12.75" customHeight="1" x14ac:dyDescent="0.25">
      <c r="A93" s="79" t="s">
        <v>89</v>
      </c>
      <c r="B93" s="65" t="s">
        <v>101</v>
      </c>
      <c r="C93" s="65" t="s">
        <v>101</v>
      </c>
      <c r="D93" s="65" t="s">
        <v>101</v>
      </c>
      <c r="F93" s="65">
        <v>100</v>
      </c>
      <c r="G93" s="122"/>
      <c r="H93" s="124">
        <v>88</v>
      </c>
      <c r="I93" s="124">
        <v>1</v>
      </c>
      <c r="J93" s="124">
        <v>1</v>
      </c>
      <c r="K93" s="124">
        <v>10</v>
      </c>
      <c r="L93" s="124"/>
      <c r="M93" s="124">
        <v>89</v>
      </c>
      <c r="N93" s="124"/>
      <c r="O93" s="124">
        <v>1</v>
      </c>
    </row>
    <row r="94" spans="1:15" ht="12.75" customHeight="1" x14ac:dyDescent="0.25">
      <c r="A94" s="79" t="s">
        <v>90</v>
      </c>
      <c r="B94" s="65" t="s">
        <v>101</v>
      </c>
      <c r="C94" s="65" t="s">
        <v>101</v>
      </c>
      <c r="D94" s="65" t="s">
        <v>101</v>
      </c>
      <c r="F94" s="65">
        <v>100</v>
      </c>
      <c r="G94" s="122"/>
      <c r="H94" s="124">
        <v>91</v>
      </c>
      <c r="I94" s="124">
        <v>1</v>
      </c>
      <c r="J94" s="124">
        <v>1</v>
      </c>
      <c r="K94" s="124">
        <v>7</v>
      </c>
      <c r="L94" s="124"/>
      <c r="M94" s="124">
        <v>92</v>
      </c>
      <c r="N94" s="124"/>
      <c r="O94" s="124">
        <v>2</v>
      </c>
    </row>
    <row r="95" spans="1:15" ht="12.75" customHeight="1" x14ac:dyDescent="0.25">
      <c r="A95" s="79" t="s">
        <v>91</v>
      </c>
      <c r="B95" s="65" t="s">
        <v>101</v>
      </c>
      <c r="C95" s="65" t="s">
        <v>101</v>
      </c>
      <c r="D95" s="65" t="s">
        <v>101</v>
      </c>
      <c r="F95" s="65">
        <v>100</v>
      </c>
      <c r="G95" s="122"/>
      <c r="H95" s="124">
        <v>94</v>
      </c>
      <c r="I95" s="124">
        <v>1</v>
      </c>
      <c r="J95" s="124">
        <v>1</v>
      </c>
      <c r="K95" s="124">
        <v>4</v>
      </c>
      <c r="L95" s="124"/>
      <c r="M95" s="124">
        <v>95</v>
      </c>
      <c r="N95" s="124"/>
      <c r="O95" s="124">
        <v>3</v>
      </c>
    </row>
    <row r="96" spans="1:15" ht="12.75" customHeight="1" x14ac:dyDescent="0.25">
      <c r="A96" s="79" t="s">
        <v>92</v>
      </c>
      <c r="B96" s="65" t="s">
        <v>101</v>
      </c>
      <c r="C96" s="65" t="s">
        <v>101</v>
      </c>
      <c r="D96" s="65" t="s">
        <v>101</v>
      </c>
      <c r="F96" s="65">
        <v>100</v>
      </c>
      <c r="G96" s="122"/>
      <c r="H96" s="124">
        <v>91</v>
      </c>
      <c r="I96" s="124">
        <v>1</v>
      </c>
      <c r="J96" s="124">
        <v>1</v>
      </c>
      <c r="K96" s="124">
        <v>7</v>
      </c>
      <c r="L96" s="124"/>
      <c r="M96" s="124">
        <v>92</v>
      </c>
      <c r="N96" s="124"/>
      <c r="O96" s="124">
        <v>2</v>
      </c>
    </row>
    <row r="97" spans="1:15" ht="12.75" customHeight="1" x14ac:dyDescent="0.25">
      <c r="A97" s="79" t="s">
        <v>93</v>
      </c>
      <c r="B97" s="65" t="s">
        <v>101</v>
      </c>
      <c r="C97" s="65" t="s">
        <v>101</v>
      </c>
      <c r="D97" s="65" t="s">
        <v>101</v>
      </c>
      <c r="F97" s="65">
        <v>100</v>
      </c>
      <c r="G97" s="122"/>
      <c r="H97" s="124">
        <v>90</v>
      </c>
      <c r="I97" s="124" t="s">
        <v>102</v>
      </c>
      <c r="J97" s="124" t="s">
        <v>102</v>
      </c>
      <c r="K97" s="124">
        <v>5</v>
      </c>
      <c r="L97" s="124"/>
      <c r="M97" s="124">
        <v>93</v>
      </c>
      <c r="N97" s="124"/>
      <c r="O97" s="124">
        <v>5</v>
      </c>
    </row>
    <row r="98" spans="1:15" ht="12.75" customHeight="1" x14ac:dyDescent="0.25">
      <c r="A98" s="79" t="s">
        <v>94</v>
      </c>
      <c r="B98" s="65" t="s">
        <v>101</v>
      </c>
      <c r="C98" s="65" t="s">
        <v>101</v>
      </c>
      <c r="D98" s="65" t="s">
        <v>101</v>
      </c>
      <c r="F98" s="65">
        <v>100</v>
      </c>
      <c r="G98" s="122"/>
      <c r="H98" s="124">
        <v>89</v>
      </c>
      <c r="I98" s="124">
        <v>1</v>
      </c>
      <c r="J98" s="124">
        <v>1</v>
      </c>
      <c r="K98" s="124">
        <v>9</v>
      </c>
      <c r="L98" s="124"/>
      <c r="M98" s="124">
        <v>90</v>
      </c>
      <c r="N98" s="124"/>
      <c r="O98" s="124">
        <v>3</v>
      </c>
    </row>
    <row r="99" spans="1:15" ht="12.75" customHeight="1" x14ac:dyDescent="0.25">
      <c r="A99" s="79" t="s">
        <v>95</v>
      </c>
      <c r="B99" s="65" t="s">
        <v>101</v>
      </c>
      <c r="C99" s="65" t="s">
        <v>101</v>
      </c>
      <c r="D99" s="65" t="s">
        <v>101</v>
      </c>
      <c r="F99" s="65">
        <v>100</v>
      </c>
      <c r="G99" s="122"/>
      <c r="H99" s="124">
        <v>79</v>
      </c>
      <c r="I99" s="124">
        <v>3</v>
      </c>
      <c r="J99" s="124">
        <v>3</v>
      </c>
      <c r="K99" s="124">
        <v>15</v>
      </c>
      <c r="L99" s="124"/>
      <c r="M99" s="124">
        <v>82</v>
      </c>
      <c r="N99" s="124"/>
      <c r="O99" s="124">
        <v>5</v>
      </c>
    </row>
    <row r="100" spans="1:15" ht="12.75" customHeight="1" x14ac:dyDescent="0.25">
      <c r="A100" s="79" t="s">
        <v>96</v>
      </c>
      <c r="B100" s="65" t="s">
        <v>101</v>
      </c>
      <c r="C100" s="65" t="s">
        <v>101</v>
      </c>
      <c r="D100" s="65" t="s">
        <v>101</v>
      </c>
      <c r="F100" s="65">
        <v>100</v>
      </c>
      <c r="G100" s="122"/>
      <c r="H100" s="124">
        <v>92</v>
      </c>
      <c r="I100" s="124" t="s">
        <v>102</v>
      </c>
      <c r="J100" s="124" t="s">
        <v>102</v>
      </c>
      <c r="K100" s="124">
        <v>6</v>
      </c>
      <c r="L100" s="124"/>
      <c r="M100" s="124">
        <v>94</v>
      </c>
      <c r="N100" s="124"/>
      <c r="O100" s="124" t="s">
        <v>102</v>
      </c>
    </row>
    <row r="101" spans="1:15" ht="12.75" customHeight="1" x14ac:dyDescent="0.25">
      <c r="A101" s="79" t="s">
        <v>97</v>
      </c>
      <c r="B101" s="65" t="s">
        <v>101</v>
      </c>
      <c r="C101" s="65" t="s">
        <v>101</v>
      </c>
      <c r="D101" s="65" t="s">
        <v>101</v>
      </c>
      <c r="F101" s="65">
        <v>100</v>
      </c>
      <c r="G101" s="122"/>
      <c r="H101" s="124">
        <v>66</v>
      </c>
      <c r="I101" s="124">
        <v>5</v>
      </c>
      <c r="J101" s="124">
        <v>15</v>
      </c>
      <c r="K101" s="124">
        <v>14</v>
      </c>
      <c r="L101" s="124"/>
      <c r="M101" s="124">
        <v>71</v>
      </c>
      <c r="N101" s="124"/>
      <c r="O101" s="124">
        <v>20</v>
      </c>
    </row>
    <row r="102" spans="1:15" ht="12.75" customHeight="1" x14ac:dyDescent="0.25">
      <c r="A102" s="79" t="s">
        <v>98</v>
      </c>
      <c r="B102" s="65" t="s">
        <v>101</v>
      </c>
      <c r="C102" s="65" t="s">
        <v>101</v>
      </c>
      <c r="D102" s="65" t="s">
        <v>101</v>
      </c>
      <c r="F102" s="65">
        <v>100</v>
      </c>
      <c r="G102" s="122"/>
      <c r="H102" s="124">
        <v>97</v>
      </c>
      <c r="I102" s="124" t="s">
        <v>102</v>
      </c>
      <c r="J102" s="124" t="s">
        <v>102</v>
      </c>
      <c r="K102" s="124" t="s">
        <v>102</v>
      </c>
      <c r="L102" s="124"/>
      <c r="M102" s="124">
        <v>97</v>
      </c>
      <c r="N102" s="124"/>
      <c r="O102" s="124" t="s">
        <v>102</v>
      </c>
    </row>
    <row r="104" spans="1:15" ht="12.75" customHeight="1" x14ac:dyDescent="0.25">
      <c r="A104" s="95" t="s">
        <v>103</v>
      </c>
      <c r="B104" s="95"/>
      <c r="C104" s="95"/>
      <c r="D104" s="95"/>
      <c r="E104" s="95"/>
      <c r="F104" s="95"/>
      <c r="G104" s="95"/>
      <c r="H104" s="95"/>
      <c r="I104" s="95"/>
      <c r="J104" s="95"/>
      <c r="K104" s="95"/>
      <c r="L104" s="95"/>
      <c r="M104" s="95"/>
      <c r="N104" s="95"/>
      <c r="O104" s="95"/>
    </row>
  </sheetData>
  <pageMargins left="0.7" right="0.7" top="0.75" bottom="0.75" header="0.3" footer="0.3"/>
  <pageSetup paperSize="9" scale="6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D0AA-F1D7-4E5A-8462-94C1B8A9FEA2}">
  <sheetPr>
    <pageSetUpPr fitToPage="1"/>
  </sheetPr>
  <dimension ref="A1:N104"/>
  <sheetViews>
    <sheetView showGridLines="0" zoomScaleNormal="100" zoomScaleSheetLayoutView="40" workbookViewId="0"/>
  </sheetViews>
  <sheetFormatPr defaultColWidth="9.140625" defaultRowHeight="12.75" customHeight="1" x14ac:dyDescent="0.25"/>
  <cols>
    <col min="1" max="1" width="38.7109375" style="67" customWidth="1"/>
    <col min="2" max="3" width="11.5703125" style="67" customWidth="1"/>
    <col min="4" max="4" width="1.28515625" style="67" customWidth="1"/>
    <col min="5" max="5" width="11.5703125" style="67" customWidth="1"/>
    <col min="6" max="6" width="1.28515625" style="67" customWidth="1"/>
    <col min="7" max="10" width="11.5703125" style="67" customWidth="1"/>
    <col min="11" max="11" width="1.28515625" style="67" customWidth="1"/>
    <col min="12" max="12" width="14.5703125" style="67" customWidth="1"/>
    <col min="13" max="13" width="1.28515625" style="67" customWidth="1"/>
    <col min="14" max="14" width="13.5703125" style="67" customWidth="1"/>
    <col min="15" max="16384" width="9.140625" style="67"/>
  </cols>
  <sheetData>
    <row r="1" spans="1:14" s="40" customFormat="1" ht="12.75" customHeight="1" x14ac:dyDescent="0.25">
      <c r="A1" s="38" t="s">
        <v>4</v>
      </c>
      <c r="B1" s="39"/>
      <c r="C1" s="39"/>
      <c r="D1" s="39"/>
      <c r="E1" s="39"/>
      <c r="F1" s="39"/>
      <c r="G1" s="39"/>
      <c r="K1" s="39"/>
      <c r="L1" s="39"/>
      <c r="M1" s="39"/>
    </row>
    <row r="2" spans="1:14" s="40" customFormat="1" ht="12.75" customHeight="1" x14ac:dyDescent="0.25">
      <c r="A2" s="96" t="s">
        <v>159</v>
      </c>
      <c r="B2" s="41"/>
      <c r="C2" s="41"/>
      <c r="D2" s="41"/>
      <c r="E2" s="41"/>
      <c r="F2" s="41"/>
      <c r="G2" s="41"/>
      <c r="H2" s="42"/>
      <c r="I2" s="42"/>
      <c r="K2" s="39"/>
      <c r="L2" s="39"/>
      <c r="M2" s="39"/>
    </row>
    <row r="3" spans="1:14" s="40" customFormat="1" ht="12.75" customHeight="1" x14ac:dyDescent="0.25">
      <c r="A3" s="38"/>
      <c r="B3" s="43" t="s">
        <v>71</v>
      </c>
      <c r="C3" s="43"/>
      <c r="D3" s="43"/>
      <c r="E3" s="43"/>
      <c r="F3" s="43"/>
      <c r="G3" s="43"/>
      <c r="H3" s="43"/>
      <c r="I3" s="44"/>
      <c r="J3" s="45"/>
      <c r="K3" s="45"/>
      <c r="L3" s="46"/>
      <c r="M3" s="46"/>
      <c r="N3" s="46"/>
    </row>
    <row r="4" spans="1:14" s="40" customFormat="1" ht="25.5" customHeight="1" x14ac:dyDescent="0.25">
      <c r="A4" s="38"/>
      <c r="B4" s="47" t="s">
        <v>72</v>
      </c>
      <c r="C4" s="48" t="s">
        <v>73</v>
      </c>
      <c r="D4" s="48"/>
      <c r="E4" s="49" t="s">
        <v>74</v>
      </c>
      <c r="F4" s="49"/>
      <c r="G4" s="49"/>
      <c r="H4" s="49"/>
      <c r="I4" s="45"/>
      <c r="J4" s="45"/>
      <c r="K4" s="45"/>
      <c r="L4" s="45"/>
      <c r="M4" s="50"/>
      <c r="N4" s="45"/>
    </row>
    <row r="5" spans="1:14" s="40" customFormat="1" ht="12.75" customHeight="1" x14ac:dyDescent="0.25">
      <c r="A5" s="38"/>
      <c r="B5" s="47"/>
      <c r="C5" s="51"/>
      <c r="D5" s="51"/>
      <c r="E5" s="51" t="s">
        <v>72</v>
      </c>
      <c r="F5" s="51"/>
      <c r="G5" s="52" t="s">
        <v>75</v>
      </c>
      <c r="H5" s="50"/>
      <c r="I5" s="50"/>
      <c r="J5" s="50"/>
      <c r="K5" s="50"/>
      <c r="L5" s="50"/>
      <c r="M5" s="53"/>
      <c r="N5" s="50"/>
    </row>
    <row r="6" spans="1:14" s="40" customFormat="1" ht="51" customHeight="1" x14ac:dyDescent="0.25">
      <c r="A6" s="38"/>
      <c r="B6" s="47"/>
      <c r="C6" s="51"/>
      <c r="D6" s="51"/>
      <c r="E6" s="51"/>
      <c r="F6" s="51"/>
      <c r="G6" s="54" t="s">
        <v>76</v>
      </c>
      <c r="H6" s="54" t="s">
        <v>77</v>
      </c>
      <c r="I6" s="54" t="s">
        <v>78</v>
      </c>
      <c r="J6" s="54" t="s">
        <v>79</v>
      </c>
      <c r="K6" s="55"/>
      <c r="L6" s="56" t="s">
        <v>80</v>
      </c>
      <c r="M6" s="57"/>
      <c r="N6" s="56" t="s">
        <v>81</v>
      </c>
    </row>
    <row r="7" spans="1:14" s="40" customFormat="1" ht="12.75" customHeight="1" x14ac:dyDescent="0.25">
      <c r="A7" s="58"/>
      <c r="B7" s="59"/>
      <c r="C7" s="59"/>
      <c r="D7" s="59"/>
      <c r="E7" s="59"/>
      <c r="F7" s="59"/>
      <c r="G7" s="60"/>
      <c r="H7" s="60"/>
      <c r="I7" s="59"/>
      <c r="J7" s="59"/>
      <c r="K7" s="59"/>
      <c r="L7" s="54"/>
      <c r="M7" s="55"/>
      <c r="N7" s="55"/>
    </row>
    <row r="8" spans="1:14" s="40" customFormat="1" ht="12.75" customHeight="1" x14ac:dyDescent="0.25">
      <c r="A8" s="61"/>
      <c r="B8" s="62" t="s">
        <v>82</v>
      </c>
      <c r="C8" s="57"/>
      <c r="D8" s="57"/>
      <c r="E8" s="57"/>
      <c r="F8" s="57"/>
      <c r="G8" s="63"/>
      <c r="H8" s="63"/>
      <c r="I8" s="57"/>
      <c r="J8" s="57"/>
      <c r="K8" s="57"/>
      <c r="L8" s="64"/>
      <c r="M8" s="64"/>
      <c r="N8" s="62"/>
    </row>
    <row r="9" spans="1:14" ht="12.75" customHeight="1" x14ac:dyDescent="0.25">
      <c r="A9" s="61"/>
      <c r="B9" s="65"/>
      <c r="C9" s="65"/>
      <c r="D9" s="65"/>
      <c r="E9" s="65"/>
      <c r="F9" s="65"/>
      <c r="G9" s="65"/>
      <c r="H9" s="65"/>
      <c r="I9" s="65"/>
      <c r="J9" s="65"/>
      <c r="K9" s="66"/>
      <c r="L9" s="66"/>
      <c r="M9" s="66"/>
    </row>
    <row r="10" spans="1:14" ht="12.75" customHeight="1" x14ac:dyDescent="0.25">
      <c r="A10" s="68" t="s">
        <v>83</v>
      </c>
      <c r="B10" s="65"/>
      <c r="C10" s="65"/>
      <c r="D10" s="65"/>
      <c r="E10" s="65"/>
      <c r="F10" s="65"/>
      <c r="G10" s="65"/>
      <c r="H10" s="65"/>
      <c r="I10" s="65"/>
      <c r="J10" s="65"/>
      <c r="K10" s="51"/>
    </row>
    <row r="11" spans="1:14" ht="12.75" customHeight="1" x14ac:dyDescent="0.25">
      <c r="A11" s="69"/>
      <c r="B11" s="65"/>
      <c r="C11" s="65"/>
      <c r="D11" s="65"/>
      <c r="E11" s="65"/>
      <c r="F11" s="65"/>
      <c r="G11" s="65"/>
      <c r="H11" s="65"/>
      <c r="I11" s="65"/>
      <c r="J11" s="65"/>
      <c r="K11" s="51"/>
    </row>
    <row r="12" spans="1:14" ht="12.75" customHeight="1" x14ac:dyDescent="0.25">
      <c r="A12" s="52" t="s">
        <v>84</v>
      </c>
      <c r="B12" s="70">
        <v>48160</v>
      </c>
      <c r="C12" s="70">
        <v>390</v>
      </c>
      <c r="D12" s="70"/>
      <c r="E12" s="70">
        <v>47770</v>
      </c>
      <c r="F12" s="70"/>
      <c r="G12" s="70">
        <v>39520</v>
      </c>
      <c r="H12" s="70">
        <v>260</v>
      </c>
      <c r="I12" s="70">
        <v>930</v>
      </c>
      <c r="J12" s="70">
        <v>7060</v>
      </c>
      <c r="K12" s="71"/>
      <c r="L12" s="72">
        <v>39780</v>
      </c>
      <c r="M12" s="72"/>
      <c r="N12" s="72">
        <v>1190</v>
      </c>
    </row>
    <row r="13" spans="1:14" ht="12.75" customHeight="1" x14ac:dyDescent="0.25">
      <c r="A13" s="52"/>
      <c r="B13" s="70"/>
      <c r="C13" s="70"/>
      <c r="D13" s="70"/>
      <c r="E13" s="70"/>
      <c r="F13" s="70"/>
      <c r="G13" s="70"/>
      <c r="H13" s="70"/>
      <c r="I13" s="70"/>
      <c r="J13" s="70"/>
      <c r="K13" s="71"/>
      <c r="L13" s="72"/>
      <c r="M13" s="72"/>
      <c r="N13" s="72"/>
    </row>
    <row r="14" spans="1:14" ht="12.75" customHeight="1" x14ac:dyDescent="0.25">
      <c r="A14" s="73" t="s">
        <v>1</v>
      </c>
      <c r="B14" s="70"/>
      <c r="C14" s="70"/>
      <c r="D14" s="70"/>
      <c r="E14" s="70"/>
      <c r="F14" s="70"/>
      <c r="G14" s="70"/>
      <c r="H14" s="70"/>
      <c r="I14" s="70"/>
      <c r="J14" s="70"/>
      <c r="K14" s="71"/>
      <c r="L14" s="72"/>
      <c r="M14" s="72"/>
      <c r="N14" s="72"/>
    </row>
    <row r="15" spans="1:14" ht="12.75" customHeight="1" x14ac:dyDescent="0.25">
      <c r="A15" s="52" t="s">
        <v>85</v>
      </c>
      <c r="B15" s="74">
        <v>1550</v>
      </c>
      <c r="C15" s="70">
        <v>20</v>
      </c>
      <c r="D15" s="70"/>
      <c r="E15" s="70">
        <v>1530</v>
      </c>
      <c r="F15" s="70"/>
      <c r="G15" s="70">
        <v>860</v>
      </c>
      <c r="H15" s="70">
        <v>30</v>
      </c>
      <c r="I15" s="70">
        <v>160</v>
      </c>
      <c r="J15" s="70">
        <v>490</v>
      </c>
      <c r="K15" s="70"/>
      <c r="L15" s="72">
        <v>890</v>
      </c>
      <c r="M15" s="72"/>
      <c r="N15" s="72">
        <v>190</v>
      </c>
    </row>
    <row r="16" spans="1:14" ht="12.75" customHeight="1" x14ac:dyDescent="0.25">
      <c r="A16" s="75" t="s">
        <v>86</v>
      </c>
      <c r="B16" s="74">
        <v>7460</v>
      </c>
      <c r="C16" s="70">
        <v>60</v>
      </c>
      <c r="D16" s="70"/>
      <c r="E16" s="70">
        <v>7400</v>
      </c>
      <c r="F16" s="70"/>
      <c r="G16" s="70">
        <v>5560</v>
      </c>
      <c r="H16" s="70">
        <v>70</v>
      </c>
      <c r="I16" s="70">
        <v>290</v>
      </c>
      <c r="J16" s="70">
        <v>1490</v>
      </c>
      <c r="K16" s="70"/>
      <c r="L16" s="72">
        <v>5620</v>
      </c>
      <c r="M16" s="72"/>
      <c r="N16" s="72">
        <v>360</v>
      </c>
    </row>
    <row r="17" spans="1:14" ht="12.75" customHeight="1" x14ac:dyDescent="0.25">
      <c r="A17" s="75" t="s">
        <v>87</v>
      </c>
      <c r="B17" s="74">
        <v>8700</v>
      </c>
      <c r="C17" s="70">
        <v>80</v>
      </c>
      <c r="D17" s="70"/>
      <c r="E17" s="70">
        <v>8620</v>
      </c>
      <c r="F17" s="70"/>
      <c r="G17" s="70">
        <v>7370</v>
      </c>
      <c r="H17" s="70">
        <v>50</v>
      </c>
      <c r="I17" s="70">
        <v>160</v>
      </c>
      <c r="J17" s="70">
        <v>1040</v>
      </c>
      <c r="K17" s="70"/>
      <c r="L17" s="72">
        <v>7420</v>
      </c>
      <c r="M17" s="72"/>
      <c r="N17" s="72">
        <v>210</v>
      </c>
    </row>
    <row r="18" spans="1:14" ht="12.75" customHeight="1" x14ac:dyDescent="0.25">
      <c r="A18" s="52" t="s">
        <v>88</v>
      </c>
      <c r="B18" s="74">
        <v>30450</v>
      </c>
      <c r="C18" s="70">
        <v>230</v>
      </c>
      <c r="D18" s="70"/>
      <c r="E18" s="70">
        <v>30220</v>
      </c>
      <c r="F18" s="70"/>
      <c r="G18" s="70">
        <v>25740</v>
      </c>
      <c r="H18" s="70">
        <v>120</v>
      </c>
      <c r="I18" s="70">
        <v>320</v>
      </c>
      <c r="J18" s="70">
        <v>4040</v>
      </c>
      <c r="K18" s="70"/>
      <c r="L18" s="72">
        <v>25850</v>
      </c>
      <c r="M18" s="72"/>
      <c r="N18" s="72">
        <v>440</v>
      </c>
    </row>
    <row r="19" spans="1:14" ht="12.75" customHeight="1" x14ac:dyDescent="0.25">
      <c r="A19" s="52"/>
      <c r="B19" s="74"/>
      <c r="C19" s="70"/>
      <c r="D19" s="70"/>
      <c r="E19" s="70"/>
      <c r="F19" s="70"/>
      <c r="G19" s="70"/>
      <c r="H19" s="70"/>
      <c r="I19" s="70"/>
      <c r="J19" s="70"/>
      <c r="K19" s="70"/>
      <c r="L19" s="70"/>
      <c r="M19" s="76"/>
      <c r="N19" s="72"/>
    </row>
    <row r="20" spans="1:14" ht="12.75" customHeight="1" x14ac:dyDescent="0.25">
      <c r="A20" s="73" t="s">
        <v>15</v>
      </c>
      <c r="B20" s="77"/>
      <c r="C20" s="78"/>
      <c r="D20" s="78"/>
      <c r="E20" s="78"/>
      <c r="F20" s="78"/>
      <c r="G20" s="78"/>
      <c r="H20" s="78"/>
      <c r="I20" s="78"/>
      <c r="J20" s="77"/>
      <c r="K20" s="77"/>
      <c r="L20" s="77"/>
      <c r="M20" s="77"/>
      <c r="N20" s="77"/>
    </row>
    <row r="21" spans="1:14" ht="12.75" customHeight="1" x14ac:dyDescent="0.25">
      <c r="A21" s="79" t="s">
        <v>173</v>
      </c>
      <c r="B21" s="77">
        <v>0</v>
      </c>
      <c r="C21" s="78">
        <v>0</v>
      </c>
      <c r="D21" s="78"/>
      <c r="E21" s="78">
        <v>0</v>
      </c>
      <c r="F21" s="78"/>
      <c r="G21" s="78">
        <v>0</v>
      </c>
      <c r="H21" s="78">
        <v>0</v>
      </c>
      <c r="I21" s="78">
        <v>0</v>
      </c>
      <c r="J21" s="77">
        <v>0</v>
      </c>
      <c r="K21" s="77"/>
      <c r="L21" s="77">
        <v>0</v>
      </c>
      <c r="M21" s="77"/>
      <c r="N21" s="77">
        <v>0</v>
      </c>
    </row>
    <row r="22" spans="1:14" ht="12.75" customHeight="1" x14ac:dyDescent="0.25">
      <c r="A22" s="79" t="s">
        <v>89</v>
      </c>
      <c r="B22" s="77">
        <v>3570</v>
      </c>
      <c r="C22" s="78">
        <v>30</v>
      </c>
      <c r="D22" s="78"/>
      <c r="E22" s="78">
        <v>3540</v>
      </c>
      <c r="F22" s="78"/>
      <c r="G22" s="78">
        <v>2980</v>
      </c>
      <c r="H22" s="78">
        <v>10</v>
      </c>
      <c r="I22" s="78">
        <v>50</v>
      </c>
      <c r="J22" s="77">
        <v>490</v>
      </c>
      <c r="K22" s="77"/>
      <c r="L22" s="77">
        <v>3000</v>
      </c>
      <c r="M22" s="77"/>
      <c r="N22" s="77">
        <v>60</v>
      </c>
    </row>
    <row r="23" spans="1:14" ht="12.75" customHeight="1" x14ac:dyDescent="0.25">
      <c r="A23" s="79" t="s">
        <v>90</v>
      </c>
      <c r="B23" s="77">
        <v>2170</v>
      </c>
      <c r="C23" s="78">
        <v>20</v>
      </c>
      <c r="D23" s="78"/>
      <c r="E23" s="78">
        <v>2150</v>
      </c>
      <c r="F23" s="78"/>
      <c r="G23" s="78">
        <v>1860</v>
      </c>
      <c r="H23" s="78">
        <v>10</v>
      </c>
      <c r="I23" s="78">
        <v>20</v>
      </c>
      <c r="J23" s="77">
        <v>270</v>
      </c>
      <c r="K23" s="77"/>
      <c r="L23" s="77">
        <v>1860</v>
      </c>
      <c r="M23" s="77"/>
      <c r="N23" s="77">
        <v>30</v>
      </c>
    </row>
    <row r="24" spans="1:14" ht="12.75" customHeight="1" x14ac:dyDescent="0.25">
      <c r="A24" s="79" t="s">
        <v>91</v>
      </c>
      <c r="B24" s="77">
        <v>16150</v>
      </c>
      <c r="C24" s="78">
        <v>100</v>
      </c>
      <c r="D24" s="78"/>
      <c r="E24" s="78">
        <v>16050</v>
      </c>
      <c r="F24" s="78"/>
      <c r="G24" s="78">
        <v>14110</v>
      </c>
      <c r="H24" s="78">
        <v>90</v>
      </c>
      <c r="I24" s="78">
        <v>230</v>
      </c>
      <c r="J24" s="77">
        <v>1620</v>
      </c>
      <c r="K24" s="77"/>
      <c r="L24" s="77">
        <v>14200</v>
      </c>
      <c r="M24" s="77"/>
      <c r="N24" s="77">
        <v>320</v>
      </c>
    </row>
    <row r="25" spans="1:14" ht="12.75" customHeight="1" x14ac:dyDescent="0.25">
      <c r="A25" s="79" t="s">
        <v>92</v>
      </c>
      <c r="B25" s="77">
        <v>4310</v>
      </c>
      <c r="C25" s="78">
        <v>40</v>
      </c>
      <c r="D25" s="78"/>
      <c r="E25" s="78">
        <v>4270</v>
      </c>
      <c r="F25" s="78"/>
      <c r="G25" s="78">
        <v>3430</v>
      </c>
      <c r="H25" s="78">
        <v>10</v>
      </c>
      <c r="I25" s="78">
        <v>60</v>
      </c>
      <c r="J25" s="77">
        <v>770</v>
      </c>
      <c r="K25" s="77"/>
      <c r="L25" s="77">
        <v>3440</v>
      </c>
      <c r="M25" s="77"/>
      <c r="N25" s="77">
        <v>70</v>
      </c>
    </row>
    <row r="26" spans="1:14" ht="12.75" customHeight="1" x14ac:dyDescent="0.25">
      <c r="A26" s="79" t="s">
        <v>93</v>
      </c>
      <c r="B26" s="77">
        <v>6260</v>
      </c>
      <c r="C26" s="78">
        <v>50</v>
      </c>
      <c r="D26" s="78"/>
      <c r="E26" s="78">
        <v>6210</v>
      </c>
      <c r="F26" s="78"/>
      <c r="G26" s="78">
        <v>4730</v>
      </c>
      <c r="H26" s="78">
        <v>30</v>
      </c>
      <c r="I26" s="78">
        <v>150</v>
      </c>
      <c r="J26" s="77">
        <v>1290</v>
      </c>
      <c r="K26" s="77"/>
      <c r="L26" s="77">
        <v>4760</v>
      </c>
      <c r="M26" s="77"/>
      <c r="N26" s="77">
        <v>190</v>
      </c>
    </row>
    <row r="27" spans="1:14" ht="12.75" customHeight="1" x14ac:dyDescent="0.25">
      <c r="A27" s="79" t="s">
        <v>94</v>
      </c>
      <c r="B27" s="77">
        <v>6960</v>
      </c>
      <c r="C27" s="78">
        <v>70</v>
      </c>
      <c r="D27" s="78"/>
      <c r="E27" s="78">
        <v>6900</v>
      </c>
      <c r="F27" s="78"/>
      <c r="G27" s="78">
        <v>5760</v>
      </c>
      <c r="H27" s="78">
        <v>40</v>
      </c>
      <c r="I27" s="78">
        <v>110</v>
      </c>
      <c r="J27" s="77">
        <v>980</v>
      </c>
      <c r="K27" s="77"/>
      <c r="L27" s="77">
        <v>5800</v>
      </c>
      <c r="M27" s="77"/>
      <c r="N27" s="77">
        <v>150</v>
      </c>
    </row>
    <row r="28" spans="1:14" ht="12.75" customHeight="1" x14ac:dyDescent="0.25">
      <c r="A28" s="79" t="s">
        <v>95</v>
      </c>
      <c r="B28" s="77">
        <v>6810</v>
      </c>
      <c r="C28" s="78">
        <v>50</v>
      </c>
      <c r="D28" s="78"/>
      <c r="E28" s="78">
        <v>6760</v>
      </c>
      <c r="F28" s="78"/>
      <c r="G28" s="78">
        <v>5500</v>
      </c>
      <c r="H28" s="78">
        <v>30</v>
      </c>
      <c r="I28" s="78">
        <v>140</v>
      </c>
      <c r="J28" s="77">
        <v>1090</v>
      </c>
      <c r="K28" s="77"/>
      <c r="L28" s="77">
        <v>5530</v>
      </c>
      <c r="M28" s="77"/>
      <c r="N28" s="77">
        <v>170</v>
      </c>
    </row>
    <row r="29" spans="1:14" ht="12.75" customHeight="1" x14ac:dyDescent="0.25">
      <c r="A29" s="79" t="s">
        <v>96</v>
      </c>
      <c r="B29" s="77">
        <v>230</v>
      </c>
      <c r="C29" s="78">
        <v>0</v>
      </c>
      <c r="D29" s="78"/>
      <c r="E29" s="78">
        <v>230</v>
      </c>
      <c r="F29" s="78"/>
      <c r="G29" s="78">
        <v>180</v>
      </c>
      <c r="H29" s="78">
        <v>0</v>
      </c>
      <c r="I29" s="78">
        <v>10</v>
      </c>
      <c r="J29" s="77">
        <v>40</v>
      </c>
      <c r="K29" s="77"/>
      <c r="L29" s="77">
        <v>180</v>
      </c>
      <c r="M29" s="77"/>
      <c r="N29" s="77">
        <v>10</v>
      </c>
    </row>
    <row r="30" spans="1:14" ht="12.75" customHeight="1" x14ac:dyDescent="0.25">
      <c r="A30" s="79" t="s">
        <v>97</v>
      </c>
      <c r="B30" s="77">
        <v>1550</v>
      </c>
      <c r="C30" s="78">
        <v>20</v>
      </c>
      <c r="D30" s="78"/>
      <c r="E30" s="78">
        <v>1530</v>
      </c>
      <c r="F30" s="78"/>
      <c r="G30" s="78">
        <v>860</v>
      </c>
      <c r="H30" s="78">
        <v>30</v>
      </c>
      <c r="I30" s="78">
        <v>160</v>
      </c>
      <c r="J30" s="77">
        <v>490</v>
      </c>
      <c r="K30" s="77"/>
      <c r="L30" s="77">
        <v>890</v>
      </c>
      <c r="M30" s="77"/>
      <c r="N30" s="77">
        <v>190</v>
      </c>
    </row>
    <row r="31" spans="1:14" ht="12.75" customHeight="1" x14ac:dyDescent="0.25">
      <c r="A31" s="79" t="s">
        <v>98</v>
      </c>
      <c r="B31" s="77">
        <v>150</v>
      </c>
      <c r="C31" s="78">
        <v>0</v>
      </c>
      <c r="D31" s="78"/>
      <c r="E31" s="78">
        <v>140</v>
      </c>
      <c r="F31" s="78"/>
      <c r="G31" s="78">
        <v>120</v>
      </c>
      <c r="H31" s="78">
        <v>0</v>
      </c>
      <c r="I31" s="78">
        <v>0</v>
      </c>
      <c r="J31" s="77">
        <v>20</v>
      </c>
      <c r="K31" s="77"/>
      <c r="L31" s="77">
        <v>120</v>
      </c>
      <c r="M31" s="77"/>
      <c r="N31" s="77">
        <v>10</v>
      </c>
    </row>
    <row r="32" spans="1:14" ht="12.75" customHeight="1" x14ac:dyDescent="0.25">
      <c r="A32" s="75"/>
      <c r="B32" s="74"/>
      <c r="C32" s="70"/>
      <c r="D32" s="70"/>
      <c r="E32" s="70"/>
      <c r="F32" s="70"/>
      <c r="G32" s="70"/>
      <c r="H32" s="70"/>
      <c r="I32" s="70"/>
      <c r="J32" s="70"/>
      <c r="K32" s="70"/>
      <c r="L32" s="72"/>
      <c r="M32" s="72"/>
      <c r="N32" s="72"/>
    </row>
    <row r="33" spans="1:14" ht="12.75" customHeight="1" x14ac:dyDescent="0.25">
      <c r="A33" s="80" t="s">
        <v>99</v>
      </c>
      <c r="B33" s="74"/>
      <c r="C33" s="70"/>
      <c r="D33" s="70"/>
      <c r="E33" s="70"/>
      <c r="F33" s="70"/>
      <c r="G33" s="70"/>
      <c r="H33" s="70"/>
      <c r="I33" s="70"/>
      <c r="J33" s="70"/>
      <c r="K33" s="70"/>
      <c r="L33" s="72"/>
      <c r="M33" s="72"/>
      <c r="N33" s="72"/>
    </row>
    <row r="34" spans="1:14" ht="12.75" customHeight="1" x14ac:dyDescent="0.25">
      <c r="A34" s="52"/>
      <c r="B34" s="74"/>
      <c r="C34" s="70"/>
      <c r="D34" s="70"/>
      <c r="E34" s="70"/>
      <c r="F34" s="70"/>
      <c r="G34" s="70"/>
      <c r="H34" s="70"/>
      <c r="I34" s="70"/>
      <c r="J34" s="70"/>
      <c r="K34" s="70"/>
      <c r="L34" s="72"/>
      <c r="M34" s="72"/>
      <c r="N34" s="72"/>
    </row>
    <row r="35" spans="1:14" ht="12.75" customHeight="1" x14ac:dyDescent="0.25">
      <c r="A35" s="52" t="s">
        <v>84</v>
      </c>
      <c r="B35" s="74">
        <v>41260</v>
      </c>
      <c r="C35" s="70">
        <v>380</v>
      </c>
      <c r="D35" s="70"/>
      <c r="E35" s="70">
        <v>40880</v>
      </c>
      <c r="F35" s="70"/>
      <c r="G35" s="70">
        <v>37460</v>
      </c>
      <c r="H35" s="70">
        <v>640</v>
      </c>
      <c r="I35" s="70">
        <v>610</v>
      </c>
      <c r="J35" s="70">
        <v>2170</v>
      </c>
      <c r="K35" s="70"/>
      <c r="L35" s="70">
        <v>38110</v>
      </c>
      <c r="M35" s="76"/>
      <c r="N35" s="72">
        <v>1250</v>
      </c>
    </row>
    <row r="36" spans="1:14" ht="12.75" customHeight="1" x14ac:dyDescent="0.25">
      <c r="A36" s="81"/>
      <c r="B36" s="77"/>
      <c r="C36" s="78"/>
      <c r="D36" s="78"/>
      <c r="E36" s="78"/>
      <c r="F36" s="78"/>
      <c r="G36" s="78"/>
      <c r="H36" s="78"/>
      <c r="I36" s="78"/>
      <c r="J36" s="77"/>
      <c r="K36" s="77"/>
      <c r="L36" s="77"/>
      <c r="M36" s="77"/>
      <c r="N36" s="77"/>
    </row>
    <row r="37" spans="1:14" ht="12.75" customHeight="1" x14ac:dyDescent="0.25">
      <c r="A37" s="81" t="s">
        <v>1</v>
      </c>
      <c r="B37" s="77"/>
      <c r="C37" s="78"/>
      <c r="D37" s="78"/>
      <c r="E37" s="78"/>
      <c r="F37" s="78"/>
      <c r="G37" s="78"/>
      <c r="H37" s="78"/>
      <c r="I37" s="78"/>
      <c r="J37" s="77"/>
      <c r="K37" s="77"/>
      <c r="L37" s="77"/>
      <c r="M37" s="77"/>
      <c r="N37" s="77"/>
    </row>
    <row r="38" spans="1:14" ht="12.75" customHeight="1" x14ac:dyDescent="0.25">
      <c r="A38" s="79" t="s">
        <v>85</v>
      </c>
      <c r="B38" s="77">
        <v>1380</v>
      </c>
      <c r="C38" s="78">
        <v>60</v>
      </c>
      <c r="D38" s="78"/>
      <c r="E38" s="78">
        <v>1320</v>
      </c>
      <c r="F38" s="78"/>
      <c r="G38" s="78">
        <v>910</v>
      </c>
      <c r="H38" s="78">
        <v>80</v>
      </c>
      <c r="I38" s="78">
        <v>150</v>
      </c>
      <c r="J38" s="77">
        <v>180</v>
      </c>
      <c r="K38" s="77"/>
      <c r="L38" s="77">
        <v>980</v>
      </c>
      <c r="M38" s="77"/>
      <c r="N38" s="77">
        <v>230</v>
      </c>
    </row>
    <row r="39" spans="1:14" ht="12.75" customHeight="1" x14ac:dyDescent="0.25">
      <c r="A39" s="79" t="s">
        <v>86</v>
      </c>
      <c r="B39" s="77">
        <v>9810</v>
      </c>
      <c r="C39" s="78">
        <v>70</v>
      </c>
      <c r="D39" s="78"/>
      <c r="E39" s="78">
        <v>9730</v>
      </c>
      <c r="F39" s="78"/>
      <c r="G39" s="78">
        <v>8440</v>
      </c>
      <c r="H39" s="78">
        <v>220</v>
      </c>
      <c r="I39" s="78">
        <v>210</v>
      </c>
      <c r="J39" s="77">
        <v>870</v>
      </c>
      <c r="K39" s="77"/>
      <c r="L39" s="77">
        <v>8650</v>
      </c>
      <c r="M39" s="77"/>
      <c r="N39" s="77">
        <v>430</v>
      </c>
    </row>
    <row r="40" spans="1:14" ht="12.75" customHeight="1" x14ac:dyDescent="0.25">
      <c r="A40" s="79" t="s">
        <v>87</v>
      </c>
      <c r="B40" s="77">
        <v>14060</v>
      </c>
      <c r="C40" s="78">
        <v>130</v>
      </c>
      <c r="D40" s="78"/>
      <c r="E40" s="78">
        <v>13930</v>
      </c>
      <c r="F40" s="78"/>
      <c r="G40" s="78">
        <v>13040</v>
      </c>
      <c r="H40" s="78">
        <v>150</v>
      </c>
      <c r="I40" s="78">
        <v>100</v>
      </c>
      <c r="J40" s="77">
        <v>650</v>
      </c>
      <c r="K40" s="77"/>
      <c r="L40" s="77">
        <v>13180</v>
      </c>
      <c r="M40" s="77"/>
      <c r="N40" s="77">
        <v>250</v>
      </c>
    </row>
    <row r="41" spans="1:14" ht="12.75" customHeight="1" x14ac:dyDescent="0.25">
      <c r="A41" s="79" t="s">
        <v>88</v>
      </c>
      <c r="B41" s="77">
        <v>16030</v>
      </c>
      <c r="C41" s="78">
        <v>120</v>
      </c>
      <c r="D41" s="78"/>
      <c r="E41" s="78">
        <v>15910</v>
      </c>
      <c r="F41" s="78"/>
      <c r="G41" s="78">
        <v>15090</v>
      </c>
      <c r="H41" s="78">
        <v>200</v>
      </c>
      <c r="I41" s="78">
        <v>140</v>
      </c>
      <c r="J41" s="77">
        <v>480</v>
      </c>
      <c r="K41" s="77"/>
      <c r="L41" s="77">
        <v>15290</v>
      </c>
      <c r="M41" s="77"/>
      <c r="N41" s="77">
        <v>340</v>
      </c>
    </row>
    <row r="42" spans="1:14" ht="12.75" customHeight="1" x14ac:dyDescent="0.25">
      <c r="A42" s="79"/>
      <c r="B42" s="77"/>
      <c r="C42" s="78"/>
      <c r="D42" s="78"/>
      <c r="E42" s="78"/>
      <c r="F42" s="78"/>
      <c r="G42" s="78"/>
      <c r="H42" s="78"/>
      <c r="I42" s="78"/>
      <c r="J42" s="77"/>
      <c r="K42" s="77"/>
      <c r="L42" s="77"/>
      <c r="M42" s="77"/>
      <c r="N42" s="77"/>
    </row>
    <row r="43" spans="1:14" ht="12.75" customHeight="1" x14ac:dyDescent="0.25">
      <c r="A43" s="73" t="s">
        <v>15</v>
      </c>
      <c r="B43" s="77"/>
      <c r="C43" s="78"/>
      <c r="D43" s="78"/>
      <c r="E43" s="78"/>
      <c r="F43" s="78"/>
      <c r="G43" s="78"/>
      <c r="H43" s="78"/>
      <c r="I43" s="78"/>
      <c r="J43" s="77"/>
      <c r="K43" s="77"/>
      <c r="L43" s="77"/>
      <c r="M43" s="77"/>
      <c r="N43" s="77"/>
    </row>
    <row r="44" spans="1:14" ht="12.75" customHeight="1" x14ac:dyDescent="0.25">
      <c r="A44" s="79" t="s">
        <v>173</v>
      </c>
      <c r="B44" s="77">
        <v>0</v>
      </c>
      <c r="C44" s="78">
        <v>0</v>
      </c>
      <c r="D44" s="78"/>
      <c r="E44" s="78">
        <v>0</v>
      </c>
      <c r="F44" s="78"/>
      <c r="G44" s="78">
        <v>0</v>
      </c>
      <c r="H44" s="78">
        <v>0</v>
      </c>
      <c r="I44" s="78">
        <v>0</v>
      </c>
      <c r="J44" s="77">
        <v>0</v>
      </c>
      <c r="K44" s="77"/>
      <c r="L44" s="77">
        <v>0</v>
      </c>
      <c r="M44" s="77"/>
      <c r="N44" s="77">
        <v>0</v>
      </c>
    </row>
    <row r="45" spans="1:14" ht="12.75" customHeight="1" x14ac:dyDescent="0.25">
      <c r="A45" s="79" t="s">
        <v>89</v>
      </c>
      <c r="B45" s="77">
        <v>9300</v>
      </c>
      <c r="C45" s="78">
        <v>90</v>
      </c>
      <c r="D45" s="78"/>
      <c r="E45" s="78">
        <v>9200</v>
      </c>
      <c r="F45" s="78"/>
      <c r="G45" s="78">
        <v>8480</v>
      </c>
      <c r="H45" s="78">
        <v>70</v>
      </c>
      <c r="I45" s="78">
        <v>70</v>
      </c>
      <c r="J45" s="77">
        <v>590</v>
      </c>
      <c r="K45" s="77"/>
      <c r="L45" s="77">
        <v>8550</v>
      </c>
      <c r="M45" s="77"/>
      <c r="N45" s="77">
        <v>140</v>
      </c>
    </row>
    <row r="46" spans="1:14" ht="12.75" customHeight="1" x14ac:dyDescent="0.25">
      <c r="A46" s="79" t="s">
        <v>90</v>
      </c>
      <c r="B46" s="77">
        <v>4070</v>
      </c>
      <c r="C46" s="78">
        <v>30</v>
      </c>
      <c r="D46" s="78"/>
      <c r="E46" s="78">
        <v>4040</v>
      </c>
      <c r="F46" s="78"/>
      <c r="G46" s="78">
        <v>3730</v>
      </c>
      <c r="H46" s="78">
        <v>40</v>
      </c>
      <c r="I46" s="78">
        <v>30</v>
      </c>
      <c r="J46" s="77">
        <v>240</v>
      </c>
      <c r="K46" s="77"/>
      <c r="L46" s="77">
        <v>3770</v>
      </c>
      <c r="M46" s="77"/>
      <c r="N46" s="77">
        <v>70</v>
      </c>
    </row>
    <row r="47" spans="1:14" ht="12.75" customHeight="1" x14ac:dyDescent="0.25">
      <c r="A47" s="79" t="s">
        <v>91</v>
      </c>
      <c r="B47" s="77">
        <v>16480</v>
      </c>
      <c r="C47" s="78">
        <v>130</v>
      </c>
      <c r="D47" s="78"/>
      <c r="E47" s="78">
        <v>16350</v>
      </c>
      <c r="F47" s="78"/>
      <c r="G47" s="78">
        <v>15450</v>
      </c>
      <c r="H47" s="78">
        <v>280</v>
      </c>
      <c r="I47" s="78">
        <v>200</v>
      </c>
      <c r="J47" s="77">
        <v>420</v>
      </c>
      <c r="K47" s="77"/>
      <c r="L47" s="77">
        <v>15730</v>
      </c>
      <c r="M47" s="77"/>
      <c r="N47" s="77">
        <v>490</v>
      </c>
    </row>
    <row r="48" spans="1:14" ht="12.75" customHeight="1" x14ac:dyDescent="0.25">
      <c r="A48" s="79" t="s">
        <v>92</v>
      </c>
      <c r="B48" s="70">
        <v>2730</v>
      </c>
      <c r="C48" s="70">
        <v>10</v>
      </c>
      <c r="D48" s="70"/>
      <c r="E48" s="70">
        <v>2710</v>
      </c>
      <c r="F48" s="70"/>
      <c r="G48" s="70">
        <v>2530</v>
      </c>
      <c r="H48" s="70">
        <v>20</v>
      </c>
      <c r="I48" s="70">
        <v>20</v>
      </c>
      <c r="J48" s="70">
        <v>140</v>
      </c>
      <c r="K48" s="76"/>
      <c r="L48" s="76">
        <v>2550</v>
      </c>
      <c r="M48" s="76"/>
      <c r="N48" s="72">
        <v>40</v>
      </c>
    </row>
    <row r="49" spans="1:14" ht="12.75" customHeight="1" x14ac:dyDescent="0.25">
      <c r="A49" s="79" t="s">
        <v>93</v>
      </c>
      <c r="B49" s="82">
        <v>250</v>
      </c>
      <c r="C49" s="70">
        <v>0</v>
      </c>
      <c r="D49" s="70"/>
      <c r="E49" s="70">
        <v>250</v>
      </c>
      <c r="F49" s="70"/>
      <c r="G49" s="70">
        <v>230</v>
      </c>
      <c r="H49" s="70">
        <v>10</v>
      </c>
      <c r="I49" s="70">
        <v>0</v>
      </c>
      <c r="J49" s="70">
        <v>20</v>
      </c>
      <c r="K49" s="70"/>
      <c r="L49" s="70">
        <v>230</v>
      </c>
      <c r="M49" s="83"/>
      <c r="N49" s="72">
        <v>10</v>
      </c>
    </row>
    <row r="50" spans="1:14" ht="12.75" customHeight="1" x14ac:dyDescent="0.25">
      <c r="A50" s="79" t="s">
        <v>94</v>
      </c>
      <c r="B50" s="70">
        <v>4270</v>
      </c>
      <c r="C50" s="70">
        <v>20</v>
      </c>
      <c r="D50" s="70"/>
      <c r="E50" s="70">
        <v>4240</v>
      </c>
      <c r="F50" s="70"/>
      <c r="G50" s="70">
        <v>3780</v>
      </c>
      <c r="H50" s="70">
        <v>60</v>
      </c>
      <c r="I50" s="70">
        <v>60</v>
      </c>
      <c r="J50" s="70">
        <v>340</v>
      </c>
      <c r="K50" s="76"/>
      <c r="L50" s="76">
        <v>3840</v>
      </c>
      <c r="M50" s="76"/>
      <c r="N50" s="72">
        <v>130</v>
      </c>
    </row>
    <row r="51" spans="1:14" ht="12.75" customHeight="1" x14ac:dyDescent="0.25">
      <c r="A51" s="79" t="s">
        <v>95</v>
      </c>
      <c r="B51" s="72">
        <v>2310</v>
      </c>
      <c r="C51" s="72">
        <v>30</v>
      </c>
      <c r="D51" s="72"/>
      <c r="E51" s="70">
        <v>2280</v>
      </c>
      <c r="F51" s="70"/>
      <c r="G51" s="70">
        <v>1910</v>
      </c>
      <c r="H51" s="70">
        <v>80</v>
      </c>
      <c r="I51" s="70">
        <v>60</v>
      </c>
      <c r="J51" s="70">
        <v>230</v>
      </c>
      <c r="K51" s="70"/>
      <c r="L51" s="72">
        <v>1990</v>
      </c>
      <c r="M51" s="72"/>
      <c r="N51" s="72">
        <v>140</v>
      </c>
    </row>
    <row r="52" spans="1:14" ht="12.75" customHeight="1" x14ac:dyDescent="0.25">
      <c r="A52" s="79" t="s">
        <v>96</v>
      </c>
      <c r="B52" s="72">
        <v>480</v>
      </c>
      <c r="C52" s="72">
        <v>10</v>
      </c>
      <c r="D52" s="72"/>
      <c r="E52" s="70">
        <v>470</v>
      </c>
      <c r="F52" s="70"/>
      <c r="G52" s="70">
        <v>460</v>
      </c>
      <c r="H52" s="70">
        <v>10</v>
      </c>
      <c r="I52" s="70">
        <v>0</v>
      </c>
      <c r="J52" s="70">
        <v>10</v>
      </c>
      <c r="K52" s="70"/>
      <c r="L52" s="72">
        <v>460</v>
      </c>
      <c r="M52" s="72"/>
      <c r="N52" s="72">
        <v>10</v>
      </c>
    </row>
    <row r="53" spans="1:14" ht="12.75" customHeight="1" x14ac:dyDescent="0.25">
      <c r="A53" s="79" t="s">
        <v>97</v>
      </c>
      <c r="B53" s="74">
        <v>1380</v>
      </c>
      <c r="C53" s="74">
        <v>60</v>
      </c>
      <c r="D53" s="70"/>
      <c r="E53" s="72">
        <v>1320</v>
      </c>
      <c r="F53" s="70"/>
      <c r="G53" s="70">
        <v>910</v>
      </c>
      <c r="H53" s="70">
        <v>80</v>
      </c>
      <c r="I53" s="70">
        <v>150</v>
      </c>
      <c r="J53" s="70">
        <v>180</v>
      </c>
      <c r="K53" s="70"/>
      <c r="L53" s="70">
        <v>980</v>
      </c>
      <c r="M53" s="70"/>
      <c r="N53" s="70">
        <v>230</v>
      </c>
    </row>
    <row r="54" spans="1:14" ht="12.75" customHeight="1" x14ac:dyDescent="0.25">
      <c r="A54" s="79" t="s">
        <v>98</v>
      </c>
      <c r="B54" s="72">
        <v>0</v>
      </c>
      <c r="C54" s="72">
        <v>0</v>
      </c>
      <c r="D54" s="70"/>
      <c r="E54" s="72">
        <v>0</v>
      </c>
      <c r="F54" s="70"/>
      <c r="G54" s="70">
        <v>0</v>
      </c>
      <c r="H54" s="70">
        <v>0</v>
      </c>
      <c r="I54" s="70">
        <v>0</v>
      </c>
      <c r="J54" s="70">
        <v>0</v>
      </c>
      <c r="K54" s="70"/>
      <c r="L54" s="70">
        <v>0</v>
      </c>
      <c r="M54" s="70"/>
      <c r="N54" s="70">
        <v>0</v>
      </c>
    </row>
    <row r="55" spans="1:14" ht="12.75" customHeight="1" x14ac:dyDescent="0.25">
      <c r="A55" s="52"/>
      <c r="B55" s="84"/>
      <c r="C55" s="84"/>
      <c r="D55" s="65"/>
      <c r="E55" s="65"/>
      <c r="F55" s="85"/>
      <c r="G55" s="65"/>
      <c r="H55" s="65"/>
      <c r="I55" s="65"/>
      <c r="J55" s="65"/>
      <c r="K55" s="65"/>
      <c r="L55" s="65"/>
      <c r="M55" s="65"/>
      <c r="N55" s="65"/>
    </row>
    <row r="56" spans="1:14" ht="12.75" customHeight="1" x14ac:dyDescent="0.25">
      <c r="A56" s="79"/>
      <c r="B56" s="86" t="s">
        <v>100</v>
      </c>
      <c r="C56" s="87"/>
      <c r="D56" s="88"/>
      <c r="E56" s="88"/>
      <c r="F56" s="63"/>
      <c r="G56" s="88"/>
      <c r="H56" s="88"/>
      <c r="I56" s="88"/>
      <c r="J56" s="88"/>
      <c r="K56" s="88"/>
      <c r="L56" s="88"/>
      <c r="M56" s="88"/>
      <c r="N56" s="88"/>
    </row>
    <row r="57" spans="1:14" ht="12.75" customHeight="1" x14ac:dyDescent="0.25">
      <c r="A57" s="79"/>
      <c r="B57" s="84"/>
      <c r="C57" s="84"/>
      <c r="D57" s="65"/>
      <c r="E57" s="65"/>
      <c r="F57" s="85"/>
      <c r="G57" s="65"/>
      <c r="H57" s="65"/>
      <c r="I57" s="65"/>
      <c r="J57" s="65"/>
      <c r="K57" s="65"/>
      <c r="L57" s="65"/>
      <c r="M57" s="65"/>
      <c r="N57" s="65"/>
    </row>
    <row r="58" spans="1:14" ht="12.75" customHeight="1" x14ac:dyDescent="0.25">
      <c r="A58" s="89" t="s">
        <v>83</v>
      </c>
      <c r="B58" s="84"/>
      <c r="C58" s="84"/>
      <c r="D58" s="65"/>
      <c r="E58" s="65"/>
      <c r="F58" s="85"/>
      <c r="G58" s="65"/>
      <c r="H58" s="65"/>
      <c r="I58" s="65"/>
      <c r="J58" s="65"/>
      <c r="K58" s="65"/>
      <c r="L58" s="65"/>
      <c r="M58" s="65"/>
      <c r="N58" s="65"/>
    </row>
    <row r="59" spans="1:14" ht="12.75" customHeight="1" x14ac:dyDescent="0.25">
      <c r="A59" s="79"/>
      <c r="B59" s="84"/>
      <c r="C59" s="84"/>
      <c r="D59" s="65"/>
      <c r="E59" s="65"/>
      <c r="F59" s="85"/>
      <c r="G59" s="65"/>
      <c r="H59" s="65"/>
      <c r="I59" s="65"/>
      <c r="J59" s="65"/>
      <c r="K59" s="65"/>
      <c r="L59" s="65"/>
      <c r="M59" s="65"/>
      <c r="N59" s="65"/>
    </row>
    <row r="60" spans="1:14" ht="12.75" customHeight="1" x14ac:dyDescent="0.25">
      <c r="A60" s="79" t="s">
        <v>84</v>
      </c>
      <c r="B60" s="84" t="s">
        <v>101</v>
      </c>
      <c r="C60" s="84" t="s">
        <v>101</v>
      </c>
      <c r="D60" s="65"/>
      <c r="E60" s="67">
        <v>100</v>
      </c>
      <c r="F60" s="75"/>
      <c r="G60" s="67">
        <v>83</v>
      </c>
      <c r="H60" s="67">
        <v>1</v>
      </c>
      <c r="I60" s="67">
        <v>2</v>
      </c>
      <c r="J60" s="67">
        <v>15</v>
      </c>
      <c r="L60" s="67">
        <v>83</v>
      </c>
      <c r="N60" s="67">
        <v>2</v>
      </c>
    </row>
    <row r="61" spans="1:14" ht="12.75" customHeight="1" x14ac:dyDescent="0.25">
      <c r="A61" s="79"/>
      <c r="B61" s="84"/>
      <c r="C61" s="84"/>
      <c r="D61" s="65"/>
      <c r="F61" s="75"/>
    </row>
    <row r="62" spans="1:14" ht="12.75" customHeight="1" x14ac:dyDescent="0.25">
      <c r="A62" s="81" t="s">
        <v>1</v>
      </c>
      <c r="B62" s="84"/>
      <c r="C62" s="84"/>
      <c r="D62" s="65"/>
      <c r="F62" s="75"/>
    </row>
    <row r="63" spans="1:14" ht="12.75" customHeight="1" x14ac:dyDescent="0.25">
      <c r="A63" s="79" t="s">
        <v>85</v>
      </c>
      <c r="B63" s="84" t="s">
        <v>101</v>
      </c>
      <c r="C63" s="84" t="s">
        <v>101</v>
      </c>
      <c r="D63" s="65"/>
      <c r="E63" s="67">
        <v>100</v>
      </c>
      <c r="F63" s="75"/>
      <c r="G63" s="67">
        <v>56</v>
      </c>
      <c r="H63" s="67">
        <v>2</v>
      </c>
      <c r="I63" s="67">
        <v>10</v>
      </c>
      <c r="J63" s="67">
        <v>32</v>
      </c>
      <c r="L63" s="67">
        <v>58</v>
      </c>
      <c r="N63" s="67">
        <v>12</v>
      </c>
    </row>
    <row r="64" spans="1:14" ht="12.75" customHeight="1" x14ac:dyDescent="0.25">
      <c r="A64" s="79" t="s">
        <v>86</v>
      </c>
      <c r="B64" s="84" t="s">
        <v>101</v>
      </c>
      <c r="C64" s="84" t="s">
        <v>101</v>
      </c>
      <c r="D64" s="65"/>
      <c r="E64" s="67">
        <v>100</v>
      </c>
      <c r="F64" s="75"/>
      <c r="G64" s="67">
        <v>75</v>
      </c>
      <c r="H64" s="67">
        <v>1</v>
      </c>
      <c r="I64" s="67">
        <v>4</v>
      </c>
      <c r="J64" s="67">
        <v>20</v>
      </c>
      <c r="L64" s="67">
        <v>76</v>
      </c>
      <c r="N64" s="67">
        <v>5</v>
      </c>
    </row>
    <row r="65" spans="1:14" ht="12.75" customHeight="1" x14ac:dyDescent="0.25">
      <c r="A65" s="75" t="s">
        <v>87</v>
      </c>
      <c r="B65" s="84" t="s">
        <v>101</v>
      </c>
      <c r="C65" s="84" t="s">
        <v>101</v>
      </c>
      <c r="D65" s="65"/>
      <c r="E65" s="67">
        <v>100</v>
      </c>
      <c r="G65" s="67">
        <v>85</v>
      </c>
      <c r="H65" s="67">
        <v>1</v>
      </c>
      <c r="I65" s="67">
        <v>2</v>
      </c>
      <c r="J65" s="67">
        <v>12</v>
      </c>
      <c r="L65" s="67">
        <v>86</v>
      </c>
      <c r="N65" s="67">
        <v>2</v>
      </c>
    </row>
    <row r="66" spans="1:14" ht="12.75" customHeight="1" x14ac:dyDescent="0.25">
      <c r="A66" s="67" t="s">
        <v>88</v>
      </c>
      <c r="B66" s="84" t="s">
        <v>101</v>
      </c>
      <c r="C66" s="84" t="s">
        <v>101</v>
      </c>
      <c r="D66" s="65"/>
      <c r="E66" s="67">
        <v>100</v>
      </c>
      <c r="G66" s="67">
        <v>85</v>
      </c>
      <c r="H66" s="67">
        <v>0</v>
      </c>
      <c r="I66" s="67">
        <v>1</v>
      </c>
      <c r="J66" s="67">
        <v>13</v>
      </c>
      <c r="L66" s="67">
        <v>86</v>
      </c>
      <c r="N66" s="67">
        <v>1</v>
      </c>
    </row>
    <row r="67" spans="1:14" ht="12.75" customHeight="1" x14ac:dyDescent="0.25">
      <c r="A67" s="90"/>
      <c r="B67" s="84"/>
      <c r="C67" s="84"/>
      <c r="D67" s="65"/>
    </row>
    <row r="68" spans="1:14" ht="12.75" customHeight="1" x14ac:dyDescent="0.25">
      <c r="A68" s="73" t="s">
        <v>15</v>
      </c>
      <c r="B68" s="84"/>
      <c r="C68" s="84"/>
      <c r="D68" s="65"/>
    </row>
    <row r="69" spans="1:14" ht="12.75" customHeight="1" x14ac:dyDescent="0.25">
      <c r="A69" s="79" t="s">
        <v>173</v>
      </c>
      <c r="B69" s="84" t="s">
        <v>101</v>
      </c>
      <c r="C69" s="84" t="s">
        <v>101</v>
      </c>
      <c r="D69" s="65"/>
      <c r="E69" s="67">
        <v>100</v>
      </c>
      <c r="G69" s="67" t="s">
        <v>102</v>
      </c>
      <c r="H69" s="67" t="s">
        <v>102</v>
      </c>
      <c r="I69" s="67" t="s">
        <v>102</v>
      </c>
      <c r="J69" s="67" t="s">
        <v>102</v>
      </c>
      <c r="L69" s="67" t="s">
        <v>102</v>
      </c>
      <c r="N69" s="67" t="s">
        <v>102</v>
      </c>
    </row>
    <row r="70" spans="1:14" ht="12.75" customHeight="1" x14ac:dyDescent="0.25">
      <c r="A70" s="79" t="s">
        <v>89</v>
      </c>
      <c r="B70" s="65" t="s">
        <v>101</v>
      </c>
      <c r="C70" s="65" t="s">
        <v>101</v>
      </c>
      <c r="D70" s="65"/>
      <c r="E70" s="67">
        <v>100</v>
      </c>
      <c r="G70" s="67">
        <v>84</v>
      </c>
      <c r="H70" s="67">
        <v>0</v>
      </c>
      <c r="I70" s="67">
        <v>1</v>
      </c>
      <c r="J70" s="67">
        <v>14</v>
      </c>
      <c r="L70" s="67">
        <v>85</v>
      </c>
      <c r="N70" s="67">
        <v>2</v>
      </c>
    </row>
    <row r="71" spans="1:14" ht="12.75" customHeight="1" x14ac:dyDescent="0.25">
      <c r="A71" s="79" t="s">
        <v>90</v>
      </c>
      <c r="B71" s="84" t="s">
        <v>101</v>
      </c>
      <c r="C71" s="84" t="s">
        <v>101</v>
      </c>
      <c r="D71" s="65"/>
      <c r="E71" s="67">
        <v>100</v>
      </c>
      <c r="G71" s="67">
        <v>86</v>
      </c>
      <c r="H71" s="67" t="s">
        <v>102</v>
      </c>
      <c r="I71" s="67">
        <v>1</v>
      </c>
      <c r="J71" s="67">
        <v>12</v>
      </c>
      <c r="L71" s="67">
        <v>87</v>
      </c>
      <c r="N71" s="67">
        <v>1</v>
      </c>
    </row>
    <row r="72" spans="1:14" ht="12.75" customHeight="1" x14ac:dyDescent="0.25">
      <c r="A72" s="79" t="s">
        <v>91</v>
      </c>
      <c r="B72" s="84" t="s">
        <v>101</v>
      </c>
      <c r="C72" s="84" t="s">
        <v>101</v>
      </c>
      <c r="D72" s="65"/>
      <c r="E72" s="67">
        <v>100</v>
      </c>
      <c r="G72" s="67">
        <v>88</v>
      </c>
      <c r="H72" s="67">
        <v>1</v>
      </c>
      <c r="I72" s="67">
        <v>1</v>
      </c>
      <c r="J72" s="67">
        <v>10</v>
      </c>
      <c r="L72" s="67">
        <v>88</v>
      </c>
      <c r="N72" s="67">
        <v>2</v>
      </c>
    </row>
    <row r="73" spans="1:14" ht="12.75" customHeight="1" x14ac:dyDescent="0.25">
      <c r="A73" s="79" t="s">
        <v>92</v>
      </c>
      <c r="B73" s="84" t="s">
        <v>101</v>
      </c>
      <c r="C73" s="84" t="s">
        <v>101</v>
      </c>
      <c r="D73" s="65"/>
      <c r="E73" s="67">
        <v>100</v>
      </c>
      <c r="G73" s="67">
        <v>80</v>
      </c>
      <c r="H73" s="67">
        <v>0</v>
      </c>
      <c r="I73" s="67">
        <v>1</v>
      </c>
      <c r="J73" s="67">
        <v>18</v>
      </c>
      <c r="L73" s="67">
        <v>81</v>
      </c>
      <c r="N73" s="67">
        <v>2</v>
      </c>
    </row>
    <row r="74" spans="1:14" ht="12.75" customHeight="1" x14ac:dyDescent="0.25">
      <c r="A74" s="79" t="s">
        <v>93</v>
      </c>
      <c r="B74" s="84" t="s">
        <v>101</v>
      </c>
      <c r="C74" s="84" t="s">
        <v>101</v>
      </c>
      <c r="D74" s="65"/>
      <c r="E74" s="67">
        <v>100</v>
      </c>
      <c r="G74" s="67">
        <v>76</v>
      </c>
      <c r="H74" s="67">
        <v>1</v>
      </c>
      <c r="I74" s="67">
        <v>2</v>
      </c>
      <c r="J74" s="67">
        <v>21</v>
      </c>
      <c r="L74" s="67">
        <v>77</v>
      </c>
      <c r="N74" s="67">
        <v>3</v>
      </c>
    </row>
    <row r="75" spans="1:14" ht="12.75" customHeight="1" x14ac:dyDescent="0.25">
      <c r="A75" s="79" t="s">
        <v>94</v>
      </c>
      <c r="B75" s="84" t="s">
        <v>101</v>
      </c>
      <c r="C75" s="65" t="s">
        <v>101</v>
      </c>
      <c r="D75" s="65"/>
      <c r="E75" s="67">
        <v>100</v>
      </c>
      <c r="G75" s="67">
        <v>84</v>
      </c>
      <c r="H75" s="67">
        <v>1</v>
      </c>
      <c r="I75" s="67">
        <v>2</v>
      </c>
      <c r="J75" s="67">
        <v>14</v>
      </c>
      <c r="L75" s="67">
        <v>84</v>
      </c>
      <c r="N75" s="67">
        <v>2</v>
      </c>
    </row>
    <row r="76" spans="1:14" ht="12.75" customHeight="1" x14ac:dyDescent="0.25">
      <c r="A76" s="79" t="s">
        <v>95</v>
      </c>
      <c r="B76" s="85" t="s">
        <v>101</v>
      </c>
      <c r="C76" s="85" t="s">
        <v>101</v>
      </c>
      <c r="D76" s="65"/>
      <c r="E76" s="75">
        <v>100</v>
      </c>
      <c r="F76" s="75"/>
      <c r="G76" s="67">
        <v>81</v>
      </c>
      <c r="H76" s="67">
        <v>0</v>
      </c>
      <c r="I76" s="67">
        <v>2</v>
      </c>
      <c r="J76" s="67">
        <v>16</v>
      </c>
      <c r="L76" s="67">
        <v>82</v>
      </c>
      <c r="N76" s="67">
        <v>3</v>
      </c>
    </row>
    <row r="77" spans="1:14" ht="12.75" customHeight="1" x14ac:dyDescent="0.25">
      <c r="A77" s="79" t="s">
        <v>96</v>
      </c>
      <c r="B77" s="84" t="s">
        <v>101</v>
      </c>
      <c r="C77" s="84" t="s">
        <v>101</v>
      </c>
      <c r="D77" s="65"/>
      <c r="E77" s="67">
        <v>100</v>
      </c>
      <c r="F77" s="75"/>
      <c r="G77" s="67">
        <v>77</v>
      </c>
      <c r="H77" s="67" t="s">
        <v>102</v>
      </c>
      <c r="I77" s="67" t="s">
        <v>102</v>
      </c>
      <c r="J77" s="67">
        <v>18</v>
      </c>
      <c r="L77" s="67">
        <v>79</v>
      </c>
      <c r="N77" s="67">
        <v>5</v>
      </c>
    </row>
    <row r="78" spans="1:14" ht="12.75" customHeight="1" x14ac:dyDescent="0.25">
      <c r="A78" s="79" t="s">
        <v>97</v>
      </c>
      <c r="B78" s="84" t="s">
        <v>101</v>
      </c>
      <c r="C78" s="84" t="s">
        <v>101</v>
      </c>
      <c r="D78" s="65"/>
      <c r="E78" s="67">
        <v>100</v>
      </c>
      <c r="F78" s="75"/>
      <c r="G78" s="67">
        <v>56</v>
      </c>
      <c r="H78" s="67">
        <v>2</v>
      </c>
      <c r="I78" s="67">
        <v>10</v>
      </c>
      <c r="J78" s="67">
        <v>32</v>
      </c>
      <c r="L78" s="67">
        <v>58</v>
      </c>
      <c r="N78" s="67">
        <v>12</v>
      </c>
    </row>
    <row r="79" spans="1:14" ht="12.75" customHeight="1" x14ac:dyDescent="0.25">
      <c r="A79" s="79" t="s">
        <v>98</v>
      </c>
      <c r="B79" s="84" t="s">
        <v>101</v>
      </c>
      <c r="C79" s="84" t="s">
        <v>101</v>
      </c>
      <c r="D79" s="65"/>
      <c r="E79" s="67">
        <v>100</v>
      </c>
      <c r="F79" s="75"/>
      <c r="G79" s="67">
        <v>81</v>
      </c>
      <c r="H79" s="67" t="s">
        <v>102</v>
      </c>
      <c r="I79" s="67" t="s">
        <v>102</v>
      </c>
      <c r="J79" s="67">
        <v>15</v>
      </c>
      <c r="L79" s="67">
        <v>82</v>
      </c>
      <c r="N79" s="67" t="s">
        <v>102</v>
      </c>
    </row>
    <row r="80" spans="1:14" ht="12.75" customHeight="1" x14ac:dyDescent="0.25">
      <c r="A80" s="79"/>
      <c r="B80" s="84"/>
      <c r="C80" s="84"/>
      <c r="D80" s="65"/>
      <c r="F80" s="75"/>
    </row>
    <row r="81" spans="1:14" ht="12.75" customHeight="1" x14ac:dyDescent="0.25">
      <c r="A81" s="91" t="s">
        <v>99</v>
      </c>
      <c r="B81" s="65"/>
      <c r="C81" s="65"/>
      <c r="D81" s="65"/>
      <c r="K81" s="92"/>
      <c r="L81" s="92"/>
      <c r="M81" s="92"/>
    </row>
    <row r="82" spans="1:14" ht="12.75" customHeight="1" x14ac:dyDescent="0.25">
      <c r="A82" s="93"/>
      <c r="B82" s="65"/>
      <c r="C82" s="65"/>
    </row>
    <row r="83" spans="1:14" ht="12.75" customHeight="1" x14ac:dyDescent="0.25">
      <c r="A83" s="67" t="s">
        <v>84</v>
      </c>
      <c r="B83" s="65" t="s">
        <v>101</v>
      </c>
      <c r="C83" s="65" t="s">
        <v>101</v>
      </c>
      <c r="E83" s="65">
        <v>100</v>
      </c>
      <c r="F83" s="65"/>
      <c r="G83" s="65">
        <v>92</v>
      </c>
      <c r="H83" s="65">
        <v>2</v>
      </c>
      <c r="I83" s="65">
        <v>1</v>
      </c>
      <c r="J83" s="65">
        <v>5</v>
      </c>
      <c r="K83" s="65"/>
      <c r="L83" s="65">
        <v>93</v>
      </c>
      <c r="M83" s="65"/>
      <c r="N83" s="65">
        <v>3</v>
      </c>
    </row>
    <row r="84" spans="1:14" ht="12.75" customHeight="1" x14ac:dyDescent="0.25">
      <c r="B84" s="65"/>
      <c r="C84" s="65"/>
      <c r="E84" s="65"/>
      <c r="F84" s="65"/>
      <c r="G84" s="65"/>
      <c r="H84" s="65"/>
      <c r="I84" s="65"/>
      <c r="J84" s="65"/>
      <c r="K84" s="65"/>
      <c r="L84" s="65"/>
      <c r="M84" s="65"/>
      <c r="N84" s="65"/>
    </row>
    <row r="85" spans="1:14" ht="12.75" customHeight="1" x14ac:dyDescent="0.25">
      <c r="A85" s="94" t="s">
        <v>1</v>
      </c>
      <c r="B85" s="65"/>
      <c r="C85" s="65"/>
      <c r="E85" s="65"/>
      <c r="F85" s="65"/>
      <c r="G85" s="65"/>
      <c r="H85" s="65"/>
      <c r="I85" s="65"/>
      <c r="J85" s="65"/>
      <c r="K85" s="65"/>
      <c r="L85" s="65"/>
      <c r="M85" s="65"/>
      <c r="N85" s="65"/>
    </row>
    <row r="86" spans="1:14" ht="12.75" customHeight="1" x14ac:dyDescent="0.25">
      <c r="A86" s="67" t="s">
        <v>85</v>
      </c>
      <c r="B86" s="65" t="s">
        <v>101</v>
      </c>
      <c r="C86" s="65" t="s">
        <v>101</v>
      </c>
      <c r="E86" s="65">
        <v>100</v>
      </c>
      <c r="F86" s="65"/>
      <c r="G86" s="65">
        <v>69</v>
      </c>
      <c r="H86" s="65">
        <v>6</v>
      </c>
      <c r="I86" s="65">
        <v>12</v>
      </c>
      <c r="J86" s="65">
        <v>14</v>
      </c>
      <c r="K86" s="65"/>
      <c r="L86" s="65">
        <v>75</v>
      </c>
      <c r="M86" s="65"/>
      <c r="N86" s="65">
        <v>17</v>
      </c>
    </row>
    <row r="87" spans="1:14" ht="12.75" customHeight="1" x14ac:dyDescent="0.25">
      <c r="A87" s="67" t="s">
        <v>86</v>
      </c>
      <c r="B87" s="65" t="s">
        <v>101</v>
      </c>
      <c r="C87" s="65" t="s">
        <v>101</v>
      </c>
      <c r="E87" s="65">
        <v>100</v>
      </c>
      <c r="F87" s="65"/>
      <c r="G87" s="65">
        <v>87</v>
      </c>
      <c r="H87" s="65">
        <v>2</v>
      </c>
      <c r="I87" s="65">
        <v>2</v>
      </c>
      <c r="J87" s="65">
        <v>9</v>
      </c>
      <c r="K87" s="65"/>
      <c r="L87" s="65">
        <v>89</v>
      </c>
      <c r="M87" s="65"/>
      <c r="N87" s="65">
        <v>4</v>
      </c>
    </row>
    <row r="88" spans="1:14" ht="12.75" customHeight="1" x14ac:dyDescent="0.25">
      <c r="A88" s="67" t="s">
        <v>87</v>
      </c>
      <c r="B88" s="65" t="s">
        <v>101</v>
      </c>
      <c r="C88" s="65" t="s">
        <v>101</v>
      </c>
      <c r="E88" s="65">
        <v>100</v>
      </c>
      <c r="F88" s="65"/>
      <c r="G88" s="65">
        <v>94</v>
      </c>
      <c r="H88" s="65">
        <v>1</v>
      </c>
      <c r="I88" s="65">
        <v>1</v>
      </c>
      <c r="J88" s="65">
        <v>5</v>
      </c>
      <c r="K88" s="65"/>
      <c r="L88" s="65">
        <v>95</v>
      </c>
      <c r="M88" s="65"/>
      <c r="N88" s="65">
        <v>2</v>
      </c>
    </row>
    <row r="89" spans="1:14" ht="12.75" customHeight="1" x14ac:dyDescent="0.25">
      <c r="A89" s="67" t="s">
        <v>88</v>
      </c>
      <c r="B89" s="65" t="s">
        <v>101</v>
      </c>
      <c r="C89" s="65" t="s">
        <v>101</v>
      </c>
      <c r="E89" s="65">
        <v>100</v>
      </c>
      <c r="F89" s="65"/>
      <c r="G89" s="65">
        <v>95</v>
      </c>
      <c r="H89" s="65">
        <v>1</v>
      </c>
      <c r="I89" s="65">
        <v>1</v>
      </c>
      <c r="J89" s="65">
        <v>3</v>
      </c>
      <c r="K89" s="65"/>
      <c r="L89" s="65">
        <v>96</v>
      </c>
      <c r="M89" s="65"/>
      <c r="N89" s="65">
        <v>2</v>
      </c>
    </row>
    <row r="90" spans="1:14" ht="12.75" customHeight="1" x14ac:dyDescent="0.25">
      <c r="B90" s="65"/>
      <c r="C90" s="65"/>
      <c r="E90" s="65"/>
      <c r="F90" s="65"/>
      <c r="G90" s="65"/>
      <c r="H90" s="65"/>
      <c r="I90" s="65"/>
      <c r="J90" s="65"/>
      <c r="K90" s="65"/>
      <c r="L90" s="65"/>
      <c r="M90" s="65"/>
      <c r="N90" s="65"/>
    </row>
    <row r="91" spans="1:14" ht="12.75" customHeight="1" x14ac:dyDescent="0.25">
      <c r="A91" s="73" t="s">
        <v>15</v>
      </c>
      <c r="B91" s="65"/>
      <c r="C91" s="65"/>
      <c r="E91" s="65"/>
      <c r="F91" s="65"/>
      <c r="G91" s="65"/>
      <c r="H91" s="65"/>
      <c r="I91" s="65"/>
      <c r="J91" s="65"/>
      <c r="K91" s="65"/>
      <c r="L91" s="65"/>
      <c r="M91" s="65"/>
      <c r="N91" s="65"/>
    </row>
    <row r="92" spans="1:14" ht="12.75" customHeight="1" x14ac:dyDescent="0.25">
      <c r="A92" s="79" t="s">
        <v>173</v>
      </c>
      <c r="B92" s="65" t="s">
        <v>101</v>
      </c>
      <c r="C92" s="65" t="s">
        <v>101</v>
      </c>
      <c r="E92" s="65">
        <v>100</v>
      </c>
      <c r="F92" s="65"/>
      <c r="G92" s="65" t="s">
        <v>102</v>
      </c>
      <c r="H92" s="65" t="s">
        <v>102</v>
      </c>
      <c r="I92" s="65" t="s">
        <v>102</v>
      </c>
      <c r="J92" s="65" t="s">
        <v>102</v>
      </c>
      <c r="K92" s="65"/>
      <c r="L92" s="65" t="s">
        <v>102</v>
      </c>
      <c r="M92" s="65"/>
      <c r="N92" s="65" t="s">
        <v>102</v>
      </c>
    </row>
    <row r="93" spans="1:14" ht="12.75" customHeight="1" x14ac:dyDescent="0.25">
      <c r="A93" s="79" t="s">
        <v>89</v>
      </c>
      <c r="B93" s="65" t="s">
        <v>101</v>
      </c>
      <c r="C93" s="65" t="s">
        <v>101</v>
      </c>
      <c r="E93" s="65">
        <v>100</v>
      </c>
      <c r="F93" s="65"/>
      <c r="G93" s="65">
        <v>92</v>
      </c>
      <c r="H93" s="65">
        <v>1</v>
      </c>
      <c r="I93" s="65">
        <v>1</v>
      </c>
      <c r="J93" s="65">
        <v>6</v>
      </c>
      <c r="K93" s="65"/>
      <c r="L93" s="65">
        <v>93</v>
      </c>
      <c r="M93" s="65"/>
      <c r="N93" s="65">
        <v>2</v>
      </c>
    </row>
    <row r="94" spans="1:14" ht="12.75" customHeight="1" x14ac:dyDescent="0.25">
      <c r="A94" s="79" t="s">
        <v>90</v>
      </c>
      <c r="B94" s="65" t="s">
        <v>101</v>
      </c>
      <c r="C94" s="65" t="s">
        <v>101</v>
      </c>
      <c r="E94" s="65">
        <v>100</v>
      </c>
      <c r="F94" s="65"/>
      <c r="G94" s="65">
        <v>92</v>
      </c>
      <c r="H94" s="65">
        <v>1</v>
      </c>
      <c r="I94" s="65">
        <v>1</v>
      </c>
      <c r="J94" s="65">
        <v>6</v>
      </c>
      <c r="K94" s="65"/>
      <c r="L94" s="65">
        <v>93</v>
      </c>
      <c r="M94" s="65"/>
      <c r="N94" s="65">
        <v>2</v>
      </c>
    </row>
    <row r="95" spans="1:14" ht="12.75" customHeight="1" x14ac:dyDescent="0.25">
      <c r="A95" s="79" t="s">
        <v>91</v>
      </c>
      <c r="B95" s="65" t="s">
        <v>101</v>
      </c>
      <c r="C95" s="65" t="s">
        <v>101</v>
      </c>
      <c r="E95" s="65">
        <v>100</v>
      </c>
      <c r="F95" s="65"/>
      <c r="G95" s="65">
        <v>94</v>
      </c>
      <c r="H95" s="65">
        <v>2</v>
      </c>
      <c r="I95" s="65">
        <v>1</v>
      </c>
      <c r="J95" s="65">
        <v>3</v>
      </c>
      <c r="K95" s="65"/>
      <c r="L95" s="65">
        <v>96</v>
      </c>
      <c r="M95" s="65"/>
      <c r="N95" s="65">
        <v>3</v>
      </c>
    </row>
    <row r="96" spans="1:14" ht="12.75" customHeight="1" x14ac:dyDescent="0.25">
      <c r="A96" s="79" t="s">
        <v>92</v>
      </c>
      <c r="B96" s="65" t="s">
        <v>101</v>
      </c>
      <c r="C96" s="65" t="s">
        <v>101</v>
      </c>
      <c r="E96" s="65">
        <v>100</v>
      </c>
      <c r="F96" s="65"/>
      <c r="G96" s="65">
        <v>93</v>
      </c>
      <c r="H96" s="65">
        <v>1</v>
      </c>
      <c r="I96" s="65">
        <v>1</v>
      </c>
      <c r="J96" s="65">
        <v>5</v>
      </c>
      <c r="K96" s="65"/>
      <c r="L96" s="65">
        <v>94</v>
      </c>
      <c r="M96" s="65"/>
      <c r="N96" s="65">
        <v>2</v>
      </c>
    </row>
    <row r="97" spans="1:14" ht="12.75" customHeight="1" x14ac:dyDescent="0.25">
      <c r="A97" s="79" t="s">
        <v>93</v>
      </c>
      <c r="B97" s="65" t="s">
        <v>101</v>
      </c>
      <c r="C97" s="65" t="s">
        <v>101</v>
      </c>
      <c r="E97" s="65">
        <v>100</v>
      </c>
      <c r="F97" s="65"/>
      <c r="G97" s="65">
        <v>90</v>
      </c>
      <c r="H97" s="65" t="s">
        <v>102</v>
      </c>
      <c r="I97" s="65" t="s">
        <v>102</v>
      </c>
      <c r="J97" s="65">
        <v>6</v>
      </c>
      <c r="K97" s="65"/>
      <c r="L97" s="65">
        <v>92</v>
      </c>
      <c r="M97" s="65"/>
      <c r="N97" s="65" t="s">
        <v>102</v>
      </c>
    </row>
    <row r="98" spans="1:14" ht="12.75" customHeight="1" x14ac:dyDescent="0.25">
      <c r="A98" s="79" t="s">
        <v>94</v>
      </c>
      <c r="B98" s="65" t="s">
        <v>101</v>
      </c>
      <c r="C98" s="65" t="s">
        <v>101</v>
      </c>
      <c r="E98" s="65">
        <v>100</v>
      </c>
      <c r="F98" s="65"/>
      <c r="G98" s="65">
        <v>89</v>
      </c>
      <c r="H98" s="65">
        <v>2</v>
      </c>
      <c r="I98" s="65">
        <v>1</v>
      </c>
      <c r="J98" s="65">
        <v>8</v>
      </c>
      <c r="K98" s="65"/>
      <c r="L98" s="65">
        <v>91</v>
      </c>
      <c r="M98" s="65"/>
      <c r="N98" s="65">
        <v>3</v>
      </c>
    </row>
    <row r="99" spans="1:14" ht="12.75" customHeight="1" x14ac:dyDescent="0.25">
      <c r="A99" s="79" t="s">
        <v>95</v>
      </c>
      <c r="B99" s="65" t="s">
        <v>101</v>
      </c>
      <c r="C99" s="65" t="s">
        <v>101</v>
      </c>
      <c r="E99" s="65">
        <v>100</v>
      </c>
      <c r="F99" s="65"/>
      <c r="G99" s="65">
        <v>84</v>
      </c>
      <c r="H99" s="65">
        <v>4</v>
      </c>
      <c r="I99" s="65">
        <v>3</v>
      </c>
      <c r="J99" s="65">
        <v>10</v>
      </c>
      <c r="K99" s="65"/>
      <c r="L99" s="65">
        <v>87</v>
      </c>
      <c r="M99" s="65"/>
      <c r="N99" s="65">
        <v>6</v>
      </c>
    </row>
    <row r="100" spans="1:14" ht="12.75" customHeight="1" x14ac:dyDescent="0.25">
      <c r="A100" s="79" t="s">
        <v>96</v>
      </c>
      <c r="B100" s="65" t="s">
        <v>101</v>
      </c>
      <c r="C100" s="65" t="s">
        <v>101</v>
      </c>
      <c r="E100" s="65">
        <v>100</v>
      </c>
      <c r="F100" s="65"/>
      <c r="G100" s="65">
        <v>96</v>
      </c>
      <c r="H100" s="65" t="s">
        <v>102</v>
      </c>
      <c r="I100" s="65" t="s">
        <v>102</v>
      </c>
      <c r="J100" s="65">
        <v>2</v>
      </c>
      <c r="K100" s="65"/>
      <c r="L100" s="65">
        <v>97</v>
      </c>
      <c r="M100" s="65"/>
      <c r="N100" s="65" t="s">
        <v>102</v>
      </c>
    </row>
    <row r="101" spans="1:14" ht="12.75" customHeight="1" x14ac:dyDescent="0.25">
      <c r="A101" s="79" t="s">
        <v>97</v>
      </c>
      <c r="B101" s="65" t="s">
        <v>101</v>
      </c>
      <c r="C101" s="65" t="s">
        <v>101</v>
      </c>
      <c r="E101" s="65">
        <v>100</v>
      </c>
      <c r="F101" s="65"/>
      <c r="G101" s="65">
        <v>69</v>
      </c>
      <c r="H101" s="65">
        <v>6</v>
      </c>
      <c r="I101" s="65">
        <v>12</v>
      </c>
      <c r="J101" s="65">
        <v>14</v>
      </c>
      <c r="K101" s="65"/>
      <c r="L101" s="65">
        <v>75</v>
      </c>
      <c r="M101" s="65"/>
      <c r="N101" s="65">
        <v>17</v>
      </c>
    </row>
    <row r="102" spans="1:14" ht="12.75" customHeight="1" x14ac:dyDescent="0.25">
      <c r="A102" s="79" t="s">
        <v>98</v>
      </c>
      <c r="B102" s="65" t="s">
        <v>101</v>
      </c>
      <c r="C102" s="65" t="s">
        <v>101</v>
      </c>
      <c r="E102" s="65">
        <v>100</v>
      </c>
      <c r="F102" s="65"/>
      <c r="G102" s="65" t="s">
        <v>102</v>
      </c>
      <c r="H102" s="65" t="s">
        <v>102</v>
      </c>
      <c r="I102" s="65" t="s">
        <v>102</v>
      </c>
      <c r="J102" s="65" t="s">
        <v>102</v>
      </c>
      <c r="K102" s="65"/>
      <c r="L102" s="65" t="s">
        <v>102</v>
      </c>
      <c r="M102" s="65"/>
      <c r="N102" s="65" t="s">
        <v>102</v>
      </c>
    </row>
    <row r="104" spans="1:14" ht="12.75" customHeight="1" x14ac:dyDescent="0.25">
      <c r="A104" s="95" t="s">
        <v>103</v>
      </c>
      <c r="B104" s="95"/>
      <c r="C104" s="95"/>
      <c r="D104" s="95"/>
      <c r="E104" s="95"/>
      <c r="F104" s="95"/>
      <c r="G104" s="95"/>
      <c r="H104" s="95"/>
      <c r="I104" s="95"/>
      <c r="J104" s="95"/>
      <c r="K104" s="95"/>
      <c r="L104" s="95"/>
      <c r="M104" s="95"/>
      <c r="N104" s="95"/>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Voorblad</vt:lpstr>
      <vt:lpstr>Inhoud</vt:lpstr>
      <vt:lpstr>Toelichting</vt:lpstr>
      <vt:lpstr>Tabel 1a</vt:lpstr>
      <vt:lpstr>Tabel 1b</vt:lpstr>
      <vt:lpstr>Tabel 2</vt:lpstr>
      <vt:lpstr>Tabel 3</vt:lpstr>
      <vt:lpstr>Tabel 4</vt:lpstr>
      <vt:lpstr>Tabel 5</vt:lpstr>
      <vt:lpstr>'Tabel 3'!Afdrukbereik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2026-09-01T13:19:40Z</dcterms:modified>
</cp:coreProperties>
</file>