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bsp.nl\productie\primair\IOH\Werk\Nederland Handelsland\2026\Tabellensets\"/>
    </mc:Choice>
  </mc:AlternateContent>
  <xr:revisionPtr revIDLastSave="0" documentId="13_ncr:1_{75EF49A8-6109-44DC-A81E-321AB8787FC2}" xr6:coauthVersionLast="47" xr6:coauthVersionMax="47" xr10:uidLastSave="{00000000-0000-0000-0000-000000000000}"/>
  <bookViews>
    <workbookView xWindow="-28920" yWindow="-1815" windowWidth="29040" windowHeight="17520" tabRatio="771" xr2:uid="{00000000-000D-0000-FFFF-FFFF00000000}"/>
  </bookViews>
  <sheets>
    <sheet name="Voorblad" sheetId="9" r:id="rId1"/>
    <sheet name="Inhoudsopgave" sheetId="29" r:id="rId2"/>
    <sheet name="Toelichting" sheetId="28" r:id="rId3"/>
    <sheet name="Bronbestanden" sheetId="12" r:id="rId4"/>
    <sheet name="Tabel 7.1" sheetId="22" r:id="rId5"/>
    <sheet name="Tabel 7.2" sheetId="23" r:id="rId6"/>
    <sheet name="Tabel 7.3" sheetId="25" r:id="rId7"/>
    <sheet name="Tabel 7.4" sheetId="24" r:id="rId8"/>
    <sheet name="Tabel 7.5" sheetId="26" r:id="rId9"/>
    <sheet name="Tabel 7.6" sheetId="27" r:id="rId10"/>
  </sheets>
  <externalReferences>
    <externalReference r:id="rId11"/>
  </externalReferences>
  <definedNames>
    <definedName name="Eerstegetal" localSheetId="1">#REF!</definedName>
    <definedName name="Eerstegetal" localSheetId="4">#REF!</definedName>
    <definedName name="Eerstegetal" localSheetId="5">#REF!</definedName>
    <definedName name="Eerstegetal" localSheetId="6">#REF!</definedName>
    <definedName name="Eerstegetal" localSheetId="7">#REF!</definedName>
    <definedName name="Eerstegetal" localSheetId="8">#REF!</definedName>
    <definedName name="Eerstegetal" localSheetId="9">#REF!</definedName>
    <definedName name="Eerstegetal" localSheetId="2">#REF!</definedName>
    <definedName name="Eerstegetal">#REF!</definedName>
    <definedName name="Namen" localSheetId="1">#REF!</definedName>
    <definedName name="Namen" localSheetId="4">#REF!</definedName>
    <definedName name="Namen" localSheetId="5">#REF!</definedName>
    <definedName name="Namen" localSheetId="6">#REF!</definedName>
    <definedName name="Namen" localSheetId="7">#REF!</definedName>
    <definedName name="Namen" localSheetId="8">#REF!</definedName>
    <definedName name="Namen" localSheetId="9">#REF!</definedName>
    <definedName name="Namen" localSheetId="2">#REF!</definedName>
    <definedName name="Namen">#REF!</definedName>
    <definedName name="WT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3" i="26" l="1"/>
  <c r="D43" i="26"/>
  <c r="C43" i="26"/>
  <c r="A43" i="26"/>
  <c r="E42" i="26"/>
  <c r="D42" i="26"/>
  <c r="C42" i="26"/>
  <c r="A42" i="26"/>
  <c r="E41" i="26"/>
  <c r="D41" i="26"/>
  <c r="C41" i="26"/>
  <c r="A41" i="26"/>
  <c r="E40" i="26"/>
  <c r="D40" i="26"/>
  <c r="C40" i="26"/>
  <c r="A40" i="26"/>
  <c r="E39" i="26"/>
  <c r="D39" i="26"/>
  <c r="C39" i="26"/>
  <c r="A39" i="26"/>
  <c r="E38" i="26"/>
  <c r="D38" i="26"/>
  <c r="C38" i="26"/>
  <c r="A38" i="26"/>
  <c r="E37" i="26"/>
  <c r="D37" i="26"/>
  <c r="C37" i="26"/>
  <c r="A37" i="26"/>
  <c r="E36" i="26"/>
  <c r="D36" i="26"/>
  <c r="C36" i="26"/>
  <c r="A36" i="26"/>
  <c r="E35" i="26"/>
  <c r="D35" i="26"/>
  <c r="C35" i="26"/>
  <c r="A35" i="26"/>
  <c r="E34" i="26"/>
  <c r="D34" i="26"/>
  <c r="C34" i="26"/>
  <c r="A34" i="26"/>
  <c r="E33" i="26"/>
  <c r="D33" i="26"/>
  <c r="C33" i="26"/>
  <c r="A33" i="26"/>
  <c r="E32" i="26"/>
  <c r="D32" i="26"/>
  <c r="C32" i="26"/>
  <c r="A32" i="26"/>
  <c r="E31" i="26"/>
  <c r="D31" i="26"/>
  <c r="C31" i="26"/>
  <c r="A31" i="26"/>
  <c r="E30" i="26"/>
  <c r="D30" i="26"/>
  <c r="C30" i="26"/>
  <c r="A30" i="26"/>
  <c r="E29" i="26"/>
  <c r="D29" i="26"/>
  <c r="C29" i="26"/>
  <c r="A29" i="26"/>
  <c r="E28" i="26"/>
  <c r="D28" i="26"/>
  <c r="C28" i="26"/>
  <c r="A28" i="26"/>
  <c r="E27" i="26"/>
  <c r="D27" i="26"/>
  <c r="C27" i="26"/>
  <c r="A27" i="26"/>
  <c r="E26" i="26"/>
  <c r="D26" i="26"/>
  <c r="C26" i="26"/>
  <c r="A26" i="26"/>
  <c r="E25" i="26"/>
  <c r="D25" i="26"/>
  <c r="C25" i="26"/>
  <c r="A25" i="26"/>
  <c r="E24" i="26"/>
  <c r="D24" i="26"/>
  <c r="C24" i="26"/>
  <c r="A24" i="26"/>
  <c r="E23" i="26"/>
  <c r="D23" i="26"/>
  <c r="C23" i="26"/>
  <c r="A23" i="26"/>
  <c r="E22" i="26"/>
  <c r="D22" i="26"/>
  <c r="C22" i="26"/>
  <c r="A22" i="26"/>
  <c r="E21" i="26"/>
  <c r="D21" i="26"/>
  <c r="C21" i="26"/>
  <c r="A21" i="26"/>
  <c r="E20" i="26"/>
  <c r="D20" i="26"/>
  <c r="C20" i="26"/>
  <c r="A20" i="26"/>
  <c r="E19" i="26"/>
  <c r="D19" i="26"/>
  <c r="C19" i="26"/>
  <c r="A19" i="26"/>
  <c r="E18" i="26"/>
  <c r="D18" i="26"/>
  <c r="C18" i="26"/>
  <c r="A18" i="26"/>
  <c r="E17" i="26"/>
  <c r="D17" i="26"/>
  <c r="C17" i="26"/>
  <c r="A17" i="26"/>
  <c r="E16" i="26"/>
  <c r="D16" i="26"/>
  <c r="C16" i="26"/>
  <c r="A16" i="26"/>
  <c r="E15" i="26"/>
  <c r="D15" i="26"/>
  <c r="C15" i="26"/>
  <c r="A15" i="26"/>
  <c r="E14" i="26"/>
  <c r="D14" i="26"/>
  <c r="C14" i="26"/>
  <c r="A14" i="26"/>
  <c r="E13" i="26"/>
  <c r="D13" i="26"/>
  <c r="C13" i="26"/>
  <c r="A13" i="26"/>
  <c r="E12" i="26"/>
  <c r="D12" i="26"/>
  <c r="C12" i="26"/>
  <c r="A12" i="26"/>
  <c r="E11" i="26"/>
  <c r="D11" i="26"/>
  <c r="C11" i="26"/>
  <c r="A11" i="26"/>
  <c r="E10" i="26"/>
  <c r="D10" i="26"/>
  <c r="C10" i="26"/>
  <c r="A10" i="26"/>
  <c r="D21" i="27"/>
  <c r="C21" i="27"/>
  <c r="B21" i="27"/>
  <c r="A21" i="27"/>
  <c r="D20" i="27"/>
  <c r="C20" i="27"/>
  <c r="B20" i="27"/>
  <c r="A20" i="27"/>
  <c r="D19" i="27"/>
  <c r="C19" i="27"/>
  <c r="B19" i="27"/>
  <c r="A19" i="27"/>
  <c r="D18" i="27"/>
  <c r="C18" i="27"/>
  <c r="B18" i="27"/>
  <c r="A18" i="27"/>
  <c r="D17" i="27"/>
  <c r="C17" i="27"/>
  <c r="B17" i="27"/>
  <c r="A17" i="27"/>
  <c r="D16" i="27"/>
  <c r="C16" i="27"/>
  <c r="B16" i="27"/>
  <c r="A16" i="27"/>
  <c r="D15" i="27"/>
  <c r="C15" i="27"/>
  <c r="B15" i="27"/>
  <c r="A15" i="27"/>
  <c r="D14" i="27"/>
  <c r="C14" i="27"/>
  <c r="B14" i="27"/>
  <c r="A14" i="27"/>
  <c r="D13" i="27"/>
  <c r="C13" i="27"/>
  <c r="B13" i="27"/>
  <c r="A13" i="27"/>
  <c r="D12" i="27"/>
  <c r="C12" i="27"/>
  <c r="B12" i="27"/>
  <c r="A12" i="27"/>
  <c r="D11" i="27"/>
  <c r="C11" i="27"/>
  <c r="B11" i="27"/>
  <c r="A11" i="27"/>
  <c r="D10" i="27"/>
  <c r="C10" i="27"/>
  <c r="B10" i="27"/>
  <c r="A10" i="27"/>
  <c r="C51" i="22" l="1"/>
  <c r="D51" i="22"/>
  <c r="E51" i="22"/>
  <c r="F51" i="22"/>
  <c r="B51" i="22"/>
</calcChain>
</file>

<file path=xl/sharedStrings.xml><?xml version="1.0" encoding="utf-8"?>
<sst xmlns="http://schemas.openxmlformats.org/spreadsheetml/2006/main" count="239" uniqueCount="166">
  <si>
    <t>CBS, Informatieontwikkeling en Output</t>
  </si>
  <si>
    <t>Totaal</t>
  </si>
  <si>
    <t>x mln euro</t>
  </si>
  <si>
    <t>Inhoud</t>
  </si>
  <si>
    <t>Verklaring van tekens</t>
  </si>
  <si>
    <t>niets (blanco) = het cijfer kan op logische gronden niet voorkomen</t>
  </si>
  <si>
    <t>. = het cijfer is onbekend of onvoldoende betrouwbaar</t>
  </si>
  <si>
    <t>* = voorlopige cijfers</t>
  </si>
  <si>
    <t>** = nader voorlopige cijfers</t>
  </si>
  <si>
    <t>x = het cijfer is geheim</t>
  </si>
  <si>
    <t>Tabblad</t>
  </si>
  <si>
    <t>Toelichting bij de tabellen</t>
  </si>
  <si>
    <t>Inleiding</t>
  </si>
  <si>
    <t>Betekenis van de cijfers</t>
  </si>
  <si>
    <t>Begrippen</t>
  </si>
  <si>
    <t>Bronbestanden</t>
  </si>
  <si>
    <t>Bron</t>
  </si>
  <si>
    <t>Algemene beschrijving</t>
  </si>
  <si>
    <t>Leverancier</t>
  </si>
  <si>
    <t>Integraal of steekproef</t>
  </si>
  <si>
    <t>Periodiciteit</t>
  </si>
  <si>
    <t>Bijzonderheden</t>
  </si>
  <si>
    <t>Integraal</t>
  </si>
  <si>
    <t xml:space="preserve">Statistiek Internationale Handel in Goederen </t>
  </si>
  <si>
    <t>Voor de import en de export van goederen wordt gebruik gemaakt van een integraal microbestand. De bron bevat informatie over de bedrijven met internationale handel in goederen, onder andere hoeveel die handel is per land.</t>
  </si>
  <si>
    <t>Gegevens worden doorlopend geactualiseerd</t>
  </si>
  <si>
    <t xml:space="preserve">Onderverdeling van handel naar land buiten de EU altijd beschikbaar; voor export binnen de EU altijd beschikbaar vanaf verslagjaar 2012, voor import binnen de EU alleen beschikbaar als totale import binnen de EU minstens 900.000 euro (2013) of minstens 1,5 miljoen euro (2014-2016) bedroeg. </t>
  </si>
  <si>
    <t>Kwaliteit</t>
  </si>
  <si>
    <t>Jaarlijks</t>
  </si>
  <si>
    <t>Input-output tabellen</t>
  </si>
  <si>
    <t xml:space="preserve">Input-output tabellen geven een gedetailleerd overzicht van de verbindingen tussen de productie in een land, buitenlandse handel (export en import) en binnenlandse bestedingen. Input-output tabellen laten ook de economische relaties tussen verschillende bedrijfstakken zien die intermediaire goederen en diensten aan elkaar leveren. </t>
  </si>
  <si>
    <t>Toelichting</t>
  </si>
  <si>
    <t>Omschrijving van de bronbestanden</t>
  </si>
  <si>
    <t>Bronnen- en methodenbeschrijving</t>
  </si>
  <si>
    <t>Statistiek Internationale Handel in Diensten</t>
  </si>
  <si>
    <t>11 Dranken</t>
  </si>
  <si>
    <t>Dienstencategorie</t>
  </si>
  <si>
    <t>SA Industriële diensten</t>
  </si>
  <si>
    <t>SB Onderhoud en reparatie</t>
  </si>
  <si>
    <t>SC Vervoersdiensten</t>
  </si>
  <si>
    <t>SD Reisverkeer</t>
  </si>
  <si>
    <t>SE Bouwdiensten</t>
  </si>
  <si>
    <t>SF Verzekeringsdiensten</t>
  </si>
  <si>
    <t>SG Financiële diensten</t>
  </si>
  <si>
    <t>SH Vergoedingen voor het gebruik van intellectueel eigendom n.e.g.</t>
  </si>
  <si>
    <t>SJ Andere zakelijke diensten</t>
  </si>
  <si>
    <t>SK Persoonlijke, culturele en recreatieve diensten</t>
  </si>
  <si>
    <t>SL Overheidsdiensten niet elders genoemd</t>
  </si>
  <si>
    <t>Elk kwartaal worden cijfers over de internationale handel in diensten op StatLine beschikbaar gesteld. Bij publicatie van gegevens over het vierde kwartaal worden eveneens jaarcijfers gepubliceerd.</t>
  </si>
  <si>
    <t>Meer informatie via https://www.cbs.nl/nl-nl/onze-diensten/methoden/onderzoeksomschrijvingen/korte-onderzoeksbeschrijvingen/internationale-handel-in-diensten</t>
  </si>
  <si>
    <t>Dit verschilt per bron. De waarneming via het CBS is een steekproef van 5000 eenheden. Daarnaast worden ruim 500 grote dienstenhandelaren integraal waargenomen.</t>
  </si>
  <si>
    <t>Inhoudsopgave</t>
  </si>
  <si>
    <t>0 (0,0) = het cijfer is kleiner dan de helft van de gekozen eenheid</t>
  </si>
  <si>
    <t>- = (indien voorkomend tussen twee getallen) tot en met</t>
  </si>
  <si>
    <t>2016–2017= 2016 tot en met 2017</t>
  </si>
  <si>
    <t>2016/2017 = het gemiddelde over de jaren 2016 tot en met 2017</t>
  </si>
  <si>
    <t>2016/’17 = oogstjaar, boekjaar, schooljaar enz., beginnend in 2016 en eindigend in 2017</t>
  </si>
  <si>
    <t>2004/’05–2016/’17 = oogstjaar, boekjaar enz., 2004/’05 tot en met 2016/’17</t>
  </si>
  <si>
    <t>In geval van afronding kan het voorkomen dat het weergegeven totaal niet overeenstemt met de som van de getallen.</t>
  </si>
  <si>
    <r>
      <rPr>
        <b/>
        <i/>
        <sz val="9"/>
        <color theme="1"/>
        <rFont val="Arial"/>
        <family val="2"/>
      </rPr>
      <t>Binnenlandse bestedingen</t>
    </r>
    <r>
      <rPr>
        <sz val="9"/>
        <color theme="1"/>
        <rFont val="Arial"/>
        <family val="2"/>
      </rPr>
      <t xml:space="preserve"> - De consumptie door huishoudens en de overheid, plus de investeringen door huishoudens, overheid en ondernemingen.</t>
    </r>
  </si>
  <si>
    <r>
      <rPr>
        <b/>
        <i/>
        <sz val="9"/>
        <color rgb="FF000000"/>
        <rFont val="Arial"/>
        <family val="2"/>
      </rPr>
      <t>Export van diensten</t>
    </r>
    <r>
      <rPr>
        <sz val="9"/>
        <color rgb="FF000000"/>
        <rFont val="Arial"/>
        <family val="2"/>
      </rPr>
      <t xml:space="preserve"> - De dienstenstromen (verkoop, ruil en giften) van ingezetenen (in Nederland) naar niet-ingezetenen. De uitvoer van diensten omvat onder meer de diensten van Nederlandse vervoerbedrijven in het buitenland, aan het buitenland bewezen havendiensten, scheepsreparatie en de uitvoering van werken in het buitenland door Nederlandse aannemers. Onder de uitvoer van diensten vallen eveneens de bestedingen door niet-ingezetenen in Nederland.</t>
    </r>
  </si>
  <si>
    <r>
      <rPr>
        <b/>
        <i/>
        <sz val="9"/>
        <color theme="1"/>
        <rFont val="Arial"/>
        <family val="2"/>
      </rPr>
      <t>Export van goederen</t>
    </r>
    <r>
      <rPr>
        <sz val="9"/>
        <color theme="1"/>
        <rFont val="Arial"/>
        <family val="2"/>
      </rPr>
      <t xml:space="preserve"> - De goederenstromen (verkoop, ruil en giften) van ingezetenen (in Nederland) naar niet-ingezetenen. Uitvoer van goederen vindt plaats wanneer het economisch eigendom van goederen door een ingezetene wordt overgedragen aan een niet-ingezetene, ongeacht of er sprake is van een fysieke grensoverschrijdende goederenbeweging. Een bedrijf of instantie wordt als hier ingezetene beschouwd wanneer het minimaal een jaar in Nederland actief is. Of dit bedrijf of deze instantie in buitenlandse handen is, doet niet ter zake. De goederenuitvoer omvat ook wederuitvoer, eerder ingevoerde goederen die weer zijn uitgevoerd, na hooguit een kleine bewerking te hebben ondergaan.</t>
    </r>
  </si>
  <si>
    <r>
      <t xml:space="preserve">Import </t>
    </r>
    <r>
      <rPr>
        <sz val="9"/>
        <color theme="1"/>
        <rFont val="Arial"/>
        <family val="2"/>
      </rPr>
      <t>- Het leveren van goederen en het verlenen van diensten door het buitenland (niet-ingezetenen) aan ingezetenen.</t>
    </r>
  </si>
  <si>
    <r>
      <rPr>
        <b/>
        <i/>
        <sz val="9"/>
        <color theme="1"/>
        <rFont val="Arial"/>
        <family val="2"/>
      </rPr>
      <t>Import van goederen</t>
    </r>
    <r>
      <rPr>
        <sz val="9"/>
        <color theme="1"/>
        <rFont val="Arial"/>
        <family val="2"/>
      </rPr>
      <t xml:space="preserve"> - Van import van goederen is sprake als het economische eigendom van goederen door een niet-ingezetene wordt overgedragen aan een ingezetene, ongeacht of de goederen fysiek de grens passeren. Een bedrijf of instantie wordt als ingezetene beschouwd wanneer het minimaal een jaar in Nederland actief is. Invoer omvat ook goederen die eigendom worden van een ingezetene en die, na hoogstens een kleine bewerking te hebben ondergaan, weer worden uitgevoerd, d.w.z. waarvan het eigendom vervolgens wordt overgedragen aan een niet-ingezetene (wederuitvoer). </t>
    </r>
  </si>
  <si>
    <r>
      <t xml:space="preserve">Import voor intermediair verbruik </t>
    </r>
    <r>
      <rPr>
        <i/>
        <sz val="9"/>
        <color theme="1"/>
        <rFont val="Arial"/>
        <family val="2"/>
      </rPr>
      <t xml:space="preserve">- </t>
    </r>
    <r>
      <rPr>
        <sz val="9"/>
        <color theme="1"/>
        <rFont val="Arial"/>
        <family val="2"/>
      </rPr>
      <t xml:space="preserve">De invoer van goederen en diensten die als input in een productieproces worden gebruikt, met uitzondering van de vaste activa (investeringsgoederen). Het gaat hierbij om goederen die tijdens het productieproces worden verwerkt in andere producten of volledig worden verbruikt (dit gebeurt per definitie met de ingehuurde diensten). Volgens internationale afspraken wordt een aangeschaft goed of een ingehuurde dienst niet als intermediair verbruik maar als vast activum (investering) gezien wanneer het meer dan één jaar ingezet kan worden in een productieproces. </t>
    </r>
  </si>
  <si>
    <r>
      <rPr>
        <b/>
        <i/>
        <sz val="9"/>
        <color theme="1"/>
        <rFont val="Arial"/>
        <family val="2"/>
      </rPr>
      <t>Wederuitvoer</t>
    </r>
    <r>
      <rPr>
        <sz val="9"/>
        <color theme="1"/>
        <rFont val="Arial"/>
        <family val="2"/>
      </rPr>
      <t xml:space="preserve"> - Goederen die waren ingevoerd en daarna weer zijn uitgevoerd, na hoogstens een kleine bewerking te hebben ondergaan. De goederen zijn daarbij tijdelijk in bezit geweest van ingezetenen (in Nederland).</t>
    </r>
  </si>
  <si>
    <t>Rusland</t>
  </si>
  <si>
    <t>Oekraïne</t>
  </si>
  <si>
    <t>Bronbestanden hoofdstuk 7</t>
  </si>
  <si>
    <t>Toelichting bij de tabellen (hoofdstuk 7)</t>
  </si>
  <si>
    <t>België</t>
  </si>
  <si>
    <t>Duitsland</t>
  </si>
  <si>
    <t>China</t>
  </si>
  <si>
    <t>Verenigde Staten</t>
  </si>
  <si>
    <t>Hoofdstuk 7: Inzet van de invoer in de Nederlandse economie</t>
  </si>
  <si>
    <t>Bron: CBS</t>
  </si>
  <si>
    <t>Totaal (goederen)</t>
  </si>
  <si>
    <t>x mld euro</t>
  </si>
  <si>
    <t>Export</t>
  </si>
  <si>
    <t>Binnenlandse bestedingen</t>
  </si>
  <si>
    <t>Invoer direct voor binnenlandse bestedingen</t>
  </si>
  <si>
    <t>Invoer voor intermediair verbruik</t>
  </si>
  <si>
    <t>Invoer direct bestemd voor het buitenland (invoer voor wederuitvoer)</t>
  </si>
  <si>
    <t>Invoer voor binnenlands verbruik</t>
  </si>
  <si>
    <t>Tabel 7.1</t>
  </si>
  <si>
    <t>Verenigd Koninkrijk</t>
  </si>
  <si>
    <t>Landen en landengroepen</t>
  </si>
  <si>
    <t>Tabel 7.2</t>
  </si>
  <si>
    <t>Tabel 7.4</t>
  </si>
  <si>
    <t>SI Telecommunicatie, computer- en informatiediensten</t>
  </si>
  <si>
    <t>Totaal (diensten)</t>
  </si>
  <si>
    <t>Tabel 7.3</t>
  </si>
  <si>
    <t>Tabel 7.5</t>
  </si>
  <si>
    <t>Tabel 7.6</t>
  </si>
  <si>
    <r>
      <rPr>
        <b/>
        <i/>
        <sz val="9"/>
        <color theme="1"/>
        <rFont val="Arial"/>
        <family val="2"/>
      </rPr>
      <t>Import van diensten</t>
    </r>
    <r>
      <rPr>
        <sz val="9"/>
        <color theme="1"/>
        <rFont val="Arial"/>
        <family val="2"/>
      </rPr>
      <t xml:space="preserve"> - De waarde van aan Nederlandse bedrijven (en personen) geleverde diensten door niet-ingezetenen (in het buitenland gevestigde bedrijven), inclusief uitgaven van Nederlandse reizigers in het buitenland (reisverkeer).</t>
    </r>
  </si>
  <si>
    <t>Belastingdienst, douane, CBS</t>
  </si>
  <si>
    <t xml:space="preserve">Expertisecentrum Globalisering </t>
  </si>
  <si>
    <t>CBS</t>
  </si>
  <si>
    <t>Export dienstencategorie</t>
  </si>
  <si>
    <t>Export goederencategorie</t>
  </si>
  <si>
    <r>
      <rPr>
        <b/>
        <i/>
        <sz val="9"/>
        <color theme="1"/>
        <rFont val="Arial"/>
        <family val="2"/>
      </rPr>
      <t>Export</t>
    </r>
    <r>
      <rPr>
        <sz val="9"/>
        <color theme="1"/>
        <rFont val="Arial"/>
        <family val="2"/>
      </rPr>
      <t xml:space="preserve"> - De goederen- en dienstenstromen (verkoop, ruil en giften) van ingezetenen (in Nederland) naar niet-ingezetenen. Uitvoer van goederen vindt plaats wanneer het economisch eigendom van goederen door een ingezetene wordt overgedragen aan een niet-ingezetene, ongeacht of er sprake is van een fysieke grensoverschrijdende goederenbeweging.</t>
    </r>
  </si>
  <si>
    <t>De bron bevat informatie over de invoer en uitvoer van diensten door in Nederland gevestigde bedrijven en personen uitgesplitst naar diverse dienstensoorten en landen(groepen). De dienstensoorten, die vanaf 2014 worden gehanteerd door alle EU-landen, zijn gebaseerd op de 'Balance of Payments Manual 6' (BPM6).</t>
  </si>
  <si>
    <r>
      <rPr>
        <vertAlign val="superscript"/>
        <sz val="9"/>
        <color theme="1"/>
        <rFont val="Arial"/>
        <family val="2"/>
      </rPr>
      <t>1)</t>
    </r>
    <r>
      <rPr>
        <sz val="9"/>
        <color theme="1"/>
        <rFont val="Arial"/>
        <family val="2"/>
      </rPr>
      <t xml:space="preserve"> Inclusief voorraadvorming en/of CIF/FOB correctie.</t>
    </r>
  </si>
  <si>
    <r>
      <rPr>
        <b/>
        <i/>
        <sz val="9"/>
        <color theme="1"/>
        <rFont val="Arial"/>
        <family val="2"/>
      </rPr>
      <t>Input-output analyse</t>
    </r>
    <r>
      <rPr>
        <sz val="9"/>
        <color theme="1"/>
        <rFont val="Arial"/>
        <family val="2"/>
      </rPr>
      <t xml:space="preserve"> - Met input-output analyse worden o.a. de uitgaven aan primaire inputs en productiefactoren, zoals de kosten van goederen en diensten die niet in Nederland zijn geproduceerd (import), en de productiefactoren (arbeid, kapitaal, ondernemerschap) toegerekend aan de finale bestedingen (consumptie door huishoudens, consumptie door overheid, investeringen, export). Met input-output analyse worden daarnaast indirecte intermediaire leveringen tussen bedrijfstakken in beeld gebracht, waardoor afhankelijkheden in waardeketens zichtbaar gemaakt kunnen worden.</t>
    </r>
  </si>
  <si>
    <t>EU</t>
  </si>
  <si>
    <t>Overig EU</t>
  </si>
  <si>
    <t>Overig Europa</t>
  </si>
  <si>
    <t>Afrika</t>
  </si>
  <si>
    <t>Overig Amerika</t>
  </si>
  <si>
    <t>Overig Azië</t>
  </si>
  <si>
    <t>Na revisie 2021</t>
  </si>
  <si>
    <t>Nederland Handelsland 2026; export, import en investeringen</t>
  </si>
  <si>
    <t>September 2026</t>
  </si>
  <si>
    <t>Nederland Handelsland 2026 – export, import &amp; investeringen is een publicatie die het Expertisecentrum Globalisering van het CBS in opdracht van het ministerie van Buitenlandse Zaken heeft ontwikkeld. In 2019 is deze publicatie voor het eerst verschenen. Het is een publicatie met jaarlijks terugkerende bedrijfseconomische kerngegevens en indicatoren. De publicatie bevat vele tijdreeksen, hoofdzakelijk op een hoog macro- of mesoniveau, met enkele onderwerpen specifiek gericht op prioriteiten uit de handelsagenda van het kabinet. Deze publicatie voorziet in de behoefte snel toegang te hebben tot de belangrijkste gegevens over internationalisering van het Nederlandse bedrijfsleven en de economie in brede zin. In deze hoofdstukken worden de belangrijkste trends, cijfers en ontwikkelingen gepresenteerd. De data waarop deze hoofdstukken zijn gebaseerd, is te vinden in deze tabellensets. Voor elk hoofdstuk is er een aparte tabellenset.</t>
  </si>
  <si>
    <t>De tabellen bevatten cijfers die inzicht bieden in hoeverre Nederland in internationale waardeketens opereert, in het bijzonder gericht op de Nederlandse invoer van goederen en diensten. De cijfers laten eerst zien hoeveel goederen en diensten Nederland importeert, welke type goederen en diensten dat zijn, uit welke landen(groepen) de geïmporteerde goederen en diensten vooral afkomstig zijn, en hoe deze importen gebruikt worden (invoer voor wederuitvoer of invoer voor de Nederlandse markt). De cijfers geven ook een beeld welke Nederlandse exportproducten vooral afhankelijk zijn van buitenlandse inputs.
Specifieker geeft tabel 7.1 weer welke goederen Nederland uit het buitenland invoerde in 2024. De cijfers in tabel 7.2 laten zien uit welke landen(groepen) Nederland vooral goederen importeerde. Tabellen 7.1 en 7.2 laten ook zien wat er precies met deze goedereninvoer gebeurt; in hoeverre betreft het bijvoorbeeld invoer voor intermediair verbruik, en in welke mate is het invoer voor wederuitvoer? Tabellen 7.3 en 7.4 bevatten dezelfde informatie maar dan voor de invoer van diensten. Daarna gaan tabellen 7.5 en 7.6 verder in op de invoer die Nederlandse bedrijven gebruiken voor de productie van de Nederlandse export van goederen en diensten.</t>
  </si>
  <si>
    <t>Bestemmingsverdeling van de goederenimport naar goederencategorie, 2024*</t>
  </si>
  <si>
    <t>01 Producten van de landbouw en de jacht; diensten in verband met deze activiteiten</t>
  </si>
  <si>
    <t>02 Producten van de bosbouw en diensten in verband met de bosbouw</t>
  </si>
  <si>
    <t>03 Vis en andere visserijproducten; producten van de aquacultuur; ondersteunende diensten in verband met de visserij</t>
  </si>
  <si>
    <t>05 Steenkool en bruinkool</t>
  </si>
  <si>
    <t>06 Ruwe aardolie en aardgas</t>
  </si>
  <si>
    <t>07 Metaalertsen</t>
  </si>
  <si>
    <t>08 Andere delfstoffen</t>
  </si>
  <si>
    <t>10 Voedingsmiddelen</t>
  </si>
  <si>
    <t>12 Tabaksproducten</t>
  </si>
  <si>
    <t>13 Textiel</t>
  </si>
  <si>
    <t>14 Kleding</t>
  </si>
  <si>
    <t>15 Leder en producten van leder</t>
  </si>
  <si>
    <t>16 Hout, houtwaren en kurkwaren, met uitzondering van meubelen; vlechtwerk en mandenmakerswerk</t>
  </si>
  <si>
    <t>17 Papier en papierwaren</t>
  </si>
  <si>
    <t>18 Diensten in verband met drukken en het opnemen</t>
  </si>
  <si>
    <t>19 Cokes en geraffineerde aardolieproducten</t>
  </si>
  <si>
    <t>20 Chemische producten</t>
  </si>
  <si>
    <t>21 Farmaceutische basisproducten en farmaceutische bereidingen</t>
  </si>
  <si>
    <t>22 Werken van rubber of kunststof</t>
  </si>
  <si>
    <t>23 Andere niet-metaalhoudende minerale producten</t>
  </si>
  <si>
    <t>24 Metalen in primaire vorm</t>
  </si>
  <si>
    <t>25 Werken van metaal, andere dan machines, toestellen en werktuigen</t>
  </si>
  <si>
    <t>26 Informaticaproducten, elektronische en optische producten</t>
  </si>
  <si>
    <t>27 Elektrische apparatuur</t>
  </si>
  <si>
    <t>28 Machines, apparaten en werktuigen, n.e.g.</t>
  </si>
  <si>
    <t>29 Motorvoertuigen, aanhangwagens en opleggers</t>
  </si>
  <si>
    <t>30 Andere transportmiddelen</t>
  </si>
  <si>
    <t>31 Meubelen</t>
  </si>
  <si>
    <t>32 Andere industrieproducten</t>
  </si>
  <si>
    <t>35 Elektriciteit, gas, stoom en gekoelde lucht</t>
  </si>
  <si>
    <t>38 Inzameling, verwerking en verwijdering van afval; terugwinning</t>
  </si>
  <si>
    <t>58 Uitgeverijdiensten</t>
  </si>
  <si>
    <t>59 Productie van films en van video- en televisieprogramma's, geluidsopnamen en muziekuitgeverijen</t>
  </si>
  <si>
    <t>71 Architecten en ingenieurs; technische testen en toetsen</t>
  </si>
  <si>
    <t>74 Andere vrije beroepen en andere wetenschappelijke en technische diensten</t>
  </si>
  <si>
    <t>90 Creatieve diensten, kunst en amusement</t>
  </si>
  <si>
    <t>91 Bibliotheken, archieven, musea en andere culturele diensten</t>
  </si>
  <si>
    <t>Elders/onbekend</t>
  </si>
  <si>
    <t>Bestemmingsverdeling van de goederenimport naar landen(groep) van herkomst, 2024*</t>
  </si>
  <si>
    <t>Bestemmingsverdeling van de dienstenimport naar dienstencategorie, 2024*</t>
  </si>
  <si>
    <t>Bestemmingsverdeling van de dienstenimport naar landen(groep) van herkomst, 2024*</t>
  </si>
  <si>
    <t>niet-EU</t>
  </si>
  <si>
    <t>Samenstelling invoer van diensten gebruikt voor de Nederlandse uitvoer, naar dienstencategorie en herkomst, 2024*</t>
  </si>
  <si>
    <t>Herkomst van de invoer van goederen verwerkt voor de Nederlandse uitvoer, naar goederencategorie en herkomstland, 2024*</t>
  </si>
  <si>
    <t>Goederencategorie (CPA-2)</t>
  </si>
  <si>
    <t>De cijfers zijn schattingen, geen exacte metingen. Doordat de nationale rekeningen en de handelsstatistieken onder andere (soms fors) verschillende afbakeningen, methoden, concepten en definities hebben, komen de cijfers over de importen niet overeen met die van de handelsstatistieken.
De gegevens  zijn afgerond. Door deze afrondingen kan het voorkomen dat de som van de onderliggende categorieën niet exact overeenkomt met het totaal. De cijfers over 2024 hebben een voorlopige status.</t>
  </si>
  <si>
    <t>De gegevens voor deze tabellen zijn verkregen op basis van een combinatie van de CBS statistieken Internationale Handel in Goederen (IHG), Internationale Handel in Diensten (IHD) en de nationale rekeningen (NR). De handelsstatistieken bevatten onder andere informatie over het type goederen en type dienst dat uit een land wordt ingevoerd en de bijbehorende invoerwaarde. De nationale rekeningen vormen de officiële overzichtsstatistiek van de nationale economie. De nationale rekeningen geven een kwantitatieve beschrijving van het economische proces binnen een land en de economische relaties met het buitenland. De nationale rekeningen bevatten onder andere het type goed dat iedere bedrijfstak importeert. De handelsstatistieken worden gebruikt om voor ieder geïmporteerd goed/dienst in een bedrijfstak te schatten hoe deze import over de landen is verdeeld. Dan wordt via de input-output tabellen bepaald hoeveel goederen Nederland importeert, welke type goederen dat zijn, welke bedrijfstakken dat doen, en hoe deze importen gebruikt worden (invoer voor wederuitvoer of invoer voor de Nederlandse markt). Voor de export wordt op dezelfde manier zulke informatie bepaald.</t>
  </si>
  <si>
    <t>CBS nationale rekeningen</t>
  </si>
  <si>
    <r>
      <t>Overig</t>
    </r>
    <r>
      <rPr>
        <vertAlign val="superscript"/>
        <sz val="9"/>
        <color theme="1"/>
        <rFont val="Arial"/>
        <family val="2"/>
      </rPr>
      <t>1)</t>
    </r>
  </si>
  <si>
    <t>Overig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</si>
</sst>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0.0"/>
  </numFmts>
  <fonts count="25" x14ac:knownFonts="1">
    <font>
      <sz val="11"/>
      <color theme="1"/>
      <name val="Calibri"/>
      <family val="2"/>
      <scheme val="minor"/>
    </font>
    <font>
      <sz val="10"/>
      <name val="Arial"/>
      <family val="2"/>
    </font>
    <font>
      <u/>
      <sz val="11"/>
      <color theme="10"/>
      <name val="Calibri"/>
      <family val="2"/>
      <scheme val="minor"/>
    </font>
    <font>
      <u/>
      <sz val="10"/>
      <color theme="10"/>
      <name val="Arial"/>
      <family val="2"/>
    </font>
    <font>
      <sz val="11"/>
      <color indexed="8"/>
      <name val="Calibri"/>
      <family val="2"/>
      <scheme val="minor"/>
    </font>
    <font>
      <b/>
      <sz val="9"/>
      <color theme="1"/>
      <name val="Arial"/>
      <family val="2"/>
    </font>
    <font>
      <sz val="9"/>
      <color theme="1"/>
      <name val="Arial"/>
      <family val="2"/>
    </font>
    <font>
      <i/>
      <sz val="9"/>
      <color theme="1"/>
      <name val="Arial"/>
      <family val="2"/>
    </font>
    <font>
      <sz val="9"/>
      <color theme="1"/>
      <name val="Calibri"/>
      <family val="2"/>
      <scheme val="minor"/>
    </font>
    <font>
      <b/>
      <sz val="9"/>
      <name val="Arial"/>
      <family val="2"/>
    </font>
    <font>
      <sz val="9"/>
      <name val="Arial"/>
      <family val="2"/>
    </font>
    <font>
      <b/>
      <sz val="9"/>
      <name val="Times New Roman"/>
      <family val="1"/>
    </font>
    <font>
      <sz val="9"/>
      <color rgb="FFFF0000"/>
      <name val="Arial"/>
      <family val="2"/>
    </font>
    <font>
      <sz val="9"/>
      <color rgb="FF0070C0"/>
      <name val="Arial"/>
      <family val="2"/>
    </font>
    <font>
      <i/>
      <sz val="9"/>
      <name val="Arial"/>
      <family val="2"/>
    </font>
    <font>
      <u/>
      <sz val="9"/>
      <color theme="10"/>
      <name val="Calibri"/>
      <family val="2"/>
      <scheme val="minor"/>
    </font>
    <font>
      <b/>
      <sz val="9"/>
      <name val="Helvetica"/>
      <family val="2"/>
    </font>
    <font>
      <sz val="9"/>
      <name val="Helvetica"/>
      <family val="2"/>
    </font>
    <font>
      <sz val="9"/>
      <color rgb="FF000000"/>
      <name val="Arial"/>
      <family val="2"/>
    </font>
    <font>
      <sz val="9"/>
      <color rgb="FFFF0000"/>
      <name val="Calibri"/>
      <family val="2"/>
      <scheme val="minor"/>
    </font>
    <font>
      <b/>
      <i/>
      <sz val="9"/>
      <color theme="1"/>
      <name val="Arial"/>
      <family val="2"/>
    </font>
    <font>
      <b/>
      <i/>
      <sz val="9"/>
      <color rgb="FF000000"/>
      <name val="Arial"/>
      <family val="2"/>
    </font>
    <font>
      <sz val="8"/>
      <color theme="1"/>
      <name val="Arial"/>
      <family val="2"/>
    </font>
    <font>
      <vertAlign val="superscript"/>
      <sz val="9"/>
      <color theme="1"/>
      <name val="Arial"/>
      <family val="2"/>
    </font>
    <font>
      <u/>
      <sz val="9"/>
      <color rgb="FF0070C0"/>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FFFFFF"/>
        <bgColor rgb="FFFFFFFF"/>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1" fillId="0" borderId="0"/>
    <xf numFmtId="0" fontId="4" fillId="0" borderId="0"/>
  </cellStyleXfs>
  <cellXfs count="87">
    <xf numFmtId="0" fontId="0" fillId="0" borderId="0" xfId="0"/>
    <xf numFmtId="0" fontId="5" fillId="0" borderId="0" xfId="0" applyFont="1"/>
    <xf numFmtId="0" fontId="6" fillId="0" borderId="0" xfId="0" applyFont="1"/>
    <xf numFmtId="0" fontId="6" fillId="0" borderId="1" xfId="0" applyFont="1" applyBorder="1"/>
    <xf numFmtId="0" fontId="6" fillId="0" borderId="0" xfId="0" applyFont="1" applyBorder="1"/>
    <xf numFmtId="1" fontId="6" fillId="0" borderId="0" xfId="0" applyNumberFormat="1" applyFont="1"/>
    <xf numFmtId="0" fontId="8" fillId="0" borderId="0" xfId="0" applyFont="1"/>
    <xf numFmtId="0" fontId="5" fillId="0" borderId="1" xfId="0" applyFont="1" applyBorder="1"/>
    <xf numFmtId="1" fontId="6" fillId="0" borderId="1" xfId="0" applyNumberFormat="1" applyFont="1" applyBorder="1"/>
    <xf numFmtId="0" fontId="5" fillId="2" borderId="0" xfId="0" applyFont="1" applyFill="1" applyBorder="1" applyAlignment="1"/>
    <xf numFmtId="1" fontId="5" fillId="0" borderId="1" xfId="0" applyNumberFormat="1" applyFont="1" applyBorder="1"/>
    <xf numFmtId="0" fontId="7" fillId="2" borderId="0" xfId="0" applyFont="1" applyFill="1" applyBorder="1" applyAlignment="1">
      <alignment horizontal="left" vertical="center"/>
    </xf>
    <xf numFmtId="0" fontId="8" fillId="0" borderId="1" xfId="0" applyFont="1" applyBorder="1"/>
    <xf numFmtId="0" fontId="9" fillId="3" borderId="0" xfId="0" applyFont="1" applyFill="1"/>
    <xf numFmtId="0" fontId="10" fillId="3" borderId="0" xfId="1" applyFont="1" applyFill="1"/>
    <xf numFmtId="0" fontId="11" fillId="3" borderId="0" xfId="1" applyFont="1" applyFill="1"/>
    <xf numFmtId="0" fontId="9" fillId="3" borderId="0" xfId="1" applyFont="1" applyFill="1"/>
    <xf numFmtId="0" fontId="12" fillId="3" borderId="0" xfId="1" applyFont="1" applyFill="1"/>
    <xf numFmtId="0" fontId="13" fillId="2" borderId="0" xfId="1" applyFont="1" applyFill="1"/>
    <xf numFmtId="0" fontId="13" fillId="3" borderId="0" xfId="1" applyFont="1" applyFill="1"/>
    <xf numFmtId="0" fontId="10" fillId="3" borderId="0" xfId="1" applyFont="1" applyFill="1" applyAlignment="1">
      <alignment wrapText="1"/>
    </xf>
    <xf numFmtId="0" fontId="10" fillId="2" borderId="0" xfId="1" applyFont="1" applyFill="1" applyAlignment="1"/>
    <xf numFmtId="0" fontId="10" fillId="3" borderId="0" xfId="1" applyFont="1" applyFill="1" applyAlignment="1"/>
    <xf numFmtId="0" fontId="13" fillId="3" borderId="0" xfId="1" applyFont="1" applyFill="1" applyAlignment="1"/>
    <xf numFmtId="0" fontId="13" fillId="2" borderId="0" xfId="1" applyFont="1" applyFill="1" applyAlignment="1"/>
    <xf numFmtId="0" fontId="14" fillId="3" borderId="0" xfId="1" applyFont="1" applyFill="1" applyAlignment="1"/>
    <xf numFmtId="0" fontId="14" fillId="2" borderId="0" xfId="1" applyFont="1" applyFill="1" applyAlignment="1"/>
    <xf numFmtId="0" fontId="10" fillId="3" borderId="0" xfId="1" applyFont="1" applyFill="1" applyBorder="1" applyAlignment="1"/>
    <xf numFmtId="0" fontId="15" fillId="0" borderId="0" xfId="2" applyFont="1"/>
    <xf numFmtId="0" fontId="17" fillId="2" borderId="0" xfId="1" applyFont="1" applyFill="1" applyAlignment="1">
      <alignment vertical="center"/>
    </xf>
    <xf numFmtId="0" fontId="17" fillId="4" borderId="0" xfId="1" quotePrefix="1" applyFont="1" applyFill="1" applyAlignment="1">
      <alignment vertical="center"/>
    </xf>
    <xf numFmtId="0" fontId="5" fillId="2" borderId="0" xfId="0" applyFont="1" applyFill="1" applyAlignment="1">
      <alignment wrapText="1"/>
    </xf>
    <xf numFmtId="0" fontId="6" fillId="2" borderId="0" xfId="0" applyFont="1" applyFill="1"/>
    <xf numFmtId="0" fontId="6" fillId="0" borderId="0" xfId="0" applyFont="1" applyAlignment="1">
      <alignment wrapText="1"/>
    </xf>
    <xf numFmtId="0" fontId="6" fillId="2" borderId="0" xfId="0" applyFont="1" applyFill="1" applyAlignment="1">
      <alignment wrapText="1"/>
    </xf>
    <xf numFmtId="0" fontId="18" fillId="0" borderId="0" xfId="0" applyFont="1" applyAlignment="1">
      <alignment vertical="center" wrapText="1"/>
    </xf>
    <xf numFmtId="0" fontId="8" fillId="0" borderId="0" xfId="0" applyFont="1" applyAlignment="1">
      <alignment vertical="center" wrapText="1"/>
    </xf>
    <xf numFmtId="0" fontId="5" fillId="2" borderId="0" xfId="0" applyFont="1" applyFill="1" applyAlignment="1">
      <alignment horizontal="left" wrapText="1"/>
    </xf>
    <xf numFmtId="0" fontId="18" fillId="5" borderId="0" xfId="0" applyFont="1" applyFill="1" applyBorder="1" applyAlignment="1">
      <alignment wrapText="1"/>
    </xf>
    <xf numFmtId="0" fontId="20" fillId="2" borderId="0" xfId="0" applyFont="1" applyFill="1" applyAlignment="1">
      <alignment wrapText="1"/>
    </xf>
    <xf numFmtId="0" fontId="9" fillId="2" borderId="0" xfId="0" applyFont="1" applyFill="1" applyBorder="1" applyAlignment="1">
      <alignment horizontal="left" vertical="top" wrapText="1"/>
    </xf>
    <xf numFmtId="0" fontId="10" fillId="2" borderId="0" xfId="1" applyFont="1" applyFill="1" applyBorder="1" applyAlignment="1">
      <alignment horizontal="left" vertical="top" wrapText="1"/>
    </xf>
    <xf numFmtId="0" fontId="10" fillId="2" borderId="0" xfId="1" applyFont="1" applyFill="1" applyBorder="1" applyAlignment="1">
      <alignment horizontal="justify" wrapText="1"/>
    </xf>
    <xf numFmtId="0" fontId="9" fillId="2" borderId="2" xfId="1" applyFont="1" applyFill="1" applyBorder="1" applyAlignment="1">
      <alignment horizontal="left" vertical="top" wrapText="1"/>
    </xf>
    <xf numFmtId="0" fontId="9" fillId="2" borderId="2" xfId="1" applyFont="1" applyFill="1" applyBorder="1" applyAlignment="1">
      <alignment horizontal="justify" wrapText="1"/>
    </xf>
    <xf numFmtId="0" fontId="12" fillId="0" borderId="0" xfId="0" applyFont="1"/>
    <xf numFmtId="0" fontId="10" fillId="2" borderId="2" xfId="1" applyFont="1" applyFill="1" applyBorder="1" applyAlignment="1">
      <alignment horizontal="left" vertical="top" wrapText="1"/>
    </xf>
    <xf numFmtId="0" fontId="10" fillId="2" borderId="2" xfId="1" applyFont="1" applyFill="1" applyBorder="1" applyAlignment="1">
      <alignment horizontal="justify" wrapText="1"/>
    </xf>
    <xf numFmtId="0" fontId="10" fillId="2" borderId="2" xfId="1" applyFont="1" applyFill="1" applyBorder="1" applyAlignment="1">
      <alignment horizontal="left" wrapText="1"/>
    </xf>
    <xf numFmtId="1" fontId="8" fillId="0" borderId="0" xfId="0" applyNumberFormat="1" applyFont="1"/>
    <xf numFmtId="0" fontId="17" fillId="4" borderId="0" xfId="1" applyFont="1" applyFill="1" applyAlignment="1">
      <alignment vertical="center"/>
    </xf>
    <xf numFmtId="164" fontId="10" fillId="3" borderId="0" xfId="1" quotePrefix="1" applyNumberFormat="1" applyFont="1" applyFill="1" applyAlignment="1">
      <alignment horizontal="left"/>
    </xf>
    <xf numFmtId="165" fontId="6" fillId="0" borderId="0" xfId="0" applyNumberFormat="1" applyFont="1" applyBorder="1"/>
    <xf numFmtId="165" fontId="6" fillId="0" borderId="0" xfId="0" applyNumberFormat="1" applyFont="1"/>
    <xf numFmtId="165" fontId="6" fillId="0" borderId="0" xfId="0" applyNumberFormat="1" applyFont="1" applyAlignment="1">
      <alignment horizontal="right"/>
    </xf>
    <xf numFmtId="0" fontId="6" fillId="0" borderId="0" xfId="0" applyFont="1" applyAlignment="1">
      <alignment horizontal="right"/>
    </xf>
    <xf numFmtId="0" fontId="5" fillId="0" borderId="1" xfId="0" applyFont="1" applyBorder="1" applyAlignment="1">
      <alignment horizontal="right"/>
    </xf>
    <xf numFmtId="0" fontId="5" fillId="0" borderId="0" xfId="0" applyFont="1" applyBorder="1" applyAlignment="1">
      <alignment horizontal="center"/>
    </xf>
    <xf numFmtId="1" fontId="5" fillId="0" borderId="0" xfId="0" applyNumberFormat="1" applyFont="1" applyBorder="1" applyAlignment="1">
      <alignment horizontal="center"/>
    </xf>
    <xf numFmtId="0" fontId="5" fillId="0" borderId="1" xfId="0" applyFont="1" applyBorder="1" applyAlignment="1"/>
    <xf numFmtId="0" fontId="22" fillId="0" borderId="0" xfId="0" applyFont="1"/>
    <xf numFmtId="165" fontId="6" fillId="0" borderId="0" xfId="0" applyNumberFormat="1" applyFont="1" applyBorder="1" applyAlignment="1">
      <alignment vertical="top"/>
    </xf>
    <xf numFmtId="0" fontId="24" fillId="2" borderId="0" xfId="2" applyFont="1" applyFill="1" applyAlignment="1"/>
    <xf numFmtId="165" fontId="5" fillId="0" borderId="0" xfId="0" applyNumberFormat="1" applyFont="1"/>
    <xf numFmtId="0" fontId="18" fillId="0" borderId="0" xfId="0" applyFont="1" applyAlignment="1">
      <alignment vertical="top" wrapText="1"/>
    </xf>
    <xf numFmtId="165" fontId="22" fillId="0" borderId="0" xfId="0" applyNumberFormat="1" applyFont="1"/>
    <xf numFmtId="0" fontId="6" fillId="0" borderId="3" xfId="0" applyFont="1" applyBorder="1"/>
    <xf numFmtId="1" fontId="5" fillId="0" borderId="0" xfId="0" applyNumberFormat="1" applyFont="1" applyAlignment="1">
      <alignment horizontal="center"/>
    </xf>
    <xf numFmtId="1" fontId="5" fillId="0" borderId="0" xfId="0" applyNumberFormat="1" applyFont="1"/>
    <xf numFmtId="0" fontId="7" fillId="2" borderId="0" xfId="0" applyFont="1" applyFill="1" applyAlignment="1">
      <alignment horizontal="left" vertical="center"/>
    </xf>
    <xf numFmtId="0" fontId="10" fillId="0" borderId="0" xfId="0" applyFont="1" applyAlignment="1">
      <alignment vertical="top" wrapText="1"/>
    </xf>
    <xf numFmtId="3" fontId="6" fillId="0" borderId="0" xfId="0" applyNumberFormat="1" applyFont="1"/>
    <xf numFmtId="0" fontId="16" fillId="4" borderId="0" xfId="1" applyFont="1" applyFill="1" applyAlignment="1">
      <alignment vertical="center"/>
    </xf>
    <xf numFmtId="0" fontId="17" fillId="4" borderId="0" xfId="1" applyFont="1" applyFill="1" applyAlignment="1">
      <alignment vertical="center"/>
    </xf>
    <xf numFmtId="0" fontId="12" fillId="2" borderId="0" xfId="0" applyFont="1" applyFill="1" applyAlignment="1">
      <alignment vertical="top" wrapText="1"/>
    </xf>
    <xf numFmtId="0" fontId="19" fillId="0" borderId="0" xfId="0" applyFont="1" applyAlignment="1">
      <alignment vertical="top" wrapText="1"/>
    </xf>
    <xf numFmtId="0" fontId="9" fillId="2" borderId="0" xfId="0" applyFont="1" applyFill="1" applyBorder="1" applyAlignment="1">
      <alignment horizontal="left" vertical="top" wrapText="1"/>
    </xf>
    <xf numFmtId="0" fontId="6" fillId="0" borderId="0" xfId="0" applyFont="1" applyAlignment="1"/>
    <xf numFmtId="1" fontId="5" fillId="0" borderId="1" xfId="0" applyNumberFormat="1" applyFont="1" applyBorder="1" applyAlignment="1">
      <alignment horizontal="center"/>
    </xf>
    <xf numFmtId="0" fontId="5" fillId="0" borderId="0" xfId="0" applyFont="1" applyBorder="1" applyAlignment="1">
      <alignment horizontal="right" vertical="center" wrapText="1"/>
    </xf>
    <xf numFmtId="0" fontId="5" fillId="0" borderId="1" xfId="0" applyFont="1" applyBorder="1" applyAlignment="1">
      <alignment horizontal="right" vertical="center" wrapText="1"/>
    </xf>
    <xf numFmtId="0" fontId="5" fillId="0" borderId="0" xfId="0" applyFont="1" applyBorder="1" applyAlignment="1">
      <alignment horizontal="right" vertical="center"/>
    </xf>
    <xf numFmtId="0" fontId="5" fillId="0" borderId="1" xfId="0" applyFont="1" applyBorder="1" applyAlignment="1">
      <alignment horizontal="right" vertical="center"/>
    </xf>
    <xf numFmtId="0" fontId="5" fillId="0" borderId="1" xfId="0" applyFont="1" applyBorder="1" applyAlignment="1">
      <alignment horizontal="center"/>
    </xf>
    <xf numFmtId="0" fontId="5" fillId="0" borderId="0" xfId="0" applyFont="1" applyBorder="1" applyAlignment="1">
      <alignment horizontal="right" vertical="top" wrapText="1"/>
    </xf>
    <xf numFmtId="0" fontId="5" fillId="0" borderId="1" xfId="0" applyFont="1" applyBorder="1" applyAlignment="1">
      <alignment horizontal="right" vertical="top" wrapText="1"/>
    </xf>
    <xf numFmtId="1" fontId="5" fillId="0" borderId="0" xfId="0" applyNumberFormat="1" applyFont="1" applyAlignment="1">
      <alignment horizontal="center"/>
    </xf>
  </cellXfs>
  <cellStyles count="6">
    <cellStyle name="Hyperlink" xfId="2" builtinId="8"/>
    <cellStyle name="Hyperlink 2" xfId="3" xr:uid="{00000000-0005-0000-0000-000001000000}"/>
    <cellStyle name="Normal 2 2" xfId="4" xr:uid="{00000000-0005-0000-0000-000002000000}"/>
    <cellStyle name="Standaard" xfId="0" builtinId="0"/>
    <cellStyle name="Standaard 2" xfId="1" xr:uid="{00000000-0005-0000-0000-000004000000}"/>
    <cellStyle name="Standaard 5" xfId="5" xr:uid="{00000000-0005-0000-0000-000005000000}"/>
  </cellStyles>
  <dxfs count="0"/>
  <tableStyles count="0" defaultTableStyle="TableStyleMedium2" defaultPivotStyle="PivotStyleLight16"/>
  <colors>
    <mruColors>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K:\Werk\Nederland%20Handelsland\2026\H7-Inzet%20van%20de%20invoer\Tijdelijke%20data\tbhn\1.%20Tabellen%20Nederland%20Handelsland%202026%20hoofdstuk%207_20260617.xlsx" TargetMode="External"/><Relationship Id="rId1" Type="http://schemas.openxmlformats.org/officeDocument/2006/relationships/externalLinkPath" Target="/Werk/Nederland%20Handelsland/2026/H7-Inzet%20van%20de%20invoer/Tijdelijke%20data/tbhn/1.%20Tabellen%20Nederland%20Handelsland%202026%20hoofdstuk%207_202606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724_overview"/>
      <sheetName val="761_783_matrix"/>
      <sheetName val="761_matrixG_762"/>
      <sheetName val="783_matrixD"/>
      <sheetName val="762 784_prod_origin"/>
      <sheetName val="TS_diensten"/>
      <sheetName val="TS_goederen"/>
      <sheetName val="724_24"/>
      <sheetName val="724_23"/>
      <sheetName val="724_22"/>
      <sheetName val="724_21"/>
      <sheetName val="761_783_24"/>
      <sheetName val="761_783_23"/>
      <sheetName val="d761_783_22"/>
      <sheetName val="762_784_24"/>
      <sheetName val="762_784_23 sort"/>
      <sheetName val="762_784_22 sort"/>
      <sheetName val="TS_24"/>
      <sheetName val="TS_23"/>
      <sheetName val="import produ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61">
          <cell r="I61" t="str">
            <v>01 Producten van de landbouw en de jacht; diensten in verband met deze activiteiten</v>
          </cell>
          <cell r="J61">
            <v>3140</v>
          </cell>
          <cell r="K61">
            <v>3903</v>
          </cell>
          <cell r="L61">
            <v>7043</v>
          </cell>
        </row>
        <row r="62">
          <cell r="I62" t="str">
            <v>02 Producten van de bosbouw en diensten in verband met de bosbouw</v>
          </cell>
          <cell r="J62">
            <v>11</v>
          </cell>
          <cell r="K62">
            <v>9</v>
          </cell>
          <cell r="L62">
            <v>20</v>
          </cell>
        </row>
        <row r="63">
          <cell r="I63" t="str">
            <v>03 Vis en andere visserijproducten; producten van de aquacultuur; ondersteunende diensten in verband met de visserij</v>
          </cell>
          <cell r="J63">
            <v>61</v>
          </cell>
          <cell r="K63">
            <v>95</v>
          </cell>
          <cell r="L63">
            <v>156</v>
          </cell>
        </row>
        <row r="64">
          <cell r="I64" t="str">
            <v>05 Steenkool en bruinkool</v>
          </cell>
          <cell r="J64">
            <v>19</v>
          </cell>
          <cell r="K64">
            <v>658</v>
          </cell>
          <cell r="L64">
            <v>677</v>
          </cell>
        </row>
        <row r="65">
          <cell r="I65" t="str">
            <v>06 Ruwe aardolie en aardgas</v>
          </cell>
          <cell r="J65">
            <v>790</v>
          </cell>
          <cell r="K65">
            <v>24899</v>
          </cell>
          <cell r="L65">
            <v>25689</v>
          </cell>
        </row>
        <row r="66">
          <cell r="I66" t="str">
            <v>07 Metaalertsen</v>
          </cell>
          <cell r="J66">
            <v>418</v>
          </cell>
          <cell r="K66">
            <v>562</v>
          </cell>
          <cell r="L66">
            <v>980</v>
          </cell>
        </row>
        <row r="67">
          <cell r="I67" t="str">
            <v>08 Andere delfstoffen</v>
          </cell>
          <cell r="J67">
            <v>181</v>
          </cell>
          <cell r="K67">
            <v>94</v>
          </cell>
          <cell r="L67">
            <v>275</v>
          </cell>
        </row>
        <row r="68">
          <cell r="I68" t="str">
            <v>10 Voedingsmiddelen</v>
          </cell>
          <cell r="J68">
            <v>5000</v>
          </cell>
          <cell r="K68">
            <v>2329</v>
          </cell>
          <cell r="L68">
            <v>7329</v>
          </cell>
        </row>
        <row r="69">
          <cell r="I69" t="str">
            <v>11 Dranken</v>
          </cell>
          <cell r="J69">
            <v>235</v>
          </cell>
          <cell r="K69">
            <v>29</v>
          </cell>
          <cell r="L69">
            <v>264</v>
          </cell>
        </row>
        <row r="70">
          <cell r="I70" t="str">
            <v>13 Textiel</v>
          </cell>
          <cell r="J70">
            <v>253</v>
          </cell>
          <cell r="K70">
            <v>280</v>
          </cell>
          <cell r="L70">
            <v>533</v>
          </cell>
        </row>
        <row r="71">
          <cell r="I71" t="str">
            <v>14 Kleding</v>
          </cell>
          <cell r="J71">
            <v>66</v>
          </cell>
          <cell r="K71">
            <v>36</v>
          </cell>
          <cell r="L71">
            <v>102</v>
          </cell>
        </row>
        <row r="72">
          <cell r="I72" t="str">
            <v>15 Leder en producten van leder</v>
          </cell>
          <cell r="J72">
            <v>87</v>
          </cell>
          <cell r="K72">
            <v>56</v>
          </cell>
          <cell r="L72">
            <v>143</v>
          </cell>
        </row>
        <row r="73">
          <cell r="I73" t="str">
            <v>16 Hout, houtwaren en kurkwaren, met uitzondering van meubelen; vlechtwerk en mandenmakerswerk</v>
          </cell>
          <cell r="J73">
            <v>664</v>
          </cell>
          <cell r="K73">
            <v>187</v>
          </cell>
          <cell r="L73">
            <v>851</v>
          </cell>
        </row>
        <row r="74">
          <cell r="I74" t="str">
            <v>17 Papier en papierwaren</v>
          </cell>
          <cell r="J74">
            <v>1893</v>
          </cell>
          <cell r="K74">
            <v>398</v>
          </cell>
          <cell r="L74">
            <v>2291</v>
          </cell>
        </row>
        <row r="75">
          <cell r="I75" t="str">
            <v>18 Diensten in verband met drukken en het opnemen</v>
          </cell>
          <cell r="J75">
            <v>7</v>
          </cell>
          <cell r="K75">
            <v>1</v>
          </cell>
          <cell r="L75">
            <v>8</v>
          </cell>
        </row>
        <row r="76">
          <cell r="I76" t="str">
            <v>19 Cokes en geraffineerde aardolieproducten</v>
          </cell>
          <cell r="J76">
            <v>3364</v>
          </cell>
          <cell r="K76">
            <v>2310</v>
          </cell>
          <cell r="L76">
            <v>5674</v>
          </cell>
        </row>
        <row r="77">
          <cell r="I77" t="str">
            <v>20 Chemische producten</v>
          </cell>
          <cell r="J77">
            <v>5124</v>
          </cell>
          <cell r="K77">
            <v>3837</v>
          </cell>
          <cell r="L77">
            <v>8961</v>
          </cell>
        </row>
        <row r="78">
          <cell r="I78" t="str">
            <v>21 Farmaceutische basisproducten en farmaceutische bereidingen</v>
          </cell>
          <cell r="J78">
            <v>352</v>
          </cell>
          <cell r="K78">
            <v>341</v>
          </cell>
          <cell r="L78">
            <v>693</v>
          </cell>
        </row>
        <row r="79">
          <cell r="I79" t="str">
            <v>22 Werken van rubber of kunststof</v>
          </cell>
          <cell r="J79">
            <v>2008</v>
          </cell>
          <cell r="K79">
            <v>648</v>
          </cell>
          <cell r="L79">
            <v>2656</v>
          </cell>
        </row>
        <row r="80">
          <cell r="I80" t="str">
            <v>23 Andere niet-metaalhoudende minerale producten</v>
          </cell>
          <cell r="J80">
            <v>592</v>
          </cell>
          <cell r="K80">
            <v>162</v>
          </cell>
          <cell r="L80">
            <v>754</v>
          </cell>
        </row>
        <row r="81">
          <cell r="I81" t="str">
            <v>24 Metalen in primaire vorm</v>
          </cell>
          <cell r="J81">
            <v>3645</v>
          </cell>
          <cell r="K81">
            <v>1461</v>
          </cell>
          <cell r="L81">
            <v>5106</v>
          </cell>
        </row>
        <row r="82">
          <cell r="I82" t="str">
            <v>25 Werken van metaal, andere dan machines, toestellen en werktuigen</v>
          </cell>
          <cell r="J82">
            <v>1629</v>
          </cell>
          <cell r="K82">
            <v>451</v>
          </cell>
          <cell r="L82">
            <v>2080</v>
          </cell>
        </row>
        <row r="83">
          <cell r="I83" t="str">
            <v>26 Informaticaproducten, elektronische en optische producten</v>
          </cell>
          <cell r="J83">
            <v>1832</v>
          </cell>
          <cell r="K83">
            <v>3015</v>
          </cell>
          <cell r="L83">
            <v>4847</v>
          </cell>
        </row>
        <row r="84">
          <cell r="I84" t="str">
            <v>27 Elektrische apparatuur</v>
          </cell>
          <cell r="J84">
            <v>1567</v>
          </cell>
          <cell r="K84">
            <v>1123</v>
          </cell>
          <cell r="L84">
            <v>2690</v>
          </cell>
        </row>
        <row r="85">
          <cell r="I85" t="str">
            <v>28 Machines, apparaten en werktuigen, n.e.g.</v>
          </cell>
          <cell r="J85">
            <v>5607</v>
          </cell>
          <cell r="K85">
            <v>2545</v>
          </cell>
          <cell r="L85">
            <v>8152</v>
          </cell>
        </row>
        <row r="86">
          <cell r="I86" t="str">
            <v>29 Motorvoertuigen, aanhangwagens en opleggers</v>
          </cell>
          <cell r="J86">
            <v>1617</v>
          </cell>
          <cell r="K86">
            <v>237</v>
          </cell>
          <cell r="L86">
            <v>1854</v>
          </cell>
        </row>
        <row r="87">
          <cell r="I87" t="str">
            <v>30 Andere transportmiddelen</v>
          </cell>
          <cell r="J87">
            <v>342</v>
          </cell>
          <cell r="K87">
            <v>392</v>
          </cell>
          <cell r="L87">
            <v>734</v>
          </cell>
        </row>
        <row r="88">
          <cell r="I88" t="str">
            <v>31 Meubelen</v>
          </cell>
          <cell r="J88">
            <v>88</v>
          </cell>
          <cell r="K88">
            <v>71</v>
          </cell>
          <cell r="L88">
            <v>159</v>
          </cell>
        </row>
        <row r="89">
          <cell r="I89" t="str">
            <v>32 Andere industrieproducten</v>
          </cell>
          <cell r="J89">
            <v>176</v>
          </cell>
          <cell r="K89">
            <v>91</v>
          </cell>
          <cell r="L89">
            <v>267</v>
          </cell>
        </row>
        <row r="90">
          <cell r="I90" t="str">
            <v>35 Elektriciteit, gas, stoom en gekoelde lucht</v>
          </cell>
          <cell r="J90">
            <v>331</v>
          </cell>
          <cell r="K90">
            <v>110</v>
          </cell>
          <cell r="L90">
            <v>441</v>
          </cell>
        </row>
        <row r="91">
          <cell r="I91" t="str">
            <v>38 Inzameling, verwerking en verwijdering van afval; terugwinning</v>
          </cell>
          <cell r="J91">
            <v>622</v>
          </cell>
          <cell r="K91">
            <v>214</v>
          </cell>
          <cell r="L91">
            <v>836</v>
          </cell>
        </row>
        <row r="92">
          <cell r="I92" t="str">
            <v>58 Uitgeverijdiensten</v>
          </cell>
          <cell r="J92">
            <v>178</v>
          </cell>
          <cell r="K92">
            <v>106</v>
          </cell>
          <cell r="L92">
            <v>284</v>
          </cell>
        </row>
        <row r="93">
          <cell r="I93" t="str">
            <v>59 Productie van films en van video- en televisieprogramma's, geluidsopnamen en muziekuitgeverijen</v>
          </cell>
          <cell r="J93">
            <v>9</v>
          </cell>
          <cell r="K93">
            <v>1</v>
          </cell>
          <cell r="L93">
            <v>10</v>
          </cell>
        </row>
        <row r="94">
          <cell r="I94" t="str">
            <v>74 Andere vrije beroepen en andere wetenschappelijke en technische diensten</v>
          </cell>
          <cell r="J94">
            <v>3</v>
          </cell>
          <cell r="K94">
            <v>8</v>
          </cell>
          <cell r="L94">
            <v>11</v>
          </cell>
        </row>
        <row r="97">
          <cell r="I97" t="str">
            <v>SA Industriële diensten</v>
          </cell>
          <cell r="J97">
            <v>2563</v>
          </cell>
          <cell r="K97">
            <v>1487</v>
          </cell>
          <cell r="L97">
            <v>4050</v>
          </cell>
        </row>
        <row r="98">
          <cell r="I98" t="str">
            <v>SB Onderhoud en reparatie</v>
          </cell>
          <cell r="J98">
            <v>724</v>
          </cell>
          <cell r="K98">
            <v>765</v>
          </cell>
          <cell r="L98">
            <v>1489</v>
          </cell>
        </row>
        <row r="99">
          <cell r="I99" t="str">
            <v>SC Vervoersdiensten</v>
          </cell>
          <cell r="J99">
            <v>8394</v>
          </cell>
          <cell r="K99">
            <v>4835</v>
          </cell>
          <cell r="L99">
            <v>13229</v>
          </cell>
        </row>
        <row r="100">
          <cell r="I100" t="str">
            <v>SD Reisverkeer</v>
          </cell>
          <cell r="J100">
            <v>847</v>
          </cell>
          <cell r="K100">
            <v>617</v>
          </cell>
          <cell r="L100">
            <v>1464</v>
          </cell>
        </row>
        <row r="101">
          <cell r="I101" t="str">
            <v>SE Bouwdiensten</v>
          </cell>
          <cell r="J101">
            <v>150</v>
          </cell>
          <cell r="K101">
            <v>226</v>
          </cell>
          <cell r="L101">
            <v>376</v>
          </cell>
        </row>
        <row r="102">
          <cell r="I102" t="str">
            <v>SF Verzekeringsdiensten</v>
          </cell>
          <cell r="J102">
            <v>140</v>
          </cell>
          <cell r="K102">
            <v>351</v>
          </cell>
          <cell r="L102">
            <v>491</v>
          </cell>
        </row>
        <row r="103">
          <cell r="I103" t="str">
            <v>SG Financiële diensten</v>
          </cell>
          <cell r="J103">
            <v>2377</v>
          </cell>
          <cell r="K103">
            <v>2428</v>
          </cell>
          <cell r="L103">
            <v>4805</v>
          </cell>
        </row>
        <row r="104">
          <cell r="I104" t="str">
            <v>SH Vergoedingen voor het gebruik van intellectueel eigendom n.e.g.</v>
          </cell>
          <cell r="J104">
            <v>6135</v>
          </cell>
          <cell r="K104">
            <v>5942</v>
          </cell>
          <cell r="L104">
            <v>12077</v>
          </cell>
        </row>
        <row r="105">
          <cell r="I105" t="str">
            <v>SI Telecommunicatie-, computer- en informatiediensten</v>
          </cell>
          <cell r="J105">
            <v>3647</v>
          </cell>
          <cell r="K105">
            <v>4299</v>
          </cell>
          <cell r="L105">
            <v>7946</v>
          </cell>
        </row>
        <row r="106">
          <cell r="I106" t="str">
            <v>SJ Andere zakelijke diensten</v>
          </cell>
          <cell r="J106">
            <v>18737</v>
          </cell>
          <cell r="K106">
            <v>19313</v>
          </cell>
          <cell r="L106">
            <v>38050</v>
          </cell>
        </row>
        <row r="107">
          <cell r="I107" t="str">
            <v>SK Persoonlijke, culturele en recreatieve diensten</v>
          </cell>
          <cell r="J107">
            <v>638</v>
          </cell>
          <cell r="K107">
            <v>243</v>
          </cell>
          <cell r="L107">
            <v>881</v>
          </cell>
        </row>
        <row r="108">
          <cell r="I108" t="str">
            <v>SL Overheidsdiensten niet elders genoemd</v>
          </cell>
          <cell r="J108">
            <v>3</v>
          </cell>
          <cell r="K108">
            <v>10</v>
          </cell>
          <cell r="L108">
            <v>13</v>
          </cell>
        </row>
      </sheetData>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N42"/>
  <sheetViews>
    <sheetView tabSelected="1" workbookViewId="0"/>
  </sheetViews>
  <sheetFormatPr defaultColWidth="8.81640625" defaultRowHeight="11.5" x14ac:dyDescent="0.25"/>
  <cols>
    <col min="1" max="1" width="122" style="14" bestFit="1" customWidth="1"/>
    <col min="2" max="11" width="9.1796875" style="14" customWidth="1"/>
    <col min="12" max="256" width="8.81640625" style="14"/>
    <col min="257" max="257" width="122" style="14" bestFit="1" customWidth="1"/>
    <col min="258" max="267" width="9.1796875" style="14" customWidth="1"/>
    <col min="268" max="512" width="8.81640625" style="14"/>
    <col min="513" max="513" width="122" style="14" bestFit="1" customWidth="1"/>
    <col min="514" max="523" width="9.1796875" style="14" customWidth="1"/>
    <col min="524" max="768" width="8.81640625" style="14"/>
    <col min="769" max="769" width="122" style="14" bestFit="1" customWidth="1"/>
    <col min="770" max="779" width="9.1796875" style="14" customWidth="1"/>
    <col min="780" max="1024" width="8.81640625" style="14"/>
    <col min="1025" max="1025" width="122" style="14" bestFit="1" customWidth="1"/>
    <col min="1026" max="1035" width="9.1796875" style="14" customWidth="1"/>
    <col min="1036" max="1280" width="8.81640625" style="14"/>
    <col min="1281" max="1281" width="122" style="14" bestFit="1" customWidth="1"/>
    <col min="1282" max="1291" width="9.1796875" style="14" customWidth="1"/>
    <col min="1292" max="1536" width="8.81640625" style="14"/>
    <col min="1537" max="1537" width="122" style="14" bestFit="1" customWidth="1"/>
    <col min="1538" max="1547" width="9.1796875" style="14" customWidth="1"/>
    <col min="1548" max="1792" width="8.81640625" style="14"/>
    <col min="1793" max="1793" width="122" style="14" bestFit="1" customWidth="1"/>
    <col min="1794" max="1803" width="9.1796875" style="14" customWidth="1"/>
    <col min="1804" max="2048" width="8.81640625" style="14"/>
    <col min="2049" max="2049" width="122" style="14" bestFit="1" customWidth="1"/>
    <col min="2050" max="2059" width="9.1796875" style="14" customWidth="1"/>
    <col min="2060" max="2304" width="8.81640625" style="14"/>
    <col min="2305" max="2305" width="122" style="14" bestFit="1" customWidth="1"/>
    <col min="2306" max="2315" width="9.1796875" style="14" customWidth="1"/>
    <col min="2316" max="2560" width="8.81640625" style="14"/>
    <col min="2561" max="2561" width="122" style="14" bestFit="1" customWidth="1"/>
    <col min="2562" max="2571" width="9.1796875" style="14" customWidth="1"/>
    <col min="2572" max="2816" width="8.81640625" style="14"/>
    <col min="2817" max="2817" width="122" style="14" bestFit="1" customWidth="1"/>
    <col min="2818" max="2827" width="9.1796875" style="14" customWidth="1"/>
    <col min="2828" max="3072" width="8.81640625" style="14"/>
    <col min="3073" max="3073" width="122" style="14" bestFit="1" customWidth="1"/>
    <col min="3074" max="3083" width="9.1796875" style="14" customWidth="1"/>
    <col min="3084" max="3328" width="8.81640625" style="14"/>
    <col min="3329" max="3329" width="122" style="14" bestFit="1" customWidth="1"/>
    <col min="3330" max="3339" width="9.1796875" style="14" customWidth="1"/>
    <col min="3340" max="3584" width="8.81640625" style="14"/>
    <col min="3585" max="3585" width="122" style="14" bestFit="1" customWidth="1"/>
    <col min="3586" max="3595" width="9.1796875" style="14" customWidth="1"/>
    <col min="3596" max="3840" width="8.81640625" style="14"/>
    <col min="3841" max="3841" width="122" style="14" bestFit="1" customWidth="1"/>
    <col min="3842" max="3851" width="9.1796875" style="14" customWidth="1"/>
    <col min="3852" max="4096" width="8.81640625" style="14"/>
    <col min="4097" max="4097" width="122" style="14" bestFit="1" customWidth="1"/>
    <col min="4098" max="4107" width="9.1796875" style="14" customWidth="1"/>
    <col min="4108" max="4352" width="8.81640625" style="14"/>
    <col min="4353" max="4353" width="122" style="14" bestFit="1" customWidth="1"/>
    <col min="4354" max="4363" width="9.1796875" style="14" customWidth="1"/>
    <col min="4364" max="4608" width="8.81640625" style="14"/>
    <col min="4609" max="4609" width="122" style="14" bestFit="1" customWidth="1"/>
    <col min="4610" max="4619" width="9.1796875" style="14" customWidth="1"/>
    <col min="4620" max="4864" width="8.81640625" style="14"/>
    <col min="4865" max="4865" width="122" style="14" bestFit="1" customWidth="1"/>
    <col min="4866" max="4875" width="9.1796875" style="14" customWidth="1"/>
    <col min="4876" max="5120" width="8.81640625" style="14"/>
    <col min="5121" max="5121" width="122" style="14" bestFit="1" customWidth="1"/>
    <col min="5122" max="5131" width="9.1796875" style="14" customWidth="1"/>
    <col min="5132" max="5376" width="8.81640625" style="14"/>
    <col min="5377" max="5377" width="122" style="14" bestFit="1" customWidth="1"/>
    <col min="5378" max="5387" width="9.1796875" style="14" customWidth="1"/>
    <col min="5388" max="5632" width="8.81640625" style="14"/>
    <col min="5633" max="5633" width="122" style="14" bestFit="1" customWidth="1"/>
    <col min="5634" max="5643" width="9.1796875" style="14" customWidth="1"/>
    <col min="5644" max="5888" width="8.81640625" style="14"/>
    <col min="5889" max="5889" width="122" style="14" bestFit="1" customWidth="1"/>
    <col min="5890" max="5899" width="9.1796875" style="14" customWidth="1"/>
    <col min="5900" max="6144" width="8.81640625" style="14"/>
    <col min="6145" max="6145" width="122" style="14" bestFit="1" customWidth="1"/>
    <col min="6146" max="6155" width="9.1796875" style="14" customWidth="1"/>
    <col min="6156" max="6400" width="8.81640625" style="14"/>
    <col min="6401" max="6401" width="122" style="14" bestFit="1" customWidth="1"/>
    <col min="6402" max="6411" width="9.1796875" style="14" customWidth="1"/>
    <col min="6412" max="6656" width="8.81640625" style="14"/>
    <col min="6657" max="6657" width="122" style="14" bestFit="1" customWidth="1"/>
    <col min="6658" max="6667" width="9.1796875" style="14" customWidth="1"/>
    <col min="6668" max="6912" width="8.81640625" style="14"/>
    <col min="6913" max="6913" width="122" style="14" bestFit="1" customWidth="1"/>
    <col min="6914" max="6923" width="9.1796875" style="14" customWidth="1"/>
    <col min="6924" max="7168" width="8.81640625" style="14"/>
    <col min="7169" max="7169" width="122" style="14" bestFit="1" customWidth="1"/>
    <col min="7170" max="7179" width="9.1796875" style="14" customWidth="1"/>
    <col min="7180" max="7424" width="8.81640625" style="14"/>
    <col min="7425" max="7425" width="122" style="14" bestFit="1" customWidth="1"/>
    <col min="7426" max="7435" width="9.1796875" style="14" customWidth="1"/>
    <col min="7436" max="7680" width="8.81640625" style="14"/>
    <col min="7681" max="7681" width="122" style="14" bestFit="1" customWidth="1"/>
    <col min="7682" max="7691" width="9.1796875" style="14" customWidth="1"/>
    <col min="7692" max="7936" width="8.81640625" style="14"/>
    <col min="7937" max="7937" width="122" style="14" bestFit="1" customWidth="1"/>
    <col min="7938" max="7947" width="9.1796875" style="14" customWidth="1"/>
    <col min="7948" max="8192" width="8.81640625" style="14"/>
    <col min="8193" max="8193" width="122" style="14" bestFit="1" customWidth="1"/>
    <col min="8194" max="8203" width="9.1796875" style="14" customWidth="1"/>
    <col min="8204" max="8448" width="8.81640625" style="14"/>
    <col min="8449" max="8449" width="122" style="14" bestFit="1" customWidth="1"/>
    <col min="8450" max="8459" width="9.1796875" style="14" customWidth="1"/>
    <col min="8460" max="8704" width="8.81640625" style="14"/>
    <col min="8705" max="8705" width="122" style="14" bestFit="1" customWidth="1"/>
    <col min="8706" max="8715" width="9.1796875" style="14" customWidth="1"/>
    <col min="8716" max="8960" width="8.81640625" style="14"/>
    <col min="8961" max="8961" width="122" style="14" bestFit="1" customWidth="1"/>
    <col min="8962" max="8971" width="9.1796875" style="14" customWidth="1"/>
    <col min="8972" max="9216" width="8.81640625" style="14"/>
    <col min="9217" max="9217" width="122" style="14" bestFit="1" customWidth="1"/>
    <col min="9218" max="9227" width="9.1796875" style="14" customWidth="1"/>
    <col min="9228" max="9472" width="8.81640625" style="14"/>
    <col min="9473" max="9473" width="122" style="14" bestFit="1" customWidth="1"/>
    <col min="9474" max="9483" width="9.1796875" style="14" customWidth="1"/>
    <col min="9484" max="9728" width="8.81640625" style="14"/>
    <col min="9729" max="9729" width="122" style="14" bestFit="1" customWidth="1"/>
    <col min="9730" max="9739" width="9.1796875" style="14" customWidth="1"/>
    <col min="9740" max="9984" width="8.81640625" style="14"/>
    <col min="9985" max="9985" width="122" style="14" bestFit="1" customWidth="1"/>
    <col min="9986" max="9995" width="9.1796875" style="14" customWidth="1"/>
    <col min="9996" max="10240" width="8.81640625" style="14"/>
    <col min="10241" max="10241" width="122" style="14" bestFit="1" customWidth="1"/>
    <col min="10242" max="10251" width="9.1796875" style="14" customWidth="1"/>
    <col min="10252" max="10496" width="8.81640625" style="14"/>
    <col min="10497" max="10497" width="122" style="14" bestFit="1" customWidth="1"/>
    <col min="10498" max="10507" width="9.1796875" style="14" customWidth="1"/>
    <col min="10508" max="10752" width="8.81640625" style="14"/>
    <col min="10753" max="10753" width="122" style="14" bestFit="1" customWidth="1"/>
    <col min="10754" max="10763" width="9.1796875" style="14" customWidth="1"/>
    <col min="10764" max="11008" width="8.81640625" style="14"/>
    <col min="11009" max="11009" width="122" style="14" bestFit="1" customWidth="1"/>
    <col min="11010" max="11019" width="9.1796875" style="14" customWidth="1"/>
    <col min="11020" max="11264" width="8.81640625" style="14"/>
    <col min="11265" max="11265" width="122" style="14" bestFit="1" customWidth="1"/>
    <col min="11266" max="11275" width="9.1796875" style="14" customWidth="1"/>
    <col min="11276" max="11520" width="8.81640625" style="14"/>
    <col min="11521" max="11521" width="122" style="14" bestFit="1" customWidth="1"/>
    <col min="11522" max="11531" width="9.1796875" style="14" customWidth="1"/>
    <col min="11532" max="11776" width="8.81640625" style="14"/>
    <col min="11777" max="11777" width="122" style="14" bestFit="1" customWidth="1"/>
    <col min="11778" max="11787" width="9.1796875" style="14" customWidth="1"/>
    <col min="11788" max="12032" width="8.81640625" style="14"/>
    <col min="12033" max="12033" width="122" style="14" bestFit="1" customWidth="1"/>
    <col min="12034" max="12043" width="9.1796875" style="14" customWidth="1"/>
    <col min="12044" max="12288" width="8.81640625" style="14"/>
    <col min="12289" max="12289" width="122" style="14" bestFit="1" customWidth="1"/>
    <col min="12290" max="12299" width="9.1796875" style="14" customWidth="1"/>
    <col min="12300" max="12544" width="8.81640625" style="14"/>
    <col min="12545" max="12545" width="122" style="14" bestFit="1" customWidth="1"/>
    <col min="12546" max="12555" width="9.1796875" style="14" customWidth="1"/>
    <col min="12556" max="12800" width="8.81640625" style="14"/>
    <col min="12801" max="12801" width="122" style="14" bestFit="1" customWidth="1"/>
    <col min="12802" max="12811" width="9.1796875" style="14" customWidth="1"/>
    <col min="12812" max="13056" width="8.81640625" style="14"/>
    <col min="13057" max="13057" width="122" style="14" bestFit="1" customWidth="1"/>
    <col min="13058" max="13067" width="9.1796875" style="14" customWidth="1"/>
    <col min="13068" max="13312" width="8.81640625" style="14"/>
    <col min="13313" max="13313" width="122" style="14" bestFit="1" customWidth="1"/>
    <col min="13314" max="13323" width="9.1796875" style="14" customWidth="1"/>
    <col min="13324" max="13568" width="8.81640625" style="14"/>
    <col min="13569" max="13569" width="122" style="14" bestFit="1" customWidth="1"/>
    <col min="13570" max="13579" width="9.1796875" style="14" customWidth="1"/>
    <col min="13580" max="13824" width="8.81640625" style="14"/>
    <col min="13825" max="13825" width="122" style="14" bestFit="1" customWidth="1"/>
    <col min="13826" max="13835" width="9.1796875" style="14" customWidth="1"/>
    <col min="13836" max="14080" width="8.81640625" style="14"/>
    <col min="14081" max="14081" width="122" style="14" bestFit="1" customWidth="1"/>
    <col min="14082" max="14091" width="9.1796875" style="14" customWidth="1"/>
    <col min="14092" max="14336" width="8.81640625" style="14"/>
    <col min="14337" max="14337" width="122" style="14" bestFit="1" customWidth="1"/>
    <col min="14338" max="14347" width="9.1796875" style="14" customWidth="1"/>
    <col min="14348" max="14592" width="8.81640625" style="14"/>
    <col min="14593" max="14593" width="122" style="14" bestFit="1" customWidth="1"/>
    <col min="14594" max="14603" width="9.1796875" style="14" customWidth="1"/>
    <col min="14604" max="14848" width="8.81640625" style="14"/>
    <col min="14849" max="14849" width="122" style="14" bestFit="1" customWidth="1"/>
    <col min="14850" max="14859" width="9.1796875" style="14" customWidth="1"/>
    <col min="14860" max="15104" width="8.81640625" style="14"/>
    <col min="15105" max="15105" width="122" style="14" bestFit="1" customWidth="1"/>
    <col min="15106" max="15115" width="9.1796875" style="14" customWidth="1"/>
    <col min="15116" max="15360" width="8.81640625" style="14"/>
    <col min="15361" max="15361" width="122" style="14" bestFit="1" customWidth="1"/>
    <col min="15362" max="15371" width="9.1796875" style="14" customWidth="1"/>
    <col min="15372" max="15616" width="8.81640625" style="14"/>
    <col min="15617" max="15617" width="122" style="14" bestFit="1" customWidth="1"/>
    <col min="15618" max="15627" width="9.1796875" style="14" customWidth="1"/>
    <col min="15628" max="15872" width="8.81640625" style="14"/>
    <col min="15873" max="15873" width="122" style="14" bestFit="1" customWidth="1"/>
    <col min="15874" max="15883" width="9.1796875" style="14" customWidth="1"/>
    <col min="15884" max="16128" width="8.81640625" style="14"/>
    <col min="16129" max="16129" width="122" style="14" bestFit="1" customWidth="1"/>
    <col min="16130" max="16139" width="9.1796875" style="14" customWidth="1"/>
    <col min="16140" max="16384" width="8.81640625" style="14"/>
  </cols>
  <sheetData>
    <row r="3" spans="1:14" x14ac:dyDescent="0.25">
      <c r="A3" s="13" t="s">
        <v>111</v>
      </c>
    </row>
    <row r="4" spans="1:14" x14ac:dyDescent="0.25">
      <c r="A4" s="14" t="s">
        <v>74</v>
      </c>
    </row>
    <row r="5" spans="1:14" x14ac:dyDescent="0.25">
      <c r="A5" s="15"/>
    </row>
    <row r="7" spans="1:14" x14ac:dyDescent="0.25">
      <c r="A7" s="16"/>
    </row>
    <row r="8" spans="1:14" x14ac:dyDescent="0.25">
      <c r="A8" s="17"/>
    </row>
    <row r="12" spans="1:14" x14ac:dyDescent="0.25">
      <c r="A12" s="18"/>
      <c r="B12" s="18"/>
      <c r="C12" s="18"/>
      <c r="D12" s="18"/>
      <c r="E12" s="18"/>
      <c r="F12" s="18"/>
      <c r="G12" s="18"/>
      <c r="H12" s="18"/>
      <c r="I12" s="18"/>
      <c r="J12" s="18"/>
      <c r="K12" s="18"/>
      <c r="L12" s="18"/>
      <c r="M12" s="18"/>
      <c r="N12" s="17"/>
    </row>
    <row r="13" spans="1:14" x14ac:dyDescent="0.25">
      <c r="A13" s="18"/>
      <c r="B13" s="18"/>
      <c r="C13" s="18"/>
      <c r="D13" s="18"/>
      <c r="E13" s="18"/>
      <c r="F13" s="18"/>
      <c r="G13" s="18"/>
      <c r="H13" s="18"/>
      <c r="I13" s="18"/>
      <c r="J13" s="18"/>
      <c r="K13" s="18"/>
      <c r="L13" s="18"/>
      <c r="M13" s="18"/>
      <c r="N13" s="17"/>
    </row>
    <row r="14" spans="1:14" x14ac:dyDescent="0.25">
      <c r="A14" s="18"/>
      <c r="B14" s="18"/>
      <c r="C14" s="18"/>
      <c r="D14" s="18"/>
      <c r="E14" s="18"/>
      <c r="F14" s="18"/>
      <c r="G14" s="18"/>
      <c r="H14" s="18"/>
      <c r="I14" s="18"/>
      <c r="J14" s="18"/>
      <c r="K14" s="18"/>
      <c r="L14" s="18"/>
      <c r="M14" s="18"/>
      <c r="N14" s="17"/>
    </row>
    <row r="15" spans="1:14" x14ac:dyDescent="0.25">
      <c r="A15" s="18"/>
      <c r="B15" s="18"/>
      <c r="C15" s="18"/>
      <c r="D15" s="18"/>
      <c r="E15" s="18"/>
      <c r="F15" s="18"/>
      <c r="G15" s="18"/>
      <c r="H15" s="18"/>
      <c r="I15" s="18"/>
      <c r="J15" s="18"/>
      <c r="K15" s="18"/>
      <c r="L15" s="18"/>
      <c r="M15" s="18"/>
      <c r="N15" s="17"/>
    </row>
    <row r="16" spans="1:14" x14ac:dyDescent="0.25">
      <c r="A16" s="18"/>
      <c r="B16" s="18"/>
      <c r="C16" s="18"/>
      <c r="D16" s="18"/>
      <c r="E16" s="18"/>
      <c r="F16" s="18"/>
      <c r="G16" s="18"/>
      <c r="H16" s="18"/>
      <c r="I16" s="18"/>
      <c r="J16" s="18"/>
      <c r="K16" s="18"/>
      <c r="L16" s="18"/>
      <c r="M16" s="18"/>
      <c r="N16" s="17"/>
    </row>
    <row r="17" spans="1:14" x14ac:dyDescent="0.25">
      <c r="A17" s="18"/>
      <c r="B17" s="18"/>
      <c r="C17" s="18"/>
      <c r="D17" s="18"/>
      <c r="E17" s="18"/>
      <c r="F17" s="18"/>
      <c r="G17" s="18"/>
      <c r="H17" s="18"/>
      <c r="I17" s="18"/>
      <c r="J17" s="18"/>
      <c r="K17" s="18"/>
      <c r="L17" s="18"/>
      <c r="M17" s="18"/>
      <c r="N17" s="17"/>
    </row>
    <row r="18" spans="1:14" x14ac:dyDescent="0.25">
      <c r="A18" s="19"/>
      <c r="B18" s="18"/>
      <c r="C18" s="18"/>
      <c r="D18" s="18"/>
      <c r="E18" s="18"/>
      <c r="F18" s="18"/>
      <c r="G18" s="18"/>
      <c r="H18" s="18"/>
      <c r="I18" s="18"/>
      <c r="J18" s="18"/>
      <c r="K18" s="18"/>
      <c r="L18" s="18"/>
      <c r="M18" s="18"/>
    </row>
    <row r="19" spans="1:14" x14ac:dyDescent="0.25">
      <c r="A19" s="18"/>
      <c r="B19" s="19"/>
      <c r="C19" s="19"/>
      <c r="D19" s="19"/>
      <c r="E19" s="19"/>
      <c r="F19" s="19"/>
      <c r="G19" s="19"/>
      <c r="H19" s="19"/>
      <c r="I19" s="19"/>
      <c r="J19" s="19"/>
      <c r="K19" s="19"/>
      <c r="L19" s="19"/>
      <c r="M19" s="19"/>
    </row>
    <row r="24" spans="1:14" x14ac:dyDescent="0.25">
      <c r="A24" s="19"/>
    </row>
    <row r="29" spans="1:14" x14ac:dyDescent="0.25">
      <c r="A29" s="20" t="s">
        <v>0</v>
      </c>
    </row>
    <row r="30" spans="1:14" x14ac:dyDescent="0.25">
      <c r="A30" s="20" t="s">
        <v>96</v>
      </c>
    </row>
    <row r="31" spans="1:14" x14ac:dyDescent="0.25">
      <c r="A31" s="20"/>
    </row>
    <row r="32" spans="1:14" x14ac:dyDescent="0.25">
      <c r="A32" s="51" t="s">
        <v>112</v>
      </c>
    </row>
    <row r="42" spans="1:1" x14ac:dyDescent="0.25">
      <c r="A42" s="1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4"/>
  <sheetViews>
    <sheetView showGridLines="0" workbookViewId="0"/>
  </sheetViews>
  <sheetFormatPr defaultRowHeight="14.5" x14ac:dyDescent="0.35"/>
  <cols>
    <col min="1" max="1" width="49.54296875" style="6" customWidth="1"/>
    <col min="2" max="6" width="9" style="6" customWidth="1"/>
  </cols>
  <sheetData>
    <row r="1" spans="1:6" x14ac:dyDescent="0.35">
      <c r="A1" s="1" t="s">
        <v>93</v>
      </c>
    </row>
    <row r="2" spans="1:6" x14ac:dyDescent="0.35">
      <c r="A2" s="7" t="s">
        <v>158</v>
      </c>
      <c r="B2" s="8"/>
      <c r="C2" s="8"/>
      <c r="D2" s="8"/>
      <c r="E2" s="8"/>
      <c r="F2" s="8"/>
    </row>
    <row r="3" spans="1:6" x14ac:dyDescent="0.35">
      <c r="A3" s="2"/>
      <c r="B3" s="9"/>
      <c r="C3" s="9"/>
      <c r="D3" s="9"/>
      <c r="E3" s="9"/>
      <c r="F3" s="9"/>
    </row>
    <row r="4" spans="1:6" x14ac:dyDescent="0.35">
      <c r="A4" s="1" t="s">
        <v>36</v>
      </c>
      <c r="B4" s="86"/>
      <c r="C4" s="86"/>
      <c r="D4" s="86"/>
    </row>
    <row r="5" spans="1:6" x14ac:dyDescent="0.35">
      <c r="A5" s="2"/>
      <c r="B5" s="1" t="s">
        <v>104</v>
      </c>
      <c r="C5" s="1" t="s">
        <v>157</v>
      </c>
      <c r="D5" s="67" t="s">
        <v>1</v>
      </c>
    </row>
    <row r="6" spans="1:6" x14ac:dyDescent="0.35">
      <c r="A6" s="2"/>
      <c r="B6" s="10"/>
      <c r="C6" s="10"/>
      <c r="D6" s="10"/>
    </row>
    <row r="7" spans="1:6" x14ac:dyDescent="0.35">
      <c r="A7" s="2"/>
      <c r="B7" s="68"/>
      <c r="C7" s="68"/>
      <c r="D7" s="68"/>
    </row>
    <row r="8" spans="1:6" x14ac:dyDescent="0.35">
      <c r="A8" s="2"/>
      <c r="B8" s="69" t="s">
        <v>2</v>
      </c>
      <c r="C8" s="68"/>
      <c r="D8" s="68"/>
    </row>
    <row r="9" spans="1:6" x14ac:dyDescent="0.35">
      <c r="A9" s="2"/>
      <c r="B9" s="69"/>
      <c r="C9" s="68"/>
      <c r="D9" s="68"/>
    </row>
    <row r="10" spans="1:6" x14ac:dyDescent="0.35">
      <c r="A10" s="2" t="str">
        <f>[1]TS_24!I97</f>
        <v>SA Industriële diensten</v>
      </c>
      <c r="B10" s="71">
        <f>[1]TS_24!J97</f>
        <v>2563</v>
      </c>
      <c r="C10" s="71">
        <f>[1]TS_24!K97</f>
        <v>1487</v>
      </c>
      <c r="D10" s="71">
        <f>[1]TS_24!L97</f>
        <v>4050</v>
      </c>
      <c r="F10" s="49"/>
    </row>
    <row r="11" spans="1:6" x14ac:dyDescent="0.35">
      <c r="A11" s="2" t="str">
        <f>[1]TS_24!I98</f>
        <v>SB Onderhoud en reparatie</v>
      </c>
      <c r="B11" s="71">
        <f>[1]TS_24!J98</f>
        <v>724</v>
      </c>
      <c r="C11" s="71">
        <f>[1]TS_24!K98</f>
        <v>765</v>
      </c>
      <c r="D11" s="71">
        <f>[1]TS_24!L98</f>
        <v>1489</v>
      </c>
      <c r="F11" s="49"/>
    </row>
    <row r="12" spans="1:6" x14ac:dyDescent="0.35">
      <c r="A12" s="2" t="str">
        <f>[1]TS_24!I99</f>
        <v>SC Vervoersdiensten</v>
      </c>
      <c r="B12" s="71">
        <f>[1]TS_24!J99</f>
        <v>8394</v>
      </c>
      <c r="C12" s="71">
        <f>[1]TS_24!K99</f>
        <v>4835</v>
      </c>
      <c r="D12" s="71">
        <f>[1]TS_24!L99</f>
        <v>13229</v>
      </c>
      <c r="F12" s="49"/>
    </row>
    <row r="13" spans="1:6" x14ac:dyDescent="0.35">
      <c r="A13" s="2" t="str">
        <f>[1]TS_24!I100</f>
        <v>SD Reisverkeer</v>
      </c>
      <c r="B13" s="71">
        <f>[1]TS_24!J100</f>
        <v>847</v>
      </c>
      <c r="C13" s="71">
        <f>[1]TS_24!K100</f>
        <v>617</v>
      </c>
      <c r="D13" s="71">
        <f>[1]TS_24!L100</f>
        <v>1464</v>
      </c>
      <c r="F13" s="49"/>
    </row>
    <row r="14" spans="1:6" x14ac:dyDescent="0.35">
      <c r="A14" s="2" t="str">
        <f>[1]TS_24!I101</f>
        <v>SE Bouwdiensten</v>
      </c>
      <c r="B14" s="71">
        <f>[1]TS_24!J101</f>
        <v>150</v>
      </c>
      <c r="C14" s="71">
        <f>[1]TS_24!K101</f>
        <v>226</v>
      </c>
      <c r="D14" s="71">
        <f>[1]TS_24!L101</f>
        <v>376</v>
      </c>
      <c r="F14" s="49"/>
    </row>
    <row r="15" spans="1:6" x14ac:dyDescent="0.35">
      <c r="A15" s="2" t="str">
        <f>[1]TS_24!I102</f>
        <v>SF Verzekeringsdiensten</v>
      </c>
      <c r="B15" s="71">
        <f>[1]TS_24!J102</f>
        <v>140</v>
      </c>
      <c r="C15" s="71">
        <f>[1]TS_24!K102</f>
        <v>351</v>
      </c>
      <c r="D15" s="71">
        <f>[1]TS_24!L102</f>
        <v>491</v>
      </c>
      <c r="F15" s="49"/>
    </row>
    <row r="16" spans="1:6" x14ac:dyDescent="0.35">
      <c r="A16" s="2" t="str">
        <f>[1]TS_24!I103</f>
        <v>SG Financiële diensten</v>
      </c>
      <c r="B16" s="71">
        <f>[1]TS_24!J103</f>
        <v>2377</v>
      </c>
      <c r="C16" s="71">
        <f>[1]TS_24!K103</f>
        <v>2428</v>
      </c>
      <c r="D16" s="71">
        <f>[1]TS_24!L103</f>
        <v>4805</v>
      </c>
      <c r="F16" s="49"/>
    </row>
    <row r="17" spans="1:6" x14ac:dyDescent="0.35">
      <c r="A17" s="2" t="str">
        <f>[1]TS_24!I104</f>
        <v>SH Vergoedingen voor het gebruik van intellectueel eigendom n.e.g.</v>
      </c>
      <c r="B17" s="71">
        <f>[1]TS_24!J104</f>
        <v>6135</v>
      </c>
      <c r="C17" s="71">
        <f>[1]TS_24!K104</f>
        <v>5942</v>
      </c>
      <c r="D17" s="71">
        <f>[1]TS_24!L104</f>
        <v>12077</v>
      </c>
      <c r="F17" s="49"/>
    </row>
    <row r="18" spans="1:6" x14ac:dyDescent="0.35">
      <c r="A18" s="2" t="str">
        <f>[1]TS_24!I105</f>
        <v>SI Telecommunicatie-, computer- en informatiediensten</v>
      </c>
      <c r="B18" s="71">
        <f>[1]TS_24!J105</f>
        <v>3647</v>
      </c>
      <c r="C18" s="71">
        <f>[1]TS_24!K105</f>
        <v>4299</v>
      </c>
      <c r="D18" s="71">
        <f>[1]TS_24!L105</f>
        <v>7946</v>
      </c>
      <c r="F18" s="49"/>
    </row>
    <row r="19" spans="1:6" x14ac:dyDescent="0.35">
      <c r="A19" s="2" t="str">
        <f>[1]TS_24!I106</f>
        <v>SJ Andere zakelijke diensten</v>
      </c>
      <c r="B19" s="71">
        <f>[1]TS_24!J106</f>
        <v>18737</v>
      </c>
      <c r="C19" s="71">
        <f>[1]TS_24!K106</f>
        <v>19313</v>
      </c>
      <c r="D19" s="71">
        <f>[1]TS_24!L106</f>
        <v>38050</v>
      </c>
      <c r="F19" s="49"/>
    </row>
    <row r="20" spans="1:6" x14ac:dyDescent="0.35">
      <c r="A20" s="2" t="str">
        <f>[1]TS_24!I107</f>
        <v>SK Persoonlijke, culturele en recreatieve diensten</v>
      </c>
      <c r="B20" s="71">
        <f>[1]TS_24!J107</f>
        <v>638</v>
      </c>
      <c r="C20" s="71">
        <f>[1]TS_24!K107</f>
        <v>243</v>
      </c>
      <c r="D20" s="71">
        <f>[1]TS_24!L107</f>
        <v>881</v>
      </c>
      <c r="F20" s="49"/>
    </row>
    <row r="21" spans="1:6" x14ac:dyDescent="0.35">
      <c r="A21" s="2" t="str">
        <f>[1]TS_24!I108</f>
        <v>SL Overheidsdiensten niet elders genoemd</v>
      </c>
      <c r="B21" s="71">
        <f>[1]TS_24!J108</f>
        <v>3</v>
      </c>
      <c r="C21" s="71">
        <f>[1]TS_24!K108</f>
        <v>10</v>
      </c>
      <c r="D21" s="71">
        <f>[1]TS_24!L108</f>
        <v>13</v>
      </c>
      <c r="F21" s="49"/>
    </row>
    <row r="22" spans="1:6" x14ac:dyDescent="0.35">
      <c r="A22" s="12"/>
      <c r="B22" s="12"/>
      <c r="C22" s="12"/>
      <c r="D22" s="12"/>
    </row>
    <row r="23" spans="1:6" x14ac:dyDescent="0.35">
      <c r="A23" s="2"/>
    </row>
    <row r="24" spans="1:6" x14ac:dyDescent="0.35">
      <c r="A24" s="2" t="s">
        <v>75</v>
      </c>
    </row>
  </sheetData>
  <mergeCells count="1">
    <mergeCell ref="B4:D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showGridLines="0" workbookViewId="0"/>
  </sheetViews>
  <sheetFormatPr defaultColWidth="9.453125" defaultRowHeight="12" x14ac:dyDescent="0.3"/>
  <cols>
    <col min="1" max="1" width="14.453125" style="6" customWidth="1"/>
    <col min="2" max="2" width="129.453125" style="6" customWidth="1"/>
    <col min="3" max="16384" width="9.453125" style="6"/>
  </cols>
  <sheetData>
    <row r="1" spans="1:14" x14ac:dyDescent="0.3">
      <c r="A1" s="16" t="s">
        <v>51</v>
      </c>
      <c r="B1" s="21"/>
      <c r="C1" s="22"/>
      <c r="D1" s="22"/>
      <c r="E1" s="22"/>
      <c r="F1" s="22"/>
      <c r="G1" s="22"/>
      <c r="H1" s="14"/>
      <c r="I1" s="14"/>
      <c r="J1" s="14"/>
      <c r="K1" s="14"/>
      <c r="L1" s="14"/>
      <c r="M1" s="14"/>
      <c r="N1" s="14"/>
    </row>
    <row r="2" spans="1:14" x14ac:dyDescent="0.3">
      <c r="A2" s="23"/>
      <c r="B2" s="24"/>
      <c r="C2" s="23"/>
      <c r="D2" s="23"/>
      <c r="E2" s="23"/>
      <c r="F2" s="23"/>
      <c r="G2" s="23"/>
      <c r="H2" s="19"/>
      <c r="I2" s="19"/>
      <c r="J2" s="19"/>
      <c r="K2" s="14"/>
      <c r="L2" s="14"/>
      <c r="M2" s="14"/>
      <c r="N2" s="14"/>
    </row>
    <row r="3" spans="1:14" x14ac:dyDescent="0.3">
      <c r="A3" s="23"/>
      <c r="B3" s="24"/>
      <c r="C3" s="23"/>
      <c r="D3" s="23"/>
      <c r="E3" s="23"/>
      <c r="F3" s="23"/>
      <c r="G3" s="23"/>
      <c r="H3" s="19"/>
      <c r="I3" s="19"/>
      <c r="J3" s="19"/>
      <c r="K3" s="14"/>
      <c r="L3" s="14"/>
      <c r="M3" s="14"/>
      <c r="N3" s="14"/>
    </row>
    <row r="4" spans="1:14" x14ac:dyDescent="0.3">
      <c r="A4" s="25" t="s">
        <v>10</v>
      </c>
      <c r="B4" s="26" t="s">
        <v>3</v>
      </c>
      <c r="C4" s="14"/>
      <c r="D4" s="22"/>
      <c r="E4" s="22"/>
      <c r="F4" s="22"/>
      <c r="G4" s="22"/>
      <c r="H4" s="14"/>
      <c r="I4" s="14"/>
      <c r="J4" s="14"/>
      <c r="K4" s="14"/>
      <c r="L4" s="14"/>
      <c r="M4" s="14"/>
      <c r="N4" s="14"/>
    </row>
    <row r="5" spans="1:14" x14ac:dyDescent="0.3">
      <c r="A5" s="25"/>
      <c r="B5" s="26"/>
      <c r="C5" s="14"/>
      <c r="D5" s="22"/>
      <c r="E5" s="22"/>
      <c r="F5" s="22"/>
      <c r="G5" s="22"/>
      <c r="H5" s="14"/>
      <c r="I5" s="14"/>
      <c r="J5" s="14"/>
      <c r="K5" s="14"/>
      <c r="L5" s="14"/>
      <c r="M5" s="14"/>
      <c r="N5" s="14"/>
    </row>
    <row r="6" spans="1:14" x14ac:dyDescent="0.3">
      <c r="A6" s="22" t="s">
        <v>31</v>
      </c>
      <c r="B6" s="62" t="s">
        <v>11</v>
      </c>
      <c r="C6" s="14"/>
      <c r="D6" s="22"/>
      <c r="E6" s="22"/>
      <c r="F6" s="22"/>
      <c r="G6" s="22"/>
      <c r="H6" s="14"/>
      <c r="I6" s="14"/>
      <c r="J6" s="14"/>
      <c r="K6" s="14"/>
      <c r="L6" s="14"/>
      <c r="M6" s="14"/>
      <c r="N6" s="14"/>
    </row>
    <row r="7" spans="1:14" x14ac:dyDescent="0.3">
      <c r="A7" s="22" t="s">
        <v>15</v>
      </c>
      <c r="B7" s="62" t="s">
        <v>32</v>
      </c>
      <c r="C7" s="14"/>
      <c r="D7" s="22"/>
      <c r="E7" s="22"/>
      <c r="F7" s="22"/>
      <c r="G7" s="22"/>
      <c r="H7" s="14"/>
      <c r="I7" s="14"/>
      <c r="J7" s="14"/>
      <c r="K7" s="14"/>
      <c r="L7" s="14"/>
      <c r="M7" s="14"/>
      <c r="N7" s="14"/>
    </row>
    <row r="8" spans="1:14" x14ac:dyDescent="0.3">
      <c r="A8" s="22" t="s">
        <v>84</v>
      </c>
      <c r="B8" s="62" t="s">
        <v>115</v>
      </c>
      <c r="C8" s="22"/>
      <c r="D8" s="22"/>
      <c r="E8" s="22"/>
      <c r="F8" s="22"/>
      <c r="G8" s="22"/>
      <c r="H8" s="14"/>
      <c r="I8" s="14"/>
      <c r="J8" s="14"/>
      <c r="K8" s="14"/>
      <c r="L8" s="14"/>
      <c r="M8" s="14"/>
      <c r="N8" s="14"/>
    </row>
    <row r="9" spans="1:14" x14ac:dyDescent="0.3">
      <c r="A9" s="22" t="s">
        <v>87</v>
      </c>
      <c r="B9" s="62" t="s">
        <v>154</v>
      </c>
      <c r="C9" s="22"/>
      <c r="D9" s="22"/>
      <c r="E9" s="22"/>
      <c r="F9" s="22"/>
      <c r="G9" s="22"/>
      <c r="H9" s="14"/>
      <c r="I9" s="14"/>
      <c r="J9" s="14"/>
      <c r="K9" s="14"/>
      <c r="L9" s="14"/>
      <c r="M9" s="14"/>
      <c r="N9" s="14"/>
    </row>
    <row r="10" spans="1:14" x14ac:dyDescent="0.3">
      <c r="A10" s="22" t="s">
        <v>91</v>
      </c>
      <c r="B10" s="62" t="s">
        <v>155</v>
      </c>
      <c r="C10" s="27"/>
      <c r="D10" s="22"/>
      <c r="E10" s="22"/>
      <c r="F10" s="22"/>
      <c r="G10" s="22"/>
      <c r="H10" s="14"/>
      <c r="I10" s="14"/>
      <c r="J10" s="14"/>
      <c r="K10" s="14"/>
      <c r="L10" s="14"/>
      <c r="M10" s="14"/>
      <c r="N10" s="14"/>
    </row>
    <row r="11" spans="1:14" x14ac:dyDescent="0.3">
      <c r="A11" s="22" t="s">
        <v>88</v>
      </c>
      <c r="B11" s="62" t="s">
        <v>156</v>
      </c>
      <c r="C11" s="27"/>
      <c r="D11" s="22"/>
      <c r="E11" s="22"/>
      <c r="F11" s="22"/>
      <c r="G11" s="22"/>
      <c r="H11" s="14"/>
      <c r="I11" s="14"/>
      <c r="J11" s="14"/>
      <c r="K11" s="14"/>
      <c r="L11" s="14"/>
      <c r="M11" s="14"/>
      <c r="N11" s="14"/>
    </row>
    <row r="12" spans="1:14" x14ac:dyDescent="0.3">
      <c r="A12" s="22" t="s">
        <v>92</v>
      </c>
      <c r="B12" s="62" t="s">
        <v>159</v>
      </c>
      <c r="C12" s="27"/>
      <c r="D12" s="22"/>
      <c r="E12" s="22"/>
      <c r="F12" s="22"/>
      <c r="G12" s="22"/>
      <c r="H12" s="14"/>
      <c r="I12" s="14"/>
      <c r="J12" s="14"/>
      <c r="K12" s="14"/>
      <c r="L12" s="14"/>
      <c r="M12" s="14"/>
      <c r="N12" s="14"/>
    </row>
    <row r="13" spans="1:14" x14ac:dyDescent="0.3">
      <c r="A13" s="22" t="s">
        <v>93</v>
      </c>
      <c r="B13" s="62" t="s">
        <v>158</v>
      </c>
      <c r="C13" s="27"/>
      <c r="D13" s="22"/>
      <c r="E13" s="22"/>
      <c r="F13" s="22"/>
      <c r="G13" s="22"/>
      <c r="H13" s="14"/>
      <c r="I13" s="14"/>
      <c r="J13" s="14"/>
      <c r="K13" s="14"/>
      <c r="L13" s="14"/>
      <c r="M13" s="14"/>
      <c r="N13" s="14"/>
    </row>
    <row r="14" spans="1:14" x14ac:dyDescent="0.3">
      <c r="A14" s="22"/>
      <c r="B14" s="28"/>
      <c r="C14" s="27"/>
      <c r="D14" s="22"/>
      <c r="E14" s="22"/>
      <c r="F14" s="22"/>
      <c r="G14" s="22"/>
      <c r="H14" s="14"/>
      <c r="I14" s="14"/>
      <c r="J14" s="14"/>
      <c r="K14" s="14"/>
      <c r="L14" s="14"/>
      <c r="M14" s="14"/>
      <c r="N14" s="14"/>
    </row>
    <row r="15" spans="1:14" x14ac:dyDescent="0.3">
      <c r="A15" s="22"/>
      <c r="B15" s="28"/>
      <c r="C15" s="27"/>
      <c r="D15" s="22"/>
      <c r="E15" s="22"/>
      <c r="F15" s="22"/>
      <c r="G15" s="22"/>
      <c r="H15" s="14"/>
      <c r="I15" s="14"/>
      <c r="J15" s="14"/>
      <c r="K15" s="14"/>
      <c r="L15" s="14"/>
      <c r="M15" s="14"/>
      <c r="N15" s="14"/>
    </row>
    <row r="16" spans="1:14" x14ac:dyDescent="0.3">
      <c r="A16" s="22"/>
      <c r="B16" s="28"/>
      <c r="C16" s="27"/>
      <c r="D16" s="22"/>
      <c r="E16" s="22"/>
      <c r="F16" s="22"/>
      <c r="G16" s="22"/>
      <c r="H16" s="14"/>
      <c r="I16" s="14"/>
      <c r="J16" s="14"/>
      <c r="K16" s="14"/>
      <c r="L16" s="14"/>
      <c r="M16" s="14"/>
      <c r="N16" s="14"/>
    </row>
    <row r="17" spans="1:2" ht="16.5" customHeight="1" x14ac:dyDescent="0.3"/>
    <row r="20" spans="1:2" x14ac:dyDescent="0.3">
      <c r="A20" s="72" t="s">
        <v>4</v>
      </c>
      <c r="B20" s="72"/>
    </row>
    <row r="21" spans="1:2" x14ac:dyDescent="0.3">
      <c r="A21" s="73" t="s">
        <v>5</v>
      </c>
      <c r="B21" s="73"/>
    </row>
    <row r="22" spans="1:2" x14ac:dyDescent="0.3">
      <c r="A22" s="73" t="s">
        <v>6</v>
      </c>
      <c r="B22" s="73"/>
    </row>
    <row r="23" spans="1:2" x14ac:dyDescent="0.3">
      <c r="A23" s="50" t="s">
        <v>52</v>
      </c>
      <c r="B23" s="50"/>
    </row>
    <row r="24" spans="1:2" x14ac:dyDescent="0.3">
      <c r="A24" s="50" t="s">
        <v>7</v>
      </c>
      <c r="B24" s="29"/>
    </row>
    <row r="25" spans="1:2" x14ac:dyDescent="0.3">
      <c r="A25" s="73" t="s">
        <v>8</v>
      </c>
      <c r="B25" s="73"/>
    </row>
    <row r="26" spans="1:2" x14ac:dyDescent="0.3">
      <c r="A26" s="73" t="s">
        <v>9</v>
      </c>
      <c r="B26" s="73"/>
    </row>
    <row r="27" spans="1:2" x14ac:dyDescent="0.3">
      <c r="A27" s="30" t="s">
        <v>53</v>
      </c>
      <c r="B27" s="50"/>
    </row>
    <row r="28" spans="1:2" x14ac:dyDescent="0.3">
      <c r="A28" s="73" t="s">
        <v>54</v>
      </c>
      <c r="B28" s="73"/>
    </row>
    <row r="29" spans="1:2" x14ac:dyDescent="0.3">
      <c r="A29" s="73" t="s">
        <v>55</v>
      </c>
      <c r="B29" s="73"/>
    </row>
    <row r="30" spans="1:2" x14ac:dyDescent="0.3">
      <c r="A30" s="73" t="s">
        <v>56</v>
      </c>
      <c r="B30" s="73"/>
    </row>
    <row r="31" spans="1:2" x14ac:dyDescent="0.3">
      <c r="A31" s="73" t="s">
        <v>57</v>
      </c>
      <c r="B31" s="73"/>
    </row>
    <row r="32" spans="1:2" x14ac:dyDescent="0.3">
      <c r="A32" s="73" t="s">
        <v>58</v>
      </c>
      <c r="B32" s="73"/>
    </row>
  </sheetData>
  <mergeCells count="10">
    <mergeCell ref="A32:B32"/>
    <mergeCell ref="A26:B26"/>
    <mergeCell ref="A28:B28"/>
    <mergeCell ref="A29:B29"/>
    <mergeCell ref="A30:B30"/>
    <mergeCell ref="A20:B20"/>
    <mergeCell ref="A21:B21"/>
    <mergeCell ref="A22:B22"/>
    <mergeCell ref="A25:B25"/>
    <mergeCell ref="A31:B31"/>
  </mergeCells>
  <hyperlinks>
    <hyperlink ref="B12" location="'Tabel 7.5'!A1" display="Herkomst van de invoer van goederen verwerkt voor de Nederlandse uitvoer, naar goederencategorie en herkomstland, 2020" xr:uid="{00000000-0004-0000-0100-000000000000}"/>
    <hyperlink ref="B13" location="'Tabel 7.6'!A1" display="Samenstelling invoer van diensten gebruikt voor de Nederlandse uitvoer, naar dienstencategorie en herkomst, 2020" xr:uid="{00000000-0004-0000-0100-000001000000}"/>
    <hyperlink ref="B6" location="Toelichting!A1" display="Toelichting bij de tabellen" xr:uid="{00000000-0004-0000-0100-000002000000}"/>
    <hyperlink ref="B7" location="Bronbestanden!A1" display="Omschrijving van de bronbestanden" xr:uid="{00000000-0004-0000-0100-000003000000}"/>
    <hyperlink ref="B8" location="'Tabel 7.1'!A1" display="Bestemmingsverdeling van de goederenimport naar goederencategorie, 2024*" xr:uid="{00000000-0004-0000-0100-000004000000}"/>
    <hyperlink ref="B9" location="'Tabel 7.2'!A1" display="Bestemmingsverdeling van de goederenimport naar landen(groep) van herkomst, 2023" xr:uid="{00000000-0004-0000-0100-000005000000}"/>
    <hyperlink ref="B10" location="'Tabel 7.3'!A1" display="Bestemmingsverdeling van de dienstenimport naar dienstencategorie, 2023" xr:uid="{00000000-0004-0000-0100-000006000000}"/>
    <hyperlink ref="B11" location="'Tabel 7.4'!A1" display="Bestemmingsverdeling van de dienstenimport naar landen(groep) van herkomst, 2023" xr:uid="{00000000-0004-0000-0100-000007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8"/>
  <sheetViews>
    <sheetView showGridLines="0" zoomScaleNormal="100" workbookViewId="0"/>
  </sheetViews>
  <sheetFormatPr defaultColWidth="9.453125" defaultRowHeight="11.5" x14ac:dyDescent="0.25"/>
  <cols>
    <col min="1" max="1" width="99" style="34" customWidth="1"/>
    <col min="2" max="3" width="9.453125" style="32"/>
    <col min="4" max="4" width="13.54296875" style="32" customWidth="1"/>
    <col min="5" max="16384" width="9.453125" style="32"/>
  </cols>
  <sheetData>
    <row r="1" spans="1:4" x14ac:dyDescent="0.25">
      <c r="A1" s="31" t="s">
        <v>69</v>
      </c>
    </row>
    <row r="3" spans="1:4" x14ac:dyDescent="0.25">
      <c r="A3" s="31" t="s">
        <v>12</v>
      </c>
    </row>
    <row r="4" spans="1:4" ht="99" customHeight="1" x14ac:dyDescent="0.25">
      <c r="A4" s="70" t="s">
        <v>113</v>
      </c>
    </row>
    <row r="5" spans="1:4" ht="12.75" customHeight="1" x14ac:dyDescent="0.25"/>
    <row r="6" spans="1:4" ht="12.75" customHeight="1" x14ac:dyDescent="0.25">
      <c r="A6" s="31" t="s">
        <v>13</v>
      </c>
    </row>
    <row r="7" spans="1:4" ht="146.25" customHeight="1" x14ac:dyDescent="0.25">
      <c r="A7" s="64" t="s">
        <v>114</v>
      </c>
    </row>
    <row r="8" spans="1:4" x14ac:dyDescent="0.25">
      <c r="A8" s="64"/>
    </row>
    <row r="9" spans="1:4" x14ac:dyDescent="0.25">
      <c r="A9" s="37" t="s">
        <v>33</v>
      </c>
    </row>
    <row r="10" spans="1:4" ht="123.75" customHeight="1" x14ac:dyDescent="0.25">
      <c r="A10" s="64" t="s">
        <v>162</v>
      </c>
      <c r="B10" s="74"/>
      <c r="C10" s="75"/>
      <c r="D10" s="75"/>
    </row>
    <row r="11" spans="1:4" ht="12.75" customHeight="1" x14ac:dyDescent="0.25"/>
    <row r="12" spans="1:4" x14ac:dyDescent="0.25">
      <c r="A12" s="31" t="s">
        <v>27</v>
      </c>
    </row>
    <row r="13" spans="1:4" ht="69" x14ac:dyDescent="0.25">
      <c r="A13" s="35" t="s">
        <v>161</v>
      </c>
      <c r="B13" s="74"/>
      <c r="C13" s="75"/>
      <c r="D13" s="75"/>
    </row>
    <row r="14" spans="1:4" ht="12.75" customHeight="1" x14ac:dyDescent="0.25">
      <c r="A14" s="36"/>
    </row>
    <row r="15" spans="1:4" ht="12.75" customHeight="1" x14ac:dyDescent="0.25">
      <c r="A15" s="31" t="s">
        <v>14</v>
      </c>
    </row>
    <row r="16" spans="1:4" ht="23.9" customHeight="1" x14ac:dyDescent="0.25">
      <c r="A16" s="34" t="s">
        <v>59</v>
      </c>
    </row>
    <row r="17" spans="1:4" ht="37.5" customHeight="1" x14ac:dyDescent="0.25">
      <c r="A17" s="34" t="s">
        <v>100</v>
      </c>
    </row>
    <row r="18" spans="1:4" ht="46" x14ac:dyDescent="0.25">
      <c r="A18" s="38" t="s">
        <v>60</v>
      </c>
    </row>
    <row r="19" spans="1:4" ht="71.25" customHeight="1" x14ac:dyDescent="0.25">
      <c r="A19" s="34" t="s">
        <v>61</v>
      </c>
    </row>
    <row r="20" spans="1:4" x14ac:dyDescent="0.25">
      <c r="A20" s="39" t="s">
        <v>62</v>
      </c>
    </row>
    <row r="21" spans="1:4" ht="24" customHeight="1" x14ac:dyDescent="0.25">
      <c r="A21" s="33" t="s">
        <v>94</v>
      </c>
    </row>
    <row r="22" spans="1:4" ht="59.25" customHeight="1" x14ac:dyDescent="0.25">
      <c r="A22" s="33" t="s">
        <v>63</v>
      </c>
    </row>
    <row r="23" spans="1:4" ht="58" x14ac:dyDescent="0.25">
      <c r="A23" s="39" t="s">
        <v>64</v>
      </c>
    </row>
    <row r="24" spans="1:4" ht="57.5" x14ac:dyDescent="0.25">
      <c r="A24" s="34" t="s">
        <v>103</v>
      </c>
    </row>
    <row r="25" spans="1:4" ht="23" x14ac:dyDescent="0.25">
      <c r="A25" s="34" t="s">
        <v>65</v>
      </c>
    </row>
    <row r="28" spans="1:4" ht="12" x14ac:dyDescent="0.25">
      <c r="B28" s="74"/>
      <c r="C28" s="75"/>
      <c r="D28" s="75"/>
    </row>
  </sheetData>
  <mergeCells count="3">
    <mergeCell ref="B10:D10"/>
    <mergeCell ref="B28:D28"/>
    <mergeCell ref="B13:D13"/>
  </mergeCells>
  <pageMargins left="0.7" right="0.7" top="0.75" bottom="0.75" header="0.3" footer="0.3"/>
  <pageSetup paperSize="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23"/>
  <sheetViews>
    <sheetView showGridLines="0" zoomScaleNormal="100" workbookViewId="0">
      <selection sqref="A1:B1"/>
    </sheetView>
  </sheetViews>
  <sheetFormatPr defaultColWidth="9.1796875" defaultRowHeight="11.5" x14ac:dyDescent="0.25"/>
  <cols>
    <col min="1" max="1" width="27.54296875" style="2" customWidth="1"/>
    <col min="2" max="2" width="99.453125" style="2" customWidth="1"/>
    <col min="3" max="16384" width="9.1796875" style="2"/>
  </cols>
  <sheetData>
    <row r="1" spans="1:3" ht="18" customHeight="1" x14ac:dyDescent="0.25">
      <c r="A1" s="76" t="s">
        <v>68</v>
      </c>
      <c r="B1" s="77"/>
    </row>
    <row r="2" spans="1:3" x14ac:dyDescent="0.25">
      <c r="A2" s="40"/>
    </row>
    <row r="3" spans="1:3" x14ac:dyDescent="0.25">
      <c r="A3" s="41"/>
      <c r="B3" s="42"/>
    </row>
    <row r="4" spans="1:3" x14ac:dyDescent="0.25">
      <c r="A4" s="43" t="s">
        <v>16</v>
      </c>
      <c r="B4" s="44" t="s">
        <v>23</v>
      </c>
      <c r="C4" s="45"/>
    </row>
    <row r="5" spans="1:3" ht="23" x14ac:dyDescent="0.25">
      <c r="A5" s="46" t="s">
        <v>17</v>
      </c>
      <c r="B5" s="47" t="s">
        <v>24</v>
      </c>
    </row>
    <row r="6" spans="1:3" x14ac:dyDescent="0.25">
      <c r="A6" s="46" t="s">
        <v>18</v>
      </c>
      <c r="B6" s="47" t="s">
        <v>95</v>
      </c>
    </row>
    <row r="7" spans="1:3" x14ac:dyDescent="0.25">
      <c r="A7" s="46" t="s">
        <v>19</v>
      </c>
      <c r="B7" s="47" t="s">
        <v>22</v>
      </c>
    </row>
    <row r="8" spans="1:3" x14ac:dyDescent="0.25">
      <c r="A8" s="46" t="s">
        <v>20</v>
      </c>
      <c r="B8" s="47" t="s">
        <v>25</v>
      </c>
    </row>
    <row r="9" spans="1:3" ht="34.5" x14ac:dyDescent="0.25">
      <c r="A9" s="46" t="s">
        <v>21</v>
      </c>
      <c r="B9" s="47" t="s">
        <v>26</v>
      </c>
    </row>
    <row r="10" spans="1:3" x14ac:dyDescent="0.25">
      <c r="A10" s="41"/>
      <c r="B10" s="42"/>
    </row>
    <row r="11" spans="1:3" x14ac:dyDescent="0.25">
      <c r="A11" s="43" t="s">
        <v>16</v>
      </c>
      <c r="B11" s="44" t="s">
        <v>34</v>
      </c>
    </row>
    <row r="12" spans="1:3" ht="37.5" customHeight="1" x14ac:dyDescent="0.25">
      <c r="A12" s="46" t="s">
        <v>17</v>
      </c>
      <c r="B12" s="47" t="s">
        <v>101</v>
      </c>
    </row>
    <row r="13" spans="1:3" x14ac:dyDescent="0.25">
      <c r="A13" s="46" t="s">
        <v>18</v>
      </c>
      <c r="B13" s="47" t="s">
        <v>97</v>
      </c>
    </row>
    <row r="14" spans="1:3" ht="23" x14ac:dyDescent="0.25">
      <c r="A14" s="46" t="s">
        <v>19</v>
      </c>
      <c r="B14" s="47" t="s">
        <v>50</v>
      </c>
    </row>
    <row r="15" spans="1:3" ht="23" x14ac:dyDescent="0.25">
      <c r="A15" s="46" t="s">
        <v>20</v>
      </c>
      <c r="B15" s="47" t="s">
        <v>48</v>
      </c>
    </row>
    <row r="16" spans="1:3" ht="23.25" customHeight="1" x14ac:dyDescent="0.25">
      <c r="A16" s="46" t="s">
        <v>21</v>
      </c>
      <c r="B16" s="48" t="s">
        <v>49</v>
      </c>
    </row>
    <row r="18" spans="1:2" x14ac:dyDescent="0.25">
      <c r="A18" s="43" t="s">
        <v>16</v>
      </c>
      <c r="B18" s="44" t="s">
        <v>29</v>
      </c>
    </row>
    <row r="19" spans="1:2" ht="34.5" x14ac:dyDescent="0.25">
      <c r="A19" s="46" t="s">
        <v>17</v>
      </c>
      <c r="B19" s="47" t="s">
        <v>30</v>
      </c>
    </row>
    <row r="20" spans="1:2" x14ac:dyDescent="0.25">
      <c r="A20" s="46" t="s">
        <v>18</v>
      </c>
      <c r="B20" s="47" t="s">
        <v>163</v>
      </c>
    </row>
    <row r="21" spans="1:2" x14ac:dyDescent="0.25">
      <c r="A21" s="46" t="s">
        <v>19</v>
      </c>
      <c r="B21" s="47" t="s">
        <v>22</v>
      </c>
    </row>
    <row r="22" spans="1:2" x14ac:dyDescent="0.25">
      <c r="A22" s="46" t="s">
        <v>20</v>
      </c>
      <c r="B22" s="47" t="s">
        <v>28</v>
      </c>
    </row>
    <row r="23" spans="1:2" x14ac:dyDescent="0.25">
      <c r="A23" s="46" t="s">
        <v>21</v>
      </c>
      <c r="B23" s="47" t="s">
        <v>110</v>
      </c>
    </row>
  </sheetData>
  <mergeCells count="1">
    <mergeCell ref="A1:B1"/>
  </mergeCells>
  <pageMargins left="0.7" right="0.7" top="0.75" bottom="0.75" header="0.3" footer="0.3"/>
  <pageSetup paperSize="8" scale="8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6"/>
  <sheetViews>
    <sheetView showGridLines="0" workbookViewId="0"/>
  </sheetViews>
  <sheetFormatPr defaultColWidth="8.54296875" defaultRowHeight="11.5" x14ac:dyDescent="0.25"/>
  <cols>
    <col min="1" max="1" width="88.453125" style="2" customWidth="1"/>
    <col min="2" max="2" width="22.453125" style="2" bestFit="1" customWidth="1"/>
    <col min="3" max="3" width="9.54296875" style="2" customWidth="1"/>
    <col min="4" max="4" width="23.54296875" style="2" customWidth="1"/>
    <col min="5" max="5" width="24.453125" style="2" customWidth="1"/>
    <col min="6" max="6" width="9.453125" style="2" customWidth="1"/>
    <col min="7" max="16384" width="8.54296875" style="2"/>
  </cols>
  <sheetData>
    <row r="1" spans="1:7" x14ac:dyDescent="0.25">
      <c r="A1" s="1" t="s">
        <v>84</v>
      </c>
    </row>
    <row r="2" spans="1:7" x14ac:dyDescent="0.25">
      <c r="A2" s="59" t="s">
        <v>115</v>
      </c>
      <c r="B2" s="3"/>
      <c r="C2" s="3"/>
      <c r="D2" s="3"/>
      <c r="E2" s="3"/>
      <c r="F2" s="3"/>
    </row>
    <row r="4" spans="1:7" x14ac:dyDescent="0.25">
      <c r="A4" s="1" t="s">
        <v>99</v>
      </c>
      <c r="B4" s="78" t="s">
        <v>83</v>
      </c>
      <c r="C4" s="78"/>
      <c r="D4" s="78"/>
      <c r="E4" s="79" t="s">
        <v>82</v>
      </c>
      <c r="F4" s="81" t="s">
        <v>1</v>
      </c>
    </row>
    <row r="5" spans="1:7" x14ac:dyDescent="0.25">
      <c r="A5" s="1"/>
      <c r="B5" s="58"/>
      <c r="C5" s="58"/>
      <c r="D5" s="58"/>
      <c r="E5" s="79"/>
      <c r="F5" s="81"/>
    </row>
    <row r="6" spans="1:7" x14ac:dyDescent="0.25">
      <c r="B6" s="83" t="s">
        <v>81</v>
      </c>
      <c r="C6" s="83"/>
      <c r="D6" s="84" t="s">
        <v>80</v>
      </c>
      <c r="E6" s="79"/>
      <c r="F6" s="81"/>
    </row>
    <row r="7" spans="1:7" x14ac:dyDescent="0.25">
      <c r="B7" s="57"/>
      <c r="C7" s="57"/>
      <c r="D7" s="84"/>
      <c r="E7" s="79"/>
      <c r="F7" s="81"/>
    </row>
    <row r="8" spans="1:7" x14ac:dyDescent="0.25">
      <c r="A8" s="4"/>
      <c r="B8" s="56" t="s">
        <v>79</v>
      </c>
      <c r="C8" s="56" t="s">
        <v>78</v>
      </c>
      <c r="D8" s="85"/>
      <c r="E8" s="80"/>
      <c r="F8" s="82"/>
    </row>
    <row r="9" spans="1:7" x14ac:dyDescent="0.25">
      <c r="B9" s="55"/>
      <c r="C9" s="55"/>
      <c r="D9" s="55"/>
      <c r="E9" s="55"/>
      <c r="F9" s="55"/>
    </row>
    <row r="10" spans="1:7" ht="12" x14ac:dyDescent="0.25">
      <c r="B10" s="11" t="s">
        <v>77</v>
      </c>
      <c r="C10" s="4"/>
      <c r="D10" s="4"/>
      <c r="E10" s="4"/>
      <c r="F10" s="4"/>
      <c r="G10" s="4"/>
    </row>
    <row r="12" spans="1:7" s="1" customFormat="1" x14ac:dyDescent="0.25">
      <c r="A12" s="1" t="s">
        <v>76</v>
      </c>
      <c r="B12" s="63">
        <v>72.400000000000006</v>
      </c>
      <c r="C12" s="1">
        <v>144.9</v>
      </c>
      <c r="D12" s="1">
        <v>80.099999999999994</v>
      </c>
      <c r="E12" s="1">
        <v>262.2</v>
      </c>
      <c r="F12" s="1">
        <v>559.59999999999991</v>
      </c>
    </row>
    <row r="13" spans="1:7" x14ac:dyDescent="0.25">
      <c r="A13" s="2" t="s">
        <v>116</v>
      </c>
      <c r="B13" s="53">
        <v>2.9</v>
      </c>
      <c r="C13" s="53">
        <v>8.9</v>
      </c>
      <c r="D13" s="53">
        <v>1.9</v>
      </c>
      <c r="E13" s="53">
        <v>11.1</v>
      </c>
      <c r="F13" s="53">
        <v>24.7</v>
      </c>
    </row>
    <row r="14" spans="1:7" x14ac:dyDescent="0.25">
      <c r="A14" s="2" t="s">
        <v>117</v>
      </c>
      <c r="B14" s="53">
        <v>0.1</v>
      </c>
      <c r="C14" s="53">
        <v>0</v>
      </c>
      <c r="D14" s="53">
        <v>0</v>
      </c>
      <c r="E14" s="53">
        <v>0.3</v>
      </c>
      <c r="F14" s="53">
        <v>0.4</v>
      </c>
    </row>
    <row r="15" spans="1:7" x14ac:dyDescent="0.25">
      <c r="A15" s="2" t="s">
        <v>118</v>
      </c>
      <c r="B15" s="53">
        <v>0.1</v>
      </c>
      <c r="C15" s="53">
        <v>0.2</v>
      </c>
      <c r="D15" s="53">
        <v>0.1</v>
      </c>
      <c r="E15" s="53">
        <v>0.5</v>
      </c>
      <c r="F15" s="53">
        <v>0.9</v>
      </c>
    </row>
    <row r="16" spans="1:7" x14ac:dyDescent="0.25">
      <c r="A16" s="2" t="s">
        <v>119</v>
      </c>
      <c r="B16" s="53">
        <v>0.4</v>
      </c>
      <c r="C16" s="53">
        <v>0.8</v>
      </c>
      <c r="D16" s="53">
        <v>-0.1</v>
      </c>
      <c r="E16" s="53">
        <v>0.3</v>
      </c>
      <c r="F16" s="53">
        <v>1.4</v>
      </c>
    </row>
    <row r="17" spans="1:6" x14ac:dyDescent="0.25">
      <c r="A17" s="2" t="s">
        <v>120</v>
      </c>
      <c r="B17" s="53">
        <v>8.9</v>
      </c>
      <c r="C17" s="53">
        <v>29.5</v>
      </c>
      <c r="D17" s="53">
        <v>1.2</v>
      </c>
      <c r="E17" s="53">
        <v>33.299999999999997</v>
      </c>
      <c r="F17" s="53">
        <v>72.900000000000006</v>
      </c>
    </row>
    <row r="18" spans="1:6" x14ac:dyDescent="0.25">
      <c r="A18" s="2" t="s">
        <v>121</v>
      </c>
      <c r="B18" s="53">
        <v>0.2</v>
      </c>
      <c r="C18" s="53">
        <v>1</v>
      </c>
      <c r="D18" s="53">
        <v>0.1</v>
      </c>
      <c r="E18" s="53">
        <v>0.7</v>
      </c>
      <c r="F18" s="53">
        <v>2</v>
      </c>
    </row>
    <row r="19" spans="1:6" x14ac:dyDescent="0.25">
      <c r="A19" s="2" t="s">
        <v>122</v>
      </c>
      <c r="B19" s="53">
        <v>0.7</v>
      </c>
      <c r="C19" s="53">
        <v>0.3</v>
      </c>
      <c r="D19" s="53">
        <v>0.1</v>
      </c>
      <c r="E19" s="53">
        <v>0.4</v>
      </c>
      <c r="F19" s="53">
        <v>1.6</v>
      </c>
    </row>
    <row r="20" spans="1:6" x14ac:dyDescent="0.25">
      <c r="A20" s="2" t="s">
        <v>123</v>
      </c>
      <c r="B20" s="53">
        <v>5.2</v>
      </c>
      <c r="C20" s="53">
        <v>9.6999999999999993</v>
      </c>
      <c r="D20" s="53">
        <v>8.5</v>
      </c>
      <c r="E20" s="53">
        <v>21.1</v>
      </c>
      <c r="F20" s="53">
        <v>44.4</v>
      </c>
    </row>
    <row r="21" spans="1:6" x14ac:dyDescent="0.25">
      <c r="A21" s="2" t="s">
        <v>35</v>
      </c>
      <c r="B21" s="53">
        <v>0.8</v>
      </c>
      <c r="C21" s="53">
        <v>0.4</v>
      </c>
      <c r="D21" s="53">
        <v>1.3</v>
      </c>
      <c r="E21" s="53">
        <v>2</v>
      </c>
      <c r="F21" s="53">
        <v>4.4000000000000004</v>
      </c>
    </row>
    <row r="22" spans="1:6" x14ac:dyDescent="0.25">
      <c r="A22" s="2" t="s">
        <v>124</v>
      </c>
      <c r="B22" s="53">
        <v>0</v>
      </c>
      <c r="C22" s="53">
        <v>0</v>
      </c>
      <c r="D22" s="53">
        <v>0.3</v>
      </c>
      <c r="E22" s="53">
        <v>0.3</v>
      </c>
      <c r="F22" s="53">
        <v>0.6</v>
      </c>
    </row>
    <row r="23" spans="1:6" x14ac:dyDescent="0.25">
      <c r="A23" s="2" t="s">
        <v>125</v>
      </c>
      <c r="B23" s="53">
        <v>0.7</v>
      </c>
      <c r="C23" s="53">
        <v>0.7</v>
      </c>
      <c r="D23" s="53">
        <v>1.6</v>
      </c>
      <c r="E23" s="53">
        <v>1.7</v>
      </c>
      <c r="F23" s="53">
        <v>4.7</v>
      </c>
    </row>
    <row r="24" spans="1:6" x14ac:dyDescent="0.25">
      <c r="A24" s="2" t="s">
        <v>126</v>
      </c>
      <c r="B24" s="53">
        <v>0.7</v>
      </c>
      <c r="C24" s="53">
        <v>0.1</v>
      </c>
      <c r="D24" s="54">
        <v>3.4</v>
      </c>
      <c r="E24" s="53">
        <v>10.6</v>
      </c>
      <c r="F24" s="53">
        <v>14.8</v>
      </c>
    </row>
    <row r="25" spans="1:6" x14ac:dyDescent="0.25">
      <c r="A25" s="2" t="s">
        <v>127</v>
      </c>
      <c r="B25" s="53">
        <v>0.4</v>
      </c>
      <c r="C25" s="53">
        <v>0.2</v>
      </c>
      <c r="D25" s="53">
        <v>0.8</v>
      </c>
      <c r="E25" s="53">
        <v>5.3</v>
      </c>
      <c r="F25" s="53">
        <v>6.6</v>
      </c>
    </row>
    <row r="26" spans="1:6" x14ac:dyDescent="0.25">
      <c r="A26" s="2" t="s">
        <v>128</v>
      </c>
      <c r="B26" s="53">
        <v>2</v>
      </c>
      <c r="C26" s="53">
        <v>1</v>
      </c>
      <c r="D26" s="53">
        <v>0.5</v>
      </c>
      <c r="E26" s="53">
        <v>0.8</v>
      </c>
      <c r="F26" s="53">
        <v>4.4000000000000004</v>
      </c>
    </row>
    <row r="27" spans="1:6" x14ac:dyDescent="0.25">
      <c r="A27" s="2" t="s">
        <v>129</v>
      </c>
      <c r="B27" s="53">
        <v>1.8</v>
      </c>
      <c r="C27" s="53">
        <v>3</v>
      </c>
      <c r="D27" s="53">
        <v>0.5</v>
      </c>
      <c r="E27" s="53">
        <v>2.7</v>
      </c>
      <c r="F27" s="53">
        <v>8</v>
      </c>
    </row>
    <row r="28" spans="1:6" x14ac:dyDescent="0.25">
      <c r="A28" s="2" t="s">
        <v>130</v>
      </c>
      <c r="B28" s="53">
        <v>0</v>
      </c>
      <c r="C28" s="53">
        <v>0</v>
      </c>
      <c r="D28" s="53">
        <v>0</v>
      </c>
      <c r="E28" s="53">
        <v>0</v>
      </c>
      <c r="F28" s="53">
        <v>0</v>
      </c>
    </row>
    <row r="29" spans="1:6" x14ac:dyDescent="0.25">
      <c r="A29" s="2" t="s">
        <v>131</v>
      </c>
      <c r="B29" s="53">
        <v>2.4</v>
      </c>
      <c r="C29" s="53">
        <v>6.6</v>
      </c>
      <c r="D29" s="53">
        <v>0.5</v>
      </c>
      <c r="E29" s="53">
        <v>16</v>
      </c>
      <c r="F29" s="53">
        <v>25.6</v>
      </c>
    </row>
    <row r="30" spans="1:6" x14ac:dyDescent="0.25">
      <c r="A30" s="2" t="s">
        <v>132</v>
      </c>
      <c r="B30" s="53">
        <v>3.5</v>
      </c>
      <c r="C30" s="53">
        <v>11.5</v>
      </c>
      <c r="D30" s="53">
        <v>2</v>
      </c>
      <c r="E30" s="53">
        <v>32.200000000000003</v>
      </c>
      <c r="F30" s="53">
        <v>49.2</v>
      </c>
    </row>
    <row r="31" spans="1:6" x14ac:dyDescent="0.25">
      <c r="A31" s="2" t="s">
        <v>133</v>
      </c>
      <c r="B31" s="53">
        <v>1.8</v>
      </c>
      <c r="C31" s="53">
        <v>0.9</v>
      </c>
      <c r="D31" s="53">
        <v>3</v>
      </c>
      <c r="E31" s="53">
        <v>16</v>
      </c>
      <c r="F31" s="53">
        <v>21.7</v>
      </c>
    </row>
    <row r="32" spans="1:6" x14ac:dyDescent="0.25">
      <c r="A32" s="2" t="s">
        <v>134</v>
      </c>
      <c r="B32" s="53">
        <v>4.5</v>
      </c>
      <c r="C32" s="53">
        <v>3.9</v>
      </c>
      <c r="D32" s="53">
        <v>1.1000000000000001</v>
      </c>
      <c r="E32" s="53">
        <v>6.6</v>
      </c>
      <c r="F32" s="53">
        <v>16.2</v>
      </c>
    </row>
    <row r="33" spans="1:6" x14ac:dyDescent="0.25">
      <c r="A33" s="2" t="s">
        <v>135</v>
      </c>
      <c r="B33" s="53">
        <v>2.2999999999999998</v>
      </c>
      <c r="C33" s="53">
        <v>0.9</v>
      </c>
      <c r="D33" s="53">
        <v>0.5</v>
      </c>
      <c r="E33" s="53">
        <v>1.4</v>
      </c>
      <c r="F33" s="53">
        <v>5.2</v>
      </c>
    </row>
    <row r="34" spans="1:6" x14ac:dyDescent="0.25">
      <c r="A34" s="2" t="s">
        <v>136</v>
      </c>
      <c r="B34" s="53">
        <v>4.5999999999999996</v>
      </c>
      <c r="C34" s="53">
        <v>6</v>
      </c>
      <c r="D34" s="53">
        <v>0</v>
      </c>
      <c r="E34" s="53">
        <v>8.1</v>
      </c>
      <c r="F34" s="53">
        <v>18.7</v>
      </c>
    </row>
    <row r="35" spans="1:6" x14ac:dyDescent="0.25">
      <c r="A35" s="2" t="s">
        <v>137</v>
      </c>
      <c r="B35" s="53">
        <v>3.3</v>
      </c>
      <c r="C35" s="53">
        <v>3.1</v>
      </c>
      <c r="D35" s="53">
        <v>1.6</v>
      </c>
      <c r="E35" s="53">
        <v>4.7</v>
      </c>
      <c r="F35" s="53">
        <v>12.7</v>
      </c>
    </row>
    <row r="36" spans="1:6" x14ac:dyDescent="0.25">
      <c r="A36" s="2" t="s">
        <v>138</v>
      </c>
      <c r="B36" s="53">
        <v>4.8</v>
      </c>
      <c r="C36" s="53">
        <v>6.5</v>
      </c>
      <c r="D36" s="53">
        <v>12.5</v>
      </c>
      <c r="E36" s="53">
        <v>37.700000000000003</v>
      </c>
      <c r="F36" s="53">
        <v>61.5</v>
      </c>
    </row>
    <row r="37" spans="1:6" x14ac:dyDescent="0.25">
      <c r="A37" s="2" t="s">
        <v>139</v>
      </c>
      <c r="B37" s="53">
        <v>4.8</v>
      </c>
      <c r="C37" s="53">
        <v>4.0999999999999996</v>
      </c>
      <c r="D37" s="53">
        <v>1.6</v>
      </c>
      <c r="E37" s="53">
        <v>16.7</v>
      </c>
      <c r="F37" s="53">
        <v>27.1</v>
      </c>
    </row>
    <row r="38" spans="1:6" x14ac:dyDescent="0.25">
      <c r="A38" s="2" t="s">
        <v>140</v>
      </c>
      <c r="B38" s="53">
        <v>4</v>
      </c>
      <c r="C38" s="53">
        <v>8.6999999999999993</v>
      </c>
      <c r="D38" s="53">
        <v>6.2</v>
      </c>
      <c r="E38" s="53">
        <v>19.399999999999999</v>
      </c>
      <c r="F38" s="53">
        <v>38.299999999999997</v>
      </c>
    </row>
    <row r="39" spans="1:6" x14ac:dyDescent="0.25">
      <c r="A39" s="2" t="s">
        <v>141</v>
      </c>
      <c r="B39" s="53">
        <v>1.6</v>
      </c>
      <c r="C39" s="53">
        <v>2.5</v>
      </c>
      <c r="D39" s="53">
        <v>19.399999999999999</v>
      </c>
      <c r="E39" s="53">
        <v>3.8</v>
      </c>
      <c r="F39" s="53">
        <v>27.3</v>
      </c>
    </row>
    <row r="40" spans="1:6" x14ac:dyDescent="0.25">
      <c r="A40" s="2" t="s">
        <v>142</v>
      </c>
      <c r="B40" s="53">
        <v>0.2</v>
      </c>
      <c r="C40" s="53">
        <v>0.8</v>
      </c>
      <c r="D40" s="53">
        <v>3.1</v>
      </c>
      <c r="E40" s="53">
        <v>3.4</v>
      </c>
      <c r="F40" s="53">
        <v>7.5</v>
      </c>
    </row>
    <row r="41" spans="1:6" x14ac:dyDescent="0.25">
      <c r="A41" s="2" t="s">
        <v>143</v>
      </c>
      <c r="B41" s="53">
        <v>0.7</v>
      </c>
      <c r="C41" s="53">
        <v>0.3</v>
      </c>
      <c r="D41" s="53">
        <v>4.2</v>
      </c>
      <c r="E41" s="53">
        <v>1.3</v>
      </c>
      <c r="F41" s="53">
        <v>6.5</v>
      </c>
    </row>
    <row r="42" spans="1:6" x14ac:dyDescent="0.25">
      <c r="A42" s="2" t="s">
        <v>144</v>
      </c>
      <c r="B42" s="53">
        <v>0.9</v>
      </c>
      <c r="C42" s="53">
        <v>0.3</v>
      </c>
      <c r="D42" s="53">
        <v>2.8</v>
      </c>
      <c r="E42" s="53">
        <v>19.899999999999999</v>
      </c>
      <c r="F42" s="53">
        <v>23.8</v>
      </c>
    </row>
    <row r="43" spans="1:6" x14ac:dyDescent="0.25">
      <c r="A43" s="2" t="s">
        <v>145</v>
      </c>
      <c r="B43" s="53">
        <v>0.7</v>
      </c>
      <c r="C43" s="53">
        <v>0.5</v>
      </c>
      <c r="D43" s="53">
        <v>0.6</v>
      </c>
      <c r="E43" s="53">
        <v>0</v>
      </c>
      <c r="F43" s="53">
        <v>1.9</v>
      </c>
    </row>
    <row r="44" spans="1:6" x14ac:dyDescent="0.25">
      <c r="A44" s="2" t="s">
        <v>146</v>
      </c>
      <c r="B44" s="53">
        <v>0.6</v>
      </c>
      <c r="C44" s="53">
        <v>1</v>
      </c>
      <c r="D44" s="53">
        <v>-0.1</v>
      </c>
      <c r="E44" s="53">
        <v>2.1</v>
      </c>
      <c r="F44" s="53">
        <v>3.6</v>
      </c>
    </row>
    <row r="45" spans="1:6" x14ac:dyDescent="0.25">
      <c r="A45" s="2" t="s">
        <v>147</v>
      </c>
      <c r="B45" s="53">
        <v>0.5</v>
      </c>
      <c r="C45" s="53">
        <v>0.3</v>
      </c>
      <c r="D45" s="53">
        <v>0.6</v>
      </c>
      <c r="E45" s="53">
        <v>0.9</v>
      </c>
      <c r="F45" s="53">
        <v>2.2000000000000002</v>
      </c>
    </row>
    <row r="46" spans="1:6" x14ac:dyDescent="0.25">
      <c r="A46" s="2" t="s">
        <v>148</v>
      </c>
      <c r="B46" s="53">
        <v>0</v>
      </c>
      <c r="C46" s="53">
        <v>0</v>
      </c>
      <c r="D46" s="53">
        <v>0</v>
      </c>
      <c r="E46" s="53">
        <v>0.1</v>
      </c>
      <c r="F46" s="53">
        <v>0.1</v>
      </c>
    </row>
    <row r="47" spans="1:6" x14ac:dyDescent="0.25">
      <c r="A47" s="2" t="s">
        <v>149</v>
      </c>
      <c r="B47" s="53">
        <v>0</v>
      </c>
      <c r="C47" s="53">
        <v>0</v>
      </c>
      <c r="D47" s="53">
        <v>0</v>
      </c>
      <c r="E47" s="53">
        <v>0</v>
      </c>
      <c r="F47" s="53">
        <v>0</v>
      </c>
    </row>
    <row r="48" spans="1:6" x14ac:dyDescent="0.25">
      <c r="A48" s="2" t="s">
        <v>150</v>
      </c>
      <c r="B48" s="53">
        <v>0</v>
      </c>
      <c r="C48" s="53">
        <v>0</v>
      </c>
      <c r="D48" s="53">
        <v>0</v>
      </c>
      <c r="E48" s="53">
        <v>0</v>
      </c>
      <c r="F48" s="53">
        <v>0</v>
      </c>
    </row>
    <row r="49" spans="1:6" x14ac:dyDescent="0.25">
      <c r="A49" s="2" t="s">
        <v>151</v>
      </c>
      <c r="B49" s="53">
        <v>0</v>
      </c>
      <c r="C49" s="53">
        <v>0</v>
      </c>
      <c r="D49" s="53">
        <v>0.1</v>
      </c>
      <c r="E49" s="53">
        <v>0</v>
      </c>
      <c r="F49" s="53">
        <v>0.1</v>
      </c>
    </row>
    <row r="50" spans="1:6" x14ac:dyDescent="0.25">
      <c r="A50" s="2" t="s">
        <v>152</v>
      </c>
      <c r="B50" s="53">
        <v>0</v>
      </c>
      <c r="C50" s="53">
        <v>0</v>
      </c>
      <c r="D50" s="53">
        <v>0.1</v>
      </c>
      <c r="E50" s="53">
        <v>0.1</v>
      </c>
      <c r="F50" s="53">
        <v>0.2</v>
      </c>
    </row>
    <row r="51" spans="1:6" ht="13.5" x14ac:dyDescent="0.25">
      <c r="A51" s="2" t="s">
        <v>164</v>
      </c>
      <c r="B51" s="52">
        <f>B12-SUM(B13:B50)</f>
        <v>6.3000000000000114</v>
      </c>
      <c r="C51" s="52">
        <f t="shared" ref="C51:F51" si="0">C12-SUM(C13:C50)</f>
        <v>31.200000000000003</v>
      </c>
      <c r="D51" s="52">
        <f t="shared" si="0"/>
        <v>0.10000000000000853</v>
      </c>
      <c r="E51" s="52">
        <f t="shared" si="0"/>
        <v>-19.300000000000068</v>
      </c>
      <c r="F51" s="52">
        <f t="shared" si="0"/>
        <v>18.399999999999864</v>
      </c>
    </row>
    <row r="52" spans="1:6" x14ac:dyDescent="0.25">
      <c r="A52" s="3"/>
      <c r="B52" s="3"/>
      <c r="C52" s="3"/>
      <c r="D52" s="3"/>
      <c r="E52" s="3"/>
      <c r="F52" s="3"/>
    </row>
    <row r="54" spans="1:6" ht="13.5" x14ac:dyDescent="0.25">
      <c r="A54" s="2" t="s">
        <v>102</v>
      </c>
      <c r="B54" s="53"/>
      <c r="C54" s="53"/>
      <c r="D54" s="53"/>
      <c r="E54" s="53"/>
      <c r="F54" s="53"/>
    </row>
    <row r="55" spans="1:6" x14ac:dyDescent="0.25">
      <c r="A55" s="2" t="s">
        <v>75</v>
      </c>
    </row>
    <row r="56" spans="1:6" x14ac:dyDescent="0.25">
      <c r="B56" s="53"/>
      <c r="C56" s="53"/>
      <c r="D56" s="53"/>
      <c r="E56" s="53"/>
      <c r="F56" s="53"/>
    </row>
  </sheetData>
  <mergeCells count="5">
    <mergeCell ref="B4:D4"/>
    <mergeCell ref="E4:E8"/>
    <mergeCell ref="F4:F8"/>
    <mergeCell ref="B6:C6"/>
    <mergeCell ref="D6:D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7"/>
  <sheetViews>
    <sheetView showGridLines="0" workbookViewId="0"/>
  </sheetViews>
  <sheetFormatPr defaultColWidth="8.54296875" defaultRowHeight="11.5" x14ac:dyDescent="0.25"/>
  <cols>
    <col min="1" max="1" width="23.453125" style="2" customWidth="1"/>
    <col min="2" max="2" width="22" style="2" customWidth="1"/>
    <col min="3" max="3" width="16.54296875" style="2" customWidth="1"/>
    <col min="4" max="4" width="21.54296875" style="2" customWidth="1"/>
    <col min="5" max="5" width="24.453125" style="2" customWidth="1"/>
    <col min="6" max="6" width="12.54296875" style="2" customWidth="1"/>
    <col min="7" max="16384" width="8.54296875" style="2"/>
  </cols>
  <sheetData>
    <row r="1" spans="1:8" x14ac:dyDescent="0.25">
      <c r="A1" s="1" t="s">
        <v>87</v>
      </c>
    </row>
    <row r="2" spans="1:8" x14ac:dyDescent="0.25">
      <c r="A2" s="59" t="s">
        <v>154</v>
      </c>
      <c r="B2" s="3"/>
      <c r="C2" s="3"/>
      <c r="D2" s="3"/>
      <c r="E2" s="3"/>
      <c r="F2" s="3"/>
    </row>
    <row r="4" spans="1:8" x14ac:dyDescent="0.25">
      <c r="A4" s="1" t="s">
        <v>86</v>
      </c>
      <c r="B4" s="78" t="s">
        <v>83</v>
      </c>
      <c r="C4" s="78"/>
      <c r="D4" s="78"/>
      <c r="E4" s="79" t="s">
        <v>82</v>
      </c>
      <c r="F4" s="81" t="s">
        <v>1</v>
      </c>
    </row>
    <row r="5" spans="1:8" x14ac:dyDescent="0.25">
      <c r="A5" s="1"/>
      <c r="B5" s="58"/>
      <c r="C5" s="58"/>
      <c r="D5" s="58"/>
      <c r="E5" s="79"/>
      <c r="F5" s="81"/>
    </row>
    <row r="6" spans="1:8" x14ac:dyDescent="0.25">
      <c r="B6" s="83" t="s">
        <v>81</v>
      </c>
      <c r="C6" s="83"/>
      <c r="D6" s="84" t="s">
        <v>80</v>
      </c>
      <c r="E6" s="79"/>
      <c r="F6" s="81"/>
    </row>
    <row r="7" spans="1:8" x14ac:dyDescent="0.25">
      <c r="B7" s="57"/>
      <c r="C7" s="57"/>
      <c r="D7" s="84"/>
      <c r="E7" s="79"/>
      <c r="F7" s="81"/>
    </row>
    <row r="8" spans="1:8" x14ac:dyDescent="0.25">
      <c r="A8" s="4"/>
      <c r="B8" s="56" t="s">
        <v>79</v>
      </c>
      <c r="C8" s="56" t="s">
        <v>78</v>
      </c>
      <c r="D8" s="85"/>
      <c r="E8" s="80"/>
      <c r="F8" s="82"/>
    </row>
    <row r="9" spans="1:8" x14ac:dyDescent="0.25">
      <c r="B9" s="55"/>
      <c r="C9" s="55"/>
      <c r="D9" s="55"/>
      <c r="E9" s="55"/>
      <c r="F9" s="55"/>
    </row>
    <row r="10" spans="1:8" ht="12" x14ac:dyDescent="0.25">
      <c r="B10" s="11" t="s">
        <v>77</v>
      </c>
      <c r="C10" s="4"/>
      <c r="D10" s="4"/>
      <c r="E10" s="4"/>
      <c r="F10" s="4"/>
    </row>
    <row r="11" spans="1:8" ht="12" x14ac:dyDescent="0.25">
      <c r="B11" s="11"/>
      <c r="C11" s="4"/>
      <c r="D11" s="4"/>
      <c r="E11" s="4"/>
      <c r="F11" s="4"/>
    </row>
    <row r="12" spans="1:8" x14ac:dyDescent="0.25">
      <c r="A12" s="4" t="s">
        <v>70</v>
      </c>
      <c r="B12" s="52">
        <v>7.5</v>
      </c>
      <c r="C12" s="52">
        <v>11.5</v>
      </c>
      <c r="D12" s="52">
        <v>9.8000000000000007</v>
      </c>
      <c r="E12" s="52">
        <v>22.3</v>
      </c>
      <c r="F12" s="52">
        <v>51.1</v>
      </c>
      <c r="H12" s="53"/>
    </row>
    <row r="13" spans="1:8" x14ac:dyDescent="0.25">
      <c r="A13" s="4" t="s">
        <v>71</v>
      </c>
      <c r="B13" s="52">
        <v>14.2</v>
      </c>
      <c r="C13" s="52">
        <v>20.6</v>
      </c>
      <c r="D13" s="52">
        <v>16.7</v>
      </c>
      <c r="E13" s="52">
        <v>39.5</v>
      </c>
      <c r="F13" s="52">
        <v>91</v>
      </c>
      <c r="H13" s="53"/>
    </row>
    <row r="14" spans="1:8" x14ac:dyDescent="0.25">
      <c r="A14" s="4" t="s">
        <v>105</v>
      </c>
      <c r="B14" s="52">
        <v>14</v>
      </c>
      <c r="C14" s="52">
        <v>18.899999999999999</v>
      </c>
      <c r="D14" s="52">
        <v>18.100000000000001</v>
      </c>
      <c r="E14" s="52">
        <v>60.7</v>
      </c>
      <c r="F14" s="52">
        <v>111.7</v>
      </c>
      <c r="H14" s="53"/>
    </row>
    <row r="15" spans="1:8" x14ac:dyDescent="0.25">
      <c r="A15" s="4" t="s">
        <v>67</v>
      </c>
      <c r="B15" s="52">
        <v>0.3</v>
      </c>
      <c r="C15" s="52">
        <v>1</v>
      </c>
      <c r="D15" s="52">
        <v>0</v>
      </c>
      <c r="E15" s="52">
        <v>0.4</v>
      </c>
      <c r="F15" s="52">
        <v>1.8</v>
      </c>
      <c r="H15" s="53"/>
    </row>
    <row r="16" spans="1:8" x14ac:dyDescent="0.25">
      <c r="A16" s="4" t="s">
        <v>66</v>
      </c>
      <c r="B16" s="52">
        <v>0.4</v>
      </c>
      <c r="C16" s="52">
        <v>0.9</v>
      </c>
      <c r="D16" s="52">
        <v>0.1</v>
      </c>
      <c r="E16" s="52">
        <v>0.7</v>
      </c>
      <c r="F16" s="52">
        <v>2.1</v>
      </c>
      <c r="H16" s="53"/>
    </row>
    <row r="17" spans="1:8" x14ac:dyDescent="0.25">
      <c r="A17" s="4" t="s">
        <v>85</v>
      </c>
      <c r="B17" s="52">
        <v>2.2999999999999998</v>
      </c>
      <c r="C17" s="52">
        <v>5.6</v>
      </c>
      <c r="D17" s="52">
        <v>3.1</v>
      </c>
      <c r="E17" s="52">
        <v>12.3</v>
      </c>
      <c r="F17" s="52">
        <v>23.2</v>
      </c>
      <c r="H17" s="53"/>
    </row>
    <row r="18" spans="1:8" x14ac:dyDescent="0.25">
      <c r="A18" s="4" t="s">
        <v>106</v>
      </c>
      <c r="B18" s="52">
        <v>2.8</v>
      </c>
      <c r="C18" s="52">
        <v>5.0999999999999996</v>
      </c>
      <c r="D18" s="52">
        <v>2.2999999999999998</v>
      </c>
      <c r="E18" s="52">
        <v>13.8</v>
      </c>
      <c r="F18" s="52">
        <v>24.1</v>
      </c>
      <c r="H18" s="53"/>
    </row>
    <row r="19" spans="1:8" x14ac:dyDescent="0.25">
      <c r="A19" s="4" t="s">
        <v>107</v>
      </c>
      <c r="B19" s="52">
        <v>1.6</v>
      </c>
      <c r="C19" s="52">
        <v>5.9</v>
      </c>
      <c r="D19" s="52">
        <v>1</v>
      </c>
      <c r="E19" s="52">
        <v>6.6</v>
      </c>
      <c r="F19" s="52">
        <v>15.2</v>
      </c>
      <c r="H19" s="53"/>
    </row>
    <row r="20" spans="1:8" x14ac:dyDescent="0.25">
      <c r="A20" s="4" t="s">
        <v>73</v>
      </c>
      <c r="B20" s="52">
        <v>5.4</v>
      </c>
      <c r="C20" s="52">
        <v>11.5</v>
      </c>
      <c r="D20" s="52">
        <v>4.4000000000000004</v>
      </c>
      <c r="E20" s="52">
        <v>24.8</v>
      </c>
      <c r="F20" s="52">
        <v>46.2</v>
      </c>
      <c r="H20" s="53"/>
    </row>
    <row r="21" spans="1:8" x14ac:dyDescent="0.25">
      <c r="A21" s="4" t="s">
        <v>108</v>
      </c>
      <c r="B21" s="52">
        <v>2.4</v>
      </c>
      <c r="C21" s="52">
        <v>7.2</v>
      </c>
      <c r="D21" s="52">
        <v>1.3</v>
      </c>
      <c r="E21" s="52">
        <v>13.8</v>
      </c>
      <c r="F21" s="52">
        <v>24.8</v>
      </c>
      <c r="H21" s="53"/>
    </row>
    <row r="22" spans="1:8" x14ac:dyDescent="0.25">
      <c r="A22" s="4" t="s">
        <v>72</v>
      </c>
      <c r="B22" s="4">
        <v>3.8</v>
      </c>
      <c r="C22" s="4">
        <v>4.4000000000000004</v>
      </c>
      <c r="D22" s="4">
        <v>7.4</v>
      </c>
      <c r="E22" s="4">
        <v>27.3</v>
      </c>
      <c r="F22" s="4">
        <v>42.9</v>
      </c>
      <c r="H22" s="53"/>
    </row>
    <row r="23" spans="1:8" x14ac:dyDescent="0.25">
      <c r="A23" s="2" t="s">
        <v>109</v>
      </c>
      <c r="B23" s="53">
        <v>5.8</v>
      </c>
      <c r="C23" s="53">
        <v>14.5</v>
      </c>
      <c r="D23" s="53">
        <v>9.1999999999999993</v>
      </c>
      <c r="E23" s="53">
        <v>38.5</v>
      </c>
      <c r="F23" s="53">
        <v>68</v>
      </c>
      <c r="H23" s="53"/>
    </row>
    <row r="24" spans="1:8" x14ac:dyDescent="0.25">
      <c r="A24" s="4" t="s">
        <v>153</v>
      </c>
      <c r="B24" s="4">
        <v>5.5</v>
      </c>
      <c r="C24" s="4">
        <v>6.8</v>
      </c>
      <c r="D24" s="4">
        <v>6.4</v>
      </c>
      <c r="E24" s="4">
        <v>20.8</v>
      </c>
      <c r="F24" s="4">
        <v>39.5</v>
      </c>
    </row>
    <row r="25" spans="1:8" x14ac:dyDescent="0.25">
      <c r="A25" s="4"/>
      <c r="B25" s="4"/>
      <c r="C25" s="4"/>
      <c r="D25" s="4"/>
      <c r="E25" s="4"/>
      <c r="F25" s="4"/>
    </row>
    <row r="26" spans="1:8" x14ac:dyDescent="0.25">
      <c r="A26" s="66"/>
      <c r="B26" s="66"/>
      <c r="C26" s="66"/>
      <c r="D26" s="66"/>
      <c r="E26" s="66"/>
      <c r="F26" s="66"/>
    </row>
    <row r="27" spans="1:8" x14ac:dyDescent="0.25">
      <c r="A27" s="2" t="s">
        <v>75</v>
      </c>
    </row>
  </sheetData>
  <mergeCells count="5">
    <mergeCell ref="B4:D4"/>
    <mergeCell ref="E4:E8"/>
    <mergeCell ref="F4:F8"/>
    <mergeCell ref="B6:C6"/>
    <mergeCell ref="D6:D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8"/>
  <sheetViews>
    <sheetView showGridLines="0" workbookViewId="0"/>
  </sheetViews>
  <sheetFormatPr defaultColWidth="8.54296875" defaultRowHeight="11.5" x14ac:dyDescent="0.25"/>
  <cols>
    <col min="1" max="1" width="54.453125" style="2" customWidth="1"/>
    <col min="2" max="2" width="22.54296875" style="2" customWidth="1"/>
    <col min="3" max="3" width="11.54296875" style="2" customWidth="1"/>
    <col min="4" max="4" width="23.453125" style="2" customWidth="1"/>
    <col min="5" max="5" width="26.26953125" style="2" customWidth="1"/>
    <col min="6" max="16384" width="8.54296875" style="2"/>
  </cols>
  <sheetData>
    <row r="1" spans="1:6" x14ac:dyDescent="0.25">
      <c r="A1" s="1" t="s">
        <v>91</v>
      </c>
    </row>
    <row r="2" spans="1:6" x14ac:dyDescent="0.25">
      <c r="A2" s="59" t="s">
        <v>155</v>
      </c>
      <c r="B2" s="3"/>
      <c r="C2" s="3"/>
      <c r="D2" s="3"/>
      <c r="E2" s="3"/>
      <c r="F2" s="3"/>
    </row>
    <row r="4" spans="1:6" ht="10.4" customHeight="1" x14ac:dyDescent="0.25">
      <c r="A4" s="1" t="s">
        <v>98</v>
      </c>
      <c r="B4" s="78" t="s">
        <v>83</v>
      </c>
      <c r="C4" s="78"/>
      <c r="D4" s="78"/>
      <c r="E4" s="79" t="s">
        <v>82</v>
      </c>
      <c r="F4" s="81" t="s">
        <v>1</v>
      </c>
    </row>
    <row r="5" spans="1:6" x14ac:dyDescent="0.25">
      <c r="A5" s="1"/>
      <c r="B5" s="58"/>
      <c r="C5" s="58"/>
      <c r="D5" s="58"/>
      <c r="E5" s="79"/>
      <c r="F5" s="81"/>
    </row>
    <row r="6" spans="1:6" ht="12" customHeight="1" x14ac:dyDescent="0.25">
      <c r="B6" s="83" t="s">
        <v>81</v>
      </c>
      <c r="C6" s="83"/>
      <c r="D6" s="84" t="s">
        <v>80</v>
      </c>
      <c r="E6" s="79"/>
      <c r="F6" s="81"/>
    </row>
    <row r="7" spans="1:6" x14ac:dyDescent="0.25">
      <c r="B7" s="57"/>
      <c r="C7" s="57"/>
      <c r="D7" s="84"/>
      <c r="E7" s="79"/>
      <c r="F7" s="81"/>
    </row>
    <row r="8" spans="1:6" x14ac:dyDescent="0.25">
      <c r="A8" s="4"/>
      <c r="B8" s="56" t="s">
        <v>79</v>
      </c>
      <c r="C8" s="56" t="s">
        <v>78</v>
      </c>
      <c r="D8" s="85"/>
      <c r="E8" s="80"/>
      <c r="F8" s="82"/>
    </row>
    <row r="9" spans="1:6" x14ac:dyDescent="0.25">
      <c r="B9" s="55"/>
      <c r="C9" s="55"/>
      <c r="D9" s="55"/>
      <c r="E9" s="55"/>
    </row>
    <row r="10" spans="1:6" ht="12" x14ac:dyDescent="0.25">
      <c r="B10" s="11" t="s">
        <v>77</v>
      </c>
      <c r="C10" s="4"/>
      <c r="D10" s="4"/>
      <c r="E10" s="4"/>
    </row>
    <row r="12" spans="1:6" s="1" customFormat="1" x14ac:dyDescent="0.25">
      <c r="A12" s="1" t="s">
        <v>90</v>
      </c>
      <c r="B12" s="63">
        <v>67.400000000000006</v>
      </c>
      <c r="C12" s="63">
        <v>106</v>
      </c>
      <c r="D12" s="63">
        <v>38.799999999999997</v>
      </c>
      <c r="E12" s="63">
        <v>29.6</v>
      </c>
      <c r="F12" s="63">
        <v>241.79999999999998</v>
      </c>
    </row>
    <row r="13" spans="1:6" x14ac:dyDescent="0.25">
      <c r="A13" s="4" t="s">
        <v>37</v>
      </c>
      <c r="B13" s="52">
        <v>1.7</v>
      </c>
      <c r="C13" s="52">
        <v>5.4</v>
      </c>
      <c r="D13" s="52">
        <v>0</v>
      </c>
      <c r="E13" s="53">
        <v>0</v>
      </c>
      <c r="F13" s="53">
        <v>7.3</v>
      </c>
    </row>
    <row r="14" spans="1:6" x14ac:dyDescent="0.25">
      <c r="A14" s="4" t="s">
        <v>38</v>
      </c>
      <c r="B14" s="52">
        <v>1.6</v>
      </c>
      <c r="C14" s="52">
        <v>1.7</v>
      </c>
      <c r="D14" s="52">
        <v>0</v>
      </c>
      <c r="E14" s="53">
        <v>0</v>
      </c>
      <c r="F14" s="53">
        <v>3.3</v>
      </c>
    </row>
    <row r="15" spans="1:6" x14ac:dyDescent="0.25">
      <c r="A15" s="4" t="s">
        <v>39</v>
      </c>
      <c r="B15" s="52">
        <v>8.6</v>
      </c>
      <c r="C15" s="61">
        <v>21.4</v>
      </c>
      <c r="D15" s="52">
        <v>2.5</v>
      </c>
      <c r="E15" s="53">
        <v>0.4</v>
      </c>
      <c r="F15" s="53">
        <v>33</v>
      </c>
    </row>
    <row r="16" spans="1:6" x14ac:dyDescent="0.25">
      <c r="A16" s="4" t="s">
        <v>40</v>
      </c>
      <c r="B16" s="52">
        <v>1.7</v>
      </c>
      <c r="C16" s="52">
        <v>1.7</v>
      </c>
      <c r="D16" s="52">
        <v>24.2</v>
      </c>
      <c r="E16" s="53">
        <v>0</v>
      </c>
      <c r="F16" s="53">
        <v>27.7</v>
      </c>
    </row>
    <row r="17" spans="1:7" x14ac:dyDescent="0.25">
      <c r="A17" s="4" t="s">
        <v>41</v>
      </c>
      <c r="B17" s="52">
        <v>2.2000000000000002</v>
      </c>
      <c r="C17" s="52">
        <v>0.4</v>
      </c>
      <c r="D17" s="52">
        <v>0.6</v>
      </c>
      <c r="E17" s="53">
        <v>0</v>
      </c>
      <c r="F17" s="53">
        <v>3.2</v>
      </c>
    </row>
    <row r="18" spans="1:7" x14ac:dyDescent="0.25">
      <c r="A18" s="4" t="s">
        <v>42</v>
      </c>
      <c r="B18" s="52">
        <v>1.2</v>
      </c>
      <c r="C18" s="52">
        <v>0.6</v>
      </c>
      <c r="D18" s="52">
        <v>0</v>
      </c>
      <c r="E18" s="53">
        <v>0</v>
      </c>
      <c r="F18" s="53">
        <v>1.8</v>
      </c>
    </row>
    <row r="19" spans="1:7" x14ac:dyDescent="0.25">
      <c r="A19" s="4" t="s">
        <v>43</v>
      </c>
      <c r="B19" s="52">
        <v>7.9</v>
      </c>
      <c r="C19" s="52">
        <v>5.2</v>
      </c>
      <c r="D19" s="52">
        <v>0.9</v>
      </c>
      <c r="E19" s="53">
        <v>0</v>
      </c>
      <c r="F19" s="53">
        <v>14</v>
      </c>
    </row>
    <row r="20" spans="1:7" x14ac:dyDescent="0.25">
      <c r="A20" s="4" t="s">
        <v>44</v>
      </c>
      <c r="B20" s="52">
        <v>5.0999999999999996</v>
      </c>
      <c r="C20" s="52">
        <v>14.4</v>
      </c>
      <c r="D20" s="52">
        <v>0.2</v>
      </c>
      <c r="E20" s="53">
        <v>14.6</v>
      </c>
      <c r="F20" s="53">
        <v>34.299999999999997</v>
      </c>
    </row>
    <row r="21" spans="1:7" x14ac:dyDescent="0.25">
      <c r="A21" s="4" t="s">
        <v>89</v>
      </c>
      <c r="B21" s="52">
        <v>8.1</v>
      </c>
      <c r="C21" s="52">
        <v>8.9</v>
      </c>
      <c r="D21" s="52">
        <v>3.7</v>
      </c>
      <c r="E21" s="53">
        <v>0.9</v>
      </c>
      <c r="F21" s="53">
        <v>21.6</v>
      </c>
    </row>
    <row r="22" spans="1:7" x14ac:dyDescent="0.25">
      <c r="A22" s="4" t="s">
        <v>45</v>
      </c>
      <c r="B22" s="52">
        <v>27.7</v>
      </c>
      <c r="C22" s="52">
        <v>45.3</v>
      </c>
      <c r="D22" s="52">
        <v>6.5</v>
      </c>
      <c r="E22" s="53">
        <v>1.2</v>
      </c>
      <c r="F22" s="53">
        <v>80.7</v>
      </c>
    </row>
    <row r="23" spans="1:7" x14ac:dyDescent="0.25">
      <c r="A23" s="4" t="s">
        <v>46</v>
      </c>
      <c r="B23" s="52">
        <v>1.2</v>
      </c>
      <c r="C23" s="52">
        <v>1</v>
      </c>
      <c r="D23" s="52">
        <v>0.2</v>
      </c>
      <c r="E23" s="53">
        <v>0</v>
      </c>
      <c r="F23" s="53">
        <v>2.6</v>
      </c>
    </row>
    <row r="24" spans="1:7" x14ac:dyDescent="0.25">
      <c r="A24" s="4" t="s">
        <v>47</v>
      </c>
      <c r="B24" s="52">
        <v>0.4</v>
      </c>
      <c r="C24" s="52">
        <v>0</v>
      </c>
      <c r="D24" s="52">
        <v>0</v>
      </c>
      <c r="E24" s="53">
        <v>0</v>
      </c>
      <c r="F24" s="53">
        <v>0.4</v>
      </c>
    </row>
    <row r="25" spans="1:7" x14ac:dyDescent="0.25">
      <c r="A25" s="4" t="s">
        <v>165</v>
      </c>
      <c r="B25" s="52">
        <v>0</v>
      </c>
      <c r="C25" s="52">
        <v>0</v>
      </c>
      <c r="D25" s="52">
        <v>0</v>
      </c>
      <c r="E25" s="52">
        <v>12.5</v>
      </c>
      <c r="F25" s="52">
        <v>11.900000000000006</v>
      </c>
    </row>
    <row r="26" spans="1:7" x14ac:dyDescent="0.25">
      <c r="A26" s="3"/>
      <c r="B26" s="3"/>
      <c r="C26" s="3"/>
      <c r="D26" s="3"/>
      <c r="E26" s="3"/>
      <c r="F26" s="3"/>
    </row>
    <row r="27" spans="1:7" x14ac:dyDescent="0.25">
      <c r="D27" s="53"/>
    </row>
    <row r="28" spans="1:7" x14ac:dyDescent="0.25">
      <c r="A28" s="2" t="s">
        <v>75</v>
      </c>
      <c r="B28" s="53"/>
      <c r="C28" s="53"/>
      <c r="D28" s="53"/>
      <c r="E28" s="53"/>
      <c r="F28" s="53"/>
      <c r="G28" s="53"/>
    </row>
  </sheetData>
  <mergeCells count="5">
    <mergeCell ref="B4:D4"/>
    <mergeCell ref="E4:E8"/>
    <mergeCell ref="B6:C6"/>
    <mergeCell ref="D6:D8"/>
    <mergeCell ref="F4:F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showGridLines="0" workbookViewId="0"/>
  </sheetViews>
  <sheetFormatPr defaultColWidth="8.54296875" defaultRowHeight="10" x14ac:dyDescent="0.2"/>
  <cols>
    <col min="1" max="1" width="24.453125" style="60" customWidth="1"/>
    <col min="2" max="2" width="21.54296875" style="60" customWidth="1"/>
    <col min="3" max="3" width="11.453125" style="60" customWidth="1"/>
    <col min="4" max="4" width="21.54296875" style="60" customWidth="1"/>
    <col min="5" max="5" width="22.7265625" style="60" customWidth="1"/>
    <col min="6" max="16384" width="8.54296875" style="60"/>
  </cols>
  <sheetData>
    <row r="1" spans="1:7" ht="11.5" x14ac:dyDescent="0.25">
      <c r="A1" s="1" t="s">
        <v>88</v>
      </c>
      <c r="B1" s="2"/>
      <c r="C1" s="2"/>
      <c r="D1" s="2"/>
      <c r="E1" s="2"/>
      <c r="F1" s="2"/>
    </row>
    <row r="2" spans="1:7" ht="11.5" x14ac:dyDescent="0.25">
      <c r="A2" s="59" t="s">
        <v>156</v>
      </c>
      <c r="B2" s="3"/>
      <c r="C2" s="3"/>
      <c r="D2" s="3"/>
      <c r="E2" s="3"/>
      <c r="F2" s="3"/>
    </row>
    <row r="3" spans="1:7" ht="11.5" x14ac:dyDescent="0.25">
      <c r="A3" s="2"/>
      <c r="B3" s="2"/>
      <c r="C3" s="2"/>
      <c r="D3" s="2"/>
      <c r="E3" s="2"/>
      <c r="F3" s="2"/>
    </row>
    <row r="4" spans="1:7" ht="10.4" customHeight="1" x14ac:dyDescent="0.25">
      <c r="A4" s="1" t="s">
        <v>86</v>
      </c>
      <c r="B4" s="78" t="s">
        <v>83</v>
      </c>
      <c r="C4" s="78"/>
      <c r="D4" s="78"/>
      <c r="E4" s="79" t="s">
        <v>82</v>
      </c>
      <c r="F4" s="81" t="s">
        <v>1</v>
      </c>
    </row>
    <row r="5" spans="1:7" ht="11.5" x14ac:dyDescent="0.25">
      <c r="A5" s="1"/>
      <c r="B5" s="58"/>
      <c r="C5" s="58"/>
      <c r="D5" s="58"/>
      <c r="E5" s="79"/>
      <c r="F5" s="81"/>
    </row>
    <row r="6" spans="1:7" ht="12" customHeight="1" x14ac:dyDescent="0.25">
      <c r="A6" s="2"/>
      <c r="B6" s="83" t="s">
        <v>81</v>
      </c>
      <c r="C6" s="83"/>
      <c r="D6" s="84" t="s">
        <v>80</v>
      </c>
      <c r="E6" s="79"/>
      <c r="F6" s="81"/>
    </row>
    <row r="7" spans="1:7" ht="11.5" x14ac:dyDescent="0.25">
      <c r="A7" s="2"/>
      <c r="B7" s="57"/>
      <c r="C7" s="57"/>
      <c r="D7" s="84"/>
      <c r="E7" s="79"/>
      <c r="F7" s="81"/>
    </row>
    <row r="8" spans="1:7" ht="11.5" x14ac:dyDescent="0.25">
      <c r="A8" s="4"/>
      <c r="B8" s="56" t="s">
        <v>79</v>
      </c>
      <c r="C8" s="56" t="s">
        <v>78</v>
      </c>
      <c r="D8" s="85"/>
      <c r="E8" s="80"/>
      <c r="F8" s="82"/>
    </row>
    <row r="9" spans="1:7" ht="11.5" x14ac:dyDescent="0.25">
      <c r="A9" s="2"/>
      <c r="B9" s="55"/>
      <c r="C9" s="55"/>
      <c r="D9" s="55"/>
      <c r="E9" s="55"/>
      <c r="F9" s="2"/>
    </row>
    <row r="10" spans="1:7" ht="12" x14ac:dyDescent="0.25">
      <c r="A10" s="2"/>
      <c r="B10" s="11" t="s">
        <v>77</v>
      </c>
      <c r="C10" s="4"/>
      <c r="D10" s="4"/>
      <c r="E10" s="4"/>
      <c r="F10" s="2"/>
    </row>
    <row r="11" spans="1:7" ht="11.5" x14ac:dyDescent="0.25">
      <c r="A11" s="2"/>
      <c r="B11" s="2"/>
      <c r="C11" s="2"/>
      <c r="D11" s="2"/>
      <c r="E11" s="2"/>
      <c r="F11" s="2"/>
    </row>
    <row r="12" spans="1:7" ht="11.5" x14ac:dyDescent="0.25">
      <c r="A12" s="53" t="s">
        <v>70</v>
      </c>
      <c r="B12" s="53">
        <v>5.3</v>
      </c>
      <c r="C12" s="53">
        <v>6.8</v>
      </c>
      <c r="D12" s="53">
        <v>3.1</v>
      </c>
      <c r="E12" s="53">
        <v>0</v>
      </c>
      <c r="F12" s="53">
        <v>15.2</v>
      </c>
      <c r="G12" s="65"/>
    </row>
    <row r="13" spans="1:7" ht="11.5" x14ac:dyDescent="0.25">
      <c r="A13" s="53" t="s">
        <v>71</v>
      </c>
      <c r="B13" s="53">
        <v>7.7</v>
      </c>
      <c r="C13" s="53">
        <v>12.1</v>
      </c>
      <c r="D13" s="53">
        <v>5.9</v>
      </c>
      <c r="E13" s="53">
        <v>0.3</v>
      </c>
      <c r="F13" s="53">
        <v>26</v>
      </c>
      <c r="G13" s="65"/>
    </row>
    <row r="14" spans="1:7" ht="11.5" x14ac:dyDescent="0.25">
      <c r="A14" s="53" t="s">
        <v>105</v>
      </c>
      <c r="B14" s="53">
        <v>22.7</v>
      </c>
      <c r="C14" s="53">
        <v>38</v>
      </c>
      <c r="D14" s="53">
        <v>15.7</v>
      </c>
      <c r="E14" s="53">
        <v>0.9</v>
      </c>
      <c r="F14" s="53">
        <v>77.3</v>
      </c>
      <c r="G14" s="65"/>
    </row>
    <row r="15" spans="1:7" ht="11.5" x14ac:dyDescent="0.25">
      <c r="A15" s="53" t="s">
        <v>67</v>
      </c>
      <c r="B15" s="53">
        <v>0</v>
      </c>
      <c r="C15" s="53">
        <v>0.1</v>
      </c>
      <c r="D15" s="53">
        <v>0</v>
      </c>
      <c r="E15" s="53">
        <v>0</v>
      </c>
      <c r="F15" s="53">
        <v>0.1</v>
      </c>
      <c r="G15" s="65"/>
    </row>
    <row r="16" spans="1:7" ht="11.5" x14ac:dyDescent="0.25">
      <c r="A16" s="53" t="s">
        <v>66</v>
      </c>
      <c r="B16" s="53">
        <v>0.1</v>
      </c>
      <c r="C16" s="53">
        <v>0.1</v>
      </c>
      <c r="D16" s="53">
        <v>0</v>
      </c>
      <c r="E16" s="53">
        <v>0</v>
      </c>
      <c r="F16" s="53">
        <v>0.2</v>
      </c>
      <c r="G16" s="65"/>
    </row>
    <row r="17" spans="1:7" ht="11.5" x14ac:dyDescent="0.25">
      <c r="A17" s="53" t="s">
        <v>85</v>
      </c>
      <c r="B17" s="53">
        <v>9.5</v>
      </c>
      <c r="C17" s="53">
        <v>15.2</v>
      </c>
      <c r="D17" s="53">
        <v>3</v>
      </c>
      <c r="E17" s="53">
        <v>0.1</v>
      </c>
      <c r="F17" s="53">
        <v>27.8</v>
      </c>
      <c r="G17" s="65"/>
    </row>
    <row r="18" spans="1:7" ht="11.5" x14ac:dyDescent="0.25">
      <c r="A18" s="53" t="s">
        <v>106</v>
      </c>
      <c r="B18" s="53">
        <v>2.4</v>
      </c>
      <c r="C18" s="53">
        <v>3.5</v>
      </c>
      <c r="D18" s="53">
        <v>1.8</v>
      </c>
      <c r="E18" s="53">
        <v>0.5</v>
      </c>
      <c r="F18" s="53">
        <v>8.1999999999999993</v>
      </c>
      <c r="G18" s="65"/>
    </row>
    <row r="19" spans="1:7" ht="11.5" x14ac:dyDescent="0.25">
      <c r="A19" s="53" t="s">
        <v>107</v>
      </c>
      <c r="B19" s="53">
        <v>0.6</v>
      </c>
      <c r="C19" s="53">
        <v>1</v>
      </c>
      <c r="D19" s="53">
        <v>0.9</v>
      </c>
      <c r="E19" s="53">
        <v>0.8</v>
      </c>
      <c r="F19" s="53">
        <v>3.3</v>
      </c>
      <c r="G19" s="65"/>
    </row>
    <row r="20" spans="1:7" ht="11.5" x14ac:dyDescent="0.25">
      <c r="A20" s="53" t="s">
        <v>73</v>
      </c>
      <c r="B20" s="53">
        <v>9.6999999999999993</v>
      </c>
      <c r="C20" s="53">
        <v>16.100000000000001</v>
      </c>
      <c r="D20" s="53">
        <v>2.9</v>
      </c>
      <c r="E20" s="53">
        <v>13.5</v>
      </c>
      <c r="F20" s="53">
        <v>42.2</v>
      </c>
      <c r="G20" s="65"/>
    </row>
    <row r="21" spans="1:7" ht="11.5" x14ac:dyDescent="0.25">
      <c r="A21" s="53" t="s">
        <v>108</v>
      </c>
      <c r="B21" s="53">
        <v>2.7</v>
      </c>
      <c r="C21" s="53">
        <v>3.5</v>
      </c>
      <c r="D21" s="53">
        <v>1.1000000000000001</v>
      </c>
      <c r="E21" s="53">
        <v>0.1</v>
      </c>
      <c r="F21" s="53">
        <v>7.4</v>
      </c>
      <c r="G21" s="65"/>
    </row>
    <row r="22" spans="1:7" ht="11.5" x14ac:dyDescent="0.25">
      <c r="A22" s="53" t="s">
        <v>72</v>
      </c>
      <c r="B22" s="53">
        <v>0.9</v>
      </c>
      <c r="C22" s="53">
        <v>1.1000000000000001</v>
      </c>
      <c r="D22" s="53">
        <v>0.7</v>
      </c>
      <c r="E22" s="53">
        <v>0</v>
      </c>
      <c r="F22" s="53">
        <v>2.7</v>
      </c>
      <c r="G22" s="65"/>
    </row>
    <row r="23" spans="1:7" ht="11.5" x14ac:dyDescent="0.25">
      <c r="A23" s="53" t="s">
        <v>109</v>
      </c>
      <c r="B23" s="53">
        <v>5.2</v>
      </c>
      <c r="C23" s="53">
        <v>7.6</v>
      </c>
      <c r="D23" s="53">
        <v>3.4</v>
      </c>
      <c r="E23" s="53">
        <v>0.3</v>
      </c>
      <c r="F23" s="53">
        <v>16.5</v>
      </c>
      <c r="G23" s="65"/>
    </row>
    <row r="24" spans="1:7" ht="11.5" x14ac:dyDescent="0.25">
      <c r="A24" s="53" t="s">
        <v>153</v>
      </c>
      <c r="B24" s="53">
        <v>0.6</v>
      </c>
      <c r="C24" s="53">
        <v>0.9</v>
      </c>
      <c r="D24" s="53">
        <v>0.3</v>
      </c>
      <c r="E24" s="53">
        <v>13.1</v>
      </c>
      <c r="F24" s="53">
        <v>14.9</v>
      </c>
    </row>
    <row r="25" spans="1:7" ht="11.5" x14ac:dyDescent="0.25">
      <c r="A25" s="4"/>
      <c r="B25" s="4"/>
      <c r="C25" s="4"/>
      <c r="D25" s="4"/>
      <c r="E25" s="4"/>
      <c r="F25" s="4"/>
    </row>
    <row r="26" spans="1:7" ht="11.5" x14ac:dyDescent="0.25">
      <c r="A26" s="66"/>
      <c r="B26" s="66"/>
      <c r="C26" s="66"/>
      <c r="D26" s="66"/>
      <c r="E26" s="66"/>
      <c r="F26" s="66"/>
    </row>
    <row r="27" spans="1:7" ht="11.5" x14ac:dyDescent="0.25">
      <c r="A27" s="2" t="s">
        <v>75</v>
      </c>
    </row>
  </sheetData>
  <mergeCells count="5">
    <mergeCell ref="E4:E8"/>
    <mergeCell ref="F4:F8"/>
    <mergeCell ref="B6:C6"/>
    <mergeCell ref="D6:D8"/>
    <mergeCell ref="B4:D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02"/>
  <sheetViews>
    <sheetView showGridLines="0" workbookViewId="0"/>
  </sheetViews>
  <sheetFormatPr defaultColWidth="8.81640625" defaultRowHeight="12" x14ac:dyDescent="0.3"/>
  <cols>
    <col min="1" max="1" width="96.7265625" style="6" bestFit="1" customWidth="1"/>
    <col min="2" max="7" width="9" style="6" customWidth="1"/>
    <col min="8" max="16384" width="8.81640625" style="6"/>
  </cols>
  <sheetData>
    <row r="1" spans="1:7" x14ac:dyDescent="0.3">
      <c r="A1" s="1" t="s">
        <v>92</v>
      </c>
      <c r="B1" s="1"/>
      <c r="C1" s="5"/>
      <c r="D1" s="5"/>
      <c r="E1" s="5"/>
      <c r="F1" s="5"/>
      <c r="G1" s="5"/>
    </row>
    <row r="2" spans="1:7" x14ac:dyDescent="0.3">
      <c r="A2" s="7" t="s">
        <v>159</v>
      </c>
      <c r="B2" s="7"/>
      <c r="C2" s="8"/>
      <c r="D2" s="8"/>
      <c r="E2" s="8"/>
      <c r="F2" s="8"/>
      <c r="G2" s="8"/>
    </row>
    <row r="3" spans="1:7" x14ac:dyDescent="0.3">
      <c r="A3" s="2"/>
      <c r="B3" s="2"/>
      <c r="C3" s="9"/>
      <c r="D3" s="9"/>
      <c r="E3" s="9"/>
      <c r="F3" s="9"/>
      <c r="G3" s="5"/>
    </row>
    <row r="4" spans="1:7" x14ac:dyDescent="0.3">
      <c r="A4" s="1" t="s">
        <v>160</v>
      </c>
      <c r="B4" s="1"/>
      <c r="C4" s="86"/>
      <c r="D4" s="86"/>
      <c r="E4" s="5"/>
      <c r="F4" s="49"/>
      <c r="G4" s="49"/>
    </row>
    <row r="5" spans="1:7" x14ac:dyDescent="0.3">
      <c r="A5" s="2"/>
      <c r="B5" s="2"/>
      <c r="C5" s="1" t="s">
        <v>104</v>
      </c>
      <c r="D5" s="1" t="s">
        <v>157</v>
      </c>
      <c r="E5" s="67" t="s">
        <v>1</v>
      </c>
      <c r="F5" s="49"/>
      <c r="G5" s="49"/>
    </row>
    <row r="6" spans="1:7" x14ac:dyDescent="0.3">
      <c r="A6" s="2"/>
      <c r="B6" s="2"/>
      <c r="C6" s="10"/>
      <c r="D6" s="10"/>
      <c r="E6" s="10"/>
      <c r="F6" s="49"/>
      <c r="G6" s="49"/>
    </row>
    <row r="7" spans="1:7" x14ac:dyDescent="0.3">
      <c r="A7" s="2"/>
      <c r="B7" s="2"/>
      <c r="C7" s="68"/>
      <c r="D7" s="68"/>
      <c r="E7" s="68"/>
      <c r="F7" s="49"/>
      <c r="G7" s="49"/>
    </row>
    <row r="8" spans="1:7" x14ac:dyDescent="0.3">
      <c r="B8" s="2"/>
      <c r="C8" s="69" t="s">
        <v>2</v>
      </c>
      <c r="D8" s="68"/>
      <c r="E8" s="68"/>
      <c r="F8" s="49"/>
      <c r="G8" s="49"/>
    </row>
    <row r="9" spans="1:7" x14ac:dyDescent="0.3">
      <c r="A9" s="2"/>
      <c r="B9" s="2"/>
      <c r="C9" s="69"/>
      <c r="D9" s="68"/>
      <c r="E9" s="68"/>
      <c r="F9" s="49"/>
      <c r="G9" s="49"/>
    </row>
    <row r="10" spans="1:7" x14ac:dyDescent="0.3">
      <c r="A10" s="2" t="str">
        <f>[1]TS_24!I61</f>
        <v>01 Producten van de landbouw en de jacht; diensten in verband met deze activiteiten</v>
      </c>
      <c r="C10" s="5">
        <f>[1]TS_24!J61</f>
        <v>3140</v>
      </c>
      <c r="D10" s="5">
        <f>[1]TS_24!K61</f>
        <v>3903</v>
      </c>
      <c r="E10" s="5">
        <f>[1]TS_24!L61</f>
        <v>7043</v>
      </c>
      <c r="F10" s="49"/>
      <c r="G10" s="49"/>
    </row>
    <row r="11" spans="1:7" x14ac:dyDescent="0.3">
      <c r="A11" s="2" t="str">
        <f>[1]TS_24!I62</f>
        <v>02 Producten van de bosbouw en diensten in verband met de bosbouw</v>
      </c>
      <c r="C11" s="5">
        <f>[1]TS_24!J62</f>
        <v>11</v>
      </c>
      <c r="D11" s="5">
        <f>[1]TS_24!K62</f>
        <v>9</v>
      </c>
      <c r="E11" s="5">
        <f>[1]TS_24!L62</f>
        <v>20</v>
      </c>
      <c r="F11" s="49"/>
      <c r="G11" s="49"/>
    </row>
    <row r="12" spans="1:7" x14ac:dyDescent="0.3">
      <c r="A12" s="2" t="str">
        <f>[1]TS_24!I63</f>
        <v>03 Vis en andere visserijproducten; producten van de aquacultuur; ondersteunende diensten in verband met de visserij</v>
      </c>
      <c r="C12" s="5">
        <f>[1]TS_24!J63</f>
        <v>61</v>
      </c>
      <c r="D12" s="5">
        <f>[1]TS_24!K63</f>
        <v>95</v>
      </c>
      <c r="E12" s="5">
        <f>[1]TS_24!L63</f>
        <v>156</v>
      </c>
      <c r="F12" s="49"/>
      <c r="G12" s="49"/>
    </row>
    <row r="13" spans="1:7" x14ac:dyDescent="0.3">
      <c r="A13" s="2" t="str">
        <f>[1]TS_24!I64</f>
        <v>05 Steenkool en bruinkool</v>
      </c>
      <c r="C13" s="5">
        <f>[1]TS_24!J64</f>
        <v>19</v>
      </c>
      <c r="D13" s="5">
        <f>[1]TS_24!K64</f>
        <v>658</v>
      </c>
      <c r="E13" s="5">
        <f>[1]TS_24!L64</f>
        <v>677</v>
      </c>
      <c r="F13" s="49"/>
      <c r="G13" s="49"/>
    </row>
    <row r="14" spans="1:7" x14ac:dyDescent="0.3">
      <c r="A14" s="2" t="str">
        <f>[1]TS_24!I65</f>
        <v>06 Ruwe aardolie en aardgas</v>
      </c>
      <c r="C14" s="5">
        <f>[1]TS_24!J65</f>
        <v>790</v>
      </c>
      <c r="D14" s="5">
        <f>[1]TS_24!K65</f>
        <v>24899</v>
      </c>
      <c r="E14" s="5">
        <f>[1]TS_24!L65</f>
        <v>25689</v>
      </c>
      <c r="F14" s="49"/>
      <c r="G14" s="49"/>
    </row>
    <row r="15" spans="1:7" x14ac:dyDescent="0.3">
      <c r="A15" s="2" t="str">
        <f>[1]TS_24!I66</f>
        <v>07 Metaalertsen</v>
      </c>
      <c r="C15" s="5">
        <f>[1]TS_24!J66</f>
        <v>418</v>
      </c>
      <c r="D15" s="5">
        <f>[1]TS_24!K66</f>
        <v>562</v>
      </c>
      <c r="E15" s="5">
        <f>[1]TS_24!L66</f>
        <v>980</v>
      </c>
      <c r="F15" s="49"/>
      <c r="G15" s="49"/>
    </row>
    <row r="16" spans="1:7" x14ac:dyDescent="0.3">
      <c r="A16" s="2" t="str">
        <f>[1]TS_24!I67</f>
        <v>08 Andere delfstoffen</v>
      </c>
      <c r="C16" s="5">
        <f>[1]TS_24!J67</f>
        <v>181</v>
      </c>
      <c r="D16" s="5">
        <f>[1]TS_24!K67</f>
        <v>94</v>
      </c>
      <c r="E16" s="5">
        <f>[1]TS_24!L67</f>
        <v>275</v>
      </c>
      <c r="F16" s="49"/>
      <c r="G16" s="49"/>
    </row>
    <row r="17" spans="1:7" x14ac:dyDescent="0.3">
      <c r="A17" s="2" t="str">
        <f>[1]TS_24!I68</f>
        <v>10 Voedingsmiddelen</v>
      </c>
      <c r="C17" s="5">
        <f>[1]TS_24!J68</f>
        <v>5000</v>
      </c>
      <c r="D17" s="5">
        <f>[1]TS_24!K68</f>
        <v>2329</v>
      </c>
      <c r="E17" s="5">
        <f>[1]TS_24!L68</f>
        <v>7329</v>
      </c>
      <c r="F17" s="49"/>
      <c r="G17" s="49"/>
    </row>
    <row r="18" spans="1:7" x14ac:dyDescent="0.3">
      <c r="A18" s="2" t="str">
        <f>[1]TS_24!I69</f>
        <v>11 Dranken</v>
      </c>
      <c r="C18" s="5">
        <f>[1]TS_24!J69</f>
        <v>235</v>
      </c>
      <c r="D18" s="5">
        <f>[1]TS_24!K69</f>
        <v>29</v>
      </c>
      <c r="E18" s="5">
        <f>[1]TS_24!L69</f>
        <v>264</v>
      </c>
    </row>
    <row r="19" spans="1:7" x14ac:dyDescent="0.3">
      <c r="A19" s="2" t="str">
        <f>[1]TS_24!I70</f>
        <v>13 Textiel</v>
      </c>
      <c r="C19" s="5">
        <f>[1]TS_24!J70</f>
        <v>253</v>
      </c>
      <c r="D19" s="5">
        <f>[1]TS_24!K70</f>
        <v>280</v>
      </c>
      <c r="E19" s="5">
        <f>[1]TS_24!L70</f>
        <v>533</v>
      </c>
    </row>
    <row r="20" spans="1:7" x14ac:dyDescent="0.3">
      <c r="A20" s="2" t="str">
        <f>[1]TS_24!I71</f>
        <v>14 Kleding</v>
      </c>
      <c r="C20" s="5">
        <f>[1]TS_24!J71</f>
        <v>66</v>
      </c>
      <c r="D20" s="5">
        <f>[1]TS_24!K71</f>
        <v>36</v>
      </c>
      <c r="E20" s="5">
        <f>[1]TS_24!L71</f>
        <v>102</v>
      </c>
    </row>
    <row r="21" spans="1:7" x14ac:dyDescent="0.3">
      <c r="A21" s="2" t="str">
        <f>[1]TS_24!I72</f>
        <v>15 Leder en producten van leder</v>
      </c>
      <c r="C21" s="5">
        <f>[1]TS_24!J72</f>
        <v>87</v>
      </c>
      <c r="D21" s="5">
        <f>[1]TS_24!K72</f>
        <v>56</v>
      </c>
      <c r="E21" s="5">
        <f>[1]TS_24!L72</f>
        <v>143</v>
      </c>
    </row>
    <row r="22" spans="1:7" x14ac:dyDescent="0.3">
      <c r="A22" s="2" t="str">
        <f>[1]TS_24!I73</f>
        <v>16 Hout, houtwaren en kurkwaren, met uitzondering van meubelen; vlechtwerk en mandenmakerswerk</v>
      </c>
      <c r="C22" s="5">
        <f>[1]TS_24!J73</f>
        <v>664</v>
      </c>
      <c r="D22" s="5">
        <f>[1]TS_24!K73</f>
        <v>187</v>
      </c>
      <c r="E22" s="5">
        <f>[1]TS_24!L73</f>
        <v>851</v>
      </c>
    </row>
    <row r="23" spans="1:7" x14ac:dyDescent="0.3">
      <c r="A23" s="2" t="str">
        <f>[1]TS_24!I74</f>
        <v>17 Papier en papierwaren</v>
      </c>
      <c r="C23" s="5">
        <f>[1]TS_24!J74</f>
        <v>1893</v>
      </c>
      <c r="D23" s="5">
        <f>[1]TS_24!K74</f>
        <v>398</v>
      </c>
      <c r="E23" s="5">
        <f>[1]TS_24!L74</f>
        <v>2291</v>
      </c>
    </row>
    <row r="24" spans="1:7" x14ac:dyDescent="0.3">
      <c r="A24" s="2" t="str">
        <f>[1]TS_24!I75</f>
        <v>18 Diensten in verband met drukken en het opnemen</v>
      </c>
      <c r="C24" s="5">
        <f>[1]TS_24!J75</f>
        <v>7</v>
      </c>
      <c r="D24" s="5">
        <f>[1]TS_24!K75</f>
        <v>1</v>
      </c>
      <c r="E24" s="5">
        <f>[1]TS_24!L75</f>
        <v>8</v>
      </c>
    </row>
    <row r="25" spans="1:7" x14ac:dyDescent="0.3">
      <c r="A25" s="2" t="str">
        <f>[1]TS_24!I76</f>
        <v>19 Cokes en geraffineerde aardolieproducten</v>
      </c>
      <c r="C25" s="5">
        <f>[1]TS_24!J76</f>
        <v>3364</v>
      </c>
      <c r="D25" s="5">
        <f>[1]TS_24!K76</f>
        <v>2310</v>
      </c>
      <c r="E25" s="5">
        <f>[1]TS_24!L76</f>
        <v>5674</v>
      </c>
    </row>
    <row r="26" spans="1:7" x14ac:dyDescent="0.3">
      <c r="A26" s="2" t="str">
        <f>[1]TS_24!I77</f>
        <v>20 Chemische producten</v>
      </c>
      <c r="C26" s="5">
        <f>[1]TS_24!J77</f>
        <v>5124</v>
      </c>
      <c r="D26" s="5">
        <f>[1]TS_24!K77</f>
        <v>3837</v>
      </c>
      <c r="E26" s="5">
        <f>[1]TS_24!L77</f>
        <v>8961</v>
      </c>
    </row>
    <row r="27" spans="1:7" x14ac:dyDescent="0.3">
      <c r="A27" s="2" t="str">
        <f>[1]TS_24!I78</f>
        <v>21 Farmaceutische basisproducten en farmaceutische bereidingen</v>
      </c>
      <c r="C27" s="5">
        <f>[1]TS_24!J78</f>
        <v>352</v>
      </c>
      <c r="D27" s="5">
        <f>[1]TS_24!K78</f>
        <v>341</v>
      </c>
      <c r="E27" s="5">
        <f>[1]TS_24!L78</f>
        <v>693</v>
      </c>
    </row>
    <row r="28" spans="1:7" x14ac:dyDescent="0.3">
      <c r="A28" s="2" t="str">
        <f>[1]TS_24!I79</f>
        <v>22 Werken van rubber of kunststof</v>
      </c>
      <c r="C28" s="5">
        <f>[1]TS_24!J79</f>
        <v>2008</v>
      </c>
      <c r="D28" s="5">
        <f>[1]TS_24!K79</f>
        <v>648</v>
      </c>
      <c r="E28" s="5">
        <f>[1]TS_24!L79</f>
        <v>2656</v>
      </c>
    </row>
    <row r="29" spans="1:7" x14ac:dyDescent="0.3">
      <c r="A29" s="2" t="str">
        <f>[1]TS_24!I80</f>
        <v>23 Andere niet-metaalhoudende minerale producten</v>
      </c>
      <c r="C29" s="5">
        <f>[1]TS_24!J80</f>
        <v>592</v>
      </c>
      <c r="D29" s="5">
        <f>[1]TS_24!K80</f>
        <v>162</v>
      </c>
      <c r="E29" s="5">
        <f>[1]TS_24!L80</f>
        <v>754</v>
      </c>
    </row>
    <row r="30" spans="1:7" x14ac:dyDescent="0.3">
      <c r="A30" s="2" t="str">
        <f>[1]TS_24!I81</f>
        <v>24 Metalen in primaire vorm</v>
      </c>
      <c r="C30" s="5">
        <f>[1]TS_24!J81</f>
        <v>3645</v>
      </c>
      <c r="D30" s="5">
        <f>[1]TS_24!K81</f>
        <v>1461</v>
      </c>
      <c r="E30" s="5">
        <f>[1]TS_24!L81</f>
        <v>5106</v>
      </c>
    </row>
    <row r="31" spans="1:7" x14ac:dyDescent="0.3">
      <c r="A31" s="2" t="str">
        <f>[1]TS_24!I82</f>
        <v>25 Werken van metaal, andere dan machines, toestellen en werktuigen</v>
      </c>
      <c r="C31" s="5">
        <f>[1]TS_24!J82</f>
        <v>1629</v>
      </c>
      <c r="D31" s="5">
        <f>[1]TS_24!K82</f>
        <v>451</v>
      </c>
      <c r="E31" s="5">
        <f>[1]TS_24!L82</f>
        <v>2080</v>
      </c>
    </row>
    <row r="32" spans="1:7" x14ac:dyDescent="0.3">
      <c r="A32" s="2" t="str">
        <f>[1]TS_24!I83</f>
        <v>26 Informaticaproducten, elektronische en optische producten</v>
      </c>
      <c r="C32" s="5">
        <f>[1]TS_24!J83</f>
        <v>1832</v>
      </c>
      <c r="D32" s="5">
        <f>[1]TS_24!K83</f>
        <v>3015</v>
      </c>
      <c r="E32" s="5">
        <f>[1]TS_24!L83</f>
        <v>4847</v>
      </c>
    </row>
    <row r="33" spans="1:5" x14ac:dyDescent="0.3">
      <c r="A33" s="2" t="str">
        <f>[1]TS_24!I84</f>
        <v>27 Elektrische apparatuur</v>
      </c>
      <c r="C33" s="5">
        <f>[1]TS_24!J84</f>
        <v>1567</v>
      </c>
      <c r="D33" s="5">
        <f>[1]TS_24!K84</f>
        <v>1123</v>
      </c>
      <c r="E33" s="5">
        <f>[1]TS_24!L84</f>
        <v>2690</v>
      </c>
    </row>
    <row r="34" spans="1:5" x14ac:dyDescent="0.3">
      <c r="A34" s="2" t="str">
        <f>[1]TS_24!I85</f>
        <v>28 Machines, apparaten en werktuigen, n.e.g.</v>
      </c>
      <c r="C34" s="5">
        <f>[1]TS_24!J85</f>
        <v>5607</v>
      </c>
      <c r="D34" s="5">
        <f>[1]TS_24!K85</f>
        <v>2545</v>
      </c>
      <c r="E34" s="5">
        <f>[1]TS_24!L85</f>
        <v>8152</v>
      </c>
    </row>
    <row r="35" spans="1:5" x14ac:dyDescent="0.3">
      <c r="A35" s="2" t="str">
        <f>[1]TS_24!I86</f>
        <v>29 Motorvoertuigen, aanhangwagens en opleggers</v>
      </c>
      <c r="C35" s="5">
        <f>[1]TS_24!J86</f>
        <v>1617</v>
      </c>
      <c r="D35" s="5">
        <f>[1]TS_24!K86</f>
        <v>237</v>
      </c>
      <c r="E35" s="5">
        <f>[1]TS_24!L86</f>
        <v>1854</v>
      </c>
    </row>
    <row r="36" spans="1:5" x14ac:dyDescent="0.3">
      <c r="A36" s="2" t="str">
        <f>[1]TS_24!I87</f>
        <v>30 Andere transportmiddelen</v>
      </c>
      <c r="C36" s="5">
        <f>[1]TS_24!J87</f>
        <v>342</v>
      </c>
      <c r="D36" s="5">
        <f>[1]TS_24!K87</f>
        <v>392</v>
      </c>
      <c r="E36" s="5">
        <f>[1]TS_24!L87</f>
        <v>734</v>
      </c>
    </row>
    <row r="37" spans="1:5" x14ac:dyDescent="0.3">
      <c r="A37" s="2" t="str">
        <f>[1]TS_24!I88</f>
        <v>31 Meubelen</v>
      </c>
      <c r="C37" s="5">
        <f>[1]TS_24!J88</f>
        <v>88</v>
      </c>
      <c r="D37" s="5">
        <f>[1]TS_24!K88</f>
        <v>71</v>
      </c>
      <c r="E37" s="5">
        <f>[1]TS_24!L88</f>
        <v>159</v>
      </c>
    </row>
    <row r="38" spans="1:5" x14ac:dyDescent="0.3">
      <c r="A38" s="2" t="str">
        <f>[1]TS_24!I89</f>
        <v>32 Andere industrieproducten</v>
      </c>
      <c r="C38" s="5">
        <f>[1]TS_24!J89</f>
        <v>176</v>
      </c>
      <c r="D38" s="5">
        <f>[1]TS_24!K89</f>
        <v>91</v>
      </c>
      <c r="E38" s="5">
        <f>[1]TS_24!L89</f>
        <v>267</v>
      </c>
    </row>
    <row r="39" spans="1:5" x14ac:dyDescent="0.3">
      <c r="A39" s="2" t="str">
        <f>[1]TS_24!I90</f>
        <v>35 Elektriciteit, gas, stoom en gekoelde lucht</v>
      </c>
      <c r="C39" s="5">
        <f>[1]TS_24!J90</f>
        <v>331</v>
      </c>
      <c r="D39" s="5">
        <f>[1]TS_24!K90</f>
        <v>110</v>
      </c>
      <c r="E39" s="5">
        <f>[1]TS_24!L90</f>
        <v>441</v>
      </c>
    </row>
    <row r="40" spans="1:5" x14ac:dyDescent="0.3">
      <c r="A40" s="2" t="str">
        <f>[1]TS_24!I91</f>
        <v>38 Inzameling, verwerking en verwijdering van afval; terugwinning</v>
      </c>
      <c r="C40" s="5">
        <f>[1]TS_24!J91</f>
        <v>622</v>
      </c>
      <c r="D40" s="5">
        <f>[1]TS_24!K91</f>
        <v>214</v>
      </c>
      <c r="E40" s="5">
        <f>[1]TS_24!L91</f>
        <v>836</v>
      </c>
    </row>
    <row r="41" spans="1:5" x14ac:dyDescent="0.3">
      <c r="A41" s="2" t="str">
        <f>[1]TS_24!I92</f>
        <v>58 Uitgeverijdiensten</v>
      </c>
      <c r="C41" s="5">
        <f>[1]TS_24!J92</f>
        <v>178</v>
      </c>
      <c r="D41" s="5">
        <f>[1]TS_24!K92</f>
        <v>106</v>
      </c>
      <c r="E41" s="5">
        <f>[1]TS_24!L92</f>
        <v>284</v>
      </c>
    </row>
    <row r="42" spans="1:5" x14ac:dyDescent="0.3">
      <c r="A42" s="2" t="str">
        <f>[1]TS_24!I93</f>
        <v>59 Productie van films en van video- en televisieprogramma's, geluidsopnamen en muziekuitgeverijen</v>
      </c>
      <c r="C42" s="5">
        <f>[1]TS_24!J93</f>
        <v>9</v>
      </c>
      <c r="D42" s="5">
        <f>[1]TS_24!K93</f>
        <v>1</v>
      </c>
      <c r="E42" s="5">
        <f>[1]TS_24!L93</f>
        <v>10</v>
      </c>
    </row>
    <row r="43" spans="1:5" x14ac:dyDescent="0.3">
      <c r="A43" s="2" t="str">
        <f>[1]TS_24!I94</f>
        <v>74 Andere vrije beroepen en andere wetenschappelijke en technische diensten</v>
      </c>
      <c r="C43" s="5">
        <f>[1]TS_24!J94</f>
        <v>3</v>
      </c>
      <c r="D43" s="5">
        <f>[1]TS_24!K94</f>
        <v>8</v>
      </c>
      <c r="E43" s="5">
        <f>[1]TS_24!L94</f>
        <v>11</v>
      </c>
    </row>
    <row r="44" spans="1:5" x14ac:dyDescent="0.3">
      <c r="A44" s="3"/>
      <c r="B44" s="3"/>
      <c r="C44" s="3"/>
      <c r="D44" s="8"/>
      <c r="E44" s="8"/>
    </row>
    <row r="45" spans="1:5" x14ac:dyDescent="0.3">
      <c r="A45" s="2"/>
      <c r="B45" s="2"/>
      <c r="C45" s="2"/>
      <c r="D45" s="5"/>
      <c r="E45" s="5"/>
    </row>
    <row r="46" spans="1:5" x14ac:dyDescent="0.3">
      <c r="A46" s="2" t="s">
        <v>75</v>
      </c>
      <c r="B46" s="2"/>
      <c r="C46" s="2"/>
      <c r="D46" s="5"/>
      <c r="E46" s="5"/>
    </row>
    <row r="47" spans="1:5" x14ac:dyDescent="0.3">
      <c r="A47" s="2"/>
      <c r="B47" s="2"/>
      <c r="C47" s="5"/>
      <c r="D47" s="5"/>
      <c r="E47" s="5"/>
    </row>
    <row r="48" spans="1:5" x14ac:dyDescent="0.3">
      <c r="A48" s="2"/>
      <c r="B48" s="2"/>
      <c r="C48" s="5"/>
      <c r="D48" s="5"/>
      <c r="E48" s="5"/>
    </row>
    <row r="49" spans="1:5" x14ac:dyDescent="0.3">
      <c r="A49" s="2"/>
      <c r="B49" s="2"/>
      <c r="C49" s="5"/>
      <c r="D49" s="5"/>
      <c r="E49" s="5"/>
    </row>
    <row r="50" spans="1:5" x14ac:dyDescent="0.3">
      <c r="A50" s="2"/>
      <c r="B50" s="2"/>
      <c r="C50" s="2"/>
      <c r="D50" s="2"/>
      <c r="E50" s="5"/>
    </row>
    <row r="51" spans="1:5" x14ac:dyDescent="0.3">
      <c r="A51" s="2"/>
      <c r="B51" s="2"/>
      <c r="C51" s="2"/>
      <c r="D51" s="2"/>
      <c r="E51" s="5"/>
    </row>
    <row r="52" spans="1:5" x14ac:dyDescent="0.3">
      <c r="A52" s="2"/>
      <c r="B52" s="2"/>
      <c r="C52" s="2"/>
      <c r="D52" s="2"/>
      <c r="E52" s="5"/>
    </row>
    <row r="53" spans="1:5" x14ac:dyDescent="0.3">
      <c r="A53" s="2"/>
      <c r="B53" s="2"/>
      <c r="C53" s="2"/>
      <c r="D53" s="2"/>
      <c r="E53" s="5"/>
    </row>
    <row r="54" spans="1:5" x14ac:dyDescent="0.3">
      <c r="A54" s="2"/>
      <c r="B54" s="2"/>
      <c r="C54" s="5"/>
      <c r="D54" s="5"/>
      <c r="E54" s="5"/>
    </row>
    <row r="55" spans="1:5" x14ac:dyDescent="0.3">
      <c r="A55" s="2"/>
      <c r="B55" s="2"/>
      <c r="C55" s="5"/>
      <c r="D55" s="5"/>
      <c r="E55" s="5"/>
    </row>
    <row r="56" spans="1:5" x14ac:dyDescent="0.3">
      <c r="A56" s="2"/>
      <c r="B56" s="2"/>
      <c r="C56" s="5"/>
      <c r="D56" s="5"/>
      <c r="E56" s="5"/>
    </row>
    <row r="57" spans="1:5" x14ac:dyDescent="0.3">
      <c r="A57" s="2"/>
      <c r="B57" s="2"/>
      <c r="C57" s="5"/>
      <c r="D57" s="5"/>
      <c r="E57" s="5"/>
    </row>
    <row r="58" spans="1:5" x14ac:dyDescent="0.3">
      <c r="C58" s="49"/>
      <c r="D58" s="49"/>
      <c r="E58" s="49"/>
    </row>
    <row r="59" spans="1:5" x14ac:dyDescent="0.3">
      <c r="C59" s="49"/>
      <c r="D59" s="49"/>
      <c r="E59" s="49"/>
    </row>
    <row r="60" spans="1:5" x14ac:dyDescent="0.3">
      <c r="C60" s="49"/>
      <c r="D60" s="49"/>
      <c r="E60" s="49"/>
    </row>
    <row r="61" spans="1:5" x14ac:dyDescent="0.3">
      <c r="C61" s="49"/>
      <c r="D61" s="49"/>
      <c r="E61" s="49"/>
    </row>
    <row r="62" spans="1:5" x14ac:dyDescent="0.3">
      <c r="C62" s="49"/>
      <c r="D62" s="49"/>
      <c r="E62" s="49"/>
    </row>
    <row r="63" spans="1:5" x14ac:dyDescent="0.3">
      <c r="C63" s="49"/>
      <c r="D63" s="49"/>
      <c r="E63" s="49"/>
    </row>
    <row r="64" spans="1:5" x14ac:dyDescent="0.3">
      <c r="C64" s="49"/>
      <c r="D64" s="49"/>
      <c r="E64" s="49"/>
    </row>
    <row r="65" spans="3:5" x14ac:dyDescent="0.3">
      <c r="C65" s="49"/>
      <c r="D65" s="49"/>
      <c r="E65" s="49"/>
    </row>
    <row r="66" spans="3:5" x14ac:dyDescent="0.3">
      <c r="C66" s="49"/>
      <c r="D66" s="49"/>
      <c r="E66" s="49"/>
    </row>
    <row r="67" spans="3:5" x14ac:dyDescent="0.3">
      <c r="C67" s="49"/>
      <c r="D67" s="49"/>
      <c r="E67" s="49"/>
    </row>
    <row r="68" spans="3:5" x14ac:dyDescent="0.3">
      <c r="C68" s="49"/>
      <c r="D68" s="49"/>
      <c r="E68" s="49"/>
    </row>
    <row r="69" spans="3:5" x14ac:dyDescent="0.3">
      <c r="C69" s="49"/>
      <c r="D69" s="49"/>
      <c r="E69" s="49"/>
    </row>
    <row r="70" spans="3:5" x14ac:dyDescent="0.3">
      <c r="C70" s="49"/>
      <c r="D70" s="49"/>
      <c r="E70" s="49"/>
    </row>
    <row r="71" spans="3:5" x14ac:dyDescent="0.3">
      <c r="C71" s="49"/>
      <c r="D71" s="49"/>
      <c r="E71" s="49"/>
    </row>
    <row r="72" spans="3:5" x14ac:dyDescent="0.3">
      <c r="C72" s="49"/>
      <c r="D72" s="49"/>
      <c r="E72" s="49"/>
    </row>
    <row r="73" spans="3:5" x14ac:dyDescent="0.3">
      <c r="C73" s="49"/>
      <c r="D73" s="49"/>
      <c r="E73" s="49"/>
    </row>
    <row r="74" spans="3:5" x14ac:dyDescent="0.3">
      <c r="C74" s="49"/>
      <c r="D74" s="49"/>
      <c r="E74" s="49"/>
    </row>
    <row r="75" spans="3:5" x14ac:dyDescent="0.3">
      <c r="C75" s="49"/>
      <c r="D75" s="49"/>
      <c r="E75" s="49"/>
    </row>
    <row r="76" spans="3:5" x14ac:dyDescent="0.3">
      <c r="C76" s="49"/>
      <c r="D76" s="49"/>
      <c r="E76" s="49"/>
    </row>
    <row r="77" spans="3:5" x14ac:dyDescent="0.3">
      <c r="C77" s="49"/>
      <c r="D77" s="49"/>
      <c r="E77" s="49"/>
    </row>
    <row r="78" spans="3:5" x14ac:dyDescent="0.3">
      <c r="C78" s="49"/>
      <c r="D78" s="49"/>
      <c r="E78" s="49"/>
    </row>
    <row r="79" spans="3:5" x14ac:dyDescent="0.3">
      <c r="C79" s="49"/>
      <c r="D79" s="49"/>
      <c r="E79" s="49"/>
    </row>
    <row r="80" spans="3:5" x14ac:dyDescent="0.3">
      <c r="C80" s="49"/>
      <c r="D80" s="49"/>
      <c r="E80" s="49"/>
    </row>
    <row r="81" spans="3:5" x14ac:dyDescent="0.3">
      <c r="C81" s="49"/>
      <c r="D81" s="49"/>
      <c r="E81" s="49"/>
    </row>
    <row r="82" spans="3:5" x14ac:dyDescent="0.3">
      <c r="C82" s="49"/>
      <c r="D82" s="49"/>
      <c r="E82" s="49"/>
    </row>
    <row r="83" spans="3:5" x14ac:dyDescent="0.3">
      <c r="C83" s="49"/>
      <c r="D83" s="49"/>
      <c r="E83" s="49"/>
    </row>
    <row r="84" spans="3:5" x14ac:dyDescent="0.3">
      <c r="C84" s="49"/>
      <c r="D84" s="49"/>
      <c r="E84" s="49"/>
    </row>
    <row r="85" spans="3:5" x14ac:dyDescent="0.3">
      <c r="C85" s="49"/>
      <c r="D85" s="49"/>
      <c r="E85" s="49"/>
    </row>
    <row r="86" spans="3:5" x14ac:dyDescent="0.3">
      <c r="C86" s="49"/>
      <c r="D86" s="49"/>
      <c r="E86" s="49"/>
    </row>
    <row r="87" spans="3:5" x14ac:dyDescent="0.3">
      <c r="C87" s="49"/>
      <c r="D87" s="49"/>
      <c r="E87" s="49"/>
    </row>
    <row r="88" spans="3:5" x14ac:dyDescent="0.3">
      <c r="C88" s="49"/>
      <c r="D88" s="49"/>
      <c r="E88" s="49"/>
    </row>
    <row r="89" spans="3:5" x14ac:dyDescent="0.3">
      <c r="C89" s="49"/>
      <c r="D89" s="49"/>
      <c r="E89" s="49"/>
    </row>
    <row r="90" spans="3:5" x14ac:dyDescent="0.3">
      <c r="C90" s="49"/>
      <c r="D90" s="49"/>
      <c r="E90" s="49"/>
    </row>
    <row r="91" spans="3:5" x14ac:dyDescent="0.3">
      <c r="C91" s="49"/>
      <c r="D91" s="49"/>
      <c r="E91" s="49"/>
    </row>
    <row r="92" spans="3:5" x14ac:dyDescent="0.3">
      <c r="C92" s="49"/>
      <c r="D92" s="49"/>
      <c r="E92" s="49"/>
    </row>
    <row r="93" spans="3:5" x14ac:dyDescent="0.3">
      <c r="C93" s="49"/>
      <c r="D93" s="49"/>
      <c r="E93" s="49"/>
    </row>
    <row r="94" spans="3:5" x14ac:dyDescent="0.3">
      <c r="C94" s="49"/>
      <c r="D94" s="49"/>
      <c r="E94" s="49"/>
    </row>
    <row r="95" spans="3:5" x14ac:dyDescent="0.3">
      <c r="C95" s="49"/>
      <c r="D95" s="49"/>
      <c r="E95" s="49"/>
    </row>
    <row r="96" spans="3:5" x14ac:dyDescent="0.3">
      <c r="C96" s="49"/>
      <c r="D96" s="49"/>
      <c r="E96" s="49"/>
    </row>
    <row r="97" spans="3:5" x14ac:dyDescent="0.3">
      <c r="C97" s="49"/>
      <c r="D97" s="49"/>
      <c r="E97" s="49"/>
    </row>
    <row r="98" spans="3:5" x14ac:dyDescent="0.3">
      <c r="C98" s="49"/>
      <c r="D98" s="49"/>
      <c r="E98" s="49"/>
    </row>
    <row r="99" spans="3:5" x14ac:dyDescent="0.3">
      <c r="C99" s="49"/>
      <c r="D99" s="49"/>
      <c r="E99" s="49"/>
    </row>
    <row r="100" spans="3:5" x14ac:dyDescent="0.3">
      <c r="C100" s="49"/>
      <c r="D100" s="49"/>
      <c r="E100" s="49"/>
    </row>
    <row r="101" spans="3:5" x14ac:dyDescent="0.3">
      <c r="C101" s="49"/>
      <c r="D101" s="49"/>
      <c r="E101" s="49"/>
    </row>
    <row r="102" spans="3:5" x14ac:dyDescent="0.3">
      <c r="C102" s="49"/>
      <c r="D102" s="49"/>
      <c r="E102" s="49"/>
    </row>
  </sheetData>
  <mergeCells count="1">
    <mergeCell ref="C4:D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Voorblad</vt:lpstr>
      <vt:lpstr>Inhoudsopgave</vt:lpstr>
      <vt:lpstr>Toelichting</vt:lpstr>
      <vt:lpstr>Bronbestanden</vt:lpstr>
      <vt:lpstr>Tabel 7.1</vt:lpstr>
      <vt:lpstr>Tabel 7.2</vt:lpstr>
      <vt:lpstr>Tabel 7.3</vt:lpstr>
      <vt:lpstr>Tabel 7.4</vt:lpstr>
      <vt:lpstr>Tabel 7.5</vt:lpstr>
      <vt:lpstr>Tabel 7.6</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K.F. Wong</dc:creator>
  <cp:lastModifiedBy>Voncken, R.C.A.A. (Roger)</cp:lastModifiedBy>
  <cp:lastPrinted>2019-08-21T09:33:23Z</cp:lastPrinted>
  <dcterms:created xsi:type="dcterms:W3CDTF">2019-04-02T07:28:55Z</dcterms:created>
  <dcterms:modified xsi:type="dcterms:W3CDTF">2026-08-25T09:49:18Z</dcterms:modified>
</cp:coreProperties>
</file>