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drawings/drawing10.xml" ContentType="application/vnd.openxmlformats-officedocument.drawing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1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drawings/drawing12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drawings/drawing13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drawings/drawing14.xml" ContentType="application/vnd.openxmlformats-officedocument.drawing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drawings/drawing15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drawings/drawing16.xml" ContentType="application/vnd.openxmlformats-officedocument.drawing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drawings/drawing17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drawings/drawing18.xml" ContentType="application/vnd.openxmlformats-officedocument.drawing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drawings/drawing19.xml" ContentType="application/vnd.openxmlformats-officedocument.drawing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drawings/drawing20.xml" ContentType="application/vnd.openxmlformats-officedocument.drawing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drawings/drawing21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drawings/drawing22.xml" ContentType="application/vnd.openxmlformats-officedocument.drawing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drawings/drawing23.xml" ContentType="application/vnd.openxmlformats-officedocument.drawing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drawings/drawing24.xml" ContentType="application/vnd.openxmlformats-officedocument.drawing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drawings/drawing25.xml" ContentType="application/vnd.openxmlformats-officedocument.drawing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drawings/drawing26.xml" ContentType="application/vnd.openxmlformats-officedocument.drawing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drawings/drawing27.xml" ContentType="application/vnd.openxmlformats-officedocument.drawing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drawings/drawing28.xml" ContentType="application/vnd.openxmlformats-officedocument.drawing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drawings/drawing29.xml" ContentType="application/vnd.openxmlformats-officedocument.drawing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drawings/drawing30.xml" ContentType="application/vnd.openxmlformats-officedocument.drawing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drawings/drawing31.xml" ContentType="application/vnd.openxmlformats-officedocument.drawing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drawings/drawing32.xml" ContentType="application/vnd.openxmlformats-officedocument.drawing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drawings/drawing33.xml" ContentType="application/vnd.openxmlformats-officedocument.drawing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drawings/drawing34.xml" ContentType="application/vnd.openxmlformats-officedocument.drawing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drawings/drawing35.xml" ContentType="application/vnd.openxmlformats-officedocument.drawing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drawings/drawing36.xml" ContentType="application/vnd.openxmlformats-officedocument.drawing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drawings/drawing37.xml" ContentType="application/vnd.openxmlformats-officedocument.drawing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drawings/drawing38.xml" ContentType="application/vnd.openxmlformats-officedocument.drawing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drawings/drawing39.xml" ContentType="application/vnd.openxmlformats-officedocument.drawing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drawings/drawing40.xml" ContentType="application/vnd.openxmlformats-officedocument.drawing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drawings/drawing41.xml" ContentType="application/vnd.openxmlformats-officedocument.drawing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drawings/drawing42.xml" ContentType="application/vnd.openxmlformats-officedocument.drawing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drawings/drawing43.xml" ContentType="application/vnd.openxmlformats-officedocument.drawing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drawings/drawing44.xml" ContentType="application/vnd.openxmlformats-officedocument.drawing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drawings/drawing45.xml" ContentType="application/vnd.openxmlformats-officedocument.drawing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drawings/drawing46.xml" ContentType="application/vnd.openxmlformats-officedocument.drawing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drawings/drawing47.xml" ContentType="application/vnd.openxmlformats-officedocument.drawing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drawings/drawing48.xml" ContentType="application/vnd.openxmlformats-officedocument.drawing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drawings/drawing49.xml" ContentType="application/vnd.openxmlformats-officedocument.drawing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drawings/drawing50.xml" ContentType="application/vnd.openxmlformats-officedocument.drawing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drawings/drawing51.xml" ContentType="application/vnd.openxmlformats-officedocument.drawing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drawings/drawing52.xml" ContentType="application/vnd.openxmlformats-officedocument.drawing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drawings/drawing53.xml" ContentType="application/vnd.openxmlformats-officedocument.drawing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drawings/drawing54.xml" ContentType="application/vnd.openxmlformats-officedocument.drawing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Flora &amp; Fauna\Vleermuizen\Aanvullend onderzoek\VleerMUS 2026\Publicatie\"/>
    </mc:Choice>
  </mc:AlternateContent>
  <xr:revisionPtr revIDLastSave="0" documentId="13_ncr:1_{610508B4-09F6-4B69-A942-ED00DC11E57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data" sheetId="60" r:id="rId1"/>
    <sheet name="Statistische power" sheetId="59" r:id="rId2"/>
    <sheet name="221_stratum_101_1" sheetId="2" r:id="rId3"/>
    <sheet name="221_stratum_102_1" sheetId="3" r:id="rId4"/>
    <sheet name="221_stratum_103_1" sheetId="4" r:id="rId5"/>
    <sheet name="221_stratum_104_1" sheetId="5" r:id="rId6"/>
    <sheet name="221_stratum_105_1" sheetId="6" r:id="rId7"/>
    <sheet name="221_stratum_106_1" sheetId="7" r:id="rId8"/>
    <sheet name="221_stratum_107_1" sheetId="8" r:id="rId9"/>
    <sheet name="221_stratum_108_1" sheetId="9" r:id="rId10"/>
    <sheet name="221_stratum_109_1" sheetId="10" r:id="rId11"/>
    <sheet name="221_stratum_110_1" sheetId="11" r:id="rId12"/>
    <sheet name="221_stratum_111_1" sheetId="12" r:id="rId13"/>
    <sheet name="221_stratum_113_1" sheetId="13" r:id="rId14"/>
    <sheet name="221_stratum_114_1" sheetId="14" r:id="rId15"/>
    <sheet name="221_stratum_115_1" sheetId="15" r:id="rId16"/>
    <sheet name="222_stratum_101_1" sheetId="17" r:id="rId17"/>
    <sheet name="222_stratum_102_1" sheetId="18" r:id="rId18"/>
    <sheet name="222_stratum_103_1" sheetId="19" r:id="rId19"/>
    <sheet name="222_stratum_104_1" sheetId="20" r:id="rId20"/>
    <sheet name="222_stratum_105_1" sheetId="21" r:id="rId21"/>
    <sheet name="222_stratum_106_1" sheetId="22" r:id="rId22"/>
    <sheet name="222_stratum_108_1" sheetId="23" r:id="rId23"/>
    <sheet name="222_stratum_109_1" sheetId="24" r:id="rId24"/>
    <sheet name="222_stratum_110_1" sheetId="25" r:id="rId25"/>
    <sheet name="222_stratum_111_1" sheetId="26" r:id="rId26"/>
    <sheet name="222_stratum_113_1" sheetId="27" r:id="rId27"/>
    <sheet name="222_stratum_114_1" sheetId="28" r:id="rId28"/>
    <sheet name="222_stratum_115_1" sheetId="29" r:id="rId29"/>
    <sheet name="231_stratum_101_1" sheetId="31" r:id="rId30"/>
    <sheet name="231_stratum_102_1" sheetId="32" r:id="rId31"/>
    <sheet name="231_stratum_103_1" sheetId="33" r:id="rId32"/>
    <sheet name="231_stratum_104_1" sheetId="34" r:id="rId33"/>
    <sheet name="231_stratum_105_1" sheetId="35" r:id="rId34"/>
    <sheet name="231_stratum_106_1" sheetId="36" r:id="rId35"/>
    <sheet name="231_stratum_107_1" sheetId="37" r:id="rId36"/>
    <sheet name="231_stratum_108_1" sheetId="38" r:id="rId37"/>
    <sheet name="231_stratum_109_1" sheetId="39" r:id="rId38"/>
    <sheet name="231_stratum_110_1" sheetId="40" r:id="rId39"/>
    <sheet name="231_stratum_111_1" sheetId="41" r:id="rId40"/>
    <sheet name="231_stratum_114_1" sheetId="42" r:id="rId41"/>
    <sheet name="231_stratum_115_1" sheetId="43" r:id="rId42"/>
    <sheet name="241_stratum_101_1" sheetId="45" r:id="rId43"/>
    <sheet name="241_stratum_102_1" sheetId="46" r:id="rId44"/>
    <sheet name="241_stratum_103_1" sheetId="47" r:id="rId45"/>
    <sheet name="241_stratum_104_1" sheetId="48" r:id="rId46"/>
    <sheet name="241_stratum_105_1" sheetId="49" r:id="rId47"/>
    <sheet name="241_stratum_106_1" sheetId="50" r:id="rId48"/>
    <sheet name="241_stratum_107_1" sheetId="51" r:id="rId49"/>
    <sheet name="241_stratum_108_1" sheetId="52" r:id="rId50"/>
    <sheet name="241_stratum_109_1" sheetId="53" r:id="rId51"/>
    <sheet name="241_stratum_110_1" sheetId="54" r:id="rId52"/>
    <sheet name="241_stratum_111_1" sheetId="55" r:id="rId53"/>
    <sheet name="241_stratum_113_1" sheetId="56" r:id="rId54"/>
    <sheet name="241_stratum_114_1" sheetId="57" r:id="rId55"/>
    <sheet name="241_stratum_115_1" sheetId="58" r:id="rId5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<sst xmlns="http://schemas.openxmlformats.org/spreadsheetml/2006/main" count="1148" uniqueCount="102">
  <si>
    <t>Periode</t>
  </si>
  <si>
    <t>Trend</t>
  </si>
  <si>
    <t>Trendclassificatie</t>
  </si>
  <si>
    <t>Trend gehele periode</t>
  </si>
  <si>
    <t>matige toename</t>
  </si>
  <si>
    <t>SE trend gehele periode</t>
  </si>
  <si>
    <t>Trend laatste 10 jaar</t>
  </si>
  <si>
    <t>SE trend laatste 10 jaar</t>
  </si>
  <si>
    <t>Jaar</t>
  </si>
  <si>
    <t>Index</t>
  </si>
  <si>
    <t>SE Index</t>
  </si>
  <si>
    <t>Lage 95% CL</t>
  </si>
  <si>
    <t>Hoge 95% CL</t>
  </si>
  <si>
    <t>Soort</t>
  </si>
  <si>
    <t>Stratum</t>
  </si>
  <si>
    <t>stabiel</t>
  </si>
  <si>
    <t>sterke toename</t>
  </si>
  <si>
    <t>Trend laatste 7 jaar</t>
  </si>
  <si>
    <t>SE trend laatste 7 jaar</t>
  </si>
  <si>
    <t>onzeker</t>
  </si>
  <si>
    <t>Trend laatste 3 jaar</t>
  </si>
  <si>
    <t>SE trend laatste 3 jaar</t>
  </si>
  <si>
    <t>Trend laatste 8 jaar</t>
  </si>
  <si>
    <t>SE trend laatste 8 jaar</t>
  </si>
  <si>
    <t>Trend laatste 4 jaar</t>
  </si>
  <si>
    <t>SE trend laatste 4 jaar</t>
  </si>
  <si>
    <t>Trend laatste 5 jaar</t>
  </si>
  <si>
    <t>SE trend laatste 5 jaar</t>
  </si>
  <si>
    <t>sterke afname</t>
  </si>
  <si>
    <t>Lambda gemiddeld</t>
  </si>
  <si>
    <t>Lambda stdev</t>
  </si>
  <si>
    <t>Som routelengte</t>
  </si>
  <si>
    <t>Aantal jaren tot power &gt;80%</t>
  </si>
  <si>
    <t>CSV_volgorde</t>
  </si>
  <si>
    <t>Telgebied</t>
  </si>
  <si>
    <t>Soortcode</t>
  </si>
  <si>
    <t>Startjaar</t>
  </si>
  <si>
    <t>Eindjaar</t>
  </si>
  <si>
    <t>Utrecht</t>
  </si>
  <si>
    <t>Gewone dwergvleermuis</t>
  </si>
  <si>
    <t>Ruige dwergvleermuis</t>
  </si>
  <si>
    <t>Rosse vleermuis</t>
  </si>
  <si>
    <t>Laatvlieger</t>
  </si>
  <si>
    <t>Den Haag</t>
  </si>
  <si>
    <t>Amersfoort</t>
  </si>
  <si>
    <t>Casade</t>
  </si>
  <si>
    <t>Joost</t>
  </si>
  <si>
    <t>&gt;40</t>
  </si>
  <si>
    <t>Servatius</t>
  </si>
  <si>
    <t>Thuisvester</t>
  </si>
  <si>
    <t>Talis/Wijchen</t>
  </si>
  <si>
    <t>Woonkwartier</t>
  </si>
  <si>
    <t>Leystromen</t>
  </si>
  <si>
    <t>SallandWonen (Raalte)</t>
  </si>
  <si>
    <t>Helpt Elkander</t>
  </si>
  <si>
    <t>Woningbelang</t>
  </si>
  <si>
    <t>Populatiemonitoring Groningen</t>
  </si>
  <si>
    <t>Tilburg</t>
  </si>
  <si>
    <t>Aantal routes</t>
  </si>
  <si>
    <t>Aantal meetpunten</t>
  </si>
  <si>
    <t>Gemiddeld aantal meetpunten per route</t>
  </si>
  <si>
    <t>Aantal jaren</t>
  </si>
  <si>
    <t>Tabblad</t>
  </si>
  <si>
    <t>221_stratum_101_1 - 241_stratum_114_1</t>
  </si>
  <si>
    <t>Onderdeel / kolom</t>
  </si>
  <si>
    <t>Grafiek</t>
  </si>
  <si>
    <t>Tabel rechts</t>
  </si>
  <si>
    <t>Tabel onder</t>
  </si>
  <si>
    <t>Beschrijving</t>
  </si>
  <si>
    <t>Statistische power</t>
  </si>
  <si>
    <t>bij 5% toe- of afname per jaar</t>
  </si>
  <si>
    <t>bij 2% toe- of afname per jaar</t>
  </si>
  <si>
    <t>bij 1% toe- of afname per jaar</t>
  </si>
  <si>
    <t>Nederlandse soortnaam</t>
  </si>
  <si>
    <t>Nederlandse naam van de vleermuissoort</t>
  </si>
  <si>
    <t>Gebied, gemeente of woningcorporatie, dat als geheel is geteld en geanalyseerd</t>
  </si>
  <si>
    <t>Interne code van de vleermuissoort; code ook in de naam van trend-tabbladen</t>
  </si>
  <si>
    <t>Interne code van het telgebied; code ook in de naam van trend-tabbladen</t>
  </si>
  <si>
    <t>Statistische power bij 5% toe- of afname per jaar</t>
  </si>
  <si>
    <t>Statistische power bij 2% toe- of afname per jaar</t>
  </si>
  <si>
    <t>Statistische power bij 1% toe- of afname per jaar</t>
  </si>
  <si>
    <t>Aantal jaren tot power &gt;80% bij 5% toe- of afname per jaar</t>
  </si>
  <si>
    <t>Aantal jaren tot power &gt;80% bij 2% toe- of afname per jaar</t>
  </si>
  <si>
    <t>Aantal jaren tot power &gt;80% bij 1% toe- of afname per jaar</t>
  </si>
  <si>
    <t>Geschatte gemiddelde grootte van de getelde populatie</t>
  </si>
  <si>
    <t>Geschatte standaard deviatie van de grootte van de getelde populatie</t>
  </si>
  <si>
    <t>Som van de lengtes van alle routes van een telgebied, in meters</t>
  </si>
  <si>
    <t>Totaal aantal routes in het telgebied</t>
  </si>
  <si>
    <t>Totaal aantal meetpunten in het telgebied</t>
  </si>
  <si>
    <t>Totaal aantal meetpunten gedeeld door het totaal aantal routes</t>
  </si>
  <si>
    <t>Eerste jaar met tellingen in het telgebied</t>
  </si>
  <si>
    <t>Laatste jaar met tellingen in het telgebied</t>
  </si>
  <si>
    <t>Totaal aantal jaren met tellingen in het telgebied</t>
  </si>
  <si>
    <t>Geschatte aantallen, uitgedrukt in indexen ten opzichte van het eerste jaar, uitgezet tegen de jaren met telgegevens</t>
  </si>
  <si>
    <t>Geschatte aantallen, uitgedrukt in indexen ten opzichte van het eerste jaar, per jaar. Index = geschatte index voor dat jaar, SE index = standaardfout van geschatte index voor dat jaar, Trend = lopend gemiddelde over meerdere jaren van de geschatte index, Lage 95% CL = onderste grens onzekerheid lopend gemiddelde, Hoge 95% CL = bovenste grens onzekerheid lopend gemiddelde</t>
  </si>
  <si>
    <t>Lineaire trendschattingen over de gehele tijdreeks en voor zover dit verschilt over de laatste 10 jaar. Periode = periode waarover trend geschat wordt, Trend =  lineaire trendschatting en de standaardfout hiervan, Trendclassificatie = beoordeling van de lineaire trendschatting in categorieën sterke afname, matige afname, stabiel, matige toename, sterke toename, en onzeker</t>
  </si>
  <si>
    <t>Kans om een verandering in de getelde populatiegrootte van 5% per jaar te detecteren met het huidige aantal meetpunten en aantal jaren aan gegevens; grijze cellen &gt; 80%</t>
  </si>
  <si>
    <t>Kans om een verandering in de getelde populatiegrootte van 2% per jaar te detecteren met het huidige aantal meetpunten en aantal jaren aan gegevens; grijze cellen &gt; 80%</t>
  </si>
  <si>
    <t>Kans om een verandering in de getelde populatiegrootte van 1% per jaar te detecteren met het huidige aantal meetpunten en aantal jaren aan gegevens; grijze cellen &gt; 80%</t>
  </si>
  <si>
    <t>Aantal jaren dat nodig is om met tenminste 80% kans een verandering in de getelde populatiegrootte van 5% per jaar te detecteren met het huidige aantal meetpunten en aantal jaren aan gegevens; grijze cellen &lt; 15 jaar</t>
  </si>
  <si>
    <t>Aantal jaren dat nodig is om met tenminste 80% kans een verandering in de getelde populatiegrootte van 2% per jaar te detecteren met het huidige aantal meetpunten en aantal jaren aan gegevens; grijze cellen &lt; 15 jaar</t>
  </si>
  <si>
    <t>Aantal jaren dat nodig is om met tenminste 80% kans een verandering in de getelde populatiegrootte van 1% per jaar te detecteren met het huidige aantal meetpunten en aantal jaren aan gegevens; grijze cellen &lt; 15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</si>
</sst>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  <xf numFmtId="0" fontId="4" fillId="2" borderId="1" xfId="0" applyFont="1" applyFill="1" applyBorder="1"/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86400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2:C26" totalsRowShown="0">
  <tableColumns count="3">
    <tableColumn id="1" xr3:uid="{00000000-0010-0000-0200-000001000000}" name="Periode"/>
    <tableColumn id="2" xr3:uid="{00000000-0010-0000-0200-000002000000}" name="Trend"/>
    <tableColumn id="3" xr3:uid="{00000000-0010-0000-0200-000003000000}" name="Trendclassificatie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G1:N9" totalsRowShown="0">
  <tableColumns count="8">
    <tableColumn id="1" xr3:uid="{00000000-0010-0000-0B00-000001000000}" name="Jaar"/>
    <tableColumn id="2" xr3:uid="{00000000-0010-0000-0B00-000002000000}" name="Index"/>
    <tableColumn id="3" xr3:uid="{00000000-0010-0000-0B00-000003000000}" name="SE Index"/>
    <tableColumn id="4" xr3:uid="{00000000-0010-0000-0B00-000004000000}" name="Trend"/>
    <tableColumn id="5" xr3:uid="{00000000-0010-0000-0B00-000005000000}" name="Lage 95% CL"/>
    <tableColumn id="6" xr3:uid="{00000000-0010-0000-0B00-000006000000}" name="Hoge 95% CL"/>
    <tableColumn id="7" xr3:uid="{00000000-0010-0000-0B00-000007000000}" name="Soort"/>
    <tableColumn id="8" xr3:uid="{00000000-0010-0000-0B00-000008000000}" name="Stratum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00000000-000C-0000-FFFF-FFFF6B000000}" name="Table110" displayName="Table110" ref="G1:N8" totalsRowShown="0">
  <tableColumns count="8">
    <tableColumn id="1" xr3:uid="{00000000-0010-0000-6B00-000001000000}" name="Jaar"/>
    <tableColumn id="2" xr3:uid="{00000000-0010-0000-6B00-000002000000}" name="Index"/>
    <tableColumn id="3" xr3:uid="{00000000-0010-0000-6B00-000003000000}" name="SE Index"/>
    <tableColumn id="4" xr3:uid="{00000000-0010-0000-6B00-000004000000}" name="Trend"/>
    <tableColumn id="5" xr3:uid="{00000000-0010-0000-6B00-000005000000}" name="Lage 95% CL"/>
    <tableColumn id="6" xr3:uid="{00000000-0010-0000-6B00-000006000000}" name="Hoge 95% CL"/>
    <tableColumn id="7" xr3:uid="{00000000-0010-0000-6B00-000007000000}" name="Soort"/>
    <tableColumn id="8" xr3:uid="{00000000-0010-0000-6B00-000008000000}" name="Stratum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00000000-000C-0000-FFFF-FFFF6C000000}" name="Table111" displayName="Table111" ref="A22:C26" totalsRowShown="0">
  <tableColumns count="3">
    <tableColumn id="1" xr3:uid="{00000000-0010-0000-6C00-000001000000}" name="Periode"/>
    <tableColumn id="2" xr3:uid="{00000000-0010-0000-6C00-000002000000}" name="Trend"/>
    <tableColumn id="3" xr3:uid="{00000000-0010-0000-6C00-000003000000}" name="Trendclassificatie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00000000-000C-0000-FFFF-FFFF6D000000}" name="Table112" displayName="Table112" ref="G1:N5" totalsRowShown="0">
  <tableColumns count="8">
    <tableColumn id="1" xr3:uid="{00000000-0010-0000-6D00-000001000000}" name="Jaar"/>
    <tableColumn id="2" xr3:uid="{00000000-0010-0000-6D00-000002000000}" name="Index"/>
    <tableColumn id="3" xr3:uid="{00000000-0010-0000-6D00-000003000000}" name="SE Index"/>
    <tableColumn id="4" xr3:uid="{00000000-0010-0000-6D00-000004000000}" name="Trend"/>
    <tableColumn id="5" xr3:uid="{00000000-0010-0000-6D00-000005000000}" name="Lage 95% CL"/>
    <tableColumn id="6" xr3:uid="{00000000-0010-0000-6D00-000006000000}" name="Hoge 95% CL"/>
    <tableColumn id="7" xr3:uid="{00000000-0010-0000-6D00-000007000000}" name="Soort"/>
    <tableColumn id="8" xr3:uid="{00000000-0010-0000-6D00-000008000000}" name="Stratum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0000000-000C-0000-FFFF-FFFF6E000000}" name="Table113" displayName="Table113" ref="A22:C26" totalsRowShown="0">
  <tableColumns count="3">
    <tableColumn id="1" xr3:uid="{00000000-0010-0000-6E00-000001000000}" name="Periode"/>
    <tableColumn id="2" xr3:uid="{00000000-0010-0000-6E00-000002000000}" name="Trend"/>
    <tableColumn id="3" xr3:uid="{00000000-0010-0000-6E00-000003000000}" name="Trendclassificatie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00000000-000C-0000-FFFF-FFFF6F000000}" name="Table114" displayName="Table114" ref="G1:N5" totalsRowShown="0">
  <tableColumns count="8">
    <tableColumn id="1" xr3:uid="{00000000-0010-0000-6F00-000001000000}" name="Jaar"/>
    <tableColumn id="2" xr3:uid="{00000000-0010-0000-6F00-000002000000}" name="Index"/>
    <tableColumn id="3" xr3:uid="{00000000-0010-0000-6F00-000003000000}" name="SE Index"/>
    <tableColumn id="4" xr3:uid="{00000000-0010-0000-6F00-000004000000}" name="Trend"/>
    <tableColumn id="5" xr3:uid="{00000000-0010-0000-6F00-000005000000}" name="Lage 95% CL"/>
    <tableColumn id="6" xr3:uid="{00000000-0010-0000-6F00-000006000000}" name="Hoge 95% CL"/>
    <tableColumn id="7" xr3:uid="{00000000-0010-0000-6F00-000007000000}" name="Soort"/>
    <tableColumn id="8" xr3:uid="{00000000-0010-0000-6F00-000008000000}" name="Stratum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00000000-000C-0000-FFFF-FFFF70000000}" name="Table115" displayName="Table115" ref="A22:C26" totalsRowShown="0">
  <tableColumns count="3">
    <tableColumn id="1" xr3:uid="{00000000-0010-0000-7000-000001000000}" name="Periode"/>
    <tableColumn id="2" xr3:uid="{00000000-0010-0000-7000-000002000000}" name="Trend"/>
    <tableColumn id="3" xr3:uid="{00000000-0010-0000-7000-000003000000}" name="Trendclassificatie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00000000-000C-0000-FFFF-FFFF71000000}" name="Table116" displayName="Table116" ref="G1:N6" totalsRowShown="0">
  <tableColumns count="8">
    <tableColumn id="1" xr3:uid="{00000000-0010-0000-7100-000001000000}" name="Jaar"/>
    <tableColumn id="2" xr3:uid="{00000000-0010-0000-7100-000002000000}" name="Index"/>
    <tableColumn id="3" xr3:uid="{00000000-0010-0000-7100-000003000000}" name="SE Index"/>
    <tableColumn id="4" xr3:uid="{00000000-0010-0000-7100-000004000000}" name="Trend"/>
    <tableColumn id="5" xr3:uid="{00000000-0010-0000-7100-000005000000}" name="Lage 95% CL"/>
    <tableColumn id="6" xr3:uid="{00000000-0010-0000-7100-000006000000}" name="Hoge 95% CL"/>
    <tableColumn id="7" xr3:uid="{00000000-0010-0000-7100-000007000000}" name="Soort"/>
    <tableColumn id="8" xr3:uid="{00000000-0010-0000-7100-000008000000}" name="Stratum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00000000-000C-0000-FFFF-FFFF72000000}" name="Table117" displayName="Table117" ref="A22:C26" totalsRowShown="0">
  <tableColumns count="3">
    <tableColumn id="1" xr3:uid="{00000000-0010-0000-7200-000001000000}" name="Periode"/>
    <tableColumn id="2" xr3:uid="{00000000-0010-0000-7200-000002000000}" name="Trend"/>
    <tableColumn id="3" xr3:uid="{00000000-0010-0000-7200-000003000000}" name="Trendclassificatie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0000000-000C-0000-FFFF-FFFF73000000}" name="Table118" displayName="Table118" ref="G1:N6" totalsRowShown="0">
  <tableColumns count="8">
    <tableColumn id="1" xr3:uid="{00000000-0010-0000-7300-000001000000}" name="Jaar"/>
    <tableColumn id="2" xr3:uid="{00000000-0010-0000-7300-000002000000}" name="Index"/>
    <tableColumn id="3" xr3:uid="{00000000-0010-0000-7300-000003000000}" name="SE Index"/>
    <tableColumn id="4" xr3:uid="{00000000-0010-0000-7300-000004000000}" name="Trend"/>
    <tableColumn id="5" xr3:uid="{00000000-0010-0000-7300-000005000000}" name="Lage 95% CL"/>
    <tableColumn id="6" xr3:uid="{00000000-0010-0000-7300-000006000000}" name="Hoge 95% CL"/>
    <tableColumn id="7" xr3:uid="{00000000-0010-0000-7300-000007000000}" name="Soort"/>
    <tableColumn id="8" xr3:uid="{00000000-0010-0000-7300-000008000000}" name="Stratum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22:C26" totalsRowShown="0">
  <tableColumns count="3">
    <tableColumn id="1" xr3:uid="{00000000-0010-0000-0C00-000001000000}" name="Periode"/>
    <tableColumn id="2" xr3:uid="{00000000-0010-0000-0C00-000002000000}" name="Trend"/>
    <tableColumn id="3" xr3:uid="{00000000-0010-0000-0C00-000003000000}" name="Trendclassificatie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G1:N5" totalsRowShown="0">
  <tableColumns count="8">
    <tableColumn id="1" xr3:uid="{00000000-0010-0000-0D00-000001000000}" name="Jaar"/>
    <tableColumn id="2" xr3:uid="{00000000-0010-0000-0D00-000002000000}" name="Index"/>
    <tableColumn id="3" xr3:uid="{00000000-0010-0000-0D00-000003000000}" name="SE Index"/>
    <tableColumn id="4" xr3:uid="{00000000-0010-0000-0D00-000004000000}" name="Trend"/>
    <tableColumn id="5" xr3:uid="{00000000-0010-0000-0D00-000005000000}" name="Lage 95% CL"/>
    <tableColumn id="6" xr3:uid="{00000000-0010-0000-0D00-000006000000}" name="Hoge 95% CL"/>
    <tableColumn id="7" xr3:uid="{00000000-0010-0000-0D00-000007000000}" name="Soort"/>
    <tableColumn id="8" xr3:uid="{00000000-0010-0000-0D00-000008000000}" name="Stratum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A22:C26" totalsRowShown="0">
  <tableColumns count="3">
    <tableColumn id="1" xr3:uid="{00000000-0010-0000-0E00-000001000000}" name="Periode"/>
    <tableColumn id="2" xr3:uid="{00000000-0010-0000-0E00-000002000000}" name="Trend"/>
    <tableColumn id="3" xr3:uid="{00000000-0010-0000-0E00-000003000000}" name="Trendclassificatie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G1:N5" totalsRowShown="0">
  <tableColumns count="8">
    <tableColumn id="1" xr3:uid="{00000000-0010-0000-0F00-000001000000}" name="Jaar"/>
    <tableColumn id="2" xr3:uid="{00000000-0010-0000-0F00-000002000000}" name="Index"/>
    <tableColumn id="3" xr3:uid="{00000000-0010-0000-0F00-000003000000}" name="SE Index"/>
    <tableColumn id="4" xr3:uid="{00000000-0010-0000-0F00-000004000000}" name="Trend"/>
    <tableColumn id="5" xr3:uid="{00000000-0010-0000-0F00-000005000000}" name="Lage 95% CL"/>
    <tableColumn id="6" xr3:uid="{00000000-0010-0000-0F00-000006000000}" name="Hoge 95% CL"/>
    <tableColumn id="7" xr3:uid="{00000000-0010-0000-0F00-000007000000}" name="Soort"/>
    <tableColumn id="8" xr3:uid="{00000000-0010-0000-0F00-000008000000}" name="Stratum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22:C26" totalsRowShown="0">
  <tableColumns count="3">
    <tableColumn id="1" xr3:uid="{00000000-0010-0000-1000-000001000000}" name="Periode"/>
    <tableColumn id="2" xr3:uid="{00000000-0010-0000-1000-000002000000}" name="Trend"/>
    <tableColumn id="3" xr3:uid="{00000000-0010-0000-1000-000003000000}" name="Trendclassificatie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20" displayName="Table20" ref="G1:N5" totalsRowShown="0">
  <tableColumns count="8">
    <tableColumn id="1" xr3:uid="{00000000-0010-0000-1100-000001000000}" name="Jaar"/>
    <tableColumn id="2" xr3:uid="{00000000-0010-0000-1100-000002000000}" name="Index"/>
    <tableColumn id="3" xr3:uid="{00000000-0010-0000-1100-000003000000}" name="SE Index"/>
    <tableColumn id="4" xr3:uid="{00000000-0010-0000-1100-000004000000}" name="Trend"/>
    <tableColumn id="5" xr3:uid="{00000000-0010-0000-1100-000005000000}" name="Lage 95% CL"/>
    <tableColumn id="6" xr3:uid="{00000000-0010-0000-1100-000006000000}" name="Hoge 95% CL"/>
    <tableColumn id="7" xr3:uid="{00000000-0010-0000-1100-000007000000}" name="Soort"/>
    <tableColumn id="8" xr3:uid="{00000000-0010-0000-1100-000008000000}" name="Stratum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21" displayName="Table21" ref="A22:C26" totalsRowShown="0">
  <tableColumns count="3">
    <tableColumn id="1" xr3:uid="{00000000-0010-0000-1200-000001000000}" name="Periode"/>
    <tableColumn id="2" xr3:uid="{00000000-0010-0000-1200-000002000000}" name="Trend"/>
    <tableColumn id="3" xr3:uid="{00000000-0010-0000-1200-000003000000}" name="Trendclassificatie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22" displayName="Table22" ref="G1:N5" totalsRowShown="0">
  <tableColumns count="8">
    <tableColumn id="1" xr3:uid="{00000000-0010-0000-1300-000001000000}" name="Jaar"/>
    <tableColumn id="2" xr3:uid="{00000000-0010-0000-1300-000002000000}" name="Index"/>
    <tableColumn id="3" xr3:uid="{00000000-0010-0000-1300-000003000000}" name="SE Index"/>
    <tableColumn id="4" xr3:uid="{00000000-0010-0000-1300-000004000000}" name="Trend"/>
    <tableColumn id="5" xr3:uid="{00000000-0010-0000-1300-000005000000}" name="Lage 95% CL"/>
    <tableColumn id="6" xr3:uid="{00000000-0010-0000-1300-000006000000}" name="Hoge 95% CL"/>
    <tableColumn id="7" xr3:uid="{00000000-0010-0000-1300-000007000000}" name="Soort"/>
    <tableColumn id="8" xr3:uid="{00000000-0010-0000-1300-000008000000}" name="Stratum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Table23" displayName="Table23" ref="A22:C26" totalsRowShown="0">
  <tableColumns count="3">
    <tableColumn id="1" xr3:uid="{00000000-0010-0000-1400-000001000000}" name="Periode"/>
    <tableColumn id="2" xr3:uid="{00000000-0010-0000-1400-000002000000}" name="Trend"/>
    <tableColumn id="3" xr3:uid="{00000000-0010-0000-1400-000003000000}" name="Trendclassificati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N11" totalsRowShown="0">
  <tableColumns count="8">
    <tableColumn id="1" xr3:uid="{00000000-0010-0000-0300-000001000000}" name="Jaar"/>
    <tableColumn id="2" xr3:uid="{00000000-0010-0000-0300-000002000000}" name="Index"/>
    <tableColumn id="3" xr3:uid="{00000000-0010-0000-0300-000003000000}" name="SE Index"/>
    <tableColumn id="4" xr3:uid="{00000000-0010-0000-0300-000004000000}" name="Trend"/>
    <tableColumn id="5" xr3:uid="{00000000-0010-0000-0300-000005000000}" name="Lage 95% CL"/>
    <tableColumn id="6" xr3:uid="{00000000-0010-0000-0300-000006000000}" name="Hoge 95% CL"/>
    <tableColumn id="7" xr3:uid="{00000000-0010-0000-0300-000007000000}" name="Soort"/>
    <tableColumn id="8" xr3:uid="{00000000-0010-0000-0300-000008000000}" name="Stratum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Table24" displayName="Table24" ref="G1:N8" totalsRowShown="0">
  <tableColumns count="8">
    <tableColumn id="1" xr3:uid="{00000000-0010-0000-1500-000001000000}" name="Jaar"/>
    <tableColumn id="2" xr3:uid="{00000000-0010-0000-1500-000002000000}" name="Index"/>
    <tableColumn id="3" xr3:uid="{00000000-0010-0000-1500-000003000000}" name="SE Index"/>
    <tableColumn id="4" xr3:uid="{00000000-0010-0000-1500-000004000000}" name="Trend"/>
    <tableColumn id="5" xr3:uid="{00000000-0010-0000-1500-000005000000}" name="Lage 95% CL"/>
    <tableColumn id="6" xr3:uid="{00000000-0010-0000-1500-000006000000}" name="Hoge 95% CL"/>
    <tableColumn id="7" xr3:uid="{00000000-0010-0000-1500-000007000000}" name="Soort"/>
    <tableColumn id="8" xr3:uid="{00000000-0010-0000-1500-000008000000}" name="Stratum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6000000}" name="Table25" displayName="Table25" ref="A22:C26" totalsRowShown="0">
  <tableColumns count="3">
    <tableColumn id="1" xr3:uid="{00000000-0010-0000-1600-000001000000}" name="Periode"/>
    <tableColumn id="2" xr3:uid="{00000000-0010-0000-1600-000002000000}" name="Trend"/>
    <tableColumn id="3" xr3:uid="{00000000-0010-0000-1600-000003000000}" name="Trendclassificatie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7000000}" name="Table26" displayName="Table26" ref="G1:N5" totalsRowShown="0">
  <tableColumns count="8">
    <tableColumn id="1" xr3:uid="{00000000-0010-0000-1700-000001000000}" name="Jaar"/>
    <tableColumn id="2" xr3:uid="{00000000-0010-0000-1700-000002000000}" name="Index"/>
    <tableColumn id="3" xr3:uid="{00000000-0010-0000-1700-000003000000}" name="SE Index"/>
    <tableColumn id="4" xr3:uid="{00000000-0010-0000-1700-000004000000}" name="Trend"/>
    <tableColumn id="5" xr3:uid="{00000000-0010-0000-1700-000005000000}" name="Lage 95% CL"/>
    <tableColumn id="6" xr3:uid="{00000000-0010-0000-1700-000006000000}" name="Hoge 95% CL"/>
    <tableColumn id="7" xr3:uid="{00000000-0010-0000-1700-000007000000}" name="Soort"/>
    <tableColumn id="8" xr3:uid="{00000000-0010-0000-1700-000008000000}" name="Stratum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8000000}" name="Table27" displayName="Table27" ref="A22:C26" totalsRowShown="0">
  <tableColumns count="3">
    <tableColumn id="1" xr3:uid="{00000000-0010-0000-1800-000001000000}" name="Periode"/>
    <tableColumn id="2" xr3:uid="{00000000-0010-0000-1800-000002000000}" name="Trend"/>
    <tableColumn id="3" xr3:uid="{00000000-0010-0000-1800-000003000000}" name="Trendclassificatie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9000000}" name="Table28" displayName="Table28" ref="G1:N6" totalsRowShown="0">
  <tableColumns count="8">
    <tableColumn id="1" xr3:uid="{00000000-0010-0000-1900-000001000000}" name="Jaar"/>
    <tableColumn id="2" xr3:uid="{00000000-0010-0000-1900-000002000000}" name="Index"/>
    <tableColumn id="3" xr3:uid="{00000000-0010-0000-1900-000003000000}" name="SE Index"/>
    <tableColumn id="4" xr3:uid="{00000000-0010-0000-1900-000004000000}" name="Trend"/>
    <tableColumn id="5" xr3:uid="{00000000-0010-0000-1900-000005000000}" name="Lage 95% CL"/>
    <tableColumn id="6" xr3:uid="{00000000-0010-0000-1900-000006000000}" name="Hoge 95% CL"/>
    <tableColumn id="7" xr3:uid="{00000000-0010-0000-1900-000007000000}" name="Soort"/>
    <tableColumn id="8" xr3:uid="{00000000-0010-0000-1900-000008000000}" name="Stratum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Table29" displayName="Table29" ref="A22:C26" totalsRowShown="0">
  <tableColumns count="3">
    <tableColumn id="1" xr3:uid="{00000000-0010-0000-1A00-000001000000}" name="Periode"/>
    <tableColumn id="2" xr3:uid="{00000000-0010-0000-1A00-000002000000}" name="Trend"/>
    <tableColumn id="3" xr3:uid="{00000000-0010-0000-1A00-000003000000}" name="Trendclassificatie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B000000}" name="Table30" displayName="Table30" ref="G1:N6" totalsRowShown="0">
  <tableColumns count="8">
    <tableColumn id="1" xr3:uid="{00000000-0010-0000-1B00-000001000000}" name="Jaar"/>
    <tableColumn id="2" xr3:uid="{00000000-0010-0000-1B00-000002000000}" name="Index"/>
    <tableColumn id="3" xr3:uid="{00000000-0010-0000-1B00-000003000000}" name="SE Index"/>
    <tableColumn id="4" xr3:uid="{00000000-0010-0000-1B00-000004000000}" name="Trend"/>
    <tableColumn id="5" xr3:uid="{00000000-0010-0000-1B00-000005000000}" name="Lage 95% CL"/>
    <tableColumn id="6" xr3:uid="{00000000-0010-0000-1B00-000006000000}" name="Hoge 95% CL"/>
    <tableColumn id="7" xr3:uid="{00000000-0010-0000-1B00-000007000000}" name="Soort"/>
    <tableColumn id="8" xr3:uid="{00000000-0010-0000-1B00-000008000000}" name="Stratum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C000000}" name="Table31" displayName="Table31" ref="A22:C26" totalsRowShown="0">
  <tableColumns count="3">
    <tableColumn id="1" xr3:uid="{00000000-0010-0000-1C00-000001000000}" name="Periode"/>
    <tableColumn id="2" xr3:uid="{00000000-0010-0000-1C00-000002000000}" name="Trend"/>
    <tableColumn id="3" xr3:uid="{00000000-0010-0000-1C00-000003000000}" name="Trendclassificatie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Table32" displayName="Table32" ref="G1:N6" totalsRowShown="0">
  <tableColumns count="8">
    <tableColumn id="1" xr3:uid="{00000000-0010-0000-1D00-000001000000}" name="Jaar"/>
    <tableColumn id="2" xr3:uid="{00000000-0010-0000-1D00-000002000000}" name="Index"/>
    <tableColumn id="3" xr3:uid="{00000000-0010-0000-1D00-000003000000}" name="SE Index"/>
    <tableColumn id="4" xr3:uid="{00000000-0010-0000-1D00-000004000000}" name="Trend"/>
    <tableColumn id="5" xr3:uid="{00000000-0010-0000-1D00-000005000000}" name="Lage 95% CL"/>
    <tableColumn id="6" xr3:uid="{00000000-0010-0000-1D00-000006000000}" name="Hoge 95% CL"/>
    <tableColumn id="7" xr3:uid="{00000000-0010-0000-1D00-000007000000}" name="Soort"/>
    <tableColumn id="8" xr3:uid="{00000000-0010-0000-1D00-000008000000}" name="Stratum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0000000}" name="Table35" displayName="Table35" ref="A22:C26" totalsRowShown="0">
  <tableColumns count="3">
    <tableColumn id="1" xr3:uid="{00000000-0010-0000-2000-000001000000}" name="Periode"/>
    <tableColumn id="2" xr3:uid="{00000000-0010-0000-2000-000002000000}" name="Trend"/>
    <tableColumn id="3" xr3:uid="{00000000-0010-0000-2000-000003000000}" name="Trendclassificati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2:C26" totalsRowShown="0">
  <tableColumns count="3">
    <tableColumn id="1" xr3:uid="{00000000-0010-0000-0400-000001000000}" name="Periode"/>
    <tableColumn id="2" xr3:uid="{00000000-0010-0000-0400-000002000000}" name="Trend"/>
    <tableColumn id="3" xr3:uid="{00000000-0010-0000-0400-000003000000}" name="Trendclassificatie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1000000}" name="Table36" displayName="Table36" ref="G1:N11" totalsRowShown="0">
  <tableColumns count="8">
    <tableColumn id="1" xr3:uid="{00000000-0010-0000-2100-000001000000}" name="Jaar"/>
    <tableColumn id="2" xr3:uid="{00000000-0010-0000-2100-000002000000}" name="Index"/>
    <tableColumn id="3" xr3:uid="{00000000-0010-0000-2100-000003000000}" name="SE Index"/>
    <tableColumn id="4" xr3:uid="{00000000-0010-0000-2100-000004000000}" name="Trend"/>
    <tableColumn id="5" xr3:uid="{00000000-0010-0000-2100-000005000000}" name="Lage 95% CL"/>
    <tableColumn id="6" xr3:uid="{00000000-0010-0000-2100-000006000000}" name="Hoge 95% CL"/>
    <tableColumn id="7" xr3:uid="{00000000-0010-0000-2100-000007000000}" name="Soort"/>
    <tableColumn id="8" xr3:uid="{00000000-0010-0000-2100-000008000000}" name="Stratum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2000000}" name="Table37" displayName="Table37" ref="A22:C26" totalsRowShown="0">
  <tableColumns count="3">
    <tableColumn id="1" xr3:uid="{00000000-0010-0000-2200-000001000000}" name="Periode"/>
    <tableColumn id="2" xr3:uid="{00000000-0010-0000-2200-000002000000}" name="Trend"/>
    <tableColumn id="3" xr3:uid="{00000000-0010-0000-2200-000003000000}" name="Trendclassificatie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3000000}" name="Table38" displayName="Table38" ref="G1:N8" totalsRowShown="0">
  <tableColumns count="8">
    <tableColumn id="1" xr3:uid="{00000000-0010-0000-2300-000001000000}" name="Jaar"/>
    <tableColumn id="2" xr3:uid="{00000000-0010-0000-2300-000002000000}" name="Index"/>
    <tableColumn id="3" xr3:uid="{00000000-0010-0000-2300-000003000000}" name="SE Index"/>
    <tableColumn id="4" xr3:uid="{00000000-0010-0000-2300-000004000000}" name="Trend"/>
    <tableColumn id="5" xr3:uid="{00000000-0010-0000-2300-000005000000}" name="Lage 95% CL"/>
    <tableColumn id="6" xr3:uid="{00000000-0010-0000-2300-000006000000}" name="Hoge 95% CL"/>
    <tableColumn id="7" xr3:uid="{00000000-0010-0000-2300-000007000000}" name="Soort"/>
    <tableColumn id="8" xr3:uid="{00000000-0010-0000-2300-000008000000}" name="Stratum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4000000}" name="Table39" displayName="Table39" ref="A22:C26" totalsRowShown="0">
  <tableColumns count="3">
    <tableColumn id="1" xr3:uid="{00000000-0010-0000-2400-000001000000}" name="Periode"/>
    <tableColumn id="2" xr3:uid="{00000000-0010-0000-2400-000002000000}" name="Trend"/>
    <tableColumn id="3" xr3:uid="{00000000-0010-0000-2400-000003000000}" name="Trendclassificatie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5000000}" name="Table40" displayName="Table40" ref="G1:N4" totalsRowShown="0">
  <tableColumns count="8">
    <tableColumn id="1" xr3:uid="{00000000-0010-0000-2500-000001000000}" name="Jaar"/>
    <tableColumn id="2" xr3:uid="{00000000-0010-0000-2500-000002000000}" name="Index"/>
    <tableColumn id="3" xr3:uid="{00000000-0010-0000-2500-000003000000}" name="SE Index"/>
    <tableColumn id="4" xr3:uid="{00000000-0010-0000-2500-000004000000}" name="Trend"/>
    <tableColumn id="5" xr3:uid="{00000000-0010-0000-2500-000005000000}" name="Lage 95% CL"/>
    <tableColumn id="6" xr3:uid="{00000000-0010-0000-2500-000006000000}" name="Hoge 95% CL"/>
    <tableColumn id="7" xr3:uid="{00000000-0010-0000-2500-000007000000}" name="Soort"/>
    <tableColumn id="8" xr3:uid="{00000000-0010-0000-2500-000008000000}" name="Stratum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6000000}" name="Table41" displayName="Table41" ref="A22:C26" totalsRowShown="0">
  <tableColumns count="3">
    <tableColumn id="1" xr3:uid="{00000000-0010-0000-2600-000001000000}" name="Periode"/>
    <tableColumn id="2" xr3:uid="{00000000-0010-0000-2600-000002000000}" name="Trend"/>
    <tableColumn id="3" xr3:uid="{00000000-0010-0000-2600-000003000000}" name="Trendclassificatie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7000000}" name="Table42" displayName="Table42" ref="G1:N4" totalsRowShown="0">
  <tableColumns count="8">
    <tableColumn id="1" xr3:uid="{00000000-0010-0000-2700-000001000000}" name="Jaar"/>
    <tableColumn id="2" xr3:uid="{00000000-0010-0000-2700-000002000000}" name="Index"/>
    <tableColumn id="3" xr3:uid="{00000000-0010-0000-2700-000003000000}" name="SE Index"/>
    <tableColumn id="4" xr3:uid="{00000000-0010-0000-2700-000004000000}" name="Trend"/>
    <tableColumn id="5" xr3:uid="{00000000-0010-0000-2700-000005000000}" name="Lage 95% CL"/>
    <tableColumn id="6" xr3:uid="{00000000-0010-0000-2700-000006000000}" name="Hoge 95% CL"/>
    <tableColumn id="7" xr3:uid="{00000000-0010-0000-2700-000007000000}" name="Soort"/>
    <tableColumn id="8" xr3:uid="{00000000-0010-0000-2700-000008000000}" name="Stratum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8000000}" name="Table43" displayName="Table43" ref="A22:C26" totalsRowShown="0">
  <tableColumns count="3">
    <tableColumn id="1" xr3:uid="{00000000-0010-0000-2800-000001000000}" name="Periode"/>
    <tableColumn id="2" xr3:uid="{00000000-0010-0000-2800-000002000000}" name="Trend"/>
    <tableColumn id="3" xr3:uid="{00000000-0010-0000-2800-000003000000}" name="Trendclassificatie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9000000}" name="Table44" displayName="Table44" ref="G1:N9" totalsRowShown="0">
  <tableColumns count="8">
    <tableColumn id="1" xr3:uid="{00000000-0010-0000-2900-000001000000}" name="Jaar"/>
    <tableColumn id="2" xr3:uid="{00000000-0010-0000-2900-000002000000}" name="Index"/>
    <tableColumn id="3" xr3:uid="{00000000-0010-0000-2900-000003000000}" name="SE Index"/>
    <tableColumn id="4" xr3:uid="{00000000-0010-0000-2900-000004000000}" name="Trend"/>
    <tableColumn id="5" xr3:uid="{00000000-0010-0000-2900-000005000000}" name="Lage 95% CL"/>
    <tableColumn id="6" xr3:uid="{00000000-0010-0000-2900-000006000000}" name="Hoge 95% CL"/>
    <tableColumn id="7" xr3:uid="{00000000-0010-0000-2900-000007000000}" name="Soort"/>
    <tableColumn id="8" xr3:uid="{00000000-0010-0000-2900-000008000000}" name="Stratum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A000000}" name="Table45" displayName="Table45" ref="A22:C26" totalsRowShown="0">
  <tableColumns count="3">
    <tableColumn id="1" xr3:uid="{00000000-0010-0000-2A00-000001000000}" name="Periode"/>
    <tableColumn id="2" xr3:uid="{00000000-0010-0000-2A00-000002000000}" name="Trend"/>
    <tableColumn id="3" xr3:uid="{00000000-0010-0000-2A00-000003000000}" name="Trendclassificati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G1:N8" totalsRowShown="0">
  <tableColumns count="8">
    <tableColumn id="1" xr3:uid="{00000000-0010-0000-0500-000001000000}" name="Jaar"/>
    <tableColumn id="2" xr3:uid="{00000000-0010-0000-0500-000002000000}" name="Index"/>
    <tableColumn id="3" xr3:uid="{00000000-0010-0000-0500-000003000000}" name="SE Index"/>
    <tableColumn id="4" xr3:uid="{00000000-0010-0000-0500-000004000000}" name="Trend"/>
    <tableColumn id="5" xr3:uid="{00000000-0010-0000-0500-000005000000}" name="Lage 95% CL"/>
    <tableColumn id="6" xr3:uid="{00000000-0010-0000-0500-000006000000}" name="Hoge 95% CL"/>
    <tableColumn id="7" xr3:uid="{00000000-0010-0000-0500-000007000000}" name="Soort"/>
    <tableColumn id="8" xr3:uid="{00000000-0010-0000-0500-000008000000}" name="Stratum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B000000}" name="Table46" displayName="Table46" ref="G1:N4" totalsRowShown="0">
  <tableColumns count="8">
    <tableColumn id="1" xr3:uid="{00000000-0010-0000-2B00-000001000000}" name="Jaar"/>
    <tableColumn id="2" xr3:uid="{00000000-0010-0000-2B00-000002000000}" name="Index"/>
    <tableColumn id="3" xr3:uid="{00000000-0010-0000-2B00-000003000000}" name="SE Index"/>
    <tableColumn id="4" xr3:uid="{00000000-0010-0000-2B00-000004000000}" name="Trend"/>
    <tableColumn id="5" xr3:uid="{00000000-0010-0000-2B00-000005000000}" name="Lage 95% CL"/>
    <tableColumn id="6" xr3:uid="{00000000-0010-0000-2B00-000006000000}" name="Hoge 95% CL"/>
    <tableColumn id="7" xr3:uid="{00000000-0010-0000-2B00-000007000000}" name="Soort"/>
    <tableColumn id="8" xr3:uid="{00000000-0010-0000-2B00-000008000000}" name="Stratum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C000000}" name="Table47" displayName="Table47" ref="A22:C26" totalsRowShown="0">
  <tableColumns count="3">
    <tableColumn id="1" xr3:uid="{00000000-0010-0000-2C00-000001000000}" name="Periode"/>
    <tableColumn id="2" xr3:uid="{00000000-0010-0000-2C00-000002000000}" name="Trend"/>
    <tableColumn id="3" xr3:uid="{00000000-0010-0000-2C00-000003000000}" name="Trendclassificatie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D000000}" name="Table48" displayName="Table48" ref="G1:N5" totalsRowShown="0">
  <tableColumns count="8">
    <tableColumn id="1" xr3:uid="{00000000-0010-0000-2D00-000001000000}" name="Jaar"/>
    <tableColumn id="2" xr3:uid="{00000000-0010-0000-2D00-000002000000}" name="Index"/>
    <tableColumn id="3" xr3:uid="{00000000-0010-0000-2D00-000003000000}" name="SE Index"/>
    <tableColumn id="4" xr3:uid="{00000000-0010-0000-2D00-000004000000}" name="Trend"/>
    <tableColumn id="5" xr3:uid="{00000000-0010-0000-2D00-000005000000}" name="Lage 95% CL"/>
    <tableColumn id="6" xr3:uid="{00000000-0010-0000-2D00-000006000000}" name="Hoge 95% CL"/>
    <tableColumn id="7" xr3:uid="{00000000-0010-0000-2D00-000007000000}" name="Soort"/>
    <tableColumn id="8" xr3:uid="{00000000-0010-0000-2D00-000008000000}" name="Stratum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E000000}" name="Table49" displayName="Table49" ref="A22:C26" totalsRowShown="0">
  <tableColumns count="3">
    <tableColumn id="1" xr3:uid="{00000000-0010-0000-2E00-000001000000}" name="Periode"/>
    <tableColumn id="2" xr3:uid="{00000000-0010-0000-2E00-000002000000}" name="Trend"/>
    <tableColumn id="3" xr3:uid="{00000000-0010-0000-2E00-000003000000}" name="Trendclassificatie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2F000000}" name="Table50" displayName="Table50" ref="G1:N5" totalsRowShown="0">
  <tableColumns count="8">
    <tableColumn id="1" xr3:uid="{00000000-0010-0000-2F00-000001000000}" name="Jaar"/>
    <tableColumn id="2" xr3:uid="{00000000-0010-0000-2F00-000002000000}" name="Index"/>
    <tableColumn id="3" xr3:uid="{00000000-0010-0000-2F00-000003000000}" name="SE Index"/>
    <tableColumn id="4" xr3:uid="{00000000-0010-0000-2F00-000004000000}" name="Trend"/>
    <tableColumn id="5" xr3:uid="{00000000-0010-0000-2F00-000005000000}" name="Lage 95% CL"/>
    <tableColumn id="6" xr3:uid="{00000000-0010-0000-2F00-000006000000}" name="Hoge 95% CL"/>
    <tableColumn id="7" xr3:uid="{00000000-0010-0000-2F00-000007000000}" name="Soort"/>
    <tableColumn id="8" xr3:uid="{00000000-0010-0000-2F00-000008000000}" name="Stratum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0000000}" name="Table51" displayName="Table51" ref="A22:C26" totalsRowShown="0">
  <tableColumns count="3">
    <tableColumn id="1" xr3:uid="{00000000-0010-0000-3000-000001000000}" name="Periode"/>
    <tableColumn id="2" xr3:uid="{00000000-0010-0000-3000-000002000000}" name="Trend"/>
    <tableColumn id="3" xr3:uid="{00000000-0010-0000-3000-000003000000}" name="Trendclassificatie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1000000}" name="Table52" displayName="Table52" ref="G1:N8" totalsRowShown="0">
  <tableColumns count="8">
    <tableColumn id="1" xr3:uid="{00000000-0010-0000-3100-000001000000}" name="Jaar"/>
    <tableColumn id="2" xr3:uid="{00000000-0010-0000-3100-000002000000}" name="Index"/>
    <tableColumn id="3" xr3:uid="{00000000-0010-0000-3100-000003000000}" name="SE Index"/>
    <tableColumn id="4" xr3:uid="{00000000-0010-0000-3100-000004000000}" name="Trend"/>
    <tableColumn id="5" xr3:uid="{00000000-0010-0000-3100-000005000000}" name="Lage 95% CL"/>
    <tableColumn id="6" xr3:uid="{00000000-0010-0000-3100-000006000000}" name="Hoge 95% CL"/>
    <tableColumn id="7" xr3:uid="{00000000-0010-0000-3100-000007000000}" name="Soort"/>
    <tableColumn id="8" xr3:uid="{00000000-0010-0000-3100-000008000000}" name="Stratum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2000000}" name="Table53" displayName="Table53" ref="A22:C26" totalsRowShown="0">
  <tableColumns count="3">
    <tableColumn id="1" xr3:uid="{00000000-0010-0000-3200-000001000000}" name="Periode"/>
    <tableColumn id="2" xr3:uid="{00000000-0010-0000-3200-000002000000}" name="Trend"/>
    <tableColumn id="3" xr3:uid="{00000000-0010-0000-3200-000003000000}" name="Trendclassificatie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3000000}" name="Table54" displayName="Table54" ref="G1:N5" totalsRowShown="0">
  <tableColumns count="8">
    <tableColumn id="1" xr3:uid="{00000000-0010-0000-3300-000001000000}" name="Jaar"/>
    <tableColumn id="2" xr3:uid="{00000000-0010-0000-3300-000002000000}" name="Index"/>
    <tableColumn id="3" xr3:uid="{00000000-0010-0000-3300-000003000000}" name="SE Index"/>
    <tableColumn id="4" xr3:uid="{00000000-0010-0000-3300-000004000000}" name="Trend"/>
    <tableColumn id="5" xr3:uid="{00000000-0010-0000-3300-000005000000}" name="Lage 95% CL"/>
    <tableColumn id="6" xr3:uid="{00000000-0010-0000-3300-000006000000}" name="Hoge 95% CL"/>
    <tableColumn id="7" xr3:uid="{00000000-0010-0000-3300-000007000000}" name="Soort"/>
    <tableColumn id="8" xr3:uid="{00000000-0010-0000-3300-000008000000}" name="Stratum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4000000}" name="Table55" displayName="Table55" ref="A22:C26" totalsRowShown="0">
  <tableColumns count="3">
    <tableColumn id="1" xr3:uid="{00000000-0010-0000-3400-000001000000}" name="Periode"/>
    <tableColumn id="2" xr3:uid="{00000000-0010-0000-3400-000002000000}" name="Trend"/>
    <tableColumn id="3" xr3:uid="{00000000-0010-0000-3400-000003000000}" name="Trendclassificati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22:C26" totalsRowShown="0">
  <tableColumns count="3">
    <tableColumn id="1" xr3:uid="{00000000-0010-0000-0600-000001000000}" name="Periode"/>
    <tableColumn id="2" xr3:uid="{00000000-0010-0000-0600-000002000000}" name="Trend"/>
    <tableColumn id="3" xr3:uid="{00000000-0010-0000-0600-000003000000}" name="Trendclassificatie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5000000}" name="Table56" displayName="Table56" ref="G1:N6" totalsRowShown="0">
  <tableColumns count="8">
    <tableColumn id="1" xr3:uid="{00000000-0010-0000-3500-000001000000}" name="Jaar"/>
    <tableColumn id="2" xr3:uid="{00000000-0010-0000-3500-000002000000}" name="Index"/>
    <tableColumn id="3" xr3:uid="{00000000-0010-0000-3500-000003000000}" name="SE Index"/>
    <tableColumn id="4" xr3:uid="{00000000-0010-0000-3500-000004000000}" name="Trend"/>
    <tableColumn id="5" xr3:uid="{00000000-0010-0000-3500-000005000000}" name="Lage 95% CL"/>
    <tableColumn id="6" xr3:uid="{00000000-0010-0000-3500-000006000000}" name="Hoge 95% CL"/>
    <tableColumn id="7" xr3:uid="{00000000-0010-0000-3500-000007000000}" name="Soort"/>
    <tableColumn id="8" xr3:uid="{00000000-0010-0000-3500-000008000000}" name="Stratum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6000000}" name="Table57" displayName="Table57" ref="A22:C26" totalsRowShown="0">
  <tableColumns count="3">
    <tableColumn id="1" xr3:uid="{00000000-0010-0000-3600-000001000000}" name="Periode"/>
    <tableColumn id="2" xr3:uid="{00000000-0010-0000-3600-000002000000}" name="Trend"/>
    <tableColumn id="3" xr3:uid="{00000000-0010-0000-3600-000003000000}" name="Trendclassificatie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7000000}" name="Table58" displayName="Table58" ref="G1:N6" totalsRowShown="0">
  <tableColumns count="8">
    <tableColumn id="1" xr3:uid="{00000000-0010-0000-3700-000001000000}" name="Jaar"/>
    <tableColumn id="2" xr3:uid="{00000000-0010-0000-3700-000002000000}" name="Index"/>
    <tableColumn id="3" xr3:uid="{00000000-0010-0000-3700-000003000000}" name="SE Index"/>
    <tableColumn id="4" xr3:uid="{00000000-0010-0000-3700-000004000000}" name="Trend"/>
    <tableColumn id="5" xr3:uid="{00000000-0010-0000-3700-000005000000}" name="Lage 95% CL"/>
    <tableColumn id="6" xr3:uid="{00000000-0010-0000-3700-000006000000}" name="Hoge 95% CL"/>
    <tableColumn id="7" xr3:uid="{00000000-0010-0000-3700-000007000000}" name="Soort"/>
    <tableColumn id="8" xr3:uid="{00000000-0010-0000-3700-000008000000}" name="Stratum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8000000}" name="Table59" displayName="Table59" ref="A22:C26" totalsRowShown="0">
  <tableColumns count="3">
    <tableColumn id="1" xr3:uid="{00000000-0010-0000-3800-000001000000}" name="Periode"/>
    <tableColumn id="2" xr3:uid="{00000000-0010-0000-3800-000002000000}" name="Trend"/>
    <tableColumn id="3" xr3:uid="{00000000-0010-0000-3800-000003000000}" name="Trendclassificatie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9000000}" name="Table60" displayName="Table60" ref="G1:N6" totalsRowShown="0">
  <tableColumns count="8">
    <tableColumn id="1" xr3:uid="{00000000-0010-0000-3900-000001000000}" name="Jaar"/>
    <tableColumn id="2" xr3:uid="{00000000-0010-0000-3900-000002000000}" name="Index"/>
    <tableColumn id="3" xr3:uid="{00000000-0010-0000-3900-000003000000}" name="SE Index"/>
    <tableColumn id="4" xr3:uid="{00000000-0010-0000-3900-000004000000}" name="Trend"/>
    <tableColumn id="5" xr3:uid="{00000000-0010-0000-3900-000005000000}" name="Lage 95% CL"/>
    <tableColumn id="6" xr3:uid="{00000000-0010-0000-3900-000006000000}" name="Hoge 95% CL"/>
    <tableColumn id="7" xr3:uid="{00000000-0010-0000-3900-000007000000}" name="Soort"/>
    <tableColumn id="8" xr3:uid="{00000000-0010-0000-3900-000008000000}" name="Stratum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C000000}" name="Table63" displayName="Table63" ref="A22:C26" totalsRowShown="0">
  <tableColumns count="3">
    <tableColumn id="1" xr3:uid="{00000000-0010-0000-3C00-000001000000}" name="Periode"/>
    <tableColumn id="2" xr3:uid="{00000000-0010-0000-3C00-000002000000}" name="Trend"/>
    <tableColumn id="3" xr3:uid="{00000000-0010-0000-3C00-000003000000}" name="Trendclassificatie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D000000}" name="Table64" displayName="Table64" ref="G1:N11" totalsRowShown="0">
  <tableColumns count="8">
    <tableColumn id="1" xr3:uid="{00000000-0010-0000-3D00-000001000000}" name="Jaar"/>
    <tableColumn id="2" xr3:uid="{00000000-0010-0000-3D00-000002000000}" name="Index"/>
    <tableColumn id="3" xr3:uid="{00000000-0010-0000-3D00-000003000000}" name="SE Index"/>
    <tableColumn id="4" xr3:uid="{00000000-0010-0000-3D00-000004000000}" name="Trend"/>
    <tableColumn id="5" xr3:uid="{00000000-0010-0000-3D00-000005000000}" name="Lage 95% CL"/>
    <tableColumn id="6" xr3:uid="{00000000-0010-0000-3D00-000006000000}" name="Hoge 95% CL"/>
    <tableColumn id="7" xr3:uid="{00000000-0010-0000-3D00-000007000000}" name="Soort"/>
    <tableColumn id="8" xr3:uid="{00000000-0010-0000-3D00-000008000000}" name="Stratum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3E000000}" name="Table65" displayName="Table65" ref="A22:C26" totalsRowShown="0">
  <tableColumns count="3">
    <tableColumn id="1" xr3:uid="{00000000-0010-0000-3E00-000001000000}" name="Periode"/>
    <tableColumn id="2" xr3:uid="{00000000-0010-0000-3E00-000002000000}" name="Trend"/>
    <tableColumn id="3" xr3:uid="{00000000-0010-0000-3E00-000003000000}" name="Trendclassificatie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3F000000}" name="Table66" displayName="Table66" ref="G1:N8" totalsRowShown="0">
  <tableColumns count="8">
    <tableColumn id="1" xr3:uid="{00000000-0010-0000-3F00-000001000000}" name="Jaar"/>
    <tableColumn id="2" xr3:uid="{00000000-0010-0000-3F00-000002000000}" name="Index"/>
    <tableColumn id="3" xr3:uid="{00000000-0010-0000-3F00-000003000000}" name="SE Index"/>
    <tableColumn id="4" xr3:uid="{00000000-0010-0000-3F00-000004000000}" name="Trend"/>
    <tableColumn id="5" xr3:uid="{00000000-0010-0000-3F00-000005000000}" name="Lage 95% CL"/>
    <tableColumn id="6" xr3:uid="{00000000-0010-0000-3F00-000006000000}" name="Hoge 95% CL"/>
    <tableColumn id="7" xr3:uid="{00000000-0010-0000-3F00-000007000000}" name="Soort"/>
    <tableColumn id="8" xr3:uid="{00000000-0010-0000-3F00-000008000000}" name="Stratum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0000000}" name="Table67" displayName="Table67" ref="A22:C26" totalsRowShown="0">
  <tableColumns count="3">
    <tableColumn id="1" xr3:uid="{00000000-0010-0000-4000-000001000000}" name="Periode"/>
    <tableColumn id="2" xr3:uid="{00000000-0010-0000-4000-000002000000}" name="Trend"/>
    <tableColumn id="3" xr3:uid="{00000000-0010-0000-4000-000003000000}" name="Trendclassificati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G1:N4" totalsRowShown="0">
  <tableColumns count="8">
    <tableColumn id="1" xr3:uid="{00000000-0010-0000-0700-000001000000}" name="Jaar"/>
    <tableColumn id="2" xr3:uid="{00000000-0010-0000-0700-000002000000}" name="Index"/>
    <tableColumn id="3" xr3:uid="{00000000-0010-0000-0700-000003000000}" name="SE Index"/>
    <tableColumn id="4" xr3:uid="{00000000-0010-0000-0700-000004000000}" name="Trend"/>
    <tableColumn id="5" xr3:uid="{00000000-0010-0000-0700-000005000000}" name="Lage 95% CL"/>
    <tableColumn id="6" xr3:uid="{00000000-0010-0000-0700-000006000000}" name="Hoge 95% CL"/>
    <tableColumn id="7" xr3:uid="{00000000-0010-0000-0700-000007000000}" name="Soort"/>
    <tableColumn id="8" xr3:uid="{00000000-0010-0000-0700-000008000000}" name="Stratum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1000000}" name="Table68" displayName="Table68" ref="G1:N4" totalsRowShown="0">
  <tableColumns count="8">
    <tableColumn id="1" xr3:uid="{00000000-0010-0000-4100-000001000000}" name="Jaar"/>
    <tableColumn id="2" xr3:uid="{00000000-0010-0000-4100-000002000000}" name="Index"/>
    <tableColumn id="3" xr3:uid="{00000000-0010-0000-4100-000003000000}" name="SE Index"/>
    <tableColumn id="4" xr3:uid="{00000000-0010-0000-4100-000004000000}" name="Trend"/>
    <tableColumn id="5" xr3:uid="{00000000-0010-0000-4100-000005000000}" name="Lage 95% CL"/>
    <tableColumn id="6" xr3:uid="{00000000-0010-0000-4100-000006000000}" name="Hoge 95% CL"/>
    <tableColumn id="7" xr3:uid="{00000000-0010-0000-4100-000007000000}" name="Soort"/>
    <tableColumn id="8" xr3:uid="{00000000-0010-0000-4100-000008000000}" name="Stratum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2000000}" name="Table69" displayName="Table69" ref="A22:C26" totalsRowShown="0">
  <tableColumns count="3">
    <tableColumn id="1" xr3:uid="{00000000-0010-0000-4200-000001000000}" name="Periode"/>
    <tableColumn id="2" xr3:uid="{00000000-0010-0000-4200-000002000000}" name="Trend"/>
    <tableColumn id="3" xr3:uid="{00000000-0010-0000-4200-000003000000}" name="Trendclassificatie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3000000}" name="Table70" displayName="Table70" ref="G1:N4" totalsRowShown="0">
  <tableColumns count="8">
    <tableColumn id="1" xr3:uid="{00000000-0010-0000-4300-000001000000}" name="Jaar"/>
    <tableColumn id="2" xr3:uid="{00000000-0010-0000-4300-000002000000}" name="Index"/>
    <tableColumn id="3" xr3:uid="{00000000-0010-0000-4300-000003000000}" name="SE Index"/>
    <tableColumn id="4" xr3:uid="{00000000-0010-0000-4300-000004000000}" name="Trend"/>
    <tableColumn id="5" xr3:uid="{00000000-0010-0000-4300-000005000000}" name="Lage 95% CL"/>
    <tableColumn id="6" xr3:uid="{00000000-0010-0000-4300-000006000000}" name="Hoge 95% CL"/>
    <tableColumn id="7" xr3:uid="{00000000-0010-0000-4300-000007000000}" name="Soort"/>
    <tableColumn id="8" xr3:uid="{00000000-0010-0000-4300-000008000000}" name="Stratum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4000000}" name="Table71" displayName="Table71" ref="A22:C26" totalsRowShown="0">
  <tableColumns count="3">
    <tableColumn id="1" xr3:uid="{00000000-0010-0000-4400-000001000000}" name="Periode"/>
    <tableColumn id="2" xr3:uid="{00000000-0010-0000-4400-000002000000}" name="Trend"/>
    <tableColumn id="3" xr3:uid="{00000000-0010-0000-4400-000003000000}" name="Trendclassificatie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5000000}" name="Table72" displayName="Table72" ref="G1:N8" totalsRowShown="0">
  <tableColumns count="8">
    <tableColumn id="1" xr3:uid="{00000000-0010-0000-4500-000001000000}" name="Jaar"/>
    <tableColumn id="2" xr3:uid="{00000000-0010-0000-4500-000002000000}" name="Index"/>
    <tableColumn id="3" xr3:uid="{00000000-0010-0000-4500-000003000000}" name="SE Index"/>
    <tableColumn id="4" xr3:uid="{00000000-0010-0000-4500-000004000000}" name="Trend"/>
    <tableColumn id="5" xr3:uid="{00000000-0010-0000-4500-000005000000}" name="Lage 95% CL"/>
    <tableColumn id="6" xr3:uid="{00000000-0010-0000-4500-000006000000}" name="Hoge 95% CL"/>
    <tableColumn id="7" xr3:uid="{00000000-0010-0000-4500-000007000000}" name="Soort"/>
    <tableColumn id="8" xr3:uid="{00000000-0010-0000-4500-000008000000}" name="Stratum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6000000}" name="Table73" displayName="Table73" ref="A22:C26" totalsRowShown="0">
  <tableColumns count="3">
    <tableColumn id="1" xr3:uid="{00000000-0010-0000-4600-000001000000}" name="Periode"/>
    <tableColumn id="2" xr3:uid="{00000000-0010-0000-4600-000002000000}" name="Trend"/>
    <tableColumn id="3" xr3:uid="{00000000-0010-0000-4600-000003000000}" name="Trendclassificatie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7000000}" name="Table74" displayName="Table74" ref="G1:N4" totalsRowShown="0">
  <tableColumns count="8">
    <tableColumn id="1" xr3:uid="{00000000-0010-0000-4700-000001000000}" name="Jaar"/>
    <tableColumn id="2" xr3:uid="{00000000-0010-0000-4700-000002000000}" name="Index"/>
    <tableColumn id="3" xr3:uid="{00000000-0010-0000-4700-000003000000}" name="SE Index"/>
    <tableColumn id="4" xr3:uid="{00000000-0010-0000-4700-000004000000}" name="Trend"/>
    <tableColumn id="5" xr3:uid="{00000000-0010-0000-4700-000005000000}" name="Lage 95% CL"/>
    <tableColumn id="6" xr3:uid="{00000000-0010-0000-4700-000006000000}" name="Hoge 95% CL"/>
    <tableColumn id="7" xr3:uid="{00000000-0010-0000-4700-000007000000}" name="Soort"/>
    <tableColumn id="8" xr3:uid="{00000000-0010-0000-4700-000008000000}" name="Stratum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8000000}" name="Table75" displayName="Table75" ref="A22:C26" totalsRowShown="0">
  <tableColumns count="3">
    <tableColumn id="1" xr3:uid="{00000000-0010-0000-4800-000001000000}" name="Periode"/>
    <tableColumn id="2" xr3:uid="{00000000-0010-0000-4800-000002000000}" name="Trend"/>
    <tableColumn id="3" xr3:uid="{00000000-0010-0000-4800-000003000000}" name="Trendclassificatie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9000000}" name="Table76" displayName="Table76" ref="G1:N5" totalsRowShown="0">
  <tableColumns count="8">
    <tableColumn id="1" xr3:uid="{00000000-0010-0000-4900-000001000000}" name="Jaar"/>
    <tableColumn id="2" xr3:uid="{00000000-0010-0000-4900-000002000000}" name="Index"/>
    <tableColumn id="3" xr3:uid="{00000000-0010-0000-4900-000003000000}" name="SE Index"/>
    <tableColumn id="4" xr3:uid="{00000000-0010-0000-4900-000004000000}" name="Trend"/>
    <tableColumn id="5" xr3:uid="{00000000-0010-0000-4900-000005000000}" name="Lage 95% CL"/>
    <tableColumn id="6" xr3:uid="{00000000-0010-0000-4900-000006000000}" name="Hoge 95% CL"/>
    <tableColumn id="7" xr3:uid="{00000000-0010-0000-4900-000007000000}" name="Soort"/>
    <tableColumn id="8" xr3:uid="{00000000-0010-0000-4900-000008000000}" name="Stratum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A000000}" name="Table77" displayName="Table77" ref="A22:C26" totalsRowShown="0">
  <tableColumns count="3">
    <tableColumn id="1" xr3:uid="{00000000-0010-0000-4A00-000001000000}" name="Periode"/>
    <tableColumn id="2" xr3:uid="{00000000-0010-0000-4A00-000002000000}" name="Trend"/>
    <tableColumn id="3" xr3:uid="{00000000-0010-0000-4A00-000003000000}" name="Trendclassificati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2:C26" totalsRowShown="0">
  <tableColumns count="3">
    <tableColumn id="1" xr3:uid="{00000000-0010-0000-0800-000001000000}" name="Periode"/>
    <tableColumn id="2" xr3:uid="{00000000-0010-0000-0800-000002000000}" name="Trend"/>
    <tableColumn id="3" xr3:uid="{00000000-0010-0000-0800-000003000000}" name="Trendclassificatie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B000000}" name="Table78" displayName="Table78" ref="G1:N5" totalsRowShown="0">
  <tableColumns count="8">
    <tableColumn id="1" xr3:uid="{00000000-0010-0000-4B00-000001000000}" name="Jaar"/>
    <tableColumn id="2" xr3:uid="{00000000-0010-0000-4B00-000002000000}" name="Index"/>
    <tableColumn id="3" xr3:uid="{00000000-0010-0000-4B00-000003000000}" name="SE Index"/>
    <tableColumn id="4" xr3:uid="{00000000-0010-0000-4B00-000004000000}" name="Trend"/>
    <tableColumn id="5" xr3:uid="{00000000-0010-0000-4B00-000005000000}" name="Lage 95% CL"/>
    <tableColumn id="6" xr3:uid="{00000000-0010-0000-4B00-000006000000}" name="Hoge 95% CL"/>
    <tableColumn id="7" xr3:uid="{00000000-0010-0000-4B00-000007000000}" name="Soort"/>
    <tableColumn id="8" xr3:uid="{00000000-0010-0000-4B00-000008000000}" name="Stratum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C000000}" name="Table79" displayName="Table79" ref="A22:C26" totalsRowShown="0">
  <tableColumns count="3">
    <tableColumn id="1" xr3:uid="{00000000-0010-0000-4C00-000001000000}" name="Periode"/>
    <tableColumn id="2" xr3:uid="{00000000-0010-0000-4C00-000002000000}" name="Trend"/>
    <tableColumn id="3" xr3:uid="{00000000-0010-0000-4C00-000003000000}" name="Trendclassificatie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D000000}" name="Table80" displayName="Table80" ref="G1:N5" totalsRowShown="0">
  <tableColumns count="8">
    <tableColumn id="1" xr3:uid="{00000000-0010-0000-4D00-000001000000}" name="Jaar"/>
    <tableColumn id="2" xr3:uid="{00000000-0010-0000-4D00-000002000000}" name="Index"/>
    <tableColumn id="3" xr3:uid="{00000000-0010-0000-4D00-000003000000}" name="SE Index"/>
    <tableColumn id="4" xr3:uid="{00000000-0010-0000-4D00-000004000000}" name="Trend"/>
    <tableColumn id="5" xr3:uid="{00000000-0010-0000-4D00-000005000000}" name="Lage 95% CL"/>
    <tableColumn id="6" xr3:uid="{00000000-0010-0000-4D00-000006000000}" name="Hoge 95% CL"/>
    <tableColumn id="7" xr3:uid="{00000000-0010-0000-4D00-000007000000}" name="Soort"/>
    <tableColumn id="8" xr3:uid="{00000000-0010-0000-4D00-000008000000}" name="Stratum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4E000000}" name="Table81" displayName="Table81" ref="A22:C26" totalsRowShown="0">
  <tableColumns count="3">
    <tableColumn id="1" xr3:uid="{00000000-0010-0000-4E00-000001000000}" name="Periode"/>
    <tableColumn id="2" xr3:uid="{00000000-0010-0000-4E00-000002000000}" name="Trend"/>
    <tableColumn id="3" xr3:uid="{00000000-0010-0000-4E00-000003000000}" name="Trendclassificatie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4F000000}" name="Table82" displayName="Table82" ref="G1:N8" totalsRowShown="0">
  <tableColumns count="8">
    <tableColumn id="1" xr3:uid="{00000000-0010-0000-4F00-000001000000}" name="Jaar"/>
    <tableColumn id="2" xr3:uid="{00000000-0010-0000-4F00-000002000000}" name="Index"/>
    <tableColumn id="3" xr3:uid="{00000000-0010-0000-4F00-000003000000}" name="SE Index"/>
    <tableColumn id="4" xr3:uid="{00000000-0010-0000-4F00-000004000000}" name="Trend"/>
    <tableColumn id="5" xr3:uid="{00000000-0010-0000-4F00-000005000000}" name="Lage 95% CL"/>
    <tableColumn id="6" xr3:uid="{00000000-0010-0000-4F00-000006000000}" name="Hoge 95% CL"/>
    <tableColumn id="7" xr3:uid="{00000000-0010-0000-4F00-000007000000}" name="Soort"/>
    <tableColumn id="8" xr3:uid="{00000000-0010-0000-4F00-000008000000}" name="Stratum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0000000}" name="Table83" displayName="Table83" ref="A22:C26" totalsRowShown="0">
  <tableColumns count="3">
    <tableColumn id="1" xr3:uid="{00000000-0010-0000-5000-000001000000}" name="Periode"/>
    <tableColumn id="2" xr3:uid="{00000000-0010-0000-5000-000002000000}" name="Trend"/>
    <tableColumn id="3" xr3:uid="{00000000-0010-0000-5000-000003000000}" name="Trendclassificatie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1000000}" name="Table84" displayName="Table84" ref="G1:N5" totalsRowShown="0">
  <tableColumns count="8">
    <tableColumn id="1" xr3:uid="{00000000-0010-0000-5100-000001000000}" name="Jaar"/>
    <tableColumn id="2" xr3:uid="{00000000-0010-0000-5100-000002000000}" name="Index"/>
    <tableColumn id="3" xr3:uid="{00000000-0010-0000-5100-000003000000}" name="SE Index"/>
    <tableColumn id="4" xr3:uid="{00000000-0010-0000-5100-000004000000}" name="Trend"/>
    <tableColumn id="5" xr3:uid="{00000000-0010-0000-5100-000005000000}" name="Lage 95% CL"/>
    <tableColumn id="6" xr3:uid="{00000000-0010-0000-5100-000006000000}" name="Hoge 95% CL"/>
    <tableColumn id="7" xr3:uid="{00000000-0010-0000-5100-000007000000}" name="Soort"/>
    <tableColumn id="8" xr3:uid="{00000000-0010-0000-5100-000008000000}" name="Stratum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2000000}" name="Table85" displayName="Table85" ref="A22:C26" totalsRowShown="0">
  <tableColumns count="3">
    <tableColumn id="1" xr3:uid="{00000000-0010-0000-5200-000001000000}" name="Periode"/>
    <tableColumn id="2" xr3:uid="{00000000-0010-0000-5200-000002000000}" name="Trend"/>
    <tableColumn id="3" xr3:uid="{00000000-0010-0000-5200-000003000000}" name="Trendclassificatie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3000000}" name="Table86" displayName="Table86" ref="G1:N5" totalsRowShown="0">
  <tableColumns count="8">
    <tableColumn id="1" xr3:uid="{00000000-0010-0000-5300-000001000000}" name="Jaar"/>
    <tableColumn id="2" xr3:uid="{00000000-0010-0000-5300-000002000000}" name="Index"/>
    <tableColumn id="3" xr3:uid="{00000000-0010-0000-5300-000003000000}" name="SE Index"/>
    <tableColumn id="4" xr3:uid="{00000000-0010-0000-5300-000004000000}" name="Trend"/>
    <tableColumn id="5" xr3:uid="{00000000-0010-0000-5300-000005000000}" name="Lage 95% CL"/>
    <tableColumn id="6" xr3:uid="{00000000-0010-0000-5300-000006000000}" name="Hoge 95% CL"/>
    <tableColumn id="7" xr3:uid="{00000000-0010-0000-5300-000007000000}" name="Soort"/>
    <tableColumn id="8" xr3:uid="{00000000-0010-0000-5300-000008000000}" name="Stratum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4000000}" name="Table87" displayName="Table87" ref="A22:C26" totalsRowShown="0">
  <tableColumns count="3">
    <tableColumn id="1" xr3:uid="{00000000-0010-0000-5400-000001000000}" name="Periode"/>
    <tableColumn id="2" xr3:uid="{00000000-0010-0000-5400-000002000000}" name="Trend"/>
    <tableColumn id="3" xr3:uid="{00000000-0010-0000-5400-000003000000}" name="Trendclassificatie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G1:N4" totalsRowShown="0">
  <tableColumns count="8">
    <tableColumn id="1" xr3:uid="{00000000-0010-0000-0900-000001000000}" name="Jaar"/>
    <tableColumn id="2" xr3:uid="{00000000-0010-0000-0900-000002000000}" name="Index"/>
    <tableColumn id="3" xr3:uid="{00000000-0010-0000-0900-000003000000}" name="SE Index"/>
    <tableColumn id="4" xr3:uid="{00000000-0010-0000-0900-000004000000}" name="Trend"/>
    <tableColumn id="5" xr3:uid="{00000000-0010-0000-0900-000005000000}" name="Lage 95% CL"/>
    <tableColumn id="6" xr3:uid="{00000000-0010-0000-0900-000006000000}" name="Hoge 95% CL"/>
    <tableColumn id="7" xr3:uid="{00000000-0010-0000-0900-000007000000}" name="Soort"/>
    <tableColumn id="8" xr3:uid="{00000000-0010-0000-0900-000008000000}" name="Stratum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5000000}" name="Table88" displayName="Table88" ref="G1:N5" totalsRowShown="0">
  <tableColumns count="8">
    <tableColumn id="1" xr3:uid="{00000000-0010-0000-5500-000001000000}" name="Jaar"/>
    <tableColumn id="2" xr3:uid="{00000000-0010-0000-5500-000002000000}" name="Index"/>
    <tableColumn id="3" xr3:uid="{00000000-0010-0000-5500-000003000000}" name="SE Index"/>
    <tableColumn id="4" xr3:uid="{00000000-0010-0000-5500-000004000000}" name="Trend"/>
    <tableColumn id="5" xr3:uid="{00000000-0010-0000-5500-000005000000}" name="Lage 95% CL"/>
    <tableColumn id="6" xr3:uid="{00000000-0010-0000-5500-000006000000}" name="Hoge 95% CL"/>
    <tableColumn id="7" xr3:uid="{00000000-0010-0000-5500-000007000000}" name="Soort"/>
    <tableColumn id="8" xr3:uid="{00000000-0010-0000-5500-000008000000}" name="Stratum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8000000}" name="Table91" displayName="Table91" ref="A22:C26" totalsRowShown="0">
  <tableColumns count="3">
    <tableColumn id="1" xr3:uid="{00000000-0010-0000-5800-000001000000}" name="Periode"/>
    <tableColumn id="2" xr3:uid="{00000000-0010-0000-5800-000002000000}" name="Trend"/>
    <tableColumn id="3" xr3:uid="{00000000-0010-0000-5800-000003000000}" name="Trendclassificatie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9000000}" name="Table92" displayName="Table92" ref="G1:N11" totalsRowShown="0">
  <tableColumns count="8">
    <tableColumn id="1" xr3:uid="{00000000-0010-0000-5900-000001000000}" name="Jaar"/>
    <tableColumn id="2" xr3:uid="{00000000-0010-0000-5900-000002000000}" name="Index"/>
    <tableColumn id="3" xr3:uid="{00000000-0010-0000-5900-000003000000}" name="SE Index"/>
    <tableColumn id="4" xr3:uid="{00000000-0010-0000-5900-000004000000}" name="Trend"/>
    <tableColumn id="5" xr3:uid="{00000000-0010-0000-5900-000005000000}" name="Lage 95% CL"/>
    <tableColumn id="6" xr3:uid="{00000000-0010-0000-5900-000006000000}" name="Hoge 95% CL"/>
    <tableColumn id="7" xr3:uid="{00000000-0010-0000-5900-000007000000}" name="Soort"/>
    <tableColumn id="8" xr3:uid="{00000000-0010-0000-5900-000008000000}" name="Stratum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A000000}" name="Table93" displayName="Table93" ref="A22:C26" totalsRowShown="0">
  <tableColumns count="3">
    <tableColumn id="1" xr3:uid="{00000000-0010-0000-5A00-000001000000}" name="Periode"/>
    <tableColumn id="2" xr3:uid="{00000000-0010-0000-5A00-000002000000}" name="Trend"/>
    <tableColumn id="3" xr3:uid="{00000000-0010-0000-5A00-000003000000}" name="Trendclassificatie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B000000}" name="Table94" displayName="Table94" ref="G1:N8" totalsRowShown="0">
  <tableColumns count="8">
    <tableColumn id="1" xr3:uid="{00000000-0010-0000-5B00-000001000000}" name="Jaar"/>
    <tableColumn id="2" xr3:uid="{00000000-0010-0000-5B00-000002000000}" name="Index"/>
    <tableColumn id="3" xr3:uid="{00000000-0010-0000-5B00-000003000000}" name="SE Index"/>
    <tableColumn id="4" xr3:uid="{00000000-0010-0000-5B00-000004000000}" name="Trend"/>
    <tableColumn id="5" xr3:uid="{00000000-0010-0000-5B00-000005000000}" name="Lage 95% CL"/>
    <tableColumn id="6" xr3:uid="{00000000-0010-0000-5B00-000006000000}" name="Hoge 95% CL"/>
    <tableColumn id="7" xr3:uid="{00000000-0010-0000-5B00-000007000000}" name="Soort"/>
    <tableColumn id="8" xr3:uid="{00000000-0010-0000-5B00-000008000000}" name="Stratum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C000000}" name="Table95" displayName="Table95" ref="A22:C26" totalsRowShown="0">
  <tableColumns count="3">
    <tableColumn id="1" xr3:uid="{00000000-0010-0000-5C00-000001000000}" name="Periode"/>
    <tableColumn id="2" xr3:uid="{00000000-0010-0000-5C00-000002000000}" name="Trend"/>
    <tableColumn id="3" xr3:uid="{00000000-0010-0000-5C00-000003000000}" name="Trendclassificatie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D000000}" name="Table96" displayName="Table96" ref="G1:N4" totalsRowShown="0">
  <tableColumns count="8">
    <tableColumn id="1" xr3:uid="{00000000-0010-0000-5D00-000001000000}" name="Jaar"/>
    <tableColumn id="2" xr3:uid="{00000000-0010-0000-5D00-000002000000}" name="Index"/>
    <tableColumn id="3" xr3:uid="{00000000-0010-0000-5D00-000003000000}" name="SE Index"/>
    <tableColumn id="4" xr3:uid="{00000000-0010-0000-5D00-000004000000}" name="Trend"/>
    <tableColumn id="5" xr3:uid="{00000000-0010-0000-5D00-000005000000}" name="Lage 95% CL"/>
    <tableColumn id="6" xr3:uid="{00000000-0010-0000-5D00-000006000000}" name="Hoge 95% CL"/>
    <tableColumn id="7" xr3:uid="{00000000-0010-0000-5D00-000007000000}" name="Soort"/>
    <tableColumn id="8" xr3:uid="{00000000-0010-0000-5D00-000008000000}" name="Stratum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5E000000}" name="Table97" displayName="Table97" ref="A22:C26" totalsRowShown="0">
  <tableColumns count="3">
    <tableColumn id="1" xr3:uid="{00000000-0010-0000-5E00-000001000000}" name="Periode"/>
    <tableColumn id="2" xr3:uid="{00000000-0010-0000-5E00-000002000000}" name="Trend"/>
    <tableColumn id="3" xr3:uid="{00000000-0010-0000-5E00-000003000000}" name="Trendclassificatie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5F000000}" name="Table98" displayName="Table98" ref="G1:N4" totalsRowShown="0">
  <tableColumns count="8">
    <tableColumn id="1" xr3:uid="{00000000-0010-0000-5F00-000001000000}" name="Jaar"/>
    <tableColumn id="2" xr3:uid="{00000000-0010-0000-5F00-000002000000}" name="Index"/>
    <tableColumn id="3" xr3:uid="{00000000-0010-0000-5F00-000003000000}" name="SE Index"/>
    <tableColumn id="4" xr3:uid="{00000000-0010-0000-5F00-000004000000}" name="Trend"/>
    <tableColumn id="5" xr3:uid="{00000000-0010-0000-5F00-000005000000}" name="Lage 95% CL"/>
    <tableColumn id="6" xr3:uid="{00000000-0010-0000-5F00-000006000000}" name="Hoge 95% CL"/>
    <tableColumn id="7" xr3:uid="{00000000-0010-0000-5F00-000007000000}" name="Soort"/>
    <tableColumn id="8" xr3:uid="{00000000-0010-0000-5F00-000008000000}" name="Stratum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0000000}" name="Table99" displayName="Table99" ref="A22:C26" totalsRowShown="0">
  <tableColumns count="3">
    <tableColumn id="1" xr3:uid="{00000000-0010-0000-6000-000001000000}" name="Periode"/>
    <tableColumn id="2" xr3:uid="{00000000-0010-0000-6000-000002000000}" name="Trend"/>
    <tableColumn id="3" xr3:uid="{00000000-0010-0000-6000-000003000000}" name="Trendclassificati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A22:C26" totalsRowShown="0">
  <tableColumns count="3">
    <tableColumn id="1" xr3:uid="{00000000-0010-0000-0A00-000001000000}" name="Periode"/>
    <tableColumn id="2" xr3:uid="{00000000-0010-0000-0A00-000002000000}" name="Trend"/>
    <tableColumn id="3" xr3:uid="{00000000-0010-0000-0A00-000003000000}" name="Trendclassificatie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1000000}" name="Table100" displayName="Table100" ref="G1:N8" totalsRowShown="0">
  <tableColumns count="8">
    <tableColumn id="1" xr3:uid="{00000000-0010-0000-6100-000001000000}" name="Jaar"/>
    <tableColumn id="2" xr3:uid="{00000000-0010-0000-6100-000002000000}" name="Index"/>
    <tableColumn id="3" xr3:uid="{00000000-0010-0000-6100-000003000000}" name="SE Index"/>
    <tableColumn id="4" xr3:uid="{00000000-0010-0000-6100-000004000000}" name="Trend"/>
    <tableColumn id="5" xr3:uid="{00000000-0010-0000-6100-000005000000}" name="Lage 95% CL"/>
    <tableColumn id="6" xr3:uid="{00000000-0010-0000-6100-000006000000}" name="Hoge 95% CL"/>
    <tableColumn id="7" xr3:uid="{00000000-0010-0000-6100-000007000000}" name="Soort"/>
    <tableColumn id="8" xr3:uid="{00000000-0010-0000-6100-000008000000}" name="Stratum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2000000}" name="Table101" displayName="Table101" ref="A22:C26" totalsRowShown="0">
  <tableColumns count="3">
    <tableColumn id="1" xr3:uid="{00000000-0010-0000-6200-000001000000}" name="Periode"/>
    <tableColumn id="2" xr3:uid="{00000000-0010-0000-6200-000002000000}" name="Trend"/>
    <tableColumn id="3" xr3:uid="{00000000-0010-0000-6200-000003000000}" name="Trendclassificatie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3000000}" name="Table102" displayName="Table102" ref="G1:N4" totalsRowShown="0">
  <tableColumns count="8">
    <tableColumn id="1" xr3:uid="{00000000-0010-0000-6300-000001000000}" name="Jaar"/>
    <tableColumn id="2" xr3:uid="{00000000-0010-0000-6300-000002000000}" name="Index"/>
    <tableColumn id="3" xr3:uid="{00000000-0010-0000-6300-000003000000}" name="SE Index"/>
    <tableColumn id="4" xr3:uid="{00000000-0010-0000-6300-000004000000}" name="Trend"/>
    <tableColumn id="5" xr3:uid="{00000000-0010-0000-6300-000005000000}" name="Lage 95% CL"/>
    <tableColumn id="6" xr3:uid="{00000000-0010-0000-6300-000006000000}" name="Hoge 95% CL"/>
    <tableColumn id="7" xr3:uid="{00000000-0010-0000-6300-000007000000}" name="Soort"/>
    <tableColumn id="8" xr3:uid="{00000000-0010-0000-6300-000008000000}" name="Stratum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4000000}" name="Table103" displayName="Table103" ref="A22:C26" totalsRowShown="0">
  <tableColumns count="3">
    <tableColumn id="1" xr3:uid="{00000000-0010-0000-6400-000001000000}" name="Periode"/>
    <tableColumn id="2" xr3:uid="{00000000-0010-0000-6400-000002000000}" name="Trend"/>
    <tableColumn id="3" xr3:uid="{00000000-0010-0000-6400-000003000000}" name="Trendclassificatie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00000000-000C-0000-FFFF-FFFF65000000}" name="Table104" displayName="Table104" ref="G1:N5" totalsRowShown="0">
  <tableColumns count="8">
    <tableColumn id="1" xr3:uid="{00000000-0010-0000-6500-000001000000}" name="Jaar"/>
    <tableColumn id="2" xr3:uid="{00000000-0010-0000-6500-000002000000}" name="Index"/>
    <tableColumn id="3" xr3:uid="{00000000-0010-0000-6500-000003000000}" name="SE Index"/>
    <tableColumn id="4" xr3:uid="{00000000-0010-0000-6500-000004000000}" name="Trend"/>
    <tableColumn id="5" xr3:uid="{00000000-0010-0000-6500-000005000000}" name="Lage 95% CL"/>
    <tableColumn id="6" xr3:uid="{00000000-0010-0000-6500-000006000000}" name="Hoge 95% CL"/>
    <tableColumn id="7" xr3:uid="{00000000-0010-0000-6500-000007000000}" name="Soort"/>
    <tableColumn id="8" xr3:uid="{00000000-0010-0000-6500-000008000000}" name="Stratum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00000000-000C-0000-FFFF-FFFF66000000}" name="Table105" displayName="Table105" ref="A22:C26" totalsRowShown="0">
  <tableColumns count="3">
    <tableColumn id="1" xr3:uid="{00000000-0010-0000-6600-000001000000}" name="Periode"/>
    <tableColumn id="2" xr3:uid="{00000000-0010-0000-6600-000002000000}" name="Trend"/>
    <tableColumn id="3" xr3:uid="{00000000-0010-0000-6600-000003000000}" name="Trendclassificatie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00000000-000C-0000-FFFF-FFFF67000000}" name="Table106" displayName="Table106" ref="G1:N5" totalsRowShown="0">
  <tableColumns count="8">
    <tableColumn id="1" xr3:uid="{00000000-0010-0000-6700-000001000000}" name="Jaar"/>
    <tableColumn id="2" xr3:uid="{00000000-0010-0000-6700-000002000000}" name="Index"/>
    <tableColumn id="3" xr3:uid="{00000000-0010-0000-6700-000003000000}" name="SE Index"/>
    <tableColumn id="4" xr3:uid="{00000000-0010-0000-6700-000004000000}" name="Trend"/>
    <tableColumn id="5" xr3:uid="{00000000-0010-0000-6700-000005000000}" name="Lage 95% CL"/>
    <tableColumn id="6" xr3:uid="{00000000-0010-0000-6700-000006000000}" name="Hoge 95% CL"/>
    <tableColumn id="7" xr3:uid="{00000000-0010-0000-6700-000007000000}" name="Soort"/>
    <tableColumn id="8" xr3:uid="{00000000-0010-0000-6700-000008000000}" name="Stratum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00000000-000C-0000-FFFF-FFFF68000000}" name="Table107" displayName="Table107" ref="A22:C26" totalsRowShown="0">
  <tableColumns count="3">
    <tableColumn id="1" xr3:uid="{00000000-0010-0000-6800-000001000000}" name="Periode"/>
    <tableColumn id="2" xr3:uid="{00000000-0010-0000-6800-000002000000}" name="Trend"/>
    <tableColumn id="3" xr3:uid="{00000000-0010-0000-6800-000003000000}" name="Trendclassificatie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00000000-000C-0000-FFFF-FFFF69000000}" name="Table108" displayName="Table108" ref="G1:N5" totalsRowShown="0">
  <tableColumns count="8">
    <tableColumn id="1" xr3:uid="{00000000-0010-0000-6900-000001000000}" name="Jaar"/>
    <tableColumn id="2" xr3:uid="{00000000-0010-0000-6900-000002000000}" name="Index"/>
    <tableColumn id="3" xr3:uid="{00000000-0010-0000-6900-000003000000}" name="SE Index"/>
    <tableColumn id="4" xr3:uid="{00000000-0010-0000-6900-000004000000}" name="Trend"/>
    <tableColumn id="5" xr3:uid="{00000000-0010-0000-6900-000005000000}" name="Lage 95% CL"/>
    <tableColumn id="6" xr3:uid="{00000000-0010-0000-6900-000006000000}" name="Hoge 95% CL"/>
    <tableColumn id="7" xr3:uid="{00000000-0010-0000-6900-000007000000}" name="Soort"/>
    <tableColumn id="8" xr3:uid="{00000000-0010-0000-6900-000008000000}" name="Stratum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00000000-000C-0000-FFFF-FFFF6A000000}" name="Table109" displayName="Table109" ref="A22:C26" totalsRowShown="0">
  <tableColumns count="3">
    <tableColumn id="1" xr3:uid="{00000000-0010-0000-6A00-000001000000}" name="Periode"/>
    <tableColumn id="2" xr3:uid="{00000000-0010-0000-6A00-000002000000}" name="Trend"/>
    <tableColumn id="3" xr3:uid="{00000000-0010-0000-6A00-000003000000}" name="Trendclassificati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table" Target="../tables/table23.xml"/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table" Target="../tables/table27.x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2.xml"/><Relationship Id="rId2" Type="http://schemas.openxmlformats.org/officeDocument/2006/relationships/table" Target="../tables/table41.xml"/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8.xml"/><Relationship Id="rId2" Type="http://schemas.openxmlformats.org/officeDocument/2006/relationships/table" Target="../tables/table47.xml"/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.xml"/><Relationship Id="rId2" Type="http://schemas.openxmlformats.org/officeDocument/2006/relationships/table" Target="../tables/table51.xml"/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4.xml"/><Relationship Id="rId2" Type="http://schemas.openxmlformats.org/officeDocument/2006/relationships/table" Target="../tables/table53.xml"/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6.xml"/><Relationship Id="rId2" Type="http://schemas.openxmlformats.org/officeDocument/2006/relationships/table" Target="../tables/table55.xml"/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8.xml"/><Relationship Id="rId2" Type="http://schemas.openxmlformats.org/officeDocument/2006/relationships/table" Target="../tables/table57.xml"/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.xml"/><Relationship Id="rId2" Type="http://schemas.openxmlformats.org/officeDocument/2006/relationships/table" Target="../tables/table59.xml"/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2.xml"/><Relationship Id="rId2" Type="http://schemas.openxmlformats.org/officeDocument/2006/relationships/table" Target="../tables/table61.xml"/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4.xml"/><Relationship Id="rId2" Type="http://schemas.openxmlformats.org/officeDocument/2006/relationships/table" Target="../tables/table63.xml"/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.xml"/><Relationship Id="rId2" Type="http://schemas.openxmlformats.org/officeDocument/2006/relationships/table" Target="../tables/table65.xml"/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8.xml"/><Relationship Id="rId2" Type="http://schemas.openxmlformats.org/officeDocument/2006/relationships/table" Target="../tables/table67.xml"/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0.xml"/><Relationship Id="rId2" Type="http://schemas.openxmlformats.org/officeDocument/2006/relationships/table" Target="../tables/table69.xml"/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.xml"/><Relationship Id="rId2" Type="http://schemas.openxmlformats.org/officeDocument/2006/relationships/table" Target="../tables/table71.xml"/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4.xml"/><Relationship Id="rId2" Type="http://schemas.openxmlformats.org/officeDocument/2006/relationships/table" Target="../tables/table73.xml"/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table" Target="../tables/table75.xml"/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8.xml"/><Relationship Id="rId2" Type="http://schemas.openxmlformats.org/officeDocument/2006/relationships/table" Target="../tables/table77.xml"/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0.xml"/><Relationship Id="rId2" Type="http://schemas.openxmlformats.org/officeDocument/2006/relationships/table" Target="../tables/table79.xml"/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2.xml"/><Relationship Id="rId2" Type="http://schemas.openxmlformats.org/officeDocument/2006/relationships/table" Target="../tables/table81.xml"/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4.xml"/><Relationship Id="rId2" Type="http://schemas.openxmlformats.org/officeDocument/2006/relationships/table" Target="../tables/table83.xml"/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6.xml"/><Relationship Id="rId2" Type="http://schemas.openxmlformats.org/officeDocument/2006/relationships/table" Target="../tables/table85.xml"/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8.xml"/><Relationship Id="rId2" Type="http://schemas.openxmlformats.org/officeDocument/2006/relationships/table" Target="../tables/table87.xml"/><Relationship Id="rId1" Type="http://schemas.openxmlformats.org/officeDocument/2006/relationships/drawing" Target="../drawings/drawing44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0.xml"/><Relationship Id="rId2" Type="http://schemas.openxmlformats.org/officeDocument/2006/relationships/table" Target="../tables/table89.xml"/><Relationship Id="rId1" Type="http://schemas.openxmlformats.org/officeDocument/2006/relationships/drawing" Target="../drawings/drawing45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2.xml"/><Relationship Id="rId2" Type="http://schemas.openxmlformats.org/officeDocument/2006/relationships/table" Target="../tables/table91.xml"/><Relationship Id="rId1" Type="http://schemas.openxmlformats.org/officeDocument/2006/relationships/drawing" Target="../drawings/drawing46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4.xml"/><Relationship Id="rId2" Type="http://schemas.openxmlformats.org/officeDocument/2006/relationships/table" Target="../tables/table93.xml"/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6.xml"/><Relationship Id="rId2" Type="http://schemas.openxmlformats.org/officeDocument/2006/relationships/table" Target="../tables/table95.xml"/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8.xml"/><Relationship Id="rId2" Type="http://schemas.openxmlformats.org/officeDocument/2006/relationships/table" Target="../tables/table97.xml"/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0.xml"/><Relationship Id="rId2" Type="http://schemas.openxmlformats.org/officeDocument/2006/relationships/table" Target="../tables/table99.xml"/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2.xml"/><Relationship Id="rId2" Type="http://schemas.openxmlformats.org/officeDocument/2006/relationships/table" Target="../tables/table101.xml"/><Relationship Id="rId1" Type="http://schemas.openxmlformats.org/officeDocument/2006/relationships/drawing" Target="../drawings/drawing51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4.xml"/><Relationship Id="rId2" Type="http://schemas.openxmlformats.org/officeDocument/2006/relationships/table" Target="../tables/table103.xml"/><Relationship Id="rId1" Type="http://schemas.openxmlformats.org/officeDocument/2006/relationships/drawing" Target="../drawings/drawing52.x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6.xml"/><Relationship Id="rId2" Type="http://schemas.openxmlformats.org/officeDocument/2006/relationships/table" Target="../tables/table105.xml"/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8.xml"/><Relationship Id="rId2" Type="http://schemas.openxmlformats.org/officeDocument/2006/relationships/table" Target="../tables/table107.xml"/><Relationship Id="rId1" Type="http://schemas.openxmlformats.org/officeDocument/2006/relationships/drawing" Target="../drawings/drawing5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7978F-50CF-4274-82AC-E28A042C020D}">
  <dimension ref="A1:C25"/>
  <sheetViews>
    <sheetView tabSelected="1" workbookViewId="0"/>
  </sheetViews>
  <sheetFormatPr defaultRowHeight="14.5" x14ac:dyDescent="0.35"/>
  <cols>
    <col min="1" max="1" width="36" bestFit="1" customWidth="1"/>
    <col min="2" max="2" width="56.81640625" customWidth="1"/>
    <col min="3" max="3" width="93.7265625" customWidth="1"/>
  </cols>
  <sheetData>
    <row r="1" spans="1:3" s="8" customFormat="1" x14ac:dyDescent="0.35">
      <c r="A1" s="12" t="s">
        <v>62</v>
      </c>
      <c r="B1" s="12" t="s">
        <v>64</v>
      </c>
      <c r="C1" s="12" t="s">
        <v>68</v>
      </c>
    </row>
    <row r="2" spans="1:3" x14ac:dyDescent="0.35">
      <c r="A2" s="22" t="s">
        <v>69</v>
      </c>
      <c r="B2" s="23" t="s">
        <v>73</v>
      </c>
      <c r="C2" s="22" t="s">
        <v>74</v>
      </c>
    </row>
    <row r="3" spans="1:3" x14ac:dyDescent="0.35">
      <c r="A3" s="13" t="s">
        <v>69</v>
      </c>
      <c r="B3" s="19" t="s">
        <v>35</v>
      </c>
      <c r="C3" s="13" t="s">
        <v>76</v>
      </c>
    </row>
    <row r="4" spans="1:3" x14ac:dyDescent="0.35">
      <c r="A4" s="13" t="s">
        <v>69</v>
      </c>
      <c r="B4" s="18" t="s">
        <v>34</v>
      </c>
      <c r="C4" s="20" t="s">
        <v>75</v>
      </c>
    </row>
    <row r="5" spans="1:3" x14ac:dyDescent="0.35">
      <c r="A5" s="13" t="s">
        <v>69</v>
      </c>
      <c r="B5" s="18" t="s">
        <v>14</v>
      </c>
      <c r="C5" s="13" t="s">
        <v>77</v>
      </c>
    </row>
    <row r="6" spans="1:3" x14ac:dyDescent="0.35">
      <c r="A6" s="13" t="s">
        <v>69</v>
      </c>
      <c r="B6" s="18" t="s">
        <v>29</v>
      </c>
      <c r="C6" s="18" t="s">
        <v>84</v>
      </c>
    </row>
    <row r="7" spans="1:3" x14ac:dyDescent="0.35">
      <c r="A7" s="13" t="s">
        <v>69</v>
      </c>
      <c r="B7" s="18" t="s">
        <v>30</v>
      </c>
      <c r="C7" s="18" t="s">
        <v>85</v>
      </c>
    </row>
    <row r="8" spans="1:3" x14ac:dyDescent="0.35">
      <c r="A8" s="13" t="s">
        <v>69</v>
      </c>
      <c r="B8" s="18" t="s">
        <v>31</v>
      </c>
      <c r="C8" s="18" t="s">
        <v>86</v>
      </c>
    </row>
    <row r="9" spans="1:3" x14ac:dyDescent="0.35">
      <c r="A9" s="13" t="s">
        <v>69</v>
      </c>
      <c r="B9" s="18" t="s">
        <v>58</v>
      </c>
      <c r="C9" s="18" t="s">
        <v>87</v>
      </c>
    </row>
    <row r="10" spans="1:3" x14ac:dyDescent="0.35">
      <c r="A10" s="13" t="s">
        <v>69</v>
      </c>
      <c r="B10" s="18" t="s">
        <v>59</v>
      </c>
      <c r="C10" s="18" t="s">
        <v>88</v>
      </c>
    </row>
    <row r="11" spans="1:3" x14ac:dyDescent="0.35">
      <c r="A11" s="13" t="s">
        <v>69</v>
      </c>
      <c r="B11" s="18" t="s">
        <v>60</v>
      </c>
      <c r="C11" s="18" t="s">
        <v>89</v>
      </c>
    </row>
    <row r="12" spans="1:3" x14ac:dyDescent="0.35">
      <c r="A12" s="13" t="s">
        <v>69</v>
      </c>
      <c r="B12" s="18" t="s">
        <v>36</v>
      </c>
      <c r="C12" s="18" t="s">
        <v>90</v>
      </c>
    </row>
    <row r="13" spans="1:3" x14ac:dyDescent="0.35">
      <c r="A13" s="13" t="s">
        <v>69</v>
      </c>
      <c r="B13" s="18" t="s">
        <v>37</v>
      </c>
      <c r="C13" s="18" t="s">
        <v>91</v>
      </c>
    </row>
    <row r="14" spans="1:3" x14ac:dyDescent="0.35">
      <c r="A14" s="13" t="s">
        <v>69</v>
      </c>
      <c r="B14" s="18" t="s">
        <v>61</v>
      </c>
      <c r="C14" s="18" t="s">
        <v>92</v>
      </c>
    </row>
    <row r="15" spans="1:3" ht="29" x14ac:dyDescent="0.35">
      <c r="A15" s="13" t="s">
        <v>69</v>
      </c>
      <c r="B15" s="18" t="s">
        <v>78</v>
      </c>
      <c r="C15" s="25" t="s">
        <v>96</v>
      </c>
    </row>
    <row r="16" spans="1:3" ht="29" x14ac:dyDescent="0.35">
      <c r="A16" s="13" t="s">
        <v>69</v>
      </c>
      <c r="B16" s="18" t="s">
        <v>79</v>
      </c>
      <c r="C16" s="25" t="s">
        <v>97</v>
      </c>
    </row>
    <row r="17" spans="1:3" ht="29" x14ac:dyDescent="0.35">
      <c r="A17" s="13" t="s">
        <v>69</v>
      </c>
      <c r="B17" s="18" t="s">
        <v>80</v>
      </c>
      <c r="C17" s="25" t="s">
        <v>98</v>
      </c>
    </row>
    <row r="18" spans="1:3" ht="29" x14ac:dyDescent="0.35">
      <c r="A18" s="13" t="s">
        <v>69</v>
      </c>
      <c r="B18" s="18" t="s">
        <v>81</v>
      </c>
      <c r="C18" s="25" t="s">
        <v>99</v>
      </c>
    </row>
    <row r="19" spans="1:3" ht="29" x14ac:dyDescent="0.35">
      <c r="A19" s="13" t="s">
        <v>69</v>
      </c>
      <c r="B19" s="18" t="s">
        <v>82</v>
      </c>
      <c r="C19" s="25" t="s">
        <v>100</v>
      </c>
    </row>
    <row r="20" spans="1:3" ht="29" x14ac:dyDescent="0.35">
      <c r="A20" s="15" t="s">
        <v>69</v>
      </c>
      <c r="B20" s="21" t="s">
        <v>83</v>
      </c>
      <c r="C20" s="26" t="s">
        <v>101</v>
      </c>
    </row>
    <row r="21" spans="1:3" x14ac:dyDescent="0.35">
      <c r="A21" s="13"/>
      <c r="B21" s="18"/>
      <c r="C21" s="18"/>
    </row>
    <row r="22" spans="1:3" ht="29" x14ac:dyDescent="0.35">
      <c r="A22" s="13" t="s">
        <v>63</v>
      </c>
      <c r="B22" s="13" t="s">
        <v>65</v>
      </c>
      <c r="C22" s="14" t="s">
        <v>93</v>
      </c>
    </row>
    <row r="23" spans="1:3" ht="58" x14ac:dyDescent="0.35">
      <c r="A23" s="13" t="s">
        <v>63</v>
      </c>
      <c r="B23" s="13" t="s">
        <v>66</v>
      </c>
      <c r="C23" s="14" t="s">
        <v>94</v>
      </c>
    </row>
    <row r="24" spans="1:3" ht="58" x14ac:dyDescent="0.35">
      <c r="A24" s="15" t="s">
        <v>63</v>
      </c>
      <c r="B24" s="15" t="s">
        <v>67</v>
      </c>
      <c r="C24" s="16" t="s">
        <v>95</v>
      </c>
    </row>
    <row r="25" spans="1:3" x14ac:dyDescent="0.35">
      <c r="A25" s="17"/>
      <c r="B25" s="17"/>
      <c r="C25" s="1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100.96</v>
      </c>
      <c r="I2">
        <v>9.44</v>
      </c>
      <c r="J2">
        <v>100</v>
      </c>
      <c r="K2">
        <v>83.43</v>
      </c>
      <c r="L2">
        <v>121.36</v>
      </c>
      <c r="M2">
        <v>221</v>
      </c>
      <c r="N2">
        <v>108</v>
      </c>
    </row>
    <row r="3" spans="7:14" x14ac:dyDescent="0.35">
      <c r="G3">
        <v>2023</v>
      </c>
      <c r="H3">
        <v>121.1</v>
      </c>
      <c r="I3">
        <v>10.42</v>
      </c>
      <c r="J3">
        <v>121.11</v>
      </c>
      <c r="K3">
        <v>106.67</v>
      </c>
      <c r="L3">
        <v>139.81</v>
      </c>
      <c r="M3">
        <v>221</v>
      </c>
      <c r="N3">
        <v>108</v>
      </c>
    </row>
    <row r="4" spans="7:14" x14ac:dyDescent="0.35">
      <c r="G4">
        <v>2024</v>
      </c>
      <c r="H4">
        <v>98.94</v>
      </c>
      <c r="I4">
        <v>8.07</v>
      </c>
      <c r="J4">
        <v>99.85</v>
      </c>
      <c r="K4">
        <v>85.07</v>
      </c>
      <c r="L4">
        <v>118.16</v>
      </c>
      <c r="M4">
        <v>221</v>
      </c>
      <c r="N4">
        <v>108</v>
      </c>
    </row>
    <row r="5" spans="7:14" x14ac:dyDescent="0.35">
      <c r="G5">
        <v>2025</v>
      </c>
      <c r="H5">
        <v>129.80000000000001</v>
      </c>
      <c r="I5">
        <v>9.24</v>
      </c>
      <c r="J5">
        <v>127.53</v>
      </c>
      <c r="K5">
        <v>110.31</v>
      </c>
      <c r="L5">
        <v>145.97999999999999</v>
      </c>
      <c r="M5">
        <v>221</v>
      </c>
      <c r="N5">
        <v>108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1.0567</v>
      </c>
      <c r="C23" t="s">
        <v>19</v>
      </c>
    </row>
    <row r="24" spans="1:3" x14ac:dyDescent="0.35">
      <c r="A24" t="s">
        <v>5</v>
      </c>
      <c r="B24">
        <v>3.9300000000000002E-2</v>
      </c>
    </row>
    <row r="25" spans="1:3" x14ac:dyDescent="0.35">
      <c r="A25" t="s">
        <v>24</v>
      </c>
      <c r="B25">
        <v>1.0567</v>
      </c>
      <c r="C25" t="s">
        <v>19</v>
      </c>
    </row>
    <row r="26" spans="1:3" x14ac:dyDescent="0.35">
      <c r="A26" t="s">
        <v>25</v>
      </c>
      <c r="B26">
        <v>3.9300000000000002E-2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101.15</v>
      </c>
      <c r="I2">
        <v>9.85</v>
      </c>
      <c r="J2">
        <v>100</v>
      </c>
      <c r="K2">
        <v>81.66</v>
      </c>
      <c r="L2">
        <v>120.69</v>
      </c>
      <c r="M2">
        <v>221</v>
      </c>
      <c r="N2">
        <v>109</v>
      </c>
    </row>
    <row r="3" spans="7:14" x14ac:dyDescent="0.35">
      <c r="G3">
        <v>2023</v>
      </c>
      <c r="H3">
        <v>135.99</v>
      </c>
      <c r="I3">
        <v>10.34</v>
      </c>
      <c r="J3">
        <v>133.81</v>
      </c>
      <c r="K3">
        <v>113.5</v>
      </c>
      <c r="L3">
        <v>155.56</v>
      </c>
      <c r="M3">
        <v>221</v>
      </c>
      <c r="N3">
        <v>109</v>
      </c>
    </row>
    <row r="4" spans="7:14" x14ac:dyDescent="0.35">
      <c r="G4">
        <v>2024</v>
      </c>
      <c r="H4">
        <v>156.19999999999999</v>
      </c>
      <c r="I4">
        <v>9.6</v>
      </c>
      <c r="J4">
        <v>155.99</v>
      </c>
      <c r="K4">
        <v>137.08000000000001</v>
      </c>
      <c r="L4">
        <v>172.79</v>
      </c>
      <c r="M4">
        <v>221</v>
      </c>
      <c r="N4">
        <v>109</v>
      </c>
    </row>
    <row r="5" spans="7:14" x14ac:dyDescent="0.35">
      <c r="G5">
        <v>2025</v>
      </c>
      <c r="H5">
        <v>175.29</v>
      </c>
      <c r="I5">
        <v>10.59</v>
      </c>
      <c r="J5">
        <v>175.47</v>
      </c>
      <c r="K5">
        <v>154.41</v>
      </c>
      <c r="L5">
        <v>195.8</v>
      </c>
      <c r="M5">
        <v>221</v>
      </c>
      <c r="N5">
        <v>109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1.1958</v>
      </c>
      <c r="C23" t="s">
        <v>4</v>
      </c>
    </row>
    <row r="24" spans="1:3" x14ac:dyDescent="0.35">
      <c r="A24" t="s">
        <v>5</v>
      </c>
      <c r="B24">
        <v>4.1099999999999998E-2</v>
      </c>
    </row>
    <row r="25" spans="1:3" x14ac:dyDescent="0.35">
      <c r="A25" t="s">
        <v>24</v>
      </c>
      <c r="B25">
        <v>1.1958</v>
      </c>
      <c r="C25" t="s">
        <v>4</v>
      </c>
    </row>
    <row r="26" spans="1:3" x14ac:dyDescent="0.35">
      <c r="A26" t="s">
        <v>25</v>
      </c>
      <c r="B26">
        <v>4.1099999999999998E-2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99.25</v>
      </c>
      <c r="I2">
        <v>10.55</v>
      </c>
      <c r="J2">
        <v>100</v>
      </c>
      <c r="K2">
        <v>78.16</v>
      </c>
      <c r="L2">
        <v>118.42</v>
      </c>
      <c r="M2">
        <v>221</v>
      </c>
      <c r="N2">
        <v>110</v>
      </c>
    </row>
    <row r="3" spans="7:14" x14ac:dyDescent="0.35">
      <c r="G3">
        <v>2020</v>
      </c>
      <c r="H3">
        <v>100.55</v>
      </c>
      <c r="I3">
        <v>12.11</v>
      </c>
      <c r="J3">
        <v>95.16</v>
      </c>
      <c r="K3">
        <v>83.12</v>
      </c>
      <c r="L3">
        <v>108.9</v>
      </c>
      <c r="M3">
        <v>221</v>
      </c>
      <c r="N3">
        <v>110</v>
      </c>
    </row>
    <row r="4" spans="7:14" x14ac:dyDescent="0.35">
      <c r="G4">
        <v>2021</v>
      </c>
      <c r="H4">
        <v>84.15</v>
      </c>
      <c r="I4">
        <v>9.93</v>
      </c>
      <c r="J4">
        <v>83.88</v>
      </c>
      <c r="K4">
        <v>66.25</v>
      </c>
      <c r="L4">
        <v>105.99</v>
      </c>
      <c r="M4">
        <v>221</v>
      </c>
      <c r="N4">
        <v>110</v>
      </c>
    </row>
    <row r="5" spans="7:14" x14ac:dyDescent="0.35">
      <c r="G5">
        <v>2022</v>
      </c>
      <c r="H5">
        <v>81.349999999999994</v>
      </c>
      <c r="I5">
        <v>10.24</v>
      </c>
      <c r="J5">
        <v>83</v>
      </c>
      <c r="K5">
        <v>63.49</v>
      </c>
      <c r="L5">
        <v>107.2</v>
      </c>
      <c r="M5">
        <v>221</v>
      </c>
      <c r="N5">
        <v>110</v>
      </c>
    </row>
    <row r="6" spans="7:14" x14ac:dyDescent="0.35">
      <c r="G6">
        <v>2023</v>
      </c>
      <c r="H6">
        <v>94.99</v>
      </c>
      <c r="I6">
        <v>11.17</v>
      </c>
      <c r="J6">
        <v>96.18</v>
      </c>
      <c r="K6">
        <v>77.48</v>
      </c>
      <c r="L6">
        <v>123.33</v>
      </c>
      <c r="M6">
        <v>221</v>
      </c>
      <c r="N6">
        <v>110</v>
      </c>
    </row>
    <row r="7" spans="7:14" x14ac:dyDescent="0.35">
      <c r="G7">
        <v>2024</v>
      </c>
      <c r="H7">
        <v>77.81</v>
      </c>
      <c r="I7">
        <v>10.55</v>
      </c>
      <c r="J7">
        <v>86.46</v>
      </c>
      <c r="K7">
        <v>72.69</v>
      </c>
      <c r="L7">
        <v>101.15</v>
      </c>
      <c r="M7">
        <v>221</v>
      </c>
      <c r="N7">
        <v>110</v>
      </c>
    </row>
    <row r="8" spans="7:14" x14ac:dyDescent="0.35">
      <c r="G8">
        <v>2025</v>
      </c>
      <c r="H8">
        <v>92.4</v>
      </c>
      <c r="I8">
        <v>10.87</v>
      </c>
      <c r="J8">
        <v>89.53</v>
      </c>
      <c r="K8">
        <v>75.349999999999994</v>
      </c>
      <c r="L8">
        <v>116.66</v>
      </c>
      <c r="M8">
        <v>221</v>
      </c>
      <c r="N8">
        <v>110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0.97860000000000003</v>
      </c>
      <c r="C23" t="s">
        <v>19</v>
      </c>
    </row>
    <row r="24" spans="1:3" x14ac:dyDescent="0.35">
      <c r="A24" t="s">
        <v>5</v>
      </c>
      <c r="B24">
        <v>2.12E-2</v>
      </c>
    </row>
    <row r="25" spans="1:3" x14ac:dyDescent="0.35">
      <c r="A25" t="s">
        <v>17</v>
      </c>
      <c r="B25">
        <v>0.97860000000000003</v>
      </c>
      <c r="C25" t="s">
        <v>19</v>
      </c>
    </row>
    <row r="26" spans="1:3" x14ac:dyDescent="0.35">
      <c r="A26" t="s">
        <v>18</v>
      </c>
      <c r="B26">
        <v>2.12E-2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100.65</v>
      </c>
      <c r="I2">
        <v>5.65</v>
      </c>
      <c r="J2">
        <v>100</v>
      </c>
      <c r="K2">
        <v>90.06</v>
      </c>
      <c r="L2">
        <v>111.43</v>
      </c>
      <c r="M2">
        <v>221</v>
      </c>
      <c r="N2">
        <v>111</v>
      </c>
    </row>
    <row r="3" spans="7:14" x14ac:dyDescent="0.35">
      <c r="G3">
        <v>2023</v>
      </c>
      <c r="H3">
        <v>69.28</v>
      </c>
      <c r="I3">
        <v>6.44</v>
      </c>
      <c r="J3">
        <v>69.099999999999994</v>
      </c>
      <c r="K3">
        <v>58.65</v>
      </c>
      <c r="L3">
        <v>86.38</v>
      </c>
      <c r="M3">
        <v>221</v>
      </c>
      <c r="N3">
        <v>111</v>
      </c>
    </row>
    <row r="4" spans="7:14" x14ac:dyDescent="0.35">
      <c r="G4">
        <v>2024</v>
      </c>
      <c r="H4">
        <v>79.19</v>
      </c>
      <c r="I4">
        <v>4.87</v>
      </c>
      <c r="J4">
        <v>80.56</v>
      </c>
      <c r="K4">
        <v>72.150000000000006</v>
      </c>
      <c r="L4">
        <v>89.62</v>
      </c>
      <c r="M4">
        <v>221</v>
      </c>
      <c r="N4">
        <v>111</v>
      </c>
    </row>
    <row r="5" spans="7:14" x14ac:dyDescent="0.35">
      <c r="G5">
        <v>2025</v>
      </c>
      <c r="H5">
        <v>102.07</v>
      </c>
      <c r="I5">
        <v>5.46</v>
      </c>
      <c r="J5">
        <v>101.78</v>
      </c>
      <c r="K5">
        <v>92.33</v>
      </c>
      <c r="L5">
        <v>111.8</v>
      </c>
      <c r="M5">
        <v>221</v>
      </c>
      <c r="N5">
        <v>111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1.0177</v>
      </c>
      <c r="C23" t="s">
        <v>19</v>
      </c>
    </row>
    <row r="24" spans="1:3" x14ac:dyDescent="0.35">
      <c r="A24" t="s">
        <v>5</v>
      </c>
      <c r="B24">
        <v>2.5999999999999999E-2</v>
      </c>
    </row>
    <row r="25" spans="1:3" x14ac:dyDescent="0.35">
      <c r="A25" t="s">
        <v>24</v>
      </c>
      <c r="B25">
        <v>1.0177</v>
      </c>
      <c r="C25" t="s">
        <v>19</v>
      </c>
    </row>
    <row r="26" spans="1:3" x14ac:dyDescent="0.35">
      <c r="A26" t="s">
        <v>25</v>
      </c>
      <c r="B26">
        <v>2.5999999999999999E-2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101.81</v>
      </c>
      <c r="I2">
        <v>10.74</v>
      </c>
      <c r="J2">
        <v>100</v>
      </c>
      <c r="K2">
        <v>80.37</v>
      </c>
      <c r="L2">
        <v>118.71</v>
      </c>
      <c r="M2">
        <v>221</v>
      </c>
      <c r="N2">
        <v>113</v>
      </c>
    </row>
    <row r="3" spans="7:14" x14ac:dyDescent="0.35">
      <c r="G3">
        <v>2022</v>
      </c>
      <c r="H3">
        <v>71.39</v>
      </c>
      <c r="I3">
        <v>6.29</v>
      </c>
      <c r="J3">
        <v>70.8</v>
      </c>
      <c r="K3">
        <v>60.39</v>
      </c>
      <c r="L3">
        <v>82.6</v>
      </c>
      <c r="M3">
        <v>221</v>
      </c>
      <c r="N3">
        <v>113</v>
      </c>
    </row>
    <row r="4" spans="7:14" x14ac:dyDescent="0.35">
      <c r="G4">
        <v>2023</v>
      </c>
      <c r="H4">
        <v>92.64</v>
      </c>
      <c r="I4">
        <v>7.04</v>
      </c>
      <c r="J4">
        <v>92.74</v>
      </c>
      <c r="K4">
        <v>79.400000000000006</v>
      </c>
      <c r="L4">
        <v>105.46</v>
      </c>
      <c r="M4">
        <v>221</v>
      </c>
      <c r="N4">
        <v>113</v>
      </c>
    </row>
    <row r="5" spans="7:14" x14ac:dyDescent="0.35">
      <c r="G5">
        <v>2024</v>
      </c>
      <c r="H5">
        <v>94.26</v>
      </c>
      <c r="I5">
        <v>4.8099999999999996</v>
      </c>
      <c r="J5">
        <v>94.23</v>
      </c>
      <c r="K5">
        <v>86.54</v>
      </c>
      <c r="L5">
        <v>104.68</v>
      </c>
      <c r="M5">
        <v>221</v>
      </c>
      <c r="N5">
        <v>113</v>
      </c>
    </row>
    <row r="6" spans="7:14" x14ac:dyDescent="0.35">
      <c r="G6">
        <v>2025</v>
      </c>
      <c r="H6">
        <v>90.85</v>
      </c>
      <c r="I6">
        <v>7.59</v>
      </c>
      <c r="J6">
        <v>90.75</v>
      </c>
      <c r="K6">
        <v>77.88</v>
      </c>
      <c r="L6">
        <v>104.7</v>
      </c>
      <c r="M6">
        <v>221</v>
      </c>
      <c r="N6">
        <v>113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1.0049999999999999</v>
      </c>
      <c r="C23" t="s">
        <v>19</v>
      </c>
    </row>
    <row r="24" spans="1:3" x14ac:dyDescent="0.35">
      <c r="A24" t="s">
        <v>5</v>
      </c>
      <c r="B24">
        <v>2.8299999999999999E-2</v>
      </c>
    </row>
    <row r="25" spans="1:3" x14ac:dyDescent="0.35">
      <c r="A25" t="s">
        <v>26</v>
      </c>
      <c r="B25">
        <v>1.0049999999999999</v>
      </c>
      <c r="C25" t="s">
        <v>19</v>
      </c>
    </row>
    <row r="26" spans="1:3" x14ac:dyDescent="0.35">
      <c r="A26" t="s">
        <v>27</v>
      </c>
      <c r="B26">
        <v>2.8299999999999999E-2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99.4</v>
      </c>
      <c r="I2">
        <v>7.03</v>
      </c>
      <c r="J2">
        <v>100</v>
      </c>
      <c r="K2">
        <v>84.03</v>
      </c>
      <c r="L2">
        <v>113.88</v>
      </c>
      <c r="M2">
        <v>221</v>
      </c>
      <c r="N2">
        <v>114</v>
      </c>
    </row>
    <row r="3" spans="7:14" x14ac:dyDescent="0.35">
      <c r="G3">
        <v>2022</v>
      </c>
      <c r="H3">
        <v>67.540000000000006</v>
      </c>
      <c r="I3">
        <v>6.27</v>
      </c>
      <c r="J3">
        <v>67.05</v>
      </c>
      <c r="K3">
        <v>56.78</v>
      </c>
      <c r="L3">
        <v>81.23</v>
      </c>
      <c r="M3">
        <v>221</v>
      </c>
      <c r="N3">
        <v>114</v>
      </c>
    </row>
    <row r="4" spans="7:14" x14ac:dyDescent="0.35">
      <c r="G4">
        <v>2023</v>
      </c>
      <c r="H4">
        <v>81.33</v>
      </c>
      <c r="I4">
        <v>6.02</v>
      </c>
      <c r="J4">
        <v>81.67</v>
      </c>
      <c r="K4">
        <v>70.790000000000006</v>
      </c>
      <c r="L4">
        <v>94.41</v>
      </c>
      <c r="M4">
        <v>221</v>
      </c>
      <c r="N4">
        <v>114</v>
      </c>
    </row>
    <row r="5" spans="7:14" x14ac:dyDescent="0.35">
      <c r="G5">
        <v>2024</v>
      </c>
      <c r="H5">
        <v>69.739999999999995</v>
      </c>
      <c r="I5">
        <v>5.4</v>
      </c>
      <c r="J5">
        <v>69.760000000000005</v>
      </c>
      <c r="K5">
        <v>60.53</v>
      </c>
      <c r="L5">
        <v>80.23</v>
      </c>
      <c r="M5">
        <v>221</v>
      </c>
      <c r="N5">
        <v>114</v>
      </c>
    </row>
    <row r="6" spans="7:14" x14ac:dyDescent="0.35">
      <c r="G6">
        <v>2025</v>
      </c>
      <c r="H6">
        <v>80.64</v>
      </c>
      <c r="I6">
        <v>5.65</v>
      </c>
      <c r="J6">
        <v>79.38</v>
      </c>
      <c r="K6">
        <v>70.3</v>
      </c>
      <c r="L6">
        <v>90.78</v>
      </c>
      <c r="M6">
        <v>221</v>
      </c>
      <c r="N6">
        <v>114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0.96209999999999996</v>
      </c>
      <c r="C23" t="s">
        <v>19</v>
      </c>
    </row>
    <row r="24" spans="1:3" x14ac:dyDescent="0.35">
      <c r="A24" t="s">
        <v>5</v>
      </c>
      <c r="B24">
        <v>2.0899999999999998E-2</v>
      </c>
    </row>
    <row r="25" spans="1:3" x14ac:dyDescent="0.35">
      <c r="A25" t="s">
        <v>26</v>
      </c>
      <c r="B25">
        <v>0.96209999999999996</v>
      </c>
      <c r="C25" t="s">
        <v>19</v>
      </c>
    </row>
    <row r="26" spans="1:3" x14ac:dyDescent="0.35">
      <c r="A26" t="s">
        <v>27</v>
      </c>
      <c r="B26">
        <v>2.0899999999999998E-2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98.72</v>
      </c>
      <c r="I2">
        <v>10.63</v>
      </c>
      <c r="J2">
        <v>100</v>
      </c>
      <c r="K2">
        <v>80.010000000000005</v>
      </c>
      <c r="L2">
        <v>120.19</v>
      </c>
      <c r="M2">
        <v>221</v>
      </c>
      <c r="N2">
        <v>115</v>
      </c>
    </row>
    <row r="3" spans="7:14" x14ac:dyDescent="0.35">
      <c r="G3">
        <v>2022</v>
      </c>
      <c r="H3">
        <v>67.88</v>
      </c>
      <c r="I3">
        <v>6.47</v>
      </c>
      <c r="J3">
        <v>67.17</v>
      </c>
      <c r="K3">
        <v>55.9</v>
      </c>
      <c r="L3">
        <v>82.76</v>
      </c>
      <c r="M3">
        <v>221</v>
      </c>
      <c r="N3">
        <v>115</v>
      </c>
    </row>
    <row r="4" spans="7:14" x14ac:dyDescent="0.35">
      <c r="G4">
        <v>2023</v>
      </c>
      <c r="H4">
        <v>62.61</v>
      </c>
      <c r="I4">
        <v>5.55</v>
      </c>
      <c r="J4">
        <v>62.48</v>
      </c>
      <c r="K4">
        <v>53.75</v>
      </c>
      <c r="L4">
        <v>73.05</v>
      </c>
      <c r="M4">
        <v>221</v>
      </c>
      <c r="N4">
        <v>115</v>
      </c>
    </row>
    <row r="5" spans="7:14" x14ac:dyDescent="0.35">
      <c r="G5">
        <v>2024</v>
      </c>
      <c r="H5">
        <v>77.75</v>
      </c>
      <c r="I5">
        <v>7.17</v>
      </c>
      <c r="J5">
        <v>78.37</v>
      </c>
      <c r="K5">
        <v>65.86</v>
      </c>
      <c r="L5">
        <v>90.95</v>
      </c>
      <c r="M5">
        <v>221</v>
      </c>
      <c r="N5">
        <v>115</v>
      </c>
    </row>
    <row r="6" spans="7:14" x14ac:dyDescent="0.35">
      <c r="G6">
        <v>2025</v>
      </c>
      <c r="H6">
        <v>75.22</v>
      </c>
      <c r="I6">
        <v>9.6999999999999993</v>
      </c>
      <c r="J6">
        <v>75.540000000000006</v>
      </c>
      <c r="K6">
        <v>61.8</v>
      </c>
      <c r="L6">
        <v>97.82</v>
      </c>
      <c r="M6">
        <v>221</v>
      </c>
      <c r="N6">
        <v>115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0.96</v>
      </c>
      <c r="C23" t="s">
        <v>19</v>
      </c>
    </row>
    <row r="24" spans="1:3" x14ac:dyDescent="0.35">
      <c r="A24" t="s">
        <v>5</v>
      </c>
      <c r="B24">
        <v>3.1199999999999999E-2</v>
      </c>
    </row>
    <row r="25" spans="1:3" x14ac:dyDescent="0.35">
      <c r="A25" t="s">
        <v>26</v>
      </c>
      <c r="B25">
        <v>0.96</v>
      </c>
      <c r="C25" t="s">
        <v>19</v>
      </c>
    </row>
    <row r="26" spans="1:3" x14ac:dyDescent="0.35">
      <c r="A26" t="s">
        <v>27</v>
      </c>
      <c r="B26">
        <v>3.1199999999999999E-2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2016</v>
      </c>
      <c r="H2">
        <v>104.76</v>
      </c>
      <c r="I2">
        <v>18.97</v>
      </c>
      <c r="J2">
        <v>100</v>
      </c>
      <c r="K2">
        <v>70.180000000000007</v>
      </c>
      <c r="L2">
        <v>164.03</v>
      </c>
      <c r="M2">
        <v>222</v>
      </c>
      <c r="N2">
        <v>101</v>
      </c>
    </row>
    <row r="3" spans="7:14" x14ac:dyDescent="0.35">
      <c r="G3">
        <v>2017</v>
      </c>
      <c r="H3">
        <v>89.66</v>
      </c>
      <c r="I3">
        <v>54.53</v>
      </c>
      <c r="J3">
        <v>101.81</v>
      </c>
      <c r="K3">
        <v>67.38</v>
      </c>
      <c r="L3">
        <v>162.24</v>
      </c>
      <c r="M3">
        <v>222</v>
      </c>
      <c r="N3">
        <v>101</v>
      </c>
    </row>
    <row r="4" spans="7:14" x14ac:dyDescent="0.35">
      <c r="G4">
        <v>2018</v>
      </c>
      <c r="H4">
        <v>132.78</v>
      </c>
      <c r="I4">
        <v>23.71</v>
      </c>
      <c r="J4">
        <v>103.91</v>
      </c>
      <c r="K4">
        <v>71.16</v>
      </c>
      <c r="L4">
        <v>157.88999999999999</v>
      </c>
      <c r="M4">
        <v>222</v>
      </c>
      <c r="N4">
        <v>101</v>
      </c>
    </row>
    <row r="5" spans="7:14" x14ac:dyDescent="0.35">
      <c r="G5">
        <v>2019</v>
      </c>
      <c r="H5">
        <v>91.95</v>
      </c>
      <c r="I5">
        <v>18.97</v>
      </c>
      <c r="J5">
        <v>109.21</v>
      </c>
      <c r="K5">
        <v>81.680000000000007</v>
      </c>
      <c r="L5">
        <v>148.38</v>
      </c>
      <c r="M5">
        <v>222</v>
      </c>
      <c r="N5">
        <v>101</v>
      </c>
    </row>
    <row r="6" spans="7:14" x14ac:dyDescent="0.35">
      <c r="G6">
        <v>2020</v>
      </c>
      <c r="H6">
        <v>114.03</v>
      </c>
      <c r="I6">
        <v>23.71</v>
      </c>
      <c r="J6">
        <v>100.72</v>
      </c>
      <c r="K6">
        <v>82.62</v>
      </c>
      <c r="L6">
        <v>135.38999999999999</v>
      </c>
      <c r="M6">
        <v>222</v>
      </c>
      <c r="N6">
        <v>101</v>
      </c>
    </row>
    <row r="7" spans="7:14" x14ac:dyDescent="0.35">
      <c r="G7">
        <v>2021</v>
      </c>
      <c r="H7">
        <v>103.59</v>
      </c>
      <c r="I7">
        <v>16.59</v>
      </c>
      <c r="J7">
        <v>121.29</v>
      </c>
      <c r="K7">
        <v>100.17</v>
      </c>
      <c r="L7">
        <v>146.81</v>
      </c>
      <c r="M7">
        <v>222</v>
      </c>
      <c r="N7">
        <v>101</v>
      </c>
    </row>
    <row r="8" spans="7:14" x14ac:dyDescent="0.35">
      <c r="G8">
        <v>2022</v>
      </c>
      <c r="H8">
        <v>154.35</v>
      </c>
      <c r="I8">
        <v>18.97</v>
      </c>
      <c r="J8">
        <v>127.36</v>
      </c>
      <c r="K8">
        <v>107.65</v>
      </c>
      <c r="L8">
        <v>150.94999999999999</v>
      </c>
      <c r="M8">
        <v>222</v>
      </c>
      <c r="N8">
        <v>101</v>
      </c>
    </row>
    <row r="9" spans="7:14" x14ac:dyDescent="0.35">
      <c r="G9">
        <v>2023</v>
      </c>
      <c r="H9">
        <v>118.69</v>
      </c>
      <c r="I9">
        <v>16.59</v>
      </c>
      <c r="J9">
        <v>150.15</v>
      </c>
      <c r="K9">
        <v>127.91</v>
      </c>
      <c r="L9">
        <v>175.48</v>
      </c>
      <c r="M9">
        <v>222</v>
      </c>
      <c r="N9">
        <v>101</v>
      </c>
    </row>
    <row r="10" spans="7:14" x14ac:dyDescent="0.35">
      <c r="G10">
        <v>2024</v>
      </c>
      <c r="H10">
        <v>181.53</v>
      </c>
      <c r="I10">
        <v>28.45</v>
      </c>
      <c r="J10">
        <v>121.69</v>
      </c>
      <c r="K10">
        <v>101.92</v>
      </c>
      <c r="L10">
        <v>150.46</v>
      </c>
      <c r="M10">
        <v>222</v>
      </c>
      <c r="N10">
        <v>101</v>
      </c>
    </row>
    <row r="11" spans="7:14" x14ac:dyDescent="0.35">
      <c r="G11">
        <v>2025</v>
      </c>
      <c r="H11">
        <v>63.79</v>
      </c>
      <c r="I11">
        <v>14.22</v>
      </c>
      <c r="J11">
        <v>73.5</v>
      </c>
      <c r="K11">
        <v>52.81</v>
      </c>
      <c r="L11">
        <v>108.87</v>
      </c>
      <c r="M11">
        <v>222</v>
      </c>
      <c r="N11">
        <v>101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1.0083</v>
      </c>
      <c r="C23" t="s">
        <v>19</v>
      </c>
    </row>
    <row r="24" spans="1:3" x14ac:dyDescent="0.35">
      <c r="A24" t="s">
        <v>5</v>
      </c>
      <c r="B24">
        <v>3.2000000000000001E-2</v>
      </c>
    </row>
    <row r="25" spans="1:3" x14ac:dyDescent="0.35">
      <c r="A25" t="s">
        <v>6</v>
      </c>
      <c r="B25">
        <v>1.0083</v>
      </c>
      <c r="C25" t="s">
        <v>19</v>
      </c>
    </row>
    <row r="26" spans="1:3" x14ac:dyDescent="0.35">
      <c r="A26" t="s">
        <v>7</v>
      </c>
      <c r="B26">
        <v>3.2000000000000001E-2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99.01</v>
      </c>
      <c r="I2">
        <v>12.2</v>
      </c>
      <c r="J2">
        <v>100</v>
      </c>
      <c r="K2">
        <v>80.569999999999993</v>
      </c>
      <c r="L2">
        <v>123.84</v>
      </c>
      <c r="M2">
        <v>222</v>
      </c>
      <c r="N2">
        <v>102</v>
      </c>
    </row>
    <row r="3" spans="7:14" x14ac:dyDescent="0.35">
      <c r="G3">
        <v>2020</v>
      </c>
      <c r="H3">
        <v>89.64</v>
      </c>
      <c r="I3">
        <v>14.63</v>
      </c>
      <c r="J3">
        <v>93.88</v>
      </c>
      <c r="K3">
        <v>79.56</v>
      </c>
      <c r="L3">
        <v>117.9</v>
      </c>
      <c r="M3">
        <v>222</v>
      </c>
      <c r="N3">
        <v>102</v>
      </c>
    </row>
    <row r="4" spans="7:14" x14ac:dyDescent="0.35">
      <c r="G4">
        <v>2021</v>
      </c>
      <c r="H4">
        <v>110.49</v>
      </c>
      <c r="I4">
        <v>11.38</v>
      </c>
      <c r="J4">
        <v>110.62</v>
      </c>
      <c r="K4">
        <v>92.44</v>
      </c>
      <c r="L4">
        <v>138.32</v>
      </c>
      <c r="M4">
        <v>222</v>
      </c>
      <c r="N4">
        <v>102</v>
      </c>
    </row>
    <row r="5" spans="7:14" x14ac:dyDescent="0.35">
      <c r="G5">
        <v>2022</v>
      </c>
      <c r="H5">
        <v>145.51</v>
      </c>
      <c r="I5">
        <v>14.63</v>
      </c>
      <c r="J5">
        <v>145.79</v>
      </c>
      <c r="K5">
        <v>120.58</v>
      </c>
      <c r="L5">
        <v>174.66</v>
      </c>
      <c r="M5">
        <v>222</v>
      </c>
      <c r="N5">
        <v>102</v>
      </c>
    </row>
    <row r="6" spans="7:14" x14ac:dyDescent="0.35">
      <c r="G6">
        <v>2023</v>
      </c>
      <c r="H6">
        <v>106.87</v>
      </c>
      <c r="I6">
        <v>12.2</v>
      </c>
      <c r="J6">
        <v>109.55</v>
      </c>
      <c r="K6">
        <v>90.79</v>
      </c>
      <c r="L6">
        <v>138.54</v>
      </c>
      <c r="M6">
        <v>222</v>
      </c>
      <c r="N6">
        <v>102</v>
      </c>
    </row>
    <row r="7" spans="7:14" x14ac:dyDescent="0.35">
      <c r="G7">
        <v>2024</v>
      </c>
      <c r="H7">
        <v>247.23</v>
      </c>
      <c r="I7">
        <v>15.45</v>
      </c>
      <c r="J7">
        <v>189.1</v>
      </c>
      <c r="K7">
        <v>167.48</v>
      </c>
      <c r="L7">
        <v>211.21</v>
      </c>
      <c r="M7">
        <v>222</v>
      </c>
      <c r="N7">
        <v>102</v>
      </c>
    </row>
    <row r="8" spans="7:14" x14ac:dyDescent="0.35">
      <c r="G8">
        <v>2025</v>
      </c>
      <c r="H8">
        <v>213.88</v>
      </c>
      <c r="I8">
        <v>13.82</v>
      </c>
      <c r="J8">
        <v>231.17</v>
      </c>
      <c r="K8">
        <v>206.36</v>
      </c>
      <c r="L8">
        <v>260.25</v>
      </c>
      <c r="M8">
        <v>222</v>
      </c>
      <c r="N8">
        <v>102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1.1662999999999999</v>
      </c>
      <c r="C23" t="s">
        <v>16</v>
      </c>
    </row>
    <row r="24" spans="1:3" x14ac:dyDescent="0.35">
      <c r="A24" t="s">
        <v>5</v>
      </c>
      <c r="B24">
        <v>2.3599999999999999E-2</v>
      </c>
    </row>
    <row r="25" spans="1:3" x14ac:dyDescent="0.35">
      <c r="A25" t="s">
        <v>17</v>
      </c>
      <c r="B25">
        <v>1.1662999999999999</v>
      </c>
      <c r="C25" t="s">
        <v>16</v>
      </c>
    </row>
    <row r="26" spans="1:3" x14ac:dyDescent="0.35">
      <c r="A26" t="s">
        <v>18</v>
      </c>
      <c r="B26">
        <v>2.3599999999999999E-2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101.75</v>
      </c>
      <c r="I2">
        <v>27.24</v>
      </c>
      <c r="J2">
        <v>100</v>
      </c>
      <c r="K2">
        <v>59.81</v>
      </c>
      <c r="L2">
        <v>173.6</v>
      </c>
      <c r="M2">
        <v>222</v>
      </c>
      <c r="N2">
        <v>103</v>
      </c>
    </row>
    <row r="3" spans="7:14" x14ac:dyDescent="0.35">
      <c r="G3">
        <v>2018</v>
      </c>
      <c r="H3">
        <v>40.28</v>
      </c>
      <c r="I3">
        <v>27.24</v>
      </c>
      <c r="J3">
        <v>42.05</v>
      </c>
      <c r="K3">
        <v>11.63</v>
      </c>
      <c r="L3">
        <v>170.56</v>
      </c>
      <c r="M3">
        <v>222</v>
      </c>
      <c r="N3">
        <v>103</v>
      </c>
    </row>
    <row r="4" spans="7:14" x14ac:dyDescent="0.35">
      <c r="G4">
        <v>2019</v>
      </c>
      <c r="H4">
        <v>75.88</v>
      </c>
      <c r="I4">
        <v>27.24</v>
      </c>
      <c r="J4">
        <v>76.540000000000006</v>
      </c>
      <c r="K4">
        <v>39.9</v>
      </c>
      <c r="L4">
        <v>170.1</v>
      </c>
      <c r="M4">
        <v>222</v>
      </c>
      <c r="N4">
        <v>103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0.86360000000000003</v>
      </c>
      <c r="C23" t="s">
        <v>19</v>
      </c>
    </row>
    <row r="24" spans="1:3" x14ac:dyDescent="0.35">
      <c r="A24" t="s">
        <v>5</v>
      </c>
      <c r="B24">
        <v>0.19089999999999999</v>
      </c>
    </row>
    <row r="25" spans="1:3" x14ac:dyDescent="0.35">
      <c r="A25" t="s">
        <v>20</v>
      </c>
      <c r="B25">
        <v>0.86360000000000003</v>
      </c>
      <c r="C25" t="s">
        <v>19</v>
      </c>
    </row>
    <row r="26" spans="1:3" x14ac:dyDescent="0.35">
      <c r="A26" t="s">
        <v>21</v>
      </c>
      <c r="B26">
        <v>0.19089999999999999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83B7-CEF1-4DE0-B62B-DD2A637EFACF}">
  <dimension ref="A1:T62"/>
  <sheetViews>
    <sheetView topLeftCell="B1" zoomScale="77" zoomScaleNormal="77" workbookViewId="0">
      <selection activeCell="B4" sqref="B4"/>
    </sheetView>
  </sheetViews>
  <sheetFormatPr defaultRowHeight="14.5" x14ac:dyDescent="0.35"/>
  <cols>
    <col min="1" max="1" width="13.54296875" hidden="1" customWidth="1"/>
    <col min="2" max="2" width="25.26953125" style="2" customWidth="1"/>
    <col min="3" max="3" width="12.7265625" style="3" customWidth="1"/>
    <col min="4" max="4" width="29.26953125" bestFit="1" customWidth="1"/>
    <col min="5" max="5" width="8.1796875" style="1" bestFit="1" customWidth="1"/>
    <col min="6" max="6" width="13.1796875" style="1" customWidth="1"/>
    <col min="7" max="7" width="12.1796875" style="1" customWidth="1"/>
    <col min="8" max="8" width="12.7265625" customWidth="1"/>
    <col min="9" max="11" width="16.54296875" style="1" customWidth="1"/>
    <col min="12" max="14" width="9.81640625" style="1" customWidth="1"/>
    <col min="15" max="20" width="12.453125" style="1" customWidth="1"/>
  </cols>
  <sheetData>
    <row r="1" spans="1:20" ht="15" customHeight="1" x14ac:dyDescent="0.35">
      <c r="O1" s="24" t="s">
        <v>69</v>
      </c>
      <c r="P1" s="24"/>
      <c r="Q1" s="24"/>
      <c r="R1" s="24" t="s">
        <v>32</v>
      </c>
      <c r="S1" s="24"/>
      <c r="T1" s="24"/>
    </row>
    <row r="2" spans="1:20" s="4" customFormat="1" ht="52.5" customHeight="1" x14ac:dyDescent="0.35">
      <c r="A2" s="4" t="s">
        <v>33</v>
      </c>
      <c r="B2" s="7" t="s">
        <v>73</v>
      </c>
      <c r="C2" s="5" t="s">
        <v>35</v>
      </c>
      <c r="D2" s="7" t="s">
        <v>34</v>
      </c>
      <c r="E2" s="7" t="s">
        <v>14</v>
      </c>
      <c r="F2" s="7" t="s">
        <v>29</v>
      </c>
      <c r="G2" s="7" t="s">
        <v>30</v>
      </c>
      <c r="H2" s="7" t="s">
        <v>31</v>
      </c>
      <c r="I2" s="7" t="s">
        <v>58</v>
      </c>
      <c r="J2" s="7" t="s">
        <v>59</v>
      </c>
      <c r="K2" s="7" t="s">
        <v>60</v>
      </c>
      <c r="L2" s="7" t="s">
        <v>36</v>
      </c>
      <c r="M2" s="7" t="s">
        <v>37</v>
      </c>
      <c r="N2" s="7" t="s">
        <v>61</v>
      </c>
      <c r="O2" s="7" t="s">
        <v>70</v>
      </c>
      <c r="P2" s="7" t="s">
        <v>71</v>
      </c>
      <c r="Q2" s="7" t="s">
        <v>72</v>
      </c>
      <c r="R2" s="7" t="s">
        <v>70</v>
      </c>
      <c r="S2" s="7" t="s">
        <v>71</v>
      </c>
      <c r="T2" s="7" t="s">
        <v>72</v>
      </c>
    </row>
    <row r="3" spans="1:20" x14ac:dyDescent="0.35">
      <c r="A3">
        <v>1</v>
      </c>
      <c r="B3" s="2" t="s">
        <v>39</v>
      </c>
      <c r="C3" s="6">
        <v>221</v>
      </c>
      <c r="D3" t="s">
        <v>38</v>
      </c>
      <c r="E3" s="6">
        <v>101</v>
      </c>
      <c r="F3" s="9">
        <v>12.6952</v>
      </c>
      <c r="G3" s="9">
        <v>1.0123</v>
      </c>
      <c r="H3">
        <v>121133</v>
      </c>
      <c r="I3" s="10">
        <v>8</v>
      </c>
      <c r="J3" s="10">
        <v>104</v>
      </c>
      <c r="K3" s="10">
        <v>13</v>
      </c>
      <c r="L3" s="10">
        <v>2016</v>
      </c>
      <c r="M3" s="10">
        <v>2025</v>
      </c>
      <c r="N3" s="10">
        <v>10</v>
      </c>
      <c r="O3" s="11">
        <v>1</v>
      </c>
      <c r="P3" s="11">
        <v>0.71</v>
      </c>
      <c r="Q3" s="11">
        <v>0.23</v>
      </c>
      <c r="R3" s="10">
        <v>7</v>
      </c>
      <c r="S3" s="10">
        <v>15</v>
      </c>
      <c r="T3" s="10">
        <v>20</v>
      </c>
    </row>
    <row r="4" spans="1:20" x14ac:dyDescent="0.35">
      <c r="A4">
        <v>2</v>
      </c>
      <c r="B4" s="2" t="s">
        <v>40</v>
      </c>
      <c r="C4" s="6">
        <v>222</v>
      </c>
      <c r="D4" t="s">
        <v>38</v>
      </c>
      <c r="E4" s="6">
        <v>101</v>
      </c>
      <c r="F4" s="9">
        <v>0.86429999999999996</v>
      </c>
      <c r="G4" s="9">
        <v>0.14430000000000001</v>
      </c>
      <c r="H4">
        <v>121133</v>
      </c>
      <c r="I4" s="10">
        <v>8</v>
      </c>
      <c r="J4" s="10">
        <v>104</v>
      </c>
      <c r="K4" s="10">
        <v>13</v>
      </c>
      <c r="L4" s="10">
        <v>2016</v>
      </c>
      <c r="M4" s="10">
        <v>2025</v>
      </c>
      <c r="N4" s="10">
        <v>10</v>
      </c>
      <c r="O4" s="11">
        <v>0.85</v>
      </c>
      <c r="P4" s="11">
        <v>0.23</v>
      </c>
      <c r="Q4" s="11">
        <v>7.0000000000000007E-2</v>
      </c>
      <c r="R4" s="10">
        <v>10</v>
      </c>
      <c r="S4" s="10">
        <v>20</v>
      </c>
      <c r="T4" s="10">
        <v>30</v>
      </c>
    </row>
    <row r="5" spans="1:20" x14ac:dyDescent="0.35">
      <c r="A5">
        <v>3</v>
      </c>
      <c r="B5" s="2" t="s">
        <v>41</v>
      </c>
      <c r="C5" s="6">
        <v>231</v>
      </c>
      <c r="D5" t="s">
        <v>38</v>
      </c>
      <c r="E5" s="6">
        <v>101</v>
      </c>
      <c r="F5" s="9">
        <v>0.77990000000000004</v>
      </c>
      <c r="G5" s="9">
        <v>0.1613</v>
      </c>
      <c r="H5">
        <v>121133</v>
      </c>
      <c r="I5" s="10">
        <v>8</v>
      </c>
      <c r="J5" s="10">
        <v>104</v>
      </c>
      <c r="K5" s="10">
        <v>13</v>
      </c>
      <c r="L5" s="10">
        <v>2016</v>
      </c>
      <c r="M5" s="10">
        <v>2025</v>
      </c>
      <c r="N5" s="10">
        <v>10</v>
      </c>
      <c r="O5" s="11">
        <v>0.77</v>
      </c>
      <c r="P5" s="11">
        <v>0.25</v>
      </c>
      <c r="Q5" s="11">
        <v>0.1</v>
      </c>
      <c r="R5" s="10">
        <v>12</v>
      </c>
      <c r="S5" s="10">
        <v>20</v>
      </c>
      <c r="T5" s="10">
        <v>40</v>
      </c>
    </row>
    <row r="6" spans="1:20" x14ac:dyDescent="0.35">
      <c r="A6">
        <v>4</v>
      </c>
      <c r="B6" s="2" t="s">
        <v>42</v>
      </c>
      <c r="C6" s="6">
        <v>241</v>
      </c>
      <c r="D6" t="s">
        <v>38</v>
      </c>
      <c r="E6" s="6">
        <v>101</v>
      </c>
      <c r="F6" s="9">
        <v>0.3972</v>
      </c>
      <c r="G6" s="9">
        <v>0.1091</v>
      </c>
      <c r="H6">
        <v>121133</v>
      </c>
      <c r="I6" s="10">
        <v>8</v>
      </c>
      <c r="J6" s="10">
        <v>104</v>
      </c>
      <c r="K6" s="10">
        <v>13</v>
      </c>
      <c r="L6" s="10">
        <v>2016</v>
      </c>
      <c r="M6" s="10">
        <v>2025</v>
      </c>
      <c r="N6" s="10">
        <v>10</v>
      </c>
      <c r="O6" s="11">
        <v>0.61</v>
      </c>
      <c r="P6" s="11">
        <v>0.14000000000000001</v>
      </c>
      <c r="Q6" s="11">
        <v>0.03</v>
      </c>
      <c r="R6" s="10">
        <v>15</v>
      </c>
      <c r="S6" s="10">
        <v>25</v>
      </c>
      <c r="T6" s="10">
        <v>40</v>
      </c>
    </row>
    <row r="7" spans="1:20" x14ac:dyDescent="0.35">
      <c r="A7">
        <v>5</v>
      </c>
      <c r="B7" s="2" t="s">
        <v>39</v>
      </c>
      <c r="C7" s="6">
        <v>221</v>
      </c>
      <c r="D7" t="s">
        <v>43</v>
      </c>
      <c r="E7" s="6">
        <v>102</v>
      </c>
      <c r="F7" s="9">
        <v>7.077</v>
      </c>
      <c r="G7" s="9">
        <v>0.63880000000000003</v>
      </c>
      <c r="H7">
        <v>174347</v>
      </c>
      <c r="I7" s="10">
        <v>8</v>
      </c>
      <c r="J7" s="10">
        <v>140</v>
      </c>
      <c r="K7" s="10">
        <v>18</v>
      </c>
      <c r="L7" s="10">
        <v>2019</v>
      </c>
      <c r="M7" s="10">
        <v>2025</v>
      </c>
      <c r="N7" s="10">
        <v>7</v>
      </c>
      <c r="O7" s="11">
        <v>0.93</v>
      </c>
      <c r="P7" s="11">
        <v>0.34</v>
      </c>
      <c r="Q7" s="11">
        <v>0.08</v>
      </c>
      <c r="R7" s="10">
        <v>6</v>
      </c>
      <c r="S7" s="10">
        <v>12</v>
      </c>
      <c r="T7" s="10">
        <v>20</v>
      </c>
    </row>
    <row r="8" spans="1:20" x14ac:dyDescent="0.35">
      <c r="A8">
        <v>6</v>
      </c>
      <c r="B8" s="2" t="s">
        <v>40</v>
      </c>
      <c r="C8" s="6">
        <v>222</v>
      </c>
      <c r="D8" t="s">
        <v>43</v>
      </c>
      <c r="E8" s="6">
        <v>102</v>
      </c>
      <c r="F8" s="9">
        <v>1.6309</v>
      </c>
      <c r="G8" s="9">
        <v>0.22170000000000001</v>
      </c>
      <c r="H8">
        <v>174347</v>
      </c>
      <c r="I8" s="10">
        <v>8</v>
      </c>
      <c r="J8" s="10">
        <v>140</v>
      </c>
      <c r="K8" s="10">
        <v>18</v>
      </c>
      <c r="L8" s="10">
        <v>2019</v>
      </c>
      <c r="M8" s="10">
        <v>2025</v>
      </c>
      <c r="N8" s="10">
        <v>7</v>
      </c>
      <c r="O8" s="11">
        <v>0.8</v>
      </c>
      <c r="P8" s="11">
        <v>0.21</v>
      </c>
      <c r="Q8" s="11">
        <v>0.13</v>
      </c>
      <c r="R8" s="10">
        <v>8</v>
      </c>
      <c r="S8" s="10">
        <v>15</v>
      </c>
      <c r="T8" s="10">
        <v>25</v>
      </c>
    </row>
    <row r="9" spans="1:20" x14ac:dyDescent="0.35">
      <c r="A9">
        <v>7</v>
      </c>
      <c r="B9" s="2" t="s">
        <v>41</v>
      </c>
      <c r="C9" s="6">
        <v>231</v>
      </c>
      <c r="D9" t="s">
        <v>43</v>
      </c>
      <c r="E9" s="6">
        <v>102</v>
      </c>
      <c r="F9" s="9">
        <v>0.66410000000000002</v>
      </c>
      <c r="G9" s="9">
        <v>0.2049</v>
      </c>
      <c r="H9">
        <v>174347</v>
      </c>
      <c r="I9" s="10">
        <v>8</v>
      </c>
      <c r="J9" s="10">
        <v>140</v>
      </c>
      <c r="K9" s="10">
        <v>18</v>
      </c>
      <c r="L9" s="10">
        <v>2019</v>
      </c>
      <c r="M9" s="10">
        <v>2025</v>
      </c>
      <c r="N9" s="10">
        <v>7</v>
      </c>
      <c r="O9" s="11">
        <v>0.42</v>
      </c>
      <c r="P9" s="11">
        <v>0.12</v>
      </c>
      <c r="Q9" s="11">
        <v>0.08</v>
      </c>
      <c r="R9" s="10">
        <v>10</v>
      </c>
      <c r="S9" s="10">
        <v>20</v>
      </c>
      <c r="T9" s="10">
        <v>30</v>
      </c>
    </row>
    <row r="10" spans="1:20" x14ac:dyDescent="0.35">
      <c r="A10">
        <v>8</v>
      </c>
      <c r="B10" s="2" t="s">
        <v>42</v>
      </c>
      <c r="C10" s="6">
        <v>241</v>
      </c>
      <c r="D10" t="s">
        <v>43</v>
      </c>
      <c r="E10" s="6">
        <v>102</v>
      </c>
      <c r="F10" s="9">
        <v>0.31950000000000001</v>
      </c>
      <c r="G10" s="9">
        <v>0.13150000000000001</v>
      </c>
      <c r="H10">
        <v>174347</v>
      </c>
      <c r="I10" s="10">
        <v>8</v>
      </c>
      <c r="J10" s="10">
        <v>140</v>
      </c>
      <c r="K10" s="10">
        <v>18</v>
      </c>
      <c r="L10" s="10">
        <v>2019</v>
      </c>
      <c r="M10" s="10">
        <v>2025</v>
      </c>
      <c r="N10" s="10">
        <v>7</v>
      </c>
      <c r="O10" s="11">
        <v>0.38</v>
      </c>
      <c r="P10" s="11">
        <v>0.17</v>
      </c>
      <c r="Q10" s="11">
        <v>7.0000000000000007E-2</v>
      </c>
      <c r="R10" s="10">
        <v>15</v>
      </c>
      <c r="S10" s="10">
        <v>25</v>
      </c>
      <c r="T10" s="10">
        <v>40</v>
      </c>
    </row>
    <row r="11" spans="1:20" x14ac:dyDescent="0.35">
      <c r="B11" s="2" t="s">
        <v>39</v>
      </c>
      <c r="C11" s="6">
        <v>221</v>
      </c>
      <c r="D11" t="s">
        <v>57</v>
      </c>
      <c r="E11" s="6">
        <v>103</v>
      </c>
      <c r="F11" s="9">
        <v>16.2713</v>
      </c>
      <c r="G11" s="9">
        <v>1.4715</v>
      </c>
      <c r="H11">
        <v>173786</v>
      </c>
      <c r="I11" s="10">
        <v>10</v>
      </c>
      <c r="J11" s="10">
        <v>108</v>
      </c>
      <c r="K11" s="10">
        <v>11</v>
      </c>
      <c r="L11" s="10">
        <v>2017</v>
      </c>
      <c r="M11" s="10">
        <v>2019</v>
      </c>
      <c r="N11" s="10">
        <v>3</v>
      </c>
      <c r="O11" s="11">
        <v>0.31</v>
      </c>
      <c r="P11" s="11">
        <v>0.08</v>
      </c>
      <c r="Q11" s="11">
        <v>0.05</v>
      </c>
      <c r="R11" s="10">
        <v>7</v>
      </c>
      <c r="S11" s="10">
        <v>12</v>
      </c>
      <c r="T11" s="10">
        <v>20</v>
      </c>
    </row>
    <row r="12" spans="1:20" x14ac:dyDescent="0.35">
      <c r="B12" s="2" t="s">
        <v>40</v>
      </c>
      <c r="C12" s="6">
        <v>222</v>
      </c>
      <c r="D12" t="s">
        <v>57</v>
      </c>
      <c r="E12" s="6">
        <v>103</v>
      </c>
      <c r="F12" s="9">
        <v>0.2838</v>
      </c>
      <c r="G12" s="9">
        <v>0.13059999999999999</v>
      </c>
      <c r="H12">
        <v>173786</v>
      </c>
      <c r="I12" s="10">
        <v>10</v>
      </c>
      <c r="J12" s="10">
        <v>108</v>
      </c>
      <c r="K12" s="10">
        <v>11</v>
      </c>
      <c r="L12" s="10">
        <v>2017</v>
      </c>
      <c r="M12" s="10">
        <v>2019</v>
      </c>
      <c r="N12" s="10">
        <v>3</v>
      </c>
      <c r="O12" s="11">
        <v>0.13</v>
      </c>
      <c r="P12" s="11">
        <v>0.09</v>
      </c>
      <c r="Q12" s="11">
        <v>0.06</v>
      </c>
      <c r="R12" s="10">
        <v>20</v>
      </c>
      <c r="S12" s="10">
        <v>30</v>
      </c>
      <c r="T12" s="10" t="s">
        <v>47</v>
      </c>
    </row>
    <row r="13" spans="1:20" x14ac:dyDescent="0.35">
      <c r="B13" s="2" t="s">
        <v>41</v>
      </c>
      <c r="C13" s="6">
        <v>231</v>
      </c>
      <c r="D13" t="s">
        <v>57</v>
      </c>
      <c r="E13" s="6">
        <v>103</v>
      </c>
      <c r="F13" s="9">
        <v>0.69520000000000004</v>
      </c>
      <c r="G13" s="9">
        <v>0.2412</v>
      </c>
      <c r="H13">
        <v>173786</v>
      </c>
      <c r="I13" s="10">
        <v>10</v>
      </c>
      <c r="J13" s="10">
        <v>108</v>
      </c>
      <c r="K13" s="10">
        <v>11</v>
      </c>
      <c r="L13" s="10">
        <v>2017</v>
      </c>
      <c r="M13" s="10">
        <v>2019</v>
      </c>
      <c r="N13" s="10">
        <v>3</v>
      </c>
      <c r="O13" s="11">
        <v>0.12</v>
      </c>
      <c r="P13" s="11">
        <v>0.11</v>
      </c>
      <c r="Q13" s="11">
        <v>0.08</v>
      </c>
      <c r="R13" s="10">
        <v>12</v>
      </c>
      <c r="S13" s="10">
        <v>25</v>
      </c>
      <c r="T13" s="10">
        <v>40</v>
      </c>
    </row>
    <row r="14" spans="1:20" x14ac:dyDescent="0.35">
      <c r="B14" s="2" t="s">
        <v>42</v>
      </c>
      <c r="C14" s="6">
        <v>241</v>
      </c>
      <c r="D14" t="s">
        <v>57</v>
      </c>
      <c r="E14" s="6">
        <v>103</v>
      </c>
      <c r="F14" s="9">
        <v>0.72650000000000003</v>
      </c>
      <c r="G14" s="9">
        <v>0.18049999999999999</v>
      </c>
      <c r="H14">
        <v>173786</v>
      </c>
      <c r="I14" s="10">
        <v>10</v>
      </c>
      <c r="J14" s="10">
        <v>108</v>
      </c>
      <c r="K14" s="10">
        <v>11</v>
      </c>
      <c r="L14" s="10">
        <v>2017</v>
      </c>
      <c r="M14" s="10">
        <v>2019</v>
      </c>
      <c r="N14" s="10">
        <v>3</v>
      </c>
      <c r="O14" s="11">
        <v>0.14000000000000001</v>
      </c>
      <c r="P14" s="11">
        <v>0.15</v>
      </c>
      <c r="Q14" s="11">
        <v>7.0000000000000007E-2</v>
      </c>
      <c r="R14" s="10">
        <v>12</v>
      </c>
      <c r="S14" s="10">
        <v>20</v>
      </c>
      <c r="T14" s="10">
        <v>40</v>
      </c>
    </row>
    <row r="15" spans="1:20" x14ac:dyDescent="0.35">
      <c r="A15">
        <v>9</v>
      </c>
      <c r="B15" s="2" t="s">
        <v>39</v>
      </c>
      <c r="C15" s="6">
        <v>221</v>
      </c>
      <c r="D15" t="s">
        <v>44</v>
      </c>
      <c r="E15" s="6">
        <v>104</v>
      </c>
      <c r="F15" s="9">
        <v>15.8132</v>
      </c>
      <c r="G15" s="9">
        <v>1.7119</v>
      </c>
      <c r="H15">
        <v>122313</v>
      </c>
      <c r="I15" s="10">
        <v>8</v>
      </c>
      <c r="J15" s="10">
        <v>86</v>
      </c>
      <c r="K15" s="10">
        <v>11</v>
      </c>
      <c r="L15" s="10">
        <v>2022</v>
      </c>
      <c r="M15" s="10">
        <v>2024</v>
      </c>
      <c r="N15" s="10">
        <v>3</v>
      </c>
      <c r="O15" s="11">
        <v>0.22</v>
      </c>
      <c r="P15" s="11">
        <v>7.0000000000000007E-2</v>
      </c>
      <c r="Q15" s="11">
        <v>0.08</v>
      </c>
      <c r="R15" s="10">
        <v>7</v>
      </c>
      <c r="S15" s="10">
        <v>15</v>
      </c>
      <c r="T15" s="10">
        <v>25</v>
      </c>
    </row>
    <row r="16" spans="1:20" x14ac:dyDescent="0.35">
      <c r="A16">
        <v>10</v>
      </c>
      <c r="B16" s="2" t="s">
        <v>40</v>
      </c>
      <c r="C16" s="6">
        <v>222</v>
      </c>
      <c r="D16" t="s">
        <v>44</v>
      </c>
      <c r="E16" s="6">
        <v>104</v>
      </c>
      <c r="F16" s="9">
        <v>0.84789999999999999</v>
      </c>
      <c r="G16" s="9">
        <v>0.2387</v>
      </c>
      <c r="H16">
        <v>122313</v>
      </c>
      <c r="I16" s="10">
        <v>8</v>
      </c>
      <c r="J16" s="10">
        <v>86</v>
      </c>
      <c r="K16" s="10">
        <v>11</v>
      </c>
      <c r="L16" s="10">
        <v>2022</v>
      </c>
      <c r="M16" s="10">
        <v>2024</v>
      </c>
      <c r="N16" s="10">
        <v>3</v>
      </c>
      <c r="O16" s="11">
        <v>0.16</v>
      </c>
      <c r="P16" s="11">
        <v>0.13</v>
      </c>
      <c r="Q16" s="11">
        <v>7.0000000000000007E-2</v>
      </c>
      <c r="R16" s="10">
        <v>12</v>
      </c>
      <c r="S16" s="10">
        <v>25</v>
      </c>
      <c r="T16" s="10">
        <v>40</v>
      </c>
    </row>
    <row r="17" spans="1:20" x14ac:dyDescent="0.35">
      <c r="A17">
        <v>11</v>
      </c>
      <c r="B17" s="2" t="s">
        <v>41</v>
      </c>
      <c r="C17" s="6">
        <v>231</v>
      </c>
      <c r="D17" t="s">
        <v>44</v>
      </c>
      <c r="E17" s="6">
        <v>104</v>
      </c>
      <c r="F17" s="9">
        <v>1.4619</v>
      </c>
      <c r="G17" s="9">
        <v>0.41860000000000003</v>
      </c>
      <c r="H17">
        <v>122313</v>
      </c>
      <c r="I17" s="10">
        <v>8</v>
      </c>
      <c r="J17" s="10">
        <v>86</v>
      </c>
      <c r="K17" s="10">
        <v>11</v>
      </c>
      <c r="L17" s="10">
        <v>2022</v>
      </c>
      <c r="M17" s="10">
        <v>2024</v>
      </c>
      <c r="N17" s="10">
        <v>3</v>
      </c>
      <c r="O17" s="11">
        <v>0.18</v>
      </c>
      <c r="P17" s="11">
        <v>7.0000000000000007E-2</v>
      </c>
      <c r="Q17" s="11">
        <v>0.1</v>
      </c>
      <c r="R17" s="10">
        <v>10</v>
      </c>
      <c r="S17" s="10">
        <v>20</v>
      </c>
      <c r="T17" s="10">
        <v>30</v>
      </c>
    </row>
    <row r="18" spans="1:20" x14ac:dyDescent="0.35">
      <c r="A18">
        <v>12</v>
      </c>
      <c r="B18" s="2" t="s">
        <v>42</v>
      </c>
      <c r="C18" s="6">
        <v>241</v>
      </c>
      <c r="D18" t="s">
        <v>44</v>
      </c>
      <c r="E18" s="6">
        <v>104</v>
      </c>
      <c r="F18" s="9">
        <v>1.2352000000000001</v>
      </c>
      <c r="G18" s="9">
        <v>0.31990000000000002</v>
      </c>
      <c r="H18">
        <v>122313</v>
      </c>
      <c r="I18" s="10">
        <v>8</v>
      </c>
      <c r="J18" s="10">
        <v>86</v>
      </c>
      <c r="K18" s="10">
        <v>11</v>
      </c>
      <c r="L18" s="10">
        <v>2022</v>
      </c>
      <c r="M18" s="10">
        <v>2024</v>
      </c>
      <c r="N18" s="10">
        <v>3</v>
      </c>
      <c r="O18" s="11">
        <v>0.12</v>
      </c>
      <c r="P18" s="11">
        <v>0.17</v>
      </c>
      <c r="Q18" s="11">
        <v>0.11</v>
      </c>
      <c r="R18" s="10">
        <v>10</v>
      </c>
      <c r="S18" s="10">
        <v>20</v>
      </c>
      <c r="T18" s="10">
        <v>30</v>
      </c>
    </row>
    <row r="19" spans="1:20" x14ac:dyDescent="0.35">
      <c r="A19">
        <v>53</v>
      </c>
      <c r="B19" s="2" t="s">
        <v>39</v>
      </c>
      <c r="C19" s="6">
        <v>221</v>
      </c>
      <c r="D19" t="s">
        <v>56</v>
      </c>
      <c r="E19" s="6">
        <v>105</v>
      </c>
      <c r="F19" s="9">
        <v>11.973100000000001</v>
      </c>
      <c r="G19" s="9">
        <v>1.5288999999999999</v>
      </c>
      <c r="H19">
        <v>390669</v>
      </c>
      <c r="I19" s="10">
        <v>15</v>
      </c>
      <c r="J19" s="10">
        <v>388</v>
      </c>
      <c r="K19" s="10">
        <v>26</v>
      </c>
      <c r="L19" s="10">
        <v>2017</v>
      </c>
      <c r="M19" s="10">
        <v>2024</v>
      </c>
      <c r="N19" s="10">
        <v>8</v>
      </c>
      <c r="O19" s="11">
        <v>1</v>
      </c>
      <c r="P19" s="11">
        <v>0.47</v>
      </c>
      <c r="Q19" s="11">
        <v>0.17</v>
      </c>
      <c r="R19" s="10">
        <v>6</v>
      </c>
      <c r="S19" s="10">
        <v>12</v>
      </c>
      <c r="T19" s="10">
        <v>20</v>
      </c>
    </row>
    <row r="20" spans="1:20" x14ac:dyDescent="0.35">
      <c r="A20">
        <v>54</v>
      </c>
      <c r="B20" s="2" t="s">
        <v>40</v>
      </c>
      <c r="C20" s="6">
        <v>222</v>
      </c>
      <c r="D20" t="s">
        <v>56</v>
      </c>
      <c r="E20" s="6">
        <v>105</v>
      </c>
      <c r="F20" s="9">
        <v>1.0359</v>
      </c>
      <c r="G20" s="9">
        <v>0.252</v>
      </c>
      <c r="H20">
        <v>390669</v>
      </c>
      <c r="I20" s="10">
        <v>15</v>
      </c>
      <c r="J20" s="10">
        <v>388</v>
      </c>
      <c r="K20" s="10">
        <v>26</v>
      </c>
      <c r="L20" s="10">
        <v>2017</v>
      </c>
      <c r="M20" s="10">
        <v>2024</v>
      </c>
      <c r="N20" s="10">
        <v>8</v>
      </c>
      <c r="O20" s="11">
        <v>0.76</v>
      </c>
      <c r="P20" s="11">
        <v>0.17</v>
      </c>
      <c r="Q20" s="11">
        <v>0.12</v>
      </c>
      <c r="R20" s="10">
        <v>10</v>
      </c>
      <c r="S20" s="10">
        <v>20</v>
      </c>
      <c r="T20" s="10">
        <v>25</v>
      </c>
    </row>
    <row r="21" spans="1:20" x14ac:dyDescent="0.35">
      <c r="B21" s="2" t="s">
        <v>41</v>
      </c>
      <c r="C21" s="6">
        <v>231</v>
      </c>
      <c r="D21" t="s">
        <v>56</v>
      </c>
      <c r="E21" s="6">
        <v>105</v>
      </c>
      <c r="F21" s="9">
        <v>0.79479999999999995</v>
      </c>
      <c r="G21" s="9">
        <v>0.25790000000000002</v>
      </c>
      <c r="H21">
        <v>390669</v>
      </c>
      <c r="I21" s="10">
        <v>15</v>
      </c>
      <c r="J21" s="10">
        <v>388</v>
      </c>
      <c r="K21" s="10">
        <v>26</v>
      </c>
      <c r="L21" s="10">
        <v>2017</v>
      </c>
      <c r="M21" s="10">
        <v>2024</v>
      </c>
      <c r="N21" s="10">
        <v>8</v>
      </c>
      <c r="O21" s="11">
        <v>0.76</v>
      </c>
      <c r="P21" s="11">
        <v>0.19</v>
      </c>
      <c r="Q21" s="11">
        <v>0.06</v>
      </c>
      <c r="R21" s="10">
        <v>10</v>
      </c>
      <c r="S21" s="10">
        <v>20</v>
      </c>
      <c r="T21" s="10">
        <v>30</v>
      </c>
    </row>
    <row r="22" spans="1:20" x14ac:dyDescent="0.35">
      <c r="B22" s="2" t="s">
        <v>42</v>
      </c>
      <c r="C22" s="6">
        <v>241</v>
      </c>
      <c r="D22" t="s">
        <v>56</v>
      </c>
      <c r="E22" s="6">
        <v>105</v>
      </c>
      <c r="F22" s="9">
        <v>1.0657000000000001</v>
      </c>
      <c r="G22" s="9">
        <v>0.25540000000000002</v>
      </c>
      <c r="H22">
        <v>390669</v>
      </c>
      <c r="I22" s="10">
        <v>15</v>
      </c>
      <c r="J22" s="10">
        <v>388</v>
      </c>
      <c r="K22" s="10">
        <v>26</v>
      </c>
      <c r="L22" s="10">
        <v>2017</v>
      </c>
      <c r="M22" s="10">
        <v>2024</v>
      </c>
      <c r="N22" s="10">
        <v>8</v>
      </c>
      <c r="O22" s="11">
        <v>0.76</v>
      </c>
      <c r="P22" s="11">
        <v>0.25</v>
      </c>
      <c r="Q22" s="11">
        <v>0.1</v>
      </c>
      <c r="R22" s="10">
        <v>10</v>
      </c>
      <c r="S22" s="10">
        <v>20</v>
      </c>
      <c r="T22" s="10">
        <v>25</v>
      </c>
    </row>
    <row r="23" spans="1:20" x14ac:dyDescent="0.35">
      <c r="A23">
        <v>13</v>
      </c>
      <c r="B23" s="2" t="s">
        <v>39</v>
      </c>
      <c r="C23" s="6">
        <v>221</v>
      </c>
      <c r="D23" t="s">
        <v>45</v>
      </c>
      <c r="E23" s="6">
        <v>106</v>
      </c>
      <c r="F23" s="9">
        <v>14.1577</v>
      </c>
      <c r="G23" s="9">
        <v>2.8858000000000001</v>
      </c>
      <c r="H23">
        <v>117423</v>
      </c>
      <c r="I23" s="10">
        <v>7</v>
      </c>
      <c r="J23" s="10">
        <v>76</v>
      </c>
      <c r="K23" s="10">
        <v>11</v>
      </c>
      <c r="L23" s="10">
        <v>2022</v>
      </c>
      <c r="M23" s="10">
        <v>2025</v>
      </c>
      <c r="N23" s="10">
        <v>4</v>
      </c>
      <c r="O23" s="11">
        <v>0.34</v>
      </c>
      <c r="P23" s="11">
        <v>0.09</v>
      </c>
      <c r="Q23" s="11">
        <v>0.05</v>
      </c>
      <c r="R23" s="10">
        <v>8</v>
      </c>
      <c r="S23" s="10">
        <v>15</v>
      </c>
      <c r="T23" s="10">
        <v>25</v>
      </c>
    </row>
    <row r="24" spans="1:20" x14ac:dyDescent="0.35">
      <c r="A24">
        <v>14</v>
      </c>
      <c r="B24" s="2" t="s">
        <v>40</v>
      </c>
      <c r="C24" s="6">
        <v>222</v>
      </c>
      <c r="D24" t="s">
        <v>45</v>
      </c>
      <c r="E24" s="6">
        <v>106</v>
      </c>
      <c r="F24" s="9">
        <v>0.76060000000000005</v>
      </c>
      <c r="G24" s="9">
        <v>0.30430000000000001</v>
      </c>
      <c r="H24">
        <v>117423</v>
      </c>
      <c r="I24" s="10">
        <v>7</v>
      </c>
      <c r="J24" s="10">
        <v>76</v>
      </c>
      <c r="K24" s="10">
        <v>11</v>
      </c>
      <c r="L24" s="10">
        <v>2022</v>
      </c>
      <c r="M24" s="10">
        <v>2025</v>
      </c>
      <c r="N24" s="10">
        <v>4</v>
      </c>
      <c r="O24" s="11">
        <v>0.24</v>
      </c>
      <c r="P24" s="11">
        <v>0.15</v>
      </c>
      <c r="Q24" s="11">
        <v>7.0000000000000007E-2</v>
      </c>
      <c r="R24" s="10">
        <v>12</v>
      </c>
      <c r="S24" s="10">
        <v>25</v>
      </c>
      <c r="T24" s="10">
        <v>40</v>
      </c>
    </row>
    <row r="25" spans="1:20" x14ac:dyDescent="0.35">
      <c r="A25">
        <v>15</v>
      </c>
      <c r="B25" s="2" t="s">
        <v>41</v>
      </c>
      <c r="C25" s="6">
        <v>231</v>
      </c>
      <c r="D25" t="s">
        <v>45</v>
      </c>
      <c r="E25" s="6">
        <v>106</v>
      </c>
      <c r="F25" s="9">
        <v>0.79320000000000002</v>
      </c>
      <c r="G25" s="9">
        <v>0.36220000000000002</v>
      </c>
      <c r="H25">
        <v>117423</v>
      </c>
      <c r="I25" s="10">
        <v>7</v>
      </c>
      <c r="J25" s="10">
        <v>76</v>
      </c>
      <c r="K25" s="10">
        <v>11</v>
      </c>
      <c r="L25" s="10">
        <v>2023</v>
      </c>
      <c r="M25" s="10">
        <v>2025</v>
      </c>
      <c r="N25" s="10">
        <v>3</v>
      </c>
      <c r="O25" s="11">
        <v>0.11</v>
      </c>
      <c r="P25" s="11">
        <v>0.12</v>
      </c>
      <c r="Q25" s="11">
        <v>0.03</v>
      </c>
      <c r="R25" s="10">
        <v>12</v>
      </c>
      <c r="S25" s="10">
        <v>25</v>
      </c>
      <c r="T25" s="10">
        <v>40</v>
      </c>
    </row>
    <row r="26" spans="1:20" x14ac:dyDescent="0.35">
      <c r="A26">
        <v>16</v>
      </c>
      <c r="B26" s="2" t="s">
        <v>42</v>
      </c>
      <c r="C26" s="6">
        <v>241</v>
      </c>
      <c r="D26" t="s">
        <v>45</v>
      </c>
      <c r="E26" s="6">
        <v>106</v>
      </c>
      <c r="F26" s="9">
        <v>1.5629999999999999</v>
      </c>
      <c r="G26" s="9">
        <v>0.47599999999999998</v>
      </c>
      <c r="H26">
        <v>117423</v>
      </c>
      <c r="I26" s="10">
        <v>7</v>
      </c>
      <c r="J26" s="10">
        <v>76</v>
      </c>
      <c r="K26" s="10">
        <v>11</v>
      </c>
      <c r="L26" s="10">
        <v>2022</v>
      </c>
      <c r="M26" s="10">
        <v>2025</v>
      </c>
      <c r="N26" s="10">
        <v>4</v>
      </c>
      <c r="O26" s="11">
        <v>0.28999999999999998</v>
      </c>
      <c r="P26" s="11">
        <v>0.06</v>
      </c>
      <c r="Q26" s="11">
        <v>0.11</v>
      </c>
      <c r="R26" s="10">
        <v>10</v>
      </c>
      <c r="S26" s="10">
        <v>20</v>
      </c>
      <c r="T26" s="10">
        <v>30</v>
      </c>
    </row>
    <row r="27" spans="1:20" x14ac:dyDescent="0.35">
      <c r="A27">
        <v>45</v>
      </c>
      <c r="B27" s="2" t="s">
        <v>39</v>
      </c>
      <c r="C27" s="6">
        <v>221</v>
      </c>
      <c r="D27" t="s">
        <v>54</v>
      </c>
      <c r="E27" s="6">
        <v>107</v>
      </c>
      <c r="F27" s="9">
        <v>23.463100000000001</v>
      </c>
      <c r="G27" s="9">
        <v>2.0304000000000002</v>
      </c>
      <c r="H27">
        <v>31923</v>
      </c>
      <c r="I27" s="10">
        <v>2</v>
      </c>
      <c r="J27" s="10">
        <v>23</v>
      </c>
      <c r="K27" s="10">
        <v>12</v>
      </c>
      <c r="L27" s="10">
        <v>2022</v>
      </c>
      <c r="M27" s="10">
        <v>2025</v>
      </c>
      <c r="N27" s="10">
        <v>4</v>
      </c>
      <c r="O27" s="11">
        <v>0.17</v>
      </c>
      <c r="P27" s="11">
        <v>0.13</v>
      </c>
      <c r="Q27" s="11">
        <v>0.1</v>
      </c>
      <c r="R27" s="10">
        <v>12</v>
      </c>
      <c r="S27" s="10">
        <v>25</v>
      </c>
      <c r="T27" s="10">
        <v>30</v>
      </c>
    </row>
    <row r="28" spans="1:20" x14ac:dyDescent="0.35">
      <c r="A28">
        <v>46</v>
      </c>
      <c r="B28" s="2" t="s">
        <v>40</v>
      </c>
      <c r="C28" s="6">
        <v>222</v>
      </c>
      <c r="D28" t="s">
        <v>54</v>
      </c>
      <c r="E28" s="6">
        <v>107</v>
      </c>
      <c r="F28" s="9">
        <v>0.2087</v>
      </c>
      <c r="G28" s="9">
        <v>8.7800000000000003E-2</v>
      </c>
      <c r="H28">
        <v>31923</v>
      </c>
      <c r="I28" s="10">
        <v>2</v>
      </c>
      <c r="J28" s="10">
        <v>23</v>
      </c>
      <c r="K28" s="10">
        <v>12</v>
      </c>
      <c r="L28" s="10">
        <v>2022</v>
      </c>
      <c r="M28" s="10">
        <v>2025</v>
      </c>
      <c r="N28" s="10">
        <v>4</v>
      </c>
      <c r="O28" s="11">
        <v>0.08</v>
      </c>
      <c r="P28" s="11">
        <v>0.2</v>
      </c>
      <c r="Q28" s="11">
        <v>0</v>
      </c>
      <c r="R28" s="10">
        <v>25</v>
      </c>
      <c r="S28" s="10" t="s">
        <v>47</v>
      </c>
      <c r="T28" s="10" t="s">
        <v>47</v>
      </c>
    </row>
    <row r="29" spans="1:20" x14ac:dyDescent="0.35">
      <c r="A29">
        <v>47</v>
      </c>
      <c r="B29" s="2" t="s">
        <v>41</v>
      </c>
      <c r="C29" s="6">
        <v>231</v>
      </c>
      <c r="D29" t="s">
        <v>54</v>
      </c>
      <c r="E29" s="6">
        <v>107</v>
      </c>
      <c r="F29" s="9">
        <v>0.44429999999999997</v>
      </c>
      <c r="G29" s="9">
        <v>0.17019999999999999</v>
      </c>
      <c r="H29">
        <v>31923</v>
      </c>
      <c r="I29" s="10">
        <v>2</v>
      </c>
      <c r="J29" s="10">
        <v>23</v>
      </c>
      <c r="K29" s="10">
        <v>12</v>
      </c>
      <c r="L29" s="10">
        <v>2022</v>
      </c>
      <c r="M29" s="10">
        <v>2025</v>
      </c>
      <c r="N29" s="10">
        <v>4</v>
      </c>
      <c r="O29" s="11">
        <v>0.13</v>
      </c>
      <c r="P29" s="11">
        <v>0.05</v>
      </c>
      <c r="Q29" s="11">
        <v>0.08</v>
      </c>
      <c r="R29" s="10">
        <v>25</v>
      </c>
      <c r="S29" s="10">
        <v>40</v>
      </c>
      <c r="T29" s="10" t="s">
        <v>47</v>
      </c>
    </row>
    <row r="30" spans="1:20" x14ac:dyDescent="0.35">
      <c r="A30">
        <v>48</v>
      </c>
      <c r="B30" s="2" t="s">
        <v>42</v>
      </c>
      <c r="C30" s="6">
        <v>241</v>
      </c>
      <c r="D30" t="s">
        <v>54</v>
      </c>
      <c r="E30" s="6">
        <v>107</v>
      </c>
      <c r="F30" s="9">
        <v>1.3279000000000001</v>
      </c>
      <c r="G30" s="9">
        <v>0.27189999999999998</v>
      </c>
      <c r="H30">
        <v>31923</v>
      </c>
      <c r="I30" s="10">
        <v>2</v>
      </c>
      <c r="J30" s="10">
        <v>23</v>
      </c>
      <c r="K30" s="10">
        <v>12</v>
      </c>
      <c r="L30" s="10">
        <v>2022</v>
      </c>
      <c r="M30" s="10">
        <v>2025</v>
      </c>
      <c r="N30" s="10">
        <v>4</v>
      </c>
      <c r="O30" s="11">
        <v>0.12</v>
      </c>
      <c r="P30" s="11">
        <v>0.09</v>
      </c>
      <c r="Q30" s="11">
        <v>0.04</v>
      </c>
      <c r="R30" s="10">
        <v>20</v>
      </c>
      <c r="S30" s="10">
        <v>40</v>
      </c>
      <c r="T30" s="10" t="s">
        <v>47</v>
      </c>
    </row>
    <row r="31" spans="1:20" x14ac:dyDescent="0.35">
      <c r="A31">
        <v>17</v>
      </c>
      <c r="B31" s="2" t="s">
        <v>39</v>
      </c>
      <c r="C31" s="6">
        <v>221</v>
      </c>
      <c r="D31" t="s">
        <v>46</v>
      </c>
      <c r="E31" s="6">
        <v>108</v>
      </c>
      <c r="F31" s="9">
        <v>22.241</v>
      </c>
      <c r="G31" s="9">
        <v>7.1220999999999997</v>
      </c>
      <c r="H31">
        <v>96946</v>
      </c>
      <c r="I31" s="10">
        <v>7</v>
      </c>
      <c r="J31" s="10">
        <v>52</v>
      </c>
      <c r="K31" s="10">
        <v>7</v>
      </c>
      <c r="L31" s="10">
        <v>2022</v>
      </c>
      <c r="M31" s="10">
        <v>2025</v>
      </c>
      <c r="N31" s="10">
        <v>4</v>
      </c>
      <c r="O31" s="11">
        <v>0.28000000000000003</v>
      </c>
      <c r="P31" s="11">
        <v>7.0000000000000007E-2</v>
      </c>
      <c r="Q31" s="11">
        <v>7.0000000000000007E-2</v>
      </c>
      <c r="R31" s="10">
        <v>10</v>
      </c>
      <c r="S31" s="10">
        <v>20</v>
      </c>
      <c r="T31" s="10">
        <v>25</v>
      </c>
    </row>
    <row r="32" spans="1:20" x14ac:dyDescent="0.35">
      <c r="A32">
        <v>18</v>
      </c>
      <c r="B32" s="2" t="s">
        <v>40</v>
      </c>
      <c r="C32" s="6">
        <v>222</v>
      </c>
      <c r="D32" t="s">
        <v>46</v>
      </c>
      <c r="E32" s="6">
        <v>108</v>
      </c>
      <c r="F32" s="9">
        <v>0.95379999999999998</v>
      </c>
      <c r="G32" s="9">
        <v>0.27879999999999999</v>
      </c>
      <c r="H32">
        <v>96946</v>
      </c>
      <c r="I32" s="10">
        <v>7</v>
      </c>
      <c r="J32" s="10">
        <v>52</v>
      </c>
      <c r="K32" s="10">
        <v>7</v>
      </c>
      <c r="L32" s="10">
        <v>2022</v>
      </c>
      <c r="M32" s="10">
        <v>2025</v>
      </c>
      <c r="N32" s="10">
        <v>4</v>
      </c>
      <c r="O32" s="11">
        <v>0.14000000000000001</v>
      </c>
      <c r="P32" s="11">
        <v>0.08</v>
      </c>
      <c r="Q32" s="11">
        <v>0.11</v>
      </c>
      <c r="R32" s="10">
        <v>15</v>
      </c>
      <c r="S32" s="10">
        <v>30</v>
      </c>
      <c r="T32" s="10" t="s">
        <v>47</v>
      </c>
    </row>
    <row r="33" spans="1:20" x14ac:dyDescent="0.35">
      <c r="A33">
        <v>19</v>
      </c>
      <c r="B33" s="2" t="s">
        <v>41</v>
      </c>
      <c r="C33" s="6">
        <v>231</v>
      </c>
      <c r="D33" t="s">
        <v>46</v>
      </c>
      <c r="E33" s="6">
        <v>108</v>
      </c>
      <c r="F33" s="9">
        <v>0.84570000000000001</v>
      </c>
      <c r="G33" s="9">
        <v>0.53939999999999999</v>
      </c>
      <c r="H33">
        <v>96946</v>
      </c>
      <c r="I33" s="10">
        <v>7</v>
      </c>
      <c r="J33" s="10">
        <v>52</v>
      </c>
      <c r="K33" s="10">
        <v>7</v>
      </c>
      <c r="L33" s="10">
        <v>2022</v>
      </c>
      <c r="M33" s="10">
        <v>2025</v>
      </c>
      <c r="N33" s="10">
        <v>4</v>
      </c>
      <c r="O33" s="11">
        <v>0.13</v>
      </c>
      <c r="P33" s="11">
        <v>0.09</v>
      </c>
      <c r="Q33" s="11">
        <v>0.13</v>
      </c>
      <c r="R33" s="10">
        <v>20</v>
      </c>
      <c r="S33" s="10">
        <v>40</v>
      </c>
      <c r="T33" s="10" t="s">
        <v>47</v>
      </c>
    </row>
    <row r="34" spans="1:20" x14ac:dyDescent="0.35">
      <c r="A34">
        <v>20</v>
      </c>
      <c r="B34" s="2" t="s">
        <v>42</v>
      </c>
      <c r="C34" s="6">
        <v>241</v>
      </c>
      <c r="D34" t="s">
        <v>46</v>
      </c>
      <c r="E34" s="6">
        <v>108</v>
      </c>
      <c r="F34" s="9">
        <v>1.6868000000000001</v>
      </c>
      <c r="G34" s="9">
        <v>0.4632</v>
      </c>
      <c r="H34">
        <v>96946</v>
      </c>
      <c r="I34" s="10">
        <v>7</v>
      </c>
      <c r="J34" s="10">
        <v>52</v>
      </c>
      <c r="K34" s="10">
        <v>7</v>
      </c>
      <c r="L34" s="10">
        <v>2022</v>
      </c>
      <c r="M34" s="10">
        <v>2025</v>
      </c>
      <c r="N34" s="10">
        <v>4</v>
      </c>
      <c r="O34" s="11">
        <v>0.19</v>
      </c>
      <c r="P34" s="11">
        <v>0.08</v>
      </c>
      <c r="Q34" s="11">
        <v>0.09</v>
      </c>
      <c r="R34" s="10">
        <v>12</v>
      </c>
      <c r="S34" s="10">
        <v>25</v>
      </c>
      <c r="T34" s="10">
        <v>40</v>
      </c>
    </row>
    <row r="35" spans="1:20" x14ac:dyDescent="0.35">
      <c r="A35">
        <v>37</v>
      </c>
      <c r="B35" s="2" t="s">
        <v>39</v>
      </c>
      <c r="C35" s="6">
        <v>221</v>
      </c>
      <c r="D35" t="s">
        <v>52</v>
      </c>
      <c r="E35" s="6">
        <v>109</v>
      </c>
      <c r="F35" s="9">
        <v>12.4581</v>
      </c>
      <c r="G35" s="9">
        <v>2.6282000000000001</v>
      </c>
      <c r="H35">
        <v>116283</v>
      </c>
      <c r="I35" s="10">
        <v>7</v>
      </c>
      <c r="J35" s="10">
        <v>106</v>
      </c>
      <c r="K35" s="10">
        <v>15</v>
      </c>
      <c r="L35" s="10">
        <v>2022</v>
      </c>
      <c r="M35" s="10">
        <v>2025</v>
      </c>
      <c r="N35" s="10">
        <v>4</v>
      </c>
      <c r="O35" s="11">
        <v>0.36</v>
      </c>
      <c r="P35" s="11">
        <v>0.13</v>
      </c>
      <c r="Q35" s="11">
        <v>7.0000000000000007E-2</v>
      </c>
      <c r="R35" s="10">
        <v>7</v>
      </c>
      <c r="S35" s="10">
        <v>15</v>
      </c>
      <c r="T35" s="10">
        <v>20</v>
      </c>
    </row>
    <row r="36" spans="1:20" x14ac:dyDescent="0.35">
      <c r="A36">
        <v>38</v>
      </c>
      <c r="B36" s="2" t="s">
        <v>40</v>
      </c>
      <c r="C36" s="6">
        <v>222</v>
      </c>
      <c r="D36" t="s">
        <v>52</v>
      </c>
      <c r="E36" s="6">
        <v>109</v>
      </c>
      <c r="F36" s="9">
        <v>0.26429999999999998</v>
      </c>
      <c r="G36" s="9">
        <v>0.14910000000000001</v>
      </c>
      <c r="H36">
        <v>116283</v>
      </c>
      <c r="I36" s="10">
        <v>7</v>
      </c>
      <c r="J36" s="10">
        <v>106</v>
      </c>
      <c r="K36" s="10">
        <v>15</v>
      </c>
      <c r="L36" s="10">
        <v>2022</v>
      </c>
      <c r="M36" s="10">
        <v>2025</v>
      </c>
      <c r="N36" s="10">
        <v>4</v>
      </c>
      <c r="O36" s="11">
        <v>0.15</v>
      </c>
      <c r="P36" s="11">
        <v>0.11</v>
      </c>
      <c r="Q36" s="11">
        <v>0.06</v>
      </c>
      <c r="R36" s="10">
        <v>20</v>
      </c>
      <c r="S36" s="10">
        <v>40</v>
      </c>
      <c r="T36" s="10" t="s">
        <v>47</v>
      </c>
    </row>
    <row r="37" spans="1:20" x14ac:dyDescent="0.35">
      <c r="A37">
        <v>39</v>
      </c>
      <c r="B37" s="2" t="s">
        <v>41</v>
      </c>
      <c r="C37" s="6">
        <v>231</v>
      </c>
      <c r="D37" t="s">
        <v>52</v>
      </c>
      <c r="E37" s="6">
        <v>109</v>
      </c>
      <c r="F37" s="9">
        <v>0.73570000000000002</v>
      </c>
      <c r="G37" s="9">
        <v>0.34310000000000002</v>
      </c>
      <c r="H37">
        <v>116283</v>
      </c>
      <c r="I37" s="10">
        <v>7</v>
      </c>
      <c r="J37" s="10">
        <v>106</v>
      </c>
      <c r="K37" s="10">
        <v>15</v>
      </c>
      <c r="L37" s="10">
        <v>2022</v>
      </c>
      <c r="M37" s="10">
        <v>2025</v>
      </c>
      <c r="N37" s="10">
        <v>4</v>
      </c>
      <c r="O37" s="11">
        <v>0.19</v>
      </c>
      <c r="P37" s="11">
        <v>0.09</v>
      </c>
      <c r="Q37" s="11">
        <v>0.05</v>
      </c>
      <c r="R37" s="10">
        <v>10</v>
      </c>
      <c r="S37" s="10">
        <v>20</v>
      </c>
      <c r="T37" s="10">
        <v>40</v>
      </c>
    </row>
    <row r="38" spans="1:20" x14ac:dyDescent="0.35">
      <c r="A38">
        <v>40</v>
      </c>
      <c r="B38" s="2" t="s">
        <v>42</v>
      </c>
      <c r="C38" s="6">
        <v>241</v>
      </c>
      <c r="D38" t="s">
        <v>52</v>
      </c>
      <c r="E38" s="6">
        <v>109</v>
      </c>
      <c r="F38" s="9">
        <v>2.3536000000000001</v>
      </c>
      <c r="G38" s="9">
        <v>0.63619999999999999</v>
      </c>
      <c r="H38">
        <v>116283</v>
      </c>
      <c r="I38" s="10">
        <v>7</v>
      </c>
      <c r="J38" s="10">
        <v>106</v>
      </c>
      <c r="K38" s="10">
        <v>15</v>
      </c>
      <c r="L38" s="10">
        <v>2022</v>
      </c>
      <c r="M38" s="10">
        <v>2025</v>
      </c>
      <c r="N38" s="10">
        <v>4</v>
      </c>
      <c r="O38" s="11">
        <v>0.21</v>
      </c>
      <c r="P38" s="11">
        <v>0.05</v>
      </c>
      <c r="Q38" s="11">
        <v>0.06</v>
      </c>
      <c r="R38" s="10">
        <v>8</v>
      </c>
      <c r="S38" s="10">
        <v>15</v>
      </c>
      <c r="T38" s="10">
        <v>25</v>
      </c>
    </row>
    <row r="39" spans="1:20" x14ac:dyDescent="0.35">
      <c r="A39">
        <v>41</v>
      </c>
      <c r="B39" s="2" t="s">
        <v>39</v>
      </c>
      <c r="C39" s="6">
        <v>221</v>
      </c>
      <c r="D39" t="s">
        <v>53</v>
      </c>
      <c r="E39" s="6">
        <v>110</v>
      </c>
      <c r="F39" s="9">
        <v>21.915800000000001</v>
      </c>
      <c r="G39" s="9">
        <v>2.2884000000000002</v>
      </c>
      <c r="H39">
        <v>78502</v>
      </c>
      <c r="I39" s="10">
        <v>6</v>
      </c>
      <c r="J39" s="10">
        <v>34</v>
      </c>
      <c r="K39" s="10">
        <v>6</v>
      </c>
      <c r="L39" s="10">
        <v>2019</v>
      </c>
      <c r="M39" s="10">
        <v>2025</v>
      </c>
      <c r="N39" s="10">
        <v>7</v>
      </c>
      <c r="O39" s="11">
        <v>0.51</v>
      </c>
      <c r="P39" s="11">
        <v>0.09</v>
      </c>
      <c r="Q39" s="11">
        <v>0.04</v>
      </c>
      <c r="R39" s="10">
        <v>10</v>
      </c>
      <c r="S39" s="10">
        <v>20</v>
      </c>
      <c r="T39" s="10">
        <v>30</v>
      </c>
    </row>
    <row r="40" spans="1:20" x14ac:dyDescent="0.35">
      <c r="A40">
        <v>42</v>
      </c>
      <c r="B40" s="2" t="s">
        <v>40</v>
      </c>
      <c r="C40" s="6">
        <v>222</v>
      </c>
      <c r="D40" t="s">
        <v>53</v>
      </c>
      <c r="E40" s="6">
        <v>110</v>
      </c>
      <c r="F40" s="9">
        <v>0.57450000000000001</v>
      </c>
      <c r="G40" s="9">
        <v>0.16830000000000001</v>
      </c>
      <c r="H40">
        <v>78502</v>
      </c>
      <c r="I40" s="10">
        <v>6</v>
      </c>
      <c r="J40" s="10">
        <v>34</v>
      </c>
      <c r="K40" s="10">
        <v>6</v>
      </c>
      <c r="L40" s="10">
        <v>2019</v>
      </c>
      <c r="M40" s="10">
        <v>2025</v>
      </c>
      <c r="N40" s="10">
        <v>7</v>
      </c>
      <c r="O40" s="11">
        <v>0.11</v>
      </c>
      <c r="P40" s="11">
        <v>0.05</v>
      </c>
      <c r="Q40" s="11">
        <v>0.06</v>
      </c>
      <c r="R40" s="10">
        <v>20</v>
      </c>
      <c r="S40" s="10">
        <v>40</v>
      </c>
      <c r="T40" s="10" t="s">
        <v>47</v>
      </c>
    </row>
    <row r="41" spans="1:20" x14ac:dyDescent="0.35">
      <c r="A41">
        <v>43</v>
      </c>
      <c r="B41" s="2" t="s">
        <v>41</v>
      </c>
      <c r="C41" s="6">
        <v>231</v>
      </c>
      <c r="D41" t="s">
        <v>53</v>
      </c>
      <c r="E41" s="6">
        <v>110</v>
      </c>
      <c r="F41" s="9">
        <v>1.9446000000000001</v>
      </c>
      <c r="G41" s="9">
        <v>0.4073</v>
      </c>
      <c r="H41">
        <v>78502</v>
      </c>
      <c r="I41" s="10">
        <v>6</v>
      </c>
      <c r="J41" s="10">
        <v>34</v>
      </c>
      <c r="K41" s="10">
        <v>6</v>
      </c>
      <c r="L41" s="10">
        <v>2019</v>
      </c>
      <c r="M41" s="10">
        <v>2025</v>
      </c>
      <c r="N41" s="10">
        <v>7</v>
      </c>
      <c r="O41" s="11">
        <v>0.31</v>
      </c>
      <c r="P41" s="11">
        <v>0.1</v>
      </c>
      <c r="Q41" s="11">
        <v>0.04</v>
      </c>
      <c r="R41" s="10">
        <v>12</v>
      </c>
      <c r="S41" s="10">
        <v>25</v>
      </c>
      <c r="T41" s="10">
        <v>40</v>
      </c>
    </row>
    <row r="42" spans="1:20" x14ac:dyDescent="0.35">
      <c r="A42">
        <v>44</v>
      </c>
      <c r="B42" s="2" t="s">
        <v>42</v>
      </c>
      <c r="C42" s="6">
        <v>241</v>
      </c>
      <c r="D42" t="s">
        <v>53</v>
      </c>
      <c r="E42" s="6">
        <v>110</v>
      </c>
      <c r="F42" s="9">
        <v>1.6805000000000001</v>
      </c>
      <c r="G42" s="9">
        <v>0.33960000000000001</v>
      </c>
      <c r="H42">
        <v>78502</v>
      </c>
      <c r="I42" s="10">
        <v>6</v>
      </c>
      <c r="J42" s="10">
        <v>34</v>
      </c>
      <c r="K42" s="10">
        <v>6</v>
      </c>
      <c r="L42" s="10">
        <v>2019</v>
      </c>
      <c r="M42" s="10">
        <v>2025</v>
      </c>
      <c r="N42" s="10">
        <v>7</v>
      </c>
      <c r="O42" s="11">
        <v>0.35</v>
      </c>
      <c r="P42" s="11">
        <v>7.0000000000000007E-2</v>
      </c>
      <c r="Q42" s="11">
        <v>0.05</v>
      </c>
      <c r="R42" s="10">
        <v>12</v>
      </c>
      <c r="S42" s="10">
        <v>25</v>
      </c>
      <c r="T42" s="10">
        <v>40</v>
      </c>
    </row>
    <row r="43" spans="1:20" x14ac:dyDescent="0.35">
      <c r="A43">
        <v>21</v>
      </c>
      <c r="B43" s="2" t="s">
        <v>39</v>
      </c>
      <c r="C43" s="6">
        <v>221</v>
      </c>
      <c r="D43" t="s">
        <v>48</v>
      </c>
      <c r="E43" s="6">
        <v>111</v>
      </c>
      <c r="F43" s="9">
        <v>15.828900000000001</v>
      </c>
      <c r="G43" s="9">
        <v>2.9916999999999998</v>
      </c>
      <c r="H43">
        <v>108646</v>
      </c>
      <c r="I43" s="10">
        <v>7</v>
      </c>
      <c r="J43" s="10">
        <v>65</v>
      </c>
      <c r="K43" s="10">
        <v>9</v>
      </c>
      <c r="L43" s="10">
        <v>2022</v>
      </c>
      <c r="M43" s="10">
        <v>2025</v>
      </c>
      <c r="N43" s="10">
        <v>4</v>
      </c>
      <c r="O43" s="11">
        <v>0.25</v>
      </c>
      <c r="P43" s="11">
        <v>0.16</v>
      </c>
      <c r="Q43" s="11">
        <v>0.08</v>
      </c>
      <c r="R43" s="10">
        <v>8</v>
      </c>
      <c r="S43" s="10">
        <v>15</v>
      </c>
      <c r="T43" s="10">
        <v>25</v>
      </c>
    </row>
    <row r="44" spans="1:20" x14ac:dyDescent="0.35">
      <c r="A44">
        <v>22</v>
      </c>
      <c r="B44" s="2" t="s">
        <v>40</v>
      </c>
      <c r="C44" s="6">
        <v>222</v>
      </c>
      <c r="D44" t="s">
        <v>48</v>
      </c>
      <c r="E44" s="6">
        <v>111</v>
      </c>
      <c r="F44" s="9">
        <v>0.50460000000000005</v>
      </c>
      <c r="G44" s="9">
        <v>0.24610000000000001</v>
      </c>
      <c r="H44">
        <v>108646</v>
      </c>
      <c r="I44" s="10">
        <v>7</v>
      </c>
      <c r="J44" s="10">
        <v>65</v>
      </c>
      <c r="K44" s="10">
        <v>9</v>
      </c>
      <c r="L44" s="10">
        <v>2022</v>
      </c>
      <c r="M44" s="10">
        <v>2025</v>
      </c>
      <c r="N44" s="10">
        <v>4</v>
      </c>
      <c r="O44" s="11">
        <v>0.22</v>
      </c>
      <c r="P44" s="11">
        <v>0.06</v>
      </c>
      <c r="Q44" s="11">
        <v>0.04</v>
      </c>
      <c r="R44" s="10">
        <v>20</v>
      </c>
      <c r="S44" s="10">
        <v>30</v>
      </c>
      <c r="T44" s="10" t="s">
        <v>47</v>
      </c>
    </row>
    <row r="45" spans="1:20" x14ac:dyDescent="0.35">
      <c r="A45">
        <v>23</v>
      </c>
      <c r="B45" s="2" t="s">
        <v>41</v>
      </c>
      <c r="C45" s="6">
        <v>231</v>
      </c>
      <c r="D45" t="s">
        <v>48</v>
      </c>
      <c r="E45" s="6">
        <v>111</v>
      </c>
      <c r="F45" s="9">
        <v>1.5781000000000001</v>
      </c>
      <c r="G45" s="9">
        <v>0.69840000000000002</v>
      </c>
      <c r="H45">
        <v>108646</v>
      </c>
      <c r="I45" s="10">
        <v>7</v>
      </c>
      <c r="J45" s="10">
        <v>65</v>
      </c>
      <c r="K45" s="10">
        <v>9</v>
      </c>
      <c r="L45" s="10">
        <v>2022</v>
      </c>
      <c r="M45" s="10">
        <v>2025</v>
      </c>
      <c r="N45" s="10">
        <v>4</v>
      </c>
      <c r="O45" s="11">
        <v>0.26</v>
      </c>
      <c r="P45" s="11">
        <v>7.0000000000000007E-2</v>
      </c>
      <c r="Q45" s="11">
        <v>0.1</v>
      </c>
      <c r="R45" s="10">
        <v>12</v>
      </c>
      <c r="S45" s="10">
        <v>25</v>
      </c>
      <c r="T45" s="10">
        <v>40</v>
      </c>
    </row>
    <row r="46" spans="1:20" x14ac:dyDescent="0.35">
      <c r="A46">
        <v>24</v>
      </c>
      <c r="B46" s="2" t="s">
        <v>42</v>
      </c>
      <c r="C46" s="6">
        <v>241</v>
      </c>
      <c r="D46" t="s">
        <v>48</v>
      </c>
      <c r="E46" s="6">
        <v>111</v>
      </c>
      <c r="F46" s="9">
        <v>0.37769999999999998</v>
      </c>
      <c r="G46" s="9">
        <v>0.1474</v>
      </c>
      <c r="H46">
        <v>108646</v>
      </c>
      <c r="I46" s="10">
        <v>7</v>
      </c>
      <c r="J46" s="10">
        <v>65</v>
      </c>
      <c r="K46" s="10">
        <v>9</v>
      </c>
      <c r="L46" s="10">
        <v>2022</v>
      </c>
      <c r="M46" s="10">
        <v>2025</v>
      </c>
      <c r="N46" s="10">
        <v>4</v>
      </c>
      <c r="O46" s="11">
        <v>0.13</v>
      </c>
      <c r="P46" s="11">
        <v>0.06</v>
      </c>
      <c r="Q46" s="11">
        <v>0.08</v>
      </c>
      <c r="R46" s="10">
        <v>20</v>
      </c>
      <c r="S46" s="10">
        <v>40</v>
      </c>
      <c r="T46" s="10" t="s">
        <v>47</v>
      </c>
    </row>
    <row r="47" spans="1:20" x14ac:dyDescent="0.35">
      <c r="A47">
        <v>29</v>
      </c>
      <c r="B47" s="2" t="s">
        <v>39</v>
      </c>
      <c r="C47" s="6">
        <v>221</v>
      </c>
      <c r="D47" t="s">
        <v>50</v>
      </c>
      <c r="E47" s="6">
        <v>112</v>
      </c>
      <c r="F47" s="9">
        <v>12.249700000000001</v>
      </c>
      <c r="G47" s="9">
        <v>2.1099000000000001</v>
      </c>
      <c r="H47">
        <v>47642</v>
      </c>
      <c r="I47" s="10">
        <v>3</v>
      </c>
      <c r="J47" s="10">
        <v>42</v>
      </c>
      <c r="K47" s="10">
        <v>14</v>
      </c>
      <c r="L47" s="10">
        <v>2022</v>
      </c>
      <c r="M47" s="10">
        <v>2025</v>
      </c>
      <c r="N47" s="10">
        <v>4</v>
      </c>
      <c r="O47" s="11">
        <v>0.16</v>
      </c>
      <c r="P47" s="11">
        <v>0.15</v>
      </c>
      <c r="Q47" s="11">
        <v>0.05</v>
      </c>
      <c r="R47" s="10">
        <v>10</v>
      </c>
      <c r="S47" s="10">
        <v>20</v>
      </c>
      <c r="T47" s="10">
        <v>30</v>
      </c>
    </row>
    <row r="48" spans="1:20" x14ac:dyDescent="0.35">
      <c r="A48">
        <v>30</v>
      </c>
      <c r="B48" s="2" t="s">
        <v>40</v>
      </c>
      <c r="C48" s="6">
        <v>222</v>
      </c>
      <c r="D48" t="s">
        <v>50</v>
      </c>
      <c r="E48" s="6">
        <v>112</v>
      </c>
      <c r="F48" s="9">
        <v>0.5585</v>
      </c>
      <c r="G48" s="9">
        <v>0.36849999999999999</v>
      </c>
      <c r="H48">
        <v>47642</v>
      </c>
      <c r="I48" s="10">
        <v>3</v>
      </c>
      <c r="J48" s="10">
        <v>42</v>
      </c>
      <c r="K48" s="10">
        <v>14</v>
      </c>
      <c r="L48" s="10">
        <v>2022</v>
      </c>
      <c r="M48" s="10">
        <v>2025</v>
      </c>
      <c r="N48" s="10">
        <v>4</v>
      </c>
      <c r="O48" s="11">
        <v>0.08</v>
      </c>
      <c r="P48" s="11">
        <v>7.0000000000000007E-2</v>
      </c>
      <c r="Q48" s="11">
        <v>0.03</v>
      </c>
      <c r="R48" s="10">
        <v>20</v>
      </c>
      <c r="S48" s="10">
        <v>40</v>
      </c>
      <c r="T48" s="10" t="s">
        <v>47</v>
      </c>
    </row>
    <row r="49" spans="1:20" x14ac:dyDescent="0.35">
      <c r="A49">
        <v>31</v>
      </c>
      <c r="B49" s="2" t="s">
        <v>41</v>
      </c>
      <c r="C49" s="6">
        <v>231</v>
      </c>
      <c r="D49" t="s">
        <v>50</v>
      </c>
      <c r="E49" s="6">
        <v>112</v>
      </c>
      <c r="F49" s="9">
        <v>1.1415</v>
      </c>
      <c r="G49" s="9">
        <v>0.44790000000000002</v>
      </c>
      <c r="H49">
        <v>47642</v>
      </c>
      <c r="I49" s="10">
        <v>3</v>
      </c>
      <c r="J49" s="10">
        <v>42</v>
      </c>
      <c r="K49" s="10">
        <v>14</v>
      </c>
      <c r="L49" s="10">
        <v>2022</v>
      </c>
      <c r="M49" s="10">
        <v>2025</v>
      </c>
      <c r="N49" s="10">
        <v>4</v>
      </c>
      <c r="O49" s="11">
        <v>0.11</v>
      </c>
      <c r="P49" s="11">
        <v>0.05</v>
      </c>
      <c r="Q49" s="11">
        <v>0.09</v>
      </c>
      <c r="R49" s="10">
        <v>15</v>
      </c>
      <c r="S49" s="10">
        <v>40</v>
      </c>
      <c r="T49" s="10" t="s">
        <v>47</v>
      </c>
    </row>
    <row r="50" spans="1:20" x14ac:dyDescent="0.35">
      <c r="A50">
        <v>32</v>
      </c>
      <c r="B50" s="2" t="s">
        <v>42</v>
      </c>
      <c r="C50" s="6">
        <v>241</v>
      </c>
      <c r="D50" t="s">
        <v>50</v>
      </c>
      <c r="E50" s="6">
        <v>112</v>
      </c>
      <c r="F50" s="9">
        <v>1.2826</v>
      </c>
      <c r="G50" s="9">
        <v>0.40429999999999999</v>
      </c>
      <c r="H50">
        <v>47642</v>
      </c>
      <c r="I50" s="10">
        <v>3</v>
      </c>
      <c r="J50" s="10">
        <v>42</v>
      </c>
      <c r="K50" s="10">
        <v>14</v>
      </c>
      <c r="L50" s="10">
        <v>2022</v>
      </c>
      <c r="M50" s="10">
        <v>2025</v>
      </c>
      <c r="N50" s="10">
        <v>4</v>
      </c>
      <c r="O50" s="11">
        <v>0.1</v>
      </c>
      <c r="P50" s="11">
        <v>0.04</v>
      </c>
      <c r="Q50" s="11">
        <v>0.06</v>
      </c>
      <c r="R50" s="10">
        <v>20</v>
      </c>
      <c r="S50" s="10">
        <v>30</v>
      </c>
      <c r="T50" s="10" t="s">
        <v>47</v>
      </c>
    </row>
    <row r="51" spans="1:20" x14ac:dyDescent="0.35">
      <c r="A51">
        <v>25</v>
      </c>
      <c r="B51" s="2" t="s">
        <v>39</v>
      </c>
      <c r="C51" s="6">
        <v>221</v>
      </c>
      <c r="D51" t="s">
        <v>49</v>
      </c>
      <c r="E51" s="6">
        <v>113</v>
      </c>
      <c r="F51" s="9">
        <v>17.8309</v>
      </c>
      <c r="G51" s="9">
        <v>2.7513999999999998</v>
      </c>
      <c r="H51">
        <v>116772</v>
      </c>
      <c r="I51" s="10">
        <v>7</v>
      </c>
      <c r="J51" s="10">
        <v>59</v>
      </c>
      <c r="K51" s="10">
        <v>8</v>
      </c>
      <c r="L51" s="10">
        <v>2021</v>
      </c>
      <c r="M51" s="10">
        <v>2025</v>
      </c>
      <c r="N51" s="10">
        <v>5</v>
      </c>
      <c r="O51" s="11">
        <v>0.35</v>
      </c>
      <c r="P51" s="11">
        <v>0.15</v>
      </c>
      <c r="Q51" s="11">
        <v>0.04</v>
      </c>
      <c r="R51" s="10">
        <v>8</v>
      </c>
      <c r="S51" s="10">
        <v>20</v>
      </c>
      <c r="T51" s="10">
        <v>25</v>
      </c>
    </row>
    <row r="52" spans="1:20" x14ac:dyDescent="0.35">
      <c r="A52">
        <v>26</v>
      </c>
      <c r="B52" s="2" t="s">
        <v>40</v>
      </c>
      <c r="C52" s="6">
        <v>222</v>
      </c>
      <c r="D52" t="s">
        <v>49</v>
      </c>
      <c r="E52" s="6">
        <v>113</v>
      </c>
      <c r="F52" s="9">
        <v>0.96689999999999998</v>
      </c>
      <c r="G52" s="9">
        <v>0.32979999999999998</v>
      </c>
      <c r="H52">
        <v>116772</v>
      </c>
      <c r="I52" s="10">
        <v>7</v>
      </c>
      <c r="J52" s="10">
        <v>59</v>
      </c>
      <c r="K52" s="10">
        <v>8</v>
      </c>
      <c r="L52" s="10">
        <v>2021</v>
      </c>
      <c r="M52" s="10">
        <v>2025</v>
      </c>
      <c r="N52" s="10">
        <v>5</v>
      </c>
      <c r="O52" s="11">
        <v>0.23</v>
      </c>
      <c r="P52" s="11">
        <v>0.06</v>
      </c>
      <c r="Q52" s="11">
        <v>0.09</v>
      </c>
      <c r="R52" s="10">
        <v>15</v>
      </c>
      <c r="S52" s="10">
        <v>25</v>
      </c>
      <c r="T52" s="10">
        <v>40</v>
      </c>
    </row>
    <row r="53" spans="1:20" x14ac:dyDescent="0.35">
      <c r="A53">
        <v>27</v>
      </c>
      <c r="B53" s="2" t="s">
        <v>41</v>
      </c>
      <c r="C53" s="6">
        <v>231</v>
      </c>
      <c r="D53" t="s">
        <v>49</v>
      </c>
      <c r="E53" s="6">
        <v>113</v>
      </c>
      <c r="F53" s="9">
        <v>0.25740000000000002</v>
      </c>
      <c r="G53" s="9">
        <v>0.187</v>
      </c>
      <c r="H53">
        <v>116772</v>
      </c>
      <c r="I53" s="10">
        <v>7</v>
      </c>
      <c r="J53" s="10">
        <v>59</v>
      </c>
      <c r="K53" s="10">
        <v>8</v>
      </c>
      <c r="L53" s="10">
        <v>2021</v>
      </c>
      <c r="M53" s="10">
        <v>2025</v>
      </c>
      <c r="N53" s="10">
        <v>5</v>
      </c>
      <c r="O53" s="11">
        <v>0.11</v>
      </c>
      <c r="P53" s="11">
        <v>0.04</v>
      </c>
      <c r="Q53" s="11">
        <v>0.11</v>
      </c>
      <c r="R53" s="10">
        <v>25</v>
      </c>
      <c r="S53" s="10" t="s">
        <v>47</v>
      </c>
      <c r="T53" s="10" t="s">
        <v>47</v>
      </c>
    </row>
    <row r="54" spans="1:20" x14ac:dyDescent="0.35">
      <c r="A54">
        <v>28</v>
      </c>
      <c r="B54" s="2" t="s">
        <v>42</v>
      </c>
      <c r="C54" s="6">
        <v>241</v>
      </c>
      <c r="D54" t="s">
        <v>49</v>
      </c>
      <c r="E54" s="6">
        <v>113</v>
      </c>
      <c r="F54" s="9">
        <v>1.1174999999999999</v>
      </c>
      <c r="G54" s="9">
        <v>0.4632</v>
      </c>
      <c r="H54">
        <v>116772</v>
      </c>
      <c r="I54" s="10">
        <v>7</v>
      </c>
      <c r="J54" s="10">
        <v>59</v>
      </c>
      <c r="K54" s="10">
        <v>8</v>
      </c>
      <c r="L54" s="10">
        <v>2021</v>
      </c>
      <c r="M54" s="10">
        <v>2025</v>
      </c>
      <c r="N54" s="10">
        <v>5</v>
      </c>
      <c r="O54" s="11">
        <v>0.2</v>
      </c>
      <c r="P54" s="11">
        <v>0.11</v>
      </c>
      <c r="Q54" s="11">
        <v>0.09</v>
      </c>
      <c r="R54" s="10">
        <v>15</v>
      </c>
      <c r="S54" s="10">
        <v>25</v>
      </c>
      <c r="T54" s="10">
        <v>40</v>
      </c>
    </row>
    <row r="55" spans="1:20" x14ac:dyDescent="0.35">
      <c r="A55">
        <v>49</v>
      </c>
      <c r="B55" s="2" t="s">
        <v>39</v>
      </c>
      <c r="C55" s="6">
        <v>221</v>
      </c>
      <c r="D55" t="s">
        <v>55</v>
      </c>
      <c r="E55" s="6">
        <v>114</v>
      </c>
      <c r="F55" s="9">
        <v>17.323799999999999</v>
      </c>
      <c r="G55" s="9">
        <v>1.9327000000000001</v>
      </c>
      <c r="H55">
        <v>76384</v>
      </c>
      <c r="I55" s="10">
        <v>4</v>
      </c>
      <c r="J55" s="10">
        <v>56</v>
      </c>
      <c r="K55" s="10">
        <v>14</v>
      </c>
      <c r="L55" s="10">
        <v>2021</v>
      </c>
      <c r="M55" s="10">
        <v>2025</v>
      </c>
      <c r="N55" s="10">
        <v>5</v>
      </c>
      <c r="O55" s="11">
        <v>0.35</v>
      </c>
      <c r="P55" s="11">
        <v>0.15</v>
      </c>
      <c r="Q55" s="11">
        <v>0.1</v>
      </c>
      <c r="R55" s="10">
        <v>8</v>
      </c>
      <c r="S55" s="10">
        <v>15</v>
      </c>
      <c r="T55" s="10">
        <v>25</v>
      </c>
    </row>
    <row r="56" spans="1:20" x14ac:dyDescent="0.35">
      <c r="A56">
        <v>50</v>
      </c>
      <c r="B56" s="2" t="s">
        <v>40</v>
      </c>
      <c r="C56" s="6">
        <v>222</v>
      </c>
      <c r="D56" t="s">
        <v>55</v>
      </c>
      <c r="E56" s="6">
        <v>114</v>
      </c>
      <c r="F56" s="9">
        <v>0.1593</v>
      </c>
      <c r="G56" s="9">
        <v>7.9200000000000007E-2</v>
      </c>
      <c r="H56">
        <v>76384</v>
      </c>
      <c r="I56" s="10">
        <v>4</v>
      </c>
      <c r="J56" s="10">
        <v>56</v>
      </c>
      <c r="K56" s="10">
        <v>14</v>
      </c>
      <c r="L56" s="10">
        <v>2021</v>
      </c>
      <c r="M56" s="10">
        <v>2025</v>
      </c>
      <c r="N56" s="10">
        <v>5</v>
      </c>
      <c r="O56" s="11">
        <v>0.04</v>
      </c>
      <c r="P56" s="11">
        <v>0.02</v>
      </c>
      <c r="Q56" s="11">
        <v>0</v>
      </c>
      <c r="R56" s="10">
        <v>20</v>
      </c>
      <c r="S56" s="10">
        <v>40</v>
      </c>
      <c r="T56" s="10" t="s">
        <v>47</v>
      </c>
    </row>
    <row r="57" spans="1:20" x14ac:dyDescent="0.35">
      <c r="A57">
        <v>51</v>
      </c>
      <c r="B57" s="2" t="s">
        <v>41</v>
      </c>
      <c r="C57" s="6">
        <v>231</v>
      </c>
      <c r="D57" t="s">
        <v>55</v>
      </c>
      <c r="E57" s="6">
        <v>114</v>
      </c>
      <c r="F57" s="9">
        <v>0.40360000000000001</v>
      </c>
      <c r="G57" s="9">
        <v>0.12839999999999999</v>
      </c>
      <c r="H57">
        <v>76384</v>
      </c>
      <c r="I57" s="10">
        <v>4</v>
      </c>
      <c r="J57" s="10">
        <v>56</v>
      </c>
      <c r="K57" s="10">
        <v>14</v>
      </c>
      <c r="L57" s="10">
        <v>2021</v>
      </c>
      <c r="M57" s="10">
        <v>2025</v>
      </c>
      <c r="N57" s="10">
        <v>5</v>
      </c>
      <c r="O57" s="11">
        <v>0.22</v>
      </c>
      <c r="P57" s="11">
        <v>0.09</v>
      </c>
      <c r="Q57" s="11">
        <v>0.05</v>
      </c>
      <c r="R57" s="10">
        <v>20</v>
      </c>
      <c r="S57" s="10">
        <v>40</v>
      </c>
      <c r="T57" s="10" t="s">
        <v>47</v>
      </c>
    </row>
    <row r="58" spans="1:20" x14ac:dyDescent="0.35">
      <c r="A58">
        <v>52</v>
      </c>
      <c r="B58" s="2" t="s">
        <v>42</v>
      </c>
      <c r="C58" s="6">
        <v>241</v>
      </c>
      <c r="D58" t="s">
        <v>55</v>
      </c>
      <c r="E58" s="6">
        <v>114</v>
      </c>
      <c r="F58" s="9">
        <v>1.4253</v>
      </c>
      <c r="G58" s="9">
        <v>0.34989999999999999</v>
      </c>
      <c r="H58">
        <v>76384</v>
      </c>
      <c r="I58" s="10">
        <v>4</v>
      </c>
      <c r="J58" s="10">
        <v>56</v>
      </c>
      <c r="K58" s="10">
        <v>14</v>
      </c>
      <c r="L58" s="10">
        <v>2021</v>
      </c>
      <c r="M58" s="10">
        <v>2025</v>
      </c>
      <c r="N58" s="10">
        <v>5</v>
      </c>
      <c r="O58" s="11">
        <v>0.23</v>
      </c>
      <c r="P58" s="11">
        <v>0.12</v>
      </c>
      <c r="Q58" s="11">
        <v>0.06</v>
      </c>
      <c r="R58" s="10">
        <v>12</v>
      </c>
      <c r="S58" s="10">
        <v>25</v>
      </c>
      <c r="T58" s="10">
        <v>40</v>
      </c>
    </row>
    <row r="59" spans="1:20" x14ac:dyDescent="0.35">
      <c r="A59">
        <v>33</v>
      </c>
      <c r="B59" s="2" t="s">
        <v>39</v>
      </c>
      <c r="C59" s="6">
        <v>221</v>
      </c>
      <c r="D59" t="s">
        <v>51</v>
      </c>
      <c r="E59" s="6">
        <v>115</v>
      </c>
      <c r="F59" s="9">
        <v>17.3184</v>
      </c>
      <c r="G59" s="9">
        <v>3.7921</v>
      </c>
      <c r="H59">
        <v>181511</v>
      </c>
      <c r="I59" s="10">
        <v>9</v>
      </c>
      <c r="J59" s="10">
        <v>107</v>
      </c>
      <c r="K59" s="10">
        <v>12</v>
      </c>
      <c r="L59" s="10">
        <v>2021</v>
      </c>
      <c r="M59" s="10">
        <v>2025</v>
      </c>
      <c r="N59" s="10">
        <v>5</v>
      </c>
      <c r="O59" s="11">
        <v>0.59</v>
      </c>
      <c r="P59" s="11">
        <v>0.16</v>
      </c>
      <c r="Q59" s="11">
        <v>0.11</v>
      </c>
      <c r="R59" s="10">
        <v>7</v>
      </c>
      <c r="S59" s="10">
        <v>12</v>
      </c>
      <c r="T59" s="10">
        <v>25</v>
      </c>
    </row>
    <row r="60" spans="1:20" x14ac:dyDescent="0.35">
      <c r="A60">
        <v>34</v>
      </c>
      <c r="B60" s="2" t="s">
        <v>40</v>
      </c>
      <c r="C60" s="6">
        <v>222</v>
      </c>
      <c r="D60" t="s">
        <v>51</v>
      </c>
      <c r="E60" s="6">
        <v>115</v>
      </c>
      <c r="F60" s="9">
        <v>3.4123999999999999</v>
      </c>
      <c r="G60" s="9">
        <v>1.0945</v>
      </c>
      <c r="H60">
        <v>181511</v>
      </c>
      <c r="I60" s="10">
        <v>9</v>
      </c>
      <c r="J60" s="10">
        <v>107</v>
      </c>
      <c r="K60" s="10">
        <v>12</v>
      </c>
      <c r="L60" s="10">
        <v>2021</v>
      </c>
      <c r="M60" s="10">
        <v>2025</v>
      </c>
      <c r="N60" s="10">
        <v>5</v>
      </c>
      <c r="O60" s="11">
        <v>0.46</v>
      </c>
      <c r="P60" s="11">
        <v>0.15</v>
      </c>
      <c r="Q60" s="11">
        <v>0.09</v>
      </c>
      <c r="R60" s="10">
        <v>8</v>
      </c>
      <c r="S60" s="10">
        <v>15</v>
      </c>
      <c r="T60" s="10">
        <v>25</v>
      </c>
    </row>
    <row r="61" spans="1:20" x14ac:dyDescent="0.35">
      <c r="A61">
        <v>35</v>
      </c>
      <c r="B61" s="2" t="s">
        <v>41</v>
      </c>
      <c r="C61" s="6">
        <v>231</v>
      </c>
      <c r="D61" t="s">
        <v>51</v>
      </c>
      <c r="E61" s="6">
        <v>115</v>
      </c>
      <c r="F61" s="9">
        <v>0.24840000000000001</v>
      </c>
      <c r="G61" s="9">
        <v>0.2009</v>
      </c>
      <c r="H61">
        <v>181511</v>
      </c>
      <c r="I61" s="10">
        <v>9</v>
      </c>
      <c r="J61" s="10">
        <v>107</v>
      </c>
      <c r="K61" s="10">
        <v>12</v>
      </c>
      <c r="L61" s="10">
        <v>2021</v>
      </c>
      <c r="M61" s="10">
        <v>2025</v>
      </c>
      <c r="N61" s="10">
        <v>5</v>
      </c>
      <c r="O61" s="11">
        <v>0.11</v>
      </c>
      <c r="P61" s="11">
        <v>0.09</v>
      </c>
      <c r="Q61" s="11">
        <v>0.08</v>
      </c>
      <c r="R61" s="10">
        <v>20</v>
      </c>
      <c r="S61" s="10">
        <v>40</v>
      </c>
      <c r="T61" s="10" t="s">
        <v>47</v>
      </c>
    </row>
    <row r="62" spans="1:20" x14ac:dyDescent="0.35">
      <c r="A62">
        <v>36</v>
      </c>
      <c r="B62" s="2" t="s">
        <v>42</v>
      </c>
      <c r="C62" s="6">
        <v>241</v>
      </c>
      <c r="D62" t="s">
        <v>51</v>
      </c>
      <c r="E62" s="6">
        <v>115</v>
      </c>
      <c r="F62" s="9">
        <v>0.79090000000000005</v>
      </c>
      <c r="G62" s="9">
        <v>0.46760000000000002</v>
      </c>
      <c r="H62">
        <v>181511</v>
      </c>
      <c r="I62" s="10">
        <v>9</v>
      </c>
      <c r="J62" s="10">
        <v>107</v>
      </c>
      <c r="K62" s="10">
        <v>12</v>
      </c>
      <c r="L62" s="10">
        <v>2021</v>
      </c>
      <c r="M62" s="10">
        <v>2025</v>
      </c>
      <c r="N62" s="10">
        <v>5</v>
      </c>
      <c r="O62" s="11">
        <v>0.21</v>
      </c>
      <c r="P62" s="11">
        <v>0.13</v>
      </c>
      <c r="Q62" s="11">
        <v>0.05</v>
      </c>
      <c r="R62" s="10">
        <v>12</v>
      </c>
      <c r="S62" s="10">
        <v>25</v>
      </c>
      <c r="T62" s="10">
        <v>40</v>
      </c>
    </row>
  </sheetData>
  <mergeCells count="2">
    <mergeCell ref="O1:Q1"/>
    <mergeCell ref="R1:T1"/>
  </mergeCells>
  <conditionalFormatting sqref="O3:Q62">
    <cfRule type="cellIs" dxfId="1" priority="2" operator="greaterThanOrEqual">
      <formula>0.8</formula>
    </cfRule>
  </conditionalFormatting>
  <conditionalFormatting sqref="R3:T62">
    <cfRule type="cellIs" dxfId="0" priority="1" operator="lessThanOrEqual">
      <formula>15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100.52</v>
      </c>
      <c r="I2">
        <v>12.91</v>
      </c>
      <c r="J2">
        <v>100</v>
      </c>
      <c r="K2">
        <v>81.599999999999994</v>
      </c>
      <c r="L2">
        <v>131.47999999999999</v>
      </c>
      <c r="M2">
        <v>222</v>
      </c>
      <c r="N2">
        <v>104</v>
      </c>
    </row>
    <row r="3" spans="7:14" x14ac:dyDescent="0.35">
      <c r="G3">
        <v>2023</v>
      </c>
      <c r="H3">
        <v>56.5</v>
      </c>
      <c r="I3">
        <v>10.32</v>
      </c>
      <c r="J3">
        <v>57.97</v>
      </c>
      <c r="K3">
        <v>39.549999999999997</v>
      </c>
      <c r="L3">
        <v>81.66</v>
      </c>
      <c r="M3">
        <v>222</v>
      </c>
      <c r="N3">
        <v>104</v>
      </c>
    </row>
    <row r="4" spans="7:14" x14ac:dyDescent="0.35">
      <c r="G4">
        <v>2024</v>
      </c>
      <c r="H4">
        <v>119.26</v>
      </c>
      <c r="I4">
        <v>12.91</v>
      </c>
      <c r="J4">
        <v>120.25</v>
      </c>
      <c r="K4">
        <v>97.73</v>
      </c>
      <c r="L4">
        <v>143.57</v>
      </c>
      <c r="M4">
        <v>222</v>
      </c>
      <c r="N4">
        <v>104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1.0891999999999999</v>
      </c>
      <c r="C23" t="s">
        <v>19</v>
      </c>
    </row>
    <row r="24" spans="1:3" x14ac:dyDescent="0.35">
      <c r="A24" t="s">
        <v>5</v>
      </c>
      <c r="B24">
        <v>9.2700000000000005E-2</v>
      </c>
    </row>
    <row r="25" spans="1:3" x14ac:dyDescent="0.35">
      <c r="A25" t="s">
        <v>20</v>
      </c>
      <c r="B25">
        <v>1.0891999999999999</v>
      </c>
      <c r="C25" t="s">
        <v>19</v>
      </c>
    </row>
    <row r="26" spans="1:3" x14ac:dyDescent="0.35">
      <c r="A26" t="s">
        <v>21</v>
      </c>
      <c r="B26">
        <v>9.2700000000000005E-2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96.08</v>
      </c>
      <c r="I2">
        <v>22.12</v>
      </c>
      <c r="J2">
        <v>100</v>
      </c>
      <c r="K2">
        <v>60.79</v>
      </c>
      <c r="L2">
        <v>172.56</v>
      </c>
      <c r="M2">
        <v>222</v>
      </c>
      <c r="N2">
        <v>105</v>
      </c>
    </row>
    <row r="3" spans="7:14" x14ac:dyDescent="0.35">
      <c r="G3">
        <v>2018</v>
      </c>
      <c r="H3">
        <v>158.33000000000001</v>
      </c>
      <c r="I3">
        <v>22.12</v>
      </c>
      <c r="J3">
        <v>132.87</v>
      </c>
      <c r="K3">
        <v>113.26</v>
      </c>
      <c r="L3">
        <v>157.09</v>
      </c>
      <c r="M3">
        <v>222</v>
      </c>
      <c r="N3">
        <v>105</v>
      </c>
    </row>
    <row r="4" spans="7:14" x14ac:dyDescent="0.35">
      <c r="G4">
        <v>2019</v>
      </c>
      <c r="H4">
        <v>127.26</v>
      </c>
      <c r="I4">
        <v>11.07</v>
      </c>
      <c r="J4">
        <v>134.27000000000001</v>
      </c>
      <c r="K4">
        <v>114.89</v>
      </c>
      <c r="L4">
        <v>155.66</v>
      </c>
      <c r="M4">
        <v>222</v>
      </c>
      <c r="N4">
        <v>105</v>
      </c>
    </row>
    <row r="5" spans="7:14" x14ac:dyDescent="0.35">
      <c r="G5">
        <v>2020</v>
      </c>
      <c r="H5">
        <v>101.84</v>
      </c>
      <c r="I5">
        <v>16.59</v>
      </c>
      <c r="J5">
        <v>106.79</v>
      </c>
      <c r="K5">
        <v>88.2</v>
      </c>
      <c r="L5">
        <v>133.34</v>
      </c>
      <c r="M5">
        <v>222</v>
      </c>
      <c r="N5">
        <v>105</v>
      </c>
    </row>
    <row r="6" spans="7:14" x14ac:dyDescent="0.35">
      <c r="G6">
        <v>2021</v>
      </c>
      <c r="H6">
        <v>96.88</v>
      </c>
      <c r="I6">
        <v>11.07</v>
      </c>
      <c r="J6">
        <v>94.33</v>
      </c>
      <c r="K6">
        <v>78.45</v>
      </c>
      <c r="L6">
        <v>109.4</v>
      </c>
      <c r="M6">
        <v>222</v>
      </c>
      <c r="N6">
        <v>105</v>
      </c>
    </row>
    <row r="7" spans="7:14" x14ac:dyDescent="0.35">
      <c r="G7">
        <v>2022</v>
      </c>
      <c r="H7">
        <v>91.04</v>
      </c>
      <c r="I7">
        <v>16.59</v>
      </c>
      <c r="J7">
        <v>95.96</v>
      </c>
      <c r="K7">
        <v>78.7</v>
      </c>
      <c r="L7">
        <v>120.46</v>
      </c>
      <c r="M7">
        <v>222</v>
      </c>
      <c r="N7">
        <v>105</v>
      </c>
    </row>
    <row r="8" spans="7:14" x14ac:dyDescent="0.35">
      <c r="G8">
        <v>2023</v>
      </c>
      <c r="H8">
        <v>114.44</v>
      </c>
      <c r="I8">
        <v>11.07</v>
      </c>
      <c r="J8">
        <v>110.09</v>
      </c>
      <c r="K8">
        <v>95.61</v>
      </c>
      <c r="L8">
        <v>133.72999999999999</v>
      </c>
      <c r="M8">
        <v>222</v>
      </c>
      <c r="N8">
        <v>105</v>
      </c>
    </row>
    <row r="9" spans="7:14" x14ac:dyDescent="0.35">
      <c r="G9">
        <v>2024</v>
      </c>
      <c r="H9">
        <v>141.46</v>
      </c>
      <c r="I9">
        <v>22.12</v>
      </c>
      <c r="J9">
        <v>141.49</v>
      </c>
      <c r="K9">
        <v>104.82</v>
      </c>
      <c r="L9">
        <v>184.14</v>
      </c>
      <c r="M9">
        <v>222</v>
      </c>
      <c r="N9">
        <v>105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1.0004</v>
      </c>
      <c r="C23" t="s">
        <v>19</v>
      </c>
    </row>
    <row r="24" spans="1:3" x14ac:dyDescent="0.35">
      <c r="A24" t="s">
        <v>5</v>
      </c>
      <c r="B24">
        <v>3.0800000000000001E-2</v>
      </c>
    </row>
    <row r="25" spans="1:3" x14ac:dyDescent="0.35">
      <c r="A25" t="s">
        <v>22</v>
      </c>
      <c r="B25">
        <v>1.0004</v>
      </c>
      <c r="C25" t="s">
        <v>19</v>
      </c>
    </row>
    <row r="26" spans="1:3" x14ac:dyDescent="0.35">
      <c r="A26" t="s">
        <v>23</v>
      </c>
      <c r="B26">
        <v>3.0800000000000001E-2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2023</v>
      </c>
      <c r="H2">
        <v>99.79</v>
      </c>
      <c r="I2">
        <v>15.29</v>
      </c>
      <c r="J2">
        <v>100</v>
      </c>
      <c r="K2">
        <v>75.569999999999993</v>
      </c>
      <c r="L2">
        <v>141.09</v>
      </c>
      <c r="M2">
        <v>222</v>
      </c>
      <c r="N2">
        <v>106</v>
      </c>
    </row>
    <row r="3" spans="7:14" x14ac:dyDescent="0.35">
      <c r="G3">
        <v>2024</v>
      </c>
      <c r="H3">
        <v>64.11</v>
      </c>
      <c r="I3">
        <v>15.29</v>
      </c>
      <c r="J3">
        <v>63.68</v>
      </c>
      <c r="K3">
        <v>41.27</v>
      </c>
      <c r="L3">
        <v>98.91</v>
      </c>
      <c r="M3">
        <v>222</v>
      </c>
      <c r="N3">
        <v>106</v>
      </c>
    </row>
    <row r="4" spans="7:14" x14ac:dyDescent="0.35">
      <c r="G4">
        <v>2025</v>
      </c>
      <c r="H4">
        <v>107.51</v>
      </c>
      <c r="I4">
        <v>15.29</v>
      </c>
      <c r="J4">
        <v>106.23</v>
      </c>
      <c r="K4">
        <v>78.989999999999995</v>
      </c>
      <c r="L4">
        <v>141.41999999999999</v>
      </c>
      <c r="M4">
        <v>222</v>
      </c>
      <c r="N4">
        <v>106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1.038</v>
      </c>
      <c r="C23" t="s">
        <v>19</v>
      </c>
    </row>
    <row r="24" spans="1:3" x14ac:dyDescent="0.35">
      <c r="A24" t="s">
        <v>5</v>
      </c>
      <c r="B24">
        <v>0.1101</v>
      </c>
    </row>
    <row r="25" spans="1:3" x14ac:dyDescent="0.35">
      <c r="A25" t="s">
        <v>20</v>
      </c>
      <c r="B25">
        <v>1.038</v>
      </c>
      <c r="C25" t="s">
        <v>19</v>
      </c>
    </row>
    <row r="26" spans="1:3" x14ac:dyDescent="0.35">
      <c r="A26" t="s">
        <v>21</v>
      </c>
      <c r="B26">
        <v>0.1101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102.26</v>
      </c>
      <c r="I2">
        <v>20.32</v>
      </c>
      <c r="J2">
        <v>100</v>
      </c>
      <c r="K2">
        <v>64.48</v>
      </c>
      <c r="L2">
        <v>134.88999999999999</v>
      </c>
      <c r="M2">
        <v>222</v>
      </c>
      <c r="N2">
        <v>108</v>
      </c>
    </row>
    <row r="3" spans="7:14" x14ac:dyDescent="0.35">
      <c r="G3">
        <v>2023</v>
      </c>
      <c r="H3">
        <v>90.93</v>
      </c>
      <c r="I3">
        <v>20.32</v>
      </c>
      <c r="J3">
        <v>91.09</v>
      </c>
      <c r="K3">
        <v>60.31</v>
      </c>
      <c r="L3">
        <v>140.34</v>
      </c>
      <c r="M3">
        <v>222</v>
      </c>
      <c r="N3">
        <v>108</v>
      </c>
    </row>
    <row r="4" spans="7:14" x14ac:dyDescent="0.35">
      <c r="G4">
        <v>2024</v>
      </c>
      <c r="H4">
        <v>40.49</v>
      </c>
      <c r="I4">
        <v>10.16</v>
      </c>
      <c r="J4">
        <v>39.840000000000003</v>
      </c>
      <c r="K4">
        <v>24.27</v>
      </c>
      <c r="L4">
        <v>65.239999999999995</v>
      </c>
      <c r="M4">
        <v>222</v>
      </c>
      <c r="N4">
        <v>108</v>
      </c>
    </row>
    <row r="5" spans="7:14" x14ac:dyDescent="0.35">
      <c r="G5">
        <v>2025</v>
      </c>
      <c r="H5">
        <v>87.69</v>
      </c>
      <c r="I5">
        <v>20.32</v>
      </c>
      <c r="J5">
        <v>88.36</v>
      </c>
      <c r="K5">
        <v>57.22</v>
      </c>
      <c r="L5">
        <v>129.41999999999999</v>
      </c>
      <c r="M5">
        <v>222</v>
      </c>
      <c r="N5">
        <v>108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0.88070000000000004</v>
      </c>
      <c r="C23" t="s">
        <v>19</v>
      </c>
    </row>
    <row r="24" spans="1:3" x14ac:dyDescent="0.35">
      <c r="A24" t="s">
        <v>5</v>
      </c>
      <c r="B24">
        <v>8.0799999999999997E-2</v>
      </c>
    </row>
    <row r="25" spans="1:3" x14ac:dyDescent="0.35">
      <c r="A25" t="s">
        <v>24</v>
      </c>
      <c r="B25">
        <v>0.88070000000000004</v>
      </c>
      <c r="C25" t="s">
        <v>19</v>
      </c>
    </row>
    <row r="26" spans="1:3" x14ac:dyDescent="0.35">
      <c r="A26" t="s">
        <v>25</v>
      </c>
      <c r="B26">
        <v>8.0799999999999997E-2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99.13</v>
      </c>
      <c r="I2">
        <v>48.55</v>
      </c>
      <c r="J2">
        <v>100</v>
      </c>
      <c r="K2">
        <v>44.66</v>
      </c>
      <c r="L2">
        <v>240.32</v>
      </c>
      <c r="M2">
        <v>222</v>
      </c>
      <c r="N2">
        <v>109</v>
      </c>
    </row>
    <row r="3" spans="7:14" x14ac:dyDescent="0.35">
      <c r="G3">
        <v>2023</v>
      </c>
      <c r="H3">
        <v>94.17</v>
      </c>
      <c r="I3">
        <v>32.36</v>
      </c>
      <c r="J3">
        <v>91.38</v>
      </c>
      <c r="K3">
        <v>43.7</v>
      </c>
      <c r="L3">
        <v>165.06</v>
      </c>
      <c r="M3">
        <v>222</v>
      </c>
      <c r="N3">
        <v>109</v>
      </c>
    </row>
    <row r="4" spans="7:14" x14ac:dyDescent="0.35">
      <c r="G4">
        <v>2024</v>
      </c>
      <c r="H4">
        <v>98</v>
      </c>
      <c r="I4">
        <v>32.36</v>
      </c>
      <c r="J4">
        <v>104.35</v>
      </c>
      <c r="K4">
        <v>48.64</v>
      </c>
      <c r="L4">
        <v>251.47</v>
      </c>
      <c r="M4">
        <v>222</v>
      </c>
      <c r="N4">
        <v>109</v>
      </c>
    </row>
    <row r="5" spans="7:14" x14ac:dyDescent="0.35">
      <c r="G5">
        <v>2025</v>
      </c>
      <c r="H5">
        <v>40.22</v>
      </c>
      <c r="I5">
        <v>16.190000000000001</v>
      </c>
      <c r="J5">
        <v>40.24</v>
      </c>
      <c r="K5">
        <v>17.920000000000002</v>
      </c>
      <c r="L5">
        <v>91.36</v>
      </c>
      <c r="M5">
        <v>222</v>
      </c>
      <c r="N5">
        <v>109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0.76600000000000001</v>
      </c>
      <c r="C23" t="s">
        <v>19</v>
      </c>
    </row>
    <row r="24" spans="1:3" x14ac:dyDescent="0.35">
      <c r="A24" t="s">
        <v>5</v>
      </c>
      <c r="B24">
        <v>0.14219999999999999</v>
      </c>
    </row>
    <row r="25" spans="1:3" x14ac:dyDescent="0.35">
      <c r="A25" t="s">
        <v>24</v>
      </c>
      <c r="B25">
        <v>0.76600000000000001</v>
      </c>
      <c r="C25" t="s">
        <v>19</v>
      </c>
    </row>
    <row r="26" spans="1:3" x14ac:dyDescent="0.35">
      <c r="A26" t="s">
        <v>25</v>
      </c>
      <c r="B26">
        <v>0.14219999999999999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92.29</v>
      </c>
      <c r="I2">
        <v>31.57</v>
      </c>
      <c r="J2">
        <v>100</v>
      </c>
      <c r="K2">
        <v>50.48</v>
      </c>
      <c r="L2">
        <v>182.29</v>
      </c>
      <c r="M2">
        <v>222</v>
      </c>
      <c r="N2">
        <v>110</v>
      </c>
    </row>
    <row r="3" spans="7:14" x14ac:dyDescent="0.35">
      <c r="G3">
        <v>2020</v>
      </c>
      <c r="H3">
        <v>194.02</v>
      </c>
      <c r="I3">
        <v>47.35</v>
      </c>
      <c r="J3">
        <v>144.30000000000001</v>
      </c>
      <c r="K3">
        <v>103.54</v>
      </c>
      <c r="L3">
        <v>199.99</v>
      </c>
      <c r="M3">
        <v>222</v>
      </c>
      <c r="N3">
        <v>110</v>
      </c>
    </row>
    <row r="4" spans="7:14" x14ac:dyDescent="0.35">
      <c r="G4">
        <v>2021</v>
      </c>
      <c r="H4">
        <v>92.51</v>
      </c>
      <c r="I4">
        <v>31.57</v>
      </c>
      <c r="J4">
        <v>95.23</v>
      </c>
      <c r="K4">
        <v>58.17</v>
      </c>
      <c r="L4">
        <v>167.95</v>
      </c>
      <c r="M4">
        <v>222</v>
      </c>
      <c r="N4">
        <v>110</v>
      </c>
    </row>
    <row r="5" spans="7:14" x14ac:dyDescent="0.35">
      <c r="G5">
        <v>2022</v>
      </c>
      <c r="H5">
        <v>102.36</v>
      </c>
      <c r="I5">
        <v>47.35</v>
      </c>
      <c r="J5">
        <v>102.6</v>
      </c>
      <c r="K5">
        <v>50.17</v>
      </c>
      <c r="L5">
        <v>234.08</v>
      </c>
      <c r="M5">
        <v>222</v>
      </c>
      <c r="N5">
        <v>110</v>
      </c>
    </row>
    <row r="6" spans="7:14" x14ac:dyDescent="0.35">
      <c r="G6">
        <v>2023</v>
      </c>
      <c r="H6">
        <v>116.73</v>
      </c>
      <c r="I6">
        <v>47.35</v>
      </c>
      <c r="J6">
        <v>115.96</v>
      </c>
      <c r="K6">
        <v>53.76</v>
      </c>
      <c r="L6">
        <v>306.2</v>
      </c>
      <c r="M6">
        <v>222</v>
      </c>
      <c r="N6">
        <v>110</v>
      </c>
    </row>
    <row r="7" spans="7:14" x14ac:dyDescent="0.35">
      <c r="G7">
        <v>2024</v>
      </c>
      <c r="H7">
        <v>52.05</v>
      </c>
      <c r="I7">
        <v>31.57</v>
      </c>
      <c r="J7">
        <v>69.06</v>
      </c>
      <c r="K7">
        <v>32.32</v>
      </c>
      <c r="L7">
        <v>156.22</v>
      </c>
      <c r="M7">
        <v>222</v>
      </c>
      <c r="N7">
        <v>110</v>
      </c>
    </row>
    <row r="8" spans="7:14" x14ac:dyDescent="0.35">
      <c r="G8">
        <v>2025</v>
      </c>
      <c r="H8">
        <v>61.52</v>
      </c>
      <c r="I8">
        <v>47.35</v>
      </c>
      <c r="J8">
        <v>62.55</v>
      </c>
      <c r="K8">
        <v>16.72</v>
      </c>
      <c r="L8">
        <v>292.14999999999998</v>
      </c>
      <c r="M8">
        <v>222</v>
      </c>
      <c r="N8">
        <v>110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0.87890000000000001</v>
      </c>
      <c r="C23" t="s">
        <v>19</v>
      </c>
    </row>
    <row r="24" spans="1:3" x14ac:dyDescent="0.35">
      <c r="A24" t="s">
        <v>5</v>
      </c>
      <c r="B24">
        <v>9.2299999999999993E-2</v>
      </c>
    </row>
    <row r="25" spans="1:3" x14ac:dyDescent="0.35">
      <c r="A25" t="s">
        <v>17</v>
      </c>
      <c r="B25">
        <v>0.87890000000000001</v>
      </c>
      <c r="C25" t="s">
        <v>19</v>
      </c>
    </row>
    <row r="26" spans="1:3" x14ac:dyDescent="0.35">
      <c r="A26" t="s">
        <v>18</v>
      </c>
      <c r="B26">
        <v>9.2299999999999993E-2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96.93</v>
      </c>
      <c r="I2">
        <v>27.8</v>
      </c>
      <c r="J2">
        <v>100</v>
      </c>
      <c r="K2">
        <v>57.22</v>
      </c>
      <c r="L2">
        <v>160.21</v>
      </c>
      <c r="M2">
        <v>222</v>
      </c>
      <c r="N2">
        <v>111</v>
      </c>
    </row>
    <row r="3" spans="7:14" x14ac:dyDescent="0.35">
      <c r="G3">
        <v>2023</v>
      </c>
      <c r="H3">
        <v>176.08</v>
      </c>
      <c r="I3">
        <v>69.5</v>
      </c>
      <c r="J3">
        <v>169.05</v>
      </c>
      <c r="K3">
        <v>87.84</v>
      </c>
      <c r="L3">
        <v>345.58</v>
      </c>
      <c r="M3">
        <v>222</v>
      </c>
      <c r="N3">
        <v>111</v>
      </c>
    </row>
    <row r="4" spans="7:14" x14ac:dyDescent="0.35">
      <c r="G4">
        <v>2024</v>
      </c>
      <c r="H4">
        <v>213.49</v>
      </c>
      <c r="I4">
        <v>41.69</v>
      </c>
      <c r="J4">
        <v>217.78</v>
      </c>
      <c r="K4">
        <v>157.47</v>
      </c>
      <c r="L4">
        <v>301.05</v>
      </c>
      <c r="M4">
        <v>222</v>
      </c>
      <c r="N4">
        <v>111</v>
      </c>
    </row>
    <row r="5" spans="7:14" x14ac:dyDescent="0.35">
      <c r="G5">
        <v>2025</v>
      </c>
      <c r="H5">
        <v>97.66</v>
      </c>
      <c r="I5">
        <v>27.8</v>
      </c>
      <c r="J5">
        <v>97.22</v>
      </c>
      <c r="K5">
        <v>53.13</v>
      </c>
      <c r="L5">
        <v>159.78</v>
      </c>
      <c r="M5">
        <v>222</v>
      </c>
      <c r="N5">
        <v>111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1.0218</v>
      </c>
      <c r="C23" t="s">
        <v>19</v>
      </c>
    </row>
    <row r="24" spans="1:3" x14ac:dyDescent="0.35">
      <c r="A24" t="s">
        <v>5</v>
      </c>
      <c r="B24">
        <v>0.1236</v>
      </c>
    </row>
    <row r="25" spans="1:3" x14ac:dyDescent="0.35">
      <c r="A25" t="s">
        <v>24</v>
      </c>
      <c r="B25">
        <v>1.0218</v>
      </c>
      <c r="C25" t="s">
        <v>19</v>
      </c>
    </row>
    <row r="26" spans="1:3" x14ac:dyDescent="0.35">
      <c r="A26" t="s">
        <v>25</v>
      </c>
      <c r="B26">
        <v>0.1236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98.5</v>
      </c>
      <c r="I2">
        <v>28.44</v>
      </c>
      <c r="J2">
        <v>100</v>
      </c>
      <c r="K2">
        <v>56.52</v>
      </c>
      <c r="L2">
        <v>181.02</v>
      </c>
      <c r="M2">
        <v>222</v>
      </c>
      <c r="N2">
        <v>113</v>
      </c>
    </row>
    <row r="3" spans="7:14" x14ac:dyDescent="0.35">
      <c r="G3">
        <v>2022</v>
      </c>
      <c r="H3">
        <v>82.56</v>
      </c>
      <c r="I3">
        <v>14.22</v>
      </c>
      <c r="J3">
        <v>83.16</v>
      </c>
      <c r="K3">
        <v>60.61</v>
      </c>
      <c r="L3">
        <v>115.19</v>
      </c>
      <c r="M3">
        <v>222</v>
      </c>
      <c r="N3">
        <v>113</v>
      </c>
    </row>
    <row r="4" spans="7:14" x14ac:dyDescent="0.35">
      <c r="G4">
        <v>2023</v>
      </c>
      <c r="H4">
        <v>60.71</v>
      </c>
      <c r="I4">
        <v>14.22</v>
      </c>
      <c r="J4">
        <v>60.97</v>
      </c>
      <c r="K4">
        <v>44.64</v>
      </c>
      <c r="L4">
        <v>90.3</v>
      </c>
      <c r="M4">
        <v>222</v>
      </c>
      <c r="N4">
        <v>113</v>
      </c>
    </row>
    <row r="5" spans="7:14" x14ac:dyDescent="0.35">
      <c r="G5">
        <v>2024</v>
      </c>
      <c r="H5">
        <v>88.47</v>
      </c>
      <c r="I5">
        <v>9.48</v>
      </c>
      <c r="J5">
        <v>89.31</v>
      </c>
      <c r="K5">
        <v>72.59</v>
      </c>
      <c r="L5">
        <v>111.17</v>
      </c>
      <c r="M5">
        <v>222</v>
      </c>
      <c r="N5">
        <v>113</v>
      </c>
    </row>
    <row r="6" spans="7:14" x14ac:dyDescent="0.35">
      <c r="G6">
        <v>2025</v>
      </c>
      <c r="H6">
        <v>118.27</v>
      </c>
      <c r="I6">
        <v>23.7</v>
      </c>
      <c r="J6">
        <v>119.12</v>
      </c>
      <c r="K6">
        <v>82.47</v>
      </c>
      <c r="L6">
        <v>168.29</v>
      </c>
      <c r="M6">
        <v>222</v>
      </c>
      <c r="N6">
        <v>113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1.0445</v>
      </c>
      <c r="C23" t="s">
        <v>19</v>
      </c>
    </row>
    <row r="24" spans="1:3" x14ac:dyDescent="0.35">
      <c r="A24" t="s">
        <v>5</v>
      </c>
      <c r="B24">
        <v>6.7400000000000002E-2</v>
      </c>
    </row>
    <row r="25" spans="1:3" x14ac:dyDescent="0.35">
      <c r="A25" t="s">
        <v>26</v>
      </c>
      <c r="B25">
        <v>1.0445</v>
      </c>
      <c r="C25" t="s">
        <v>19</v>
      </c>
    </row>
    <row r="26" spans="1:3" x14ac:dyDescent="0.35">
      <c r="A26" t="s">
        <v>27</v>
      </c>
      <c r="B26">
        <v>6.7400000000000002E-2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98.77</v>
      </c>
      <c r="I2">
        <v>45.9</v>
      </c>
      <c r="J2">
        <v>100</v>
      </c>
      <c r="K2">
        <v>43.31</v>
      </c>
      <c r="L2">
        <v>241.87</v>
      </c>
      <c r="M2">
        <v>222</v>
      </c>
      <c r="N2">
        <v>114</v>
      </c>
    </row>
    <row r="3" spans="7:14" x14ac:dyDescent="0.35">
      <c r="G3">
        <v>2022</v>
      </c>
      <c r="H3">
        <v>49.7</v>
      </c>
      <c r="I3">
        <v>45.9</v>
      </c>
      <c r="J3">
        <v>57.21</v>
      </c>
      <c r="K3">
        <v>11.99</v>
      </c>
      <c r="L3">
        <v>274.26</v>
      </c>
      <c r="M3">
        <v>222</v>
      </c>
      <c r="N3">
        <v>114</v>
      </c>
    </row>
    <row r="4" spans="7:14" x14ac:dyDescent="0.35">
      <c r="G4">
        <v>2023</v>
      </c>
      <c r="H4">
        <v>35.119999999999997</v>
      </c>
      <c r="I4">
        <v>45.9</v>
      </c>
      <c r="J4">
        <v>28.39</v>
      </c>
      <c r="K4">
        <v>2.4900000000000002</v>
      </c>
      <c r="L4">
        <v>246.49</v>
      </c>
      <c r="M4">
        <v>222</v>
      </c>
      <c r="N4">
        <v>114</v>
      </c>
    </row>
    <row r="5" spans="7:14" x14ac:dyDescent="0.35">
      <c r="G5">
        <v>2024</v>
      </c>
      <c r="H5">
        <v>106.02</v>
      </c>
      <c r="I5">
        <v>45.9</v>
      </c>
      <c r="J5">
        <v>107.07</v>
      </c>
      <c r="K5">
        <v>46.09</v>
      </c>
      <c r="L5">
        <v>212.69</v>
      </c>
      <c r="M5">
        <v>222</v>
      </c>
      <c r="N5">
        <v>114</v>
      </c>
    </row>
    <row r="6" spans="7:14" x14ac:dyDescent="0.35">
      <c r="G6">
        <v>2025</v>
      </c>
      <c r="H6">
        <v>51.96</v>
      </c>
      <c r="I6">
        <v>45.9</v>
      </c>
      <c r="J6">
        <v>51.52</v>
      </c>
      <c r="K6">
        <v>8.39</v>
      </c>
      <c r="L6">
        <v>260.67</v>
      </c>
      <c r="M6">
        <v>222</v>
      </c>
      <c r="N6">
        <v>114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0.94869999999999999</v>
      </c>
      <c r="C23" t="s">
        <v>19</v>
      </c>
    </row>
    <row r="24" spans="1:3" x14ac:dyDescent="0.35">
      <c r="A24" t="s">
        <v>5</v>
      </c>
      <c r="B24">
        <v>0.14299999999999999</v>
      </c>
    </row>
    <row r="25" spans="1:3" x14ac:dyDescent="0.35">
      <c r="A25" t="s">
        <v>26</v>
      </c>
      <c r="B25">
        <v>0.94869999999999999</v>
      </c>
      <c r="C25" t="s">
        <v>19</v>
      </c>
    </row>
    <row r="26" spans="1:3" x14ac:dyDescent="0.35">
      <c r="A26" t="s">
        <v>27</v>
      </c>
      <c r="B26">
        <v>0.14299999999999999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98.81</v>
      </c>
      <c r="I2">
        <v>13.77</v>
      </c>
      <c r="J2">
        <v>100</v>
      </c>
      <c r="K2">
        <v>75.900000000000006</v>
      </c>
      <c r="L2">
        <v>136.13</v>
      </c>
      <c r="M2">
        <v>222</v>
      </c>
      <c r="N2">
        <v>115</v>
      </c>
    </row>
    <row r="3" spans="7:14" x14ac:dyDescent="0.35">
      <c r="G3">
        <v>2022</v>
      </c>
      <c r="H3">
        <v>41.17</v>
      </c>
      <c r="I3">
        <v>8.61</v>
      </c>
      <c r="J3">
        <v>41.17</v>
      </c>
      <c r="K3">
        <v>30.08</v>
      </c>
      <c r="L3">
        <v>61.36</v>
      </c>
      <c r="M3">
        <v>222</v>
      </c>
      <c r="N3">
        <v>115</v>
      </c>
    </row>
    <row r="4" spans="7:14" x14ac:dyDescent="0.35">
      <c r="G4">
        <v>2023</v>
      </c>
      <c r="H4">
        <v>56.31</v>
      </c>
      <c r="I4">
        <v>8.61</v>
      </c>
      <c r="J4">
        <v>55.96</v>
      </c>
      <c r="K4">
        <v>42.19</v>
      </c>
      <c r="L4">
        <v>76.06</v>
      </c>
      <c r="M4">
        <v>222</v>
      </c>
      <c r="N4">
        <v>115</v>
      </c>
    </row>
    <row r="5" spans="7:14" x14ac:dyDescent="0.35">
      <c r="G5">
        <v>2024</v>
      </c>
      <c r="H5">
        <v>75.36</v>
      </c>
      <c r="I5">
        <v>12.05</v>
      </c>
      <c r="J5">
        <v>77.16</v>
      </c>
      <c r="K5">
        <v>61.44</v>
      </c>
      <c r="L5">
        <v>98.04</v>
      </c>
      <c r="M5">
        <v>222</v>
      </c>
      <c r="N5">
        <v>115</v>
      </c>
    </row>
    <row r="6" spans="7:14" x14ac:dyDescent="0.35">
      <c r="G6">
        <v>2025</v>
      </c>
      <c r="H6">
        <v>84.67</v>
      </c>
      <c r="I6">
        <v>17.22</v>
      </c>
      <c r="J6">
        <v>81.39</v>
      </c>
      <c r="K6">
        <v>53.01</v>
      </c>
      <c r="L6">
        <v>122.31</v>
      </c>
      <c r="M6">
        <v>222</v>
      </c>
      <c r="N6">
        <v>115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1.03</v>
      </c>
      <c r="C23" t="s">
        <v>19</v>
      </c>
    </row>
    <row r="24" spans="1:3" x14ac:dyDescent="0.35">
      <c r="A24" t="s">
        <v>5</v>
      </c>
      <c r="B24">
        <v>5.2600000000000001E-2</v>
      </c>
    </row>
    <row r="25" spans="1:3" x14ac:dyDescent="0.35">
      <c r="A25" t="s">
        <v>26</v>
      </c>
      <c r="B25">
        <v>1.03</v>
      </c>
      <c r="C25" t="s">
        <v>19</v>
      </c>
    </row>
    <row r="26" spans="1:3" x14ac:dyDescent="0.35">
      <c r="A26" t="s">
        <v>27</v>
      </c>
      <c r="B26">
        <v>5.2600000000000001E-2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2016</v>
      </c>
      <c r="H2">
        <v>109.41</v>
      </c>
      <c r="I2">
        <v>9.8699999999999992</v>
      </c>
      <c r="J2">
        <v>100</v>
      </c>
      <c r="K2">
        <v>79.75</v>
      </c>
      <c r="L2">
        <v>120.38</v>
      </c>
      <c r="M2">
        <v>221</v>
      </c>
      <c r="N2">
        <v>101</v>
      </c>
    </row>
    <row r="3" spans="7:14" x14ac:dyDescent="0.35">
      <c r="G3">
        <v>2017</v>
      </c>
      <c r="H3">
        <v>84.39</v>
      </c>
      <c r="I3">
        <v>19.61</v>
      </c>
      <c r="J3">
        <v>106.29</v>
      </c>
      <c r="K3">
        <v>89.17</v>
      </c>
      <c r="L3">
        <v>130.80000000000001</v>
      </c>
      <c r="M3">
        <v>221</v>
      </c>
      <c r="N3">
        <v>101</v>
      </c>
    </row>
    <row r="4" spans="7:14" x14ac:dyDescent="0.35">
      <c r="G4">
        <v>2018</v>
      </c>
      <c r="H4">
        <v>137.57</v>
      </c>
      <c r="I4">
        <v>10.88</v>
      </c>
      <c r="J4">
        <v>115.76</v>
      </c>
      <c r="K4">
        <v>97.13</v>
      </c>
      <c r="L4">
        <v>136.93</v>
      </c>
      <c r="M4">
        <v>221</v>
      </c>
      <c r="N4">
        <v>101</v>
      </c>
    </row>
    <row r="5" spans="7:14" x14ac:dyDescent="0.35">
      <c r="G5">
        <v>2019</v>
      </c>
      <c r="H5">
        <v>122.67</v>
      </c>
      <c r="I5">
        <v>8.3000000000000007</v>
      </c>
      <c r="J5">
        <v>134.41</v>
      </c>
      <c r="K5">
        <v>123.65</v>
      </c>
      <c r="L5">
        <v>147.19999999999999</v>
      </c>
      <c r="M5">
        <v>221</v>
      </c>
      <c r="N5">
        <v>101</v>
      </c>
    </row>
    <row r="6" spans="7:14" x14ac:dyDescent="0.35">
      <c r="G6">
        <v>2020</v>
      </c>
      <c r="H6">
        <v>134.69</v>
      </c>
      <c r="I6">
        <v>9.59</v>
      </c>
      <c r="J6">
        <v>133.72</v>
      </c>
      <c r="K6">
        <v>122.53</v>
      </c>
      <c r="L6">
        <v>146.12</v>
      </c>
      <c r="M6">
        <v>221</v>
      </c>
      <c r="N6">
        <v>101</v>
      </c>
    </row>
    <row r="7" spans="7:14" x14ac:dyDescent="0.35">
      <c r="G7">
        <v>2021</v>
      </c>
      <c r="H7">
        <v>140.54</v>
      </c>
      <c r="I7">
        <v>8.16</v>
      </c>
      <c r="J7">
        <v>139.62</v>
      </c>
      <c r="K7">
        <v>127.78</v>
      </c>
      <c r="L7">
        <v>152.01</v>
      </c>
      <c r="M7">
        <v>221</v>
      </c>
      <c r="N7">
        <v>101</v>
      </c>
    </row>
    <row r="8" spans="7:14" x14ac:dyDescent="0.35">
      <c r="G8">
        <v>2022</v>
      </c>
      <c r="H8">
        <v>128.57</v>
      </c>
      <c r="I8">
        <v>10.59</v>
      </c>
      <c r="J8">
        <v>125.85</v>
      </c>
      <c r="K8">
        <v>114.83</v>
      </c>
      <c r="L8">
        <v>137.88999999999999</v>
      </c>
      <c r="M8">
        <v>221</v>
      </c>
      <c r="N8">
        <v>101</v>
      </c>
    </row>
    <row r="9" spans="7:14" x14ac:dyDescent="0.35">
      <c r="G9">
        <v>2023</v>
      </c>
      <c r="H9">
        <v>107.89</v>
      </c>
      <c r="I9">
        <v>7.3</v>
      </c>
      <c r="J9">
        <v>116.78</v>
      </c>
      <c r="K9">
        <v>106.22</v>
      </c>
      <c r="L9">
        <v>127.68</v>
      </c>
      <c r="M9">
        <v>221</v>
      </c>
      <c r="N9">
        <v>101</v>
      </c>
    </row>
    <row r="10" spans="7:14" x14ac:dyDescent="0.35">
      <c r="G10">
        <v>2024</v>
      </c>
      <c r="H10">
        <v>118.44</v>
      </c>
      <c r="I10">
        <v>9.02</v>
      </c>
      <c r="J10">
        <v>114.71</v>
      </c>
      <c r="K10">
        <v>104.31</v>
      </c>
      <c r="L10">
        <v>123.49</v>
      </c>
      <c r="M10">
        <v>221</v>
      </c>
      <c r="N10">
        <v>101</v>
      </c>
    </row>
    <row r="11" spans="7:14" x14ac:dyDescent="0.35">
      <c r="G11">
        <v>2025</v>
      </c>
      <c r="H11">
        <v>119.12</v>
      </c>
      <c r="I11">
        <v>7.87</v>
      </c>
      <c r="J11">
        <v>118.95</v>
      </c>
      <c r="K11">
        <v>106.25</v>
      </c>
      <c r="L11">
        <v>133.13</v>
      </c>
      <c r="M11">
        <v>221</v>
      </c>
      <c r="N11">
        <v>101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1.0127999999999999</v>
      </c>
      <c r="C23" t="s">
        <v>15</v>
      </c>
    </row>
    <row r="24" spans="1:3" x14ac:dyDescent="0.35">
      <c r="A24" t="s">
        <v>5</v>
      </c>
      <c r="B24">
        <v>1.2200000000000001E-2</v>
      </c>
    </row>
    <row r="25" spans="1:3" x14ac:dyDescent="0.35">
      <c r="A25" t="s">
        <v>6</v>
      </c>
      <c r="B25">
        <v>1.0127999999999999</v>
      </c>
      <c r="C25" t="s">
        <v>15</v>
      </c>
    </row>
    <row r="26" spans="1:3" x14ac:dyDescent="0.35">
      <c r="A26" t="s">
        <v>7</v>
      </c>
      <c r="B26">
        <v>1.2200000000000001E-2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2016</v>
      </c>
      <c r="H2">
        <v>108.29</v>
      </c>
      <c r="I2">
        <v>15.85</v>
      </c>
      <c r="J2">
        <v>100</v>
      </c>
      <c r="K2">
        <v>75.89</v>
      </c>
      <c r="L2">
        <v>126.81</v>
      </c>
      <c r="M2">
        <v>231</v>
      </c>
      <c r="N2">
        <v>101</v>
      </c>
    </row>
    <row r="3" spans="7:14" x14ac:dyDescent="0.35">
      <c r="G3">
        <v>2017</v>
      </c>
      <c r="H3">
        <v>65.040000000000006</v>
      </c>
      <c r="I3">
        <v>10.89</v>
      </c>
      <c r="J3">
        <v>80.16</v>
      </c>
      <c r="K3">
        <v>68.180000000000007</v>
      </c>
      <c r="L3">
        <v>94.81</v>
      </c>
      <c r="M3">
        <v>231</v>
      </c>
      <c r="N3">
        <v>101</v>
      </c>
    </row>
    <row r="4" spans="7:14" x14ac:dyDescent="0.35">
      <c r="G4">
        <v>2018</v>
      </c>
      <c r="H4">
        <v>80.680000000000007</v>
      </c>
      <c r="I4">
        <v>14.85</v>
      </c>
      <c r="J4">
        <v>64.489999999999995</v>
      </c>
      <c r="K4">
        <v>52.91</v>
      </c>
      <c r="L4">
        <v>79.23</v>
      </c>
      <c r="M4">
        <v>231</v>
      </c>
      <c r="N4">
        <v>101</v>
      </c>
    </row>
    <row r="5" spans="7:14" x14ac:dyDescent="0.35">
      <c r="G5">
        <v>2019</v>
      </c>
      <c r="H5">
        <v>53.25</v>
      </c>
      <c r="I5">
        <v>9.91</v>
      </c>
      <c r="J5">
        <v>52.96</v>
      </c>
      <c r="K5">
        <v>41.92</v>
      </c>
      <c r="L5">
        <v>68.66</v>
      </c>
      <c r="M5">
        <v>231</v>
      </c>
      <c r="N5">
        <v>101</v>
      </c>
    </row>
    <row r="6" spans="7:14" x14ac:dyDescent="0.35">
      <c r="G6">
        <v>2020</v>
      </c>
      <c r="H6">
        <v>35.71</v>
      </c>
      <c r="I6">
        <v>9.91</v>
      </c>
      <c r="J6">
        <v>42.55</v>
      </c>
      <c r="K6">
        <v>29.8</v>
      </c>
      <c r="L6">
        <v>58.55</v>
      </c>
      <c r="M6">
        <v>231</v>
      </c>
      <c r="N6">
        <v>101</v>
      </c>
    </row>
    <row r="7" spans="7:14" x14ac:dyDescent="0.35">
      <c r="G7">
        <v>2021</v>
      </c>
      <c r="H7">
        <v>51.76</v>
      </c>
      <c r="I7">
        <v>8.92</v>
      </c>
      <c r="J7">
        <v>45.04</v>
      </c>
      <c r="K7">
        <v>34.01</v>
      </c>
      <c r="L7">
        <v>60.48</v>
      </c>
      <c r="M7">
        <v>231</v>
      </c>
      <c r="N7">
        <v>101</v>
      </c>
    </row>
    <row r="8" spans="7:14" x14ac:dyDescent="0.35">
      <c r="G8">
        <v>2022</v>
      </c>
      <c r="H8">
        <v>43.32</v>
      </c>
      <c r="I8">
        <v>7.92</v>
      </c>
      <c r="J8">
        <v>49.14</v>
      </c>
      <c r="K8">
        <v>37.450000000000003</v>
      </c>
      <c r="L8">
        <v>61.22</v>
      </c>
      <c r="M8">
        <v>231</v>
      </c>
      <c r="N8">
        <v>101</v>
      </c>
    </row>
    <row r="9" spans="7:14" x14ac:dyDescent="0.35">
      <c r="G9">
        <v>2023</v>
      </c>
      <c r="H9">
        <v>44.08</v>
      </c>
      <c r="I9">
        <v>7.92</v>
      </c>
      <c r="J9">
        <v>39.450000000000003</v>
      </c>
      <c r="K9">
        <v>30.08</v>
      </c>
      <c r="L9">
        <v>52.64</v>
      </c>
      <c r="M9">
        <v>231</v>
      </c>
      <c r="N9">
        <v>101</v>
      </c>
    </row>
    <row r="10" spans="7:14" x14ac:dyDescent="0.35">
      <c r="G10">
        <v>2024</v>
      </c>
      <c r="H10">
        <v>24.73</v>
      </c>
      <c r="I10">
        <v>8.92</v>
      </c>
      <c r="J10">
        <v>33.19</v>
      </c>
      <c r="K10">
        <v>23.95</v>
      </c>
      <c r="L10">
        <v>46.98</v>
      </c>
      <c r="M10">
        <v>231</v>
      </c>
      <c r="N10">
        <v>101</v>
      </c>
    </row>
    <row r="11" spans="7:14" x14ac:dyDescent="0.35">
      <c r="G11">
        <v>2025</v>
      </c>
      <c r="H11">
        <v>30.49</v>
      </c>
      <c r="I11">
        <v>6.93</v>
      </c>
      <c r="J11">
        <v>27.85</v>
      </c>
      <c r="K11">
        <v>17.829999999999998</v>
      </c>
      <c r="L11">
        <v>41.12</v>
      </c>
      <c r="M11">
        <v>231</v>
      </c>
      <c r="N11">
        <v>101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0.87809999999999999</v>
      </c>
      <c r="C23" t="s">
        <v>28</v>
      </c>
    </row>
    <row r="24" spans="1:3" x14ac:dyDescent="0.35">
      <c r="A24" t="s">
        <v>5</v>
      </c>
      <c r="B24">
        <v>2.3E-2</v>
      </c>
    </row>
    <row r="25" spans="1:3" x14ac:dyDescent="0.35">
      <c r="A25" t="s">
        <v>6</v>
      </c>
      <c r="B25">
        <v>0.87809999999999999</v>
      </c>
      <c r="C25" t="s">
        <v>28</v>
      </c>
    </row>
    <row r="26" spans="1:3" x14ac:dyDescent="0.35">
      <c r="A26" t="s">
        <v>7</v>
      </c>
      <c r="B26">
        <v>2.3E-2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91.21</v>
      </c>
      <c r="I2">
        <v>56.74</v>
      </c>
      <c r="J2">
        <v>100</v>
      </c>
      <c r="K2">
        <v>30.38</v>
      </c>
      <c r="L2">
        <v>272.54000000000002</v>
      </c>
      <c r="M2">
        <v>231</v>
      </c>
      <c r="N2">
        <v>102</v>
      </c>
    </row>
    <row r="3" spans="7:14" x14ac:dyDescent="0.35">
      <c r="G3">
        <v>2020</v>
      </c>
      <c r="H3">
        <v>359.97</v>
      </c>
      <c r="I3">
        <v>113.47</v>
      </c>
      <c r="J3">
        <v>289.63</v>
      </c>
      <c r="K3">
        <v>189.15</v>
      </c>
      <c r="L3">
        <v>439.13</v>
      </c>
      <c r="M3">
        <v>231</v>
      </c>
      <c r="N3">
        <v>102</v>
      </c>
    </row>
    <row r="4" spans="7:14" x14ac:dyDescent="0.35">
      <c r="G4">
        <v>2021</v>
      </c>
      <c r="H4">
        <v>328.87</v>
      </c>
      <c r="I4">
        <v>49.64</v>
      </c>
      <c r="J4">
        <v>332.75</v>
      </c>
      <c r="K4">
        <v>252.1</v>
      </c>
      <c r="L4">
        <v>430.53</v>
      </c>
      <c r="M4">
        <v>231</v>
      </c>
      <c r="N4">
        <v>102</v>
      </c>
    </row>
    <row r="5" spans="7:14" x14ac:dyDescent="0.35">
      <c r="G5">
        <v>2022</v>
      </c>
      <c r="H5">
        <v>382.64</v>
      </c>
      <c r="I5">
        <v>70.91</v>
      </c>
      <c r="J5">
        <v>392.76</v>
      </c>
      <c r="K5">
        <v>276.88</v>
      </c>
      <c r="L5">
        <v>571.67999999999995</v>
      </c>
      <c r="M5">
        <v>231</v>
      </c>
      <c r="N5">
        <v>102</v>
      </c>
    </row>
    <row r="6" spans="7:14" x14ac:dyDescent="0.35">
      <c r="G6">
        <v>2023</v>
      </c>
      <c r="H6">
        <v>311.68</v>
      </c>
      <c r="I6">
        <v>56.74</v>
      </c>
      <c r="J6">
        <v>309.92</v>
      </c>
      <c r="K6">
        <v>216.82</v>
      </c>
      <c r="L6">
        <v>424.36</v>
      </c>
      <c r="M6">
        <v>231</v>
      </c>
      <c r="N6">
        <v>102</v>
      </c>
    </row>
    <row r="7" spans="7:14" x14ac:dyDescent="0.35">
      <c r="G7">
        <v>2024</v>
      </c>
      <c r="H7">
        <v>293.17</v>
      </c>
      <c r="I7">
        <v>56.74</v>
      </c>
      <c r="J7">
        <v>281.88</v>
      </c>
      <c r="K7">
        <v>208.14</v>
      </c>
      <c r="L7">
        <v>359.3</v>
      </c>
      <c r="M7">
        <v>231</v>
      </c>
      <c r="N7">
        <v>102</v>
      </c>
    </row>
    <row r="8" spans="7:14" x14ac:dyDescent="0.35">
      <c r="G8">
        <v>2025</v>
      </c>
      <c r="H8">
        <v>278.11</v>
      </c>
      <c r="I8">
        <v>49.64</v>
      </c>
      <c r="J8">
        <v>278.93</v>
      </c>
      <c r="K8">
        <v>193.53</v>
      </c>
      <c r="L8">
        <v>390.74</v>
      </c>
      <c r="M8">
        <v>231</v>
      </c>
      <c r="N8">
        <v>102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1.1084000000000001</v>
      </c>
      <c r="C23" t="s">
        <v>19</v>
      </c>
    </row>
    <row r="24" spans="1:3" x14ac:dyDescent="0.35">
      <c r="A24" t="s">
        <v>5</v>
      </c>
      <c r="B24">
        <v>8.3000000000000004E-2</v>
      </c>
    </row>
    <row r="25" spans="1:3" x14ac:dyDescent="0.35">
      <c r="A25" t="s">
        <v>17</v>
      </c>
      <c r="B25">
        <v>1.1084000000000001</v>
      </c>
      <c r="C25" t="s">
        <v>19</v>
      </c>
    </row>
    <row r="26" spans="1:3" x14ac:dyDescent="0.35">
      <c r="A26" t="s">
        <v>18</v>
      </c>
      <c r="B26">
        <v>8.3000000000000004E-2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96.21</v>
      </c>
      <c r="I2">
        <v>26.5</v>
      </c>
      <c r="J2">
        <v>100</v>
      </c>
      <c r="K2">
        <v>57.35</v>
      </c>
      <c r="L2">
        <v>167.47</v>
      </c>
      <c r="M2">
        <v>231</v>
      </c>
      <c r="N2">
        <v>103</v>
      </c>
    </row>
    <row r="3" spans="7:14" x14ac:dyDescent="0.35">
      <c r="G3">
        <v>2018</v>
      </c>
      <c r="H3">
        <v>54.31</v>
      </c>
      <c r="I3">
        <v>8.84</v>
      </c>
      <c r="J3">
        <v>54.8</v>
      </c>
      <c r="K3">
        <v>41.04</v>
      </c>
      <c r="L3">
        <v>76.37</v>
      </c>
      <c r="M3">
        <v>231</v>
      </c>
      <c r="N3">
        <v>103</v>
      </c>
    </row>
    <row r="4" spans="7:14" x14ac:dyDescent="0.35">
      <c r="G4">
        <v>2019</v>
      </c>
      <c r="H4">
        <v>32.79</v>
      </c>
      <c r="I4">
        <v>6.62</v>
      </c>
      <c r="J4">
        <v>33.11</v>
      </c>
      <c r="K4">
        <v>23.46</v>
      </c>
      <c r="L4">
        <v>48.6</v>
      </c>
      <c r="M4">
        <v>231</v>
      </c>
      <c r="N4">
        <v>103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0.58379999999999999</v>
      </c>
      <c r="C23" t="s">
        <v>19</v>
      </c>
    </row>
    <row r="24" spans="1:3" x14ac:dyDescent="0.35">
      <c r="A24" t="s">
        <v>5</v>
      </c>
      <c r="B24">
        <v>9.7799999999999998E-2</v>
      </c>
    </row>
    <row r="25" spans="1:3" x14ac:dyDescent="0.35">
      <c r="A25" t="s">
        <v>20</v>
      </c>
      <c r="B25">
        <v>0.58379999999999999</v>
      </c>
      <c r="C25" t="s">
        <v>19</v>
      </c>
    </row>
    <row r="26" spans="1:3" x14ac:dyDescent="0.35">
      <c r="A26" t="s">
        <v>21</v>
      </c>
      <c r="B26">
        <v>9.7799999999999998E-2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99.83</v>
      </c>
      <c r="I2">
        <v>11.03</v>
      </c>
      <c r="J2">
        <v>100</v>
      </c>
      <c r="K2">
        <v>80.069999999999993</v>
      </c>
      <c r="L2">
        <v>118.34</v>
      </c>
      <c r="M2">
        <v>231</v>
      </c>
      <c r="N2">
        <v>104</v>
      </c>
    </row>
    <row r="3" spans="7:14" x14ac:dyDescent="0.35">
      <c r="G3">
        <v>2023</v>
      </c>
      <c r="H3">
        <v>31.88</v>
      </c>
      <c r="I3">
        <v>6.3</v>
      </c>
      <c r="J3">
        <v>32.25</v>
      </c>
      <c r="K3">
        <v>20.13</v>
      </c>
      <c r="L3">
        <v>43.64</v>
      </c>
      <c r="M3">
        <v>231</v>
      </c>
      <c r="N3">
        <v>104</v>
      </c>
    </row>
    <row r="4" spans="7:14" x14ac:dyDescent="0.35">
      <c r="G4">
        <v>2024</v>
      </c>
      <c r="H4">
        <v>51.88</v>
      </c>
      <c r="I4">
        <v>8.67</v>
      </c>
      <c r="J4">
        <v>51.26</v>
      </c>
      <c r="K4">
        <v>37.86</v>
      </c>
      <c r="L4">
        <v>68.400000000000006</v>
      </c>
      <c r="M4">
        <v>231</v>
      </c>
      <c r="N4">
        <v>104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0.72089999999999999</v>
      </c>
      <c r="C23" t="s">
        <v>19</v>
      </c>
    </row>
    <row r="24" spans="1:3" x14ac:dyDescent="0.35">
      <c r="A24" t="s">
        <v>5</v>
      </c>
      <c r="B24">
        <v>7.0099999999999996E-2</v>
      </c>
    </row>
    <row r="25" spans="1:3" x14ac:dyDescent="0.35">
      <c r="A25" t="s">
        <v>20</v>
      </c>
      <c r="B25">
        <v>0.72089999999999999</v>
      </c>
      <c r="C25" t="s">
        <v>19</v>
      </c>
    </row>
    <row r="26" spans="1:3" x14ac:dyDescent="0.35">
      <c r="A26" t="s">
        <v>21</v>
      </c>
      <c r="B26">
        <v>7.0099999999999996E-2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2018</v>
      </c>
      <c r="H2">
        <v>133.68</v>
      </c>
      <c r="I2">
        <v>274.38</v>
      </c>
      <c r="J2">
        <v>100</v>
      </c>
      <c r="K2">
        <v>3.65</v>
      </c>
      <c r="L2">
        <v>3423.39</v>
      </c>
      <c r="M2">
        <v>231</v>
      </c>
      <c r="N2">
        <v>105</v>
      </c>
    </row>
    <row r="3" spans="7:14" x14ac:dyDescent="0.35">
      <c r="G3">
        <v>2019</v>
      </c>
      <c r="H3">
        <v>404.09</v>
      </c>
      <c r="I3">
        <v>126.64</v>
      </c>
      <c r="J3">
        <v>324.73</v>
      </c>
      <c r="K3">
        <v>151.4</v>
      </c>
      <c r="L3">
        <v>653.05999999999995</v>
      </c>
      <c r="M3">
        <v>231</v>
      </c>
      <c r="N3">
        <v>105</v>
      </c>
    </row>
    <row r="4" spans="7:14" x14ac:dyDescent="0.35">
      <c r="G4">
        <v>2020</v>
      </c>
      <c r="H4">
        <v>454.19</v>
      </c>
      <c r="I4">
        <v>337.7</v>
      </c>
      <c r="J4">
        <v>465.26</v>
      </c>
      <c r="K4">
        <v>121.61</v>
      </c>
      <c r="L4">
        <v>1737</v>
      </c>
      <c r="M4">
        <v>231</v>
      </c>
      <c r="N4">
        <v>105</v>
      </c>
    </row>
    <row r="5" spans="7:14" x14ac:dyDescent="0.35">
      <c r="G5">
        <v>2021</v>
      </c>
      <c r="H5">
        <v>605.1</v>
      </c>
      <c r="I5">
        <v>189.96</v>
      </c>
      <c r="J5">
        <v>585.37</v>
      </c>
      <c r="K5">
        <v>363.63</v>
      </c>
      <c r="L5">
        <v>1025.48</v>
      </c>
      <c r="M5">
        <v>231</v>
      </c>
      <c r="N5">
        <v>105</v>
      </c>
    </row>
    <row r="6" spans="7:14" x14ac:dyDescent="0.35">
      <c r="G6">
        <v>2022</v>
      </c>
      <c r="H6">
        <v>711.8</v>
      </c>
      <c r="I6">
        <v>422.11</v>
      </c>
      <c r="J6">
        <v>694.06</v>
      </c>
      <c r="K6">
        <v>199.7</v>
      </c>
      <c r="L6">
        <v>2341.37</v>
      </c>
      <c r="M6">
        <v>231</v>
      </c>
      <c r="N6">
        <v>105</v>
      </c>
    </row>
    <row r="7" spans="7:14" x14ac:dyDescent="0.35">
      <c r="G7">
        <v>2023</v>
      </c>
      <c r="H7">
        <v>962.6</v>
      </c>
      <c r="I7">
        <v>295.47000000000003</v>
      </c>
      <c r="J7">
        <v>950.2</v>
      </c>
      <c r="K7">
        <v>499.12</v>
      </c>
      <c r="L7">
        <v>1783.76</v>
      </c>
      <c r="M7">
        <v>231</v>
      </c>
      <c r="N7">
        <v>105</v>
      </c>
    </row>
    <row r="8" spans="7:14" x14ac:dyDescent="0.35">
      <c r="G8">
        <v>2024</v>
      </c>
      <c r="H8">
        <v>1514</v>
      </c>
      <c r="I8">
        <v>548.76</v>
      </c>
      <c r="J8">
        <v>1542.16</v>
      </c>
      <c r="K8">
        <v>771.59</v>
      </c>
      <c r="L8">
        <v>3216.45</v>
      </c>
      <c r="M8">
        <v>231</v>
      </c>
      <c r="N8">
        <v>105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1.4023000000000001</v>
      </c>
      <c r="C23" t="s">
        <v>19</v>
      </c>
    </row>
    <row r="24" spans="1:3" x14ac:dyDescent="0.35">
      <c r="A24" t="s">
        <v>5</v>
      </c>
      <c r="B24">
        <v>0.33090000000000003</v>
      </c>
    </row>
    <row r="25" spans="1:3" x14ac:dyDescent="0.35">
      <c r="A25" t="s">
        <v>17</v>
      </c>
      <c r="B25">
        <v>1.4023000000000001</v>
      </c>
      <c r="C25" t="s">
        <v>19</v>
      </c>
    </row>
    <row r="26" spans="1:3" x14ac:dyDescent="0.35">
      <c r="A26" t="s">
        <v>18</v>
      </c>
      <c r="B26">
        <v>0.33090000000000003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2023</v>
      </c>
      <c r="H2">
        <v>101.89</v>
      </c>
      <c r="I2">
        <v>30.79</v>
      </c>
      <c r="J2">
        <v>100</v>
      </c>
      <c r="K2">
        <v>58.14</v>
      </c>
      <c r="L2">
        <v>194.7</v>
      </c>
      <c r="M2">
        <v>231</v>
      </c>
      <c r="N2">
        <v>106</v>
      </c>
    </row>
    <row r="3" spans="7:14" x14ac:dyDescent="0.35">
      <c r="G3">
        <v>2024</v>
      </c>
      <c r="H3">
        <v>108.46</v>
      </c>
      <c r="I3">
        <v>25.65</v>
      </c>
      <c r="J3">
        <v>109.04</v>
      </c>
      <c r="K3">
        <v>71.349999999999994</v>
      </c>
      <c r="L3">
        <v>175.27</v>
      </c>
      <c r="M3">
        <v>231</v>
      </c>
      <c r="N3">
        <v>106</v>
      </c>
    </row>
    <row r="4" spans="7:14" x14ac:dyDescent="0.35">
      <c r="G4">
        <v>2025</v>
      </c>
      <c r="H4">
        <v>120.92</v>
      </c>
      <c r="I4">
        <v>30.79</v>
      </c>
      <c r="J4">
        <v>116.25</v>
      </c>
      <c r="K4">
        <v>73.67</v>
      </c>
      <c r="L4">
        <v>184.57</v>
      </c>
      <c r="M4">
        <v>231</v>
      </c>
      <c r="N4">
        <v>106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1.0893999999999999</v>
      </c>
      <c r="C23" t="s">
        <v>19</v>
      </c>
    </row>
    <row r="24" spans="1:3" x14ac:dyDescent="0.35">
      <c r="A24" t="s">
        <v>5</v>
      </c>
      <c r="B24">
        <v>0.20630000000000001</v>
      </c>
    </row>
    <row r="25" spans="1:3" x14ac:dyDescent="0.35">
      <c r="A25" t="s">
        <v>20</v>
      </c>
      <c r="B25">
        <v>1.0893999999999999</v>
      </c>
      <c r="C25" t="s">
        <v>19</v>
      </c>
    </row>
    <row r="26" spans="1:3" x14ac:dyDescent="0.35">
      <c r="A26" t="s">
        <v>21</v>
      </c>
      <c r="B26">
        <v>0.20630000000000001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114.25</v>
      </c>
      <c r="I2">
        <v>86.16</v>
      </c>
      <c r="J2">
        <v>100</v>
      </c>
      <c r="K2">
        <v>21.25</v>
      </c>
      <c r="L2">
        <v>486.64</v>
      </c>
      <c r="M2">
        <v>231</v>
      </c>
      <c r="N2">
        <v>107</v>
      </c>
    </row>
    <row r="3" spans="7:14" x14ac:dyDescent="0.35">
      <c r="G3">
        <v>2023</v>
      </c>
      <c r="H3">
        <v>258.19</v>
      </c>
      <c r="I3">
        <v>129.24</v>
      </c>
      <c r="J3">
        <v>287.33</v>
      </c>
      <c r="K3">
        <v>99.27</v>
      </c>
      <c r="L3">
        <v>659.73</v>
      </c>
      <c r="M3">
        <v>231</v>
      </c>
      <c r="N3">
        <v>107</v>
      </c>
    </row>
    <row r="4" spans="7:14" x14ac:dyDescent="0.35">
      <c r="G4">
        <v>2024</v>
      </c>
      <c r="H4">
        <v>58.36</v>
      </c>
      <c r="I4">
        <v>86.16</v>
      </c>
      <c r="J4">
        <v>50.01</v>
      </c>
      <c r="K4">
        <v>3.03</v>
      </c>
      <c r="L4">
        <v>1577.24</v>
      </c>
      <c r="M4">
        <v>231</v>
      </c>
      <c r="N4">
        <v>107</v>
      </c>
    </row>
    <row r="5" spans="7:14" x14ac:dyDescent="0.35">
      <c r="G5">
        <v>2025</v>
      </c>
      <c r="H5">
        <v>382.3</v>
      </c>
      <c r="I5">
        <v>86.16</v>
      </c>
      <c r="J5">
        <v>386.09</v>
      </c>
      <c r="K5">
        <v>271.35000000000002</v>
      </c>
      <c r="L5">
        <v>583.27</v>
      </c>
      <c r="M5">
        <v>231</v>
      </c>
      <c r="N5">
        <v>107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1.2382</v>
      </c>
      <c r="C23" t="s">
        <v>19</v>
      </c>
    </row>
    <row r="24" spans="1:3" x14ac:dyDescent="0.35">
      <c r="A24" t="s">
        <v>5</v>
      </c>
      <c r="B24">
        <v>0.33539999999999998</v>
      </c>
    </row>
    <row r="25" spans="1:3" x14ac:dyDescent="0.35">
      <c r="A25" t="s">
        <v>24</v>
      </c>
      <c r="B25">
        <v>1.2382</v>
      </c>
      <c r="C25" t="s">
        <v>19</v>
      </c>
    </row>
    <row r="26" spans="1:3" x14ac:dyDescent="0.35">
      <c r="A26" t="s">
        <v>25</v>
      </c>
      <c r="B26">
        <v>0.33539999999999998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96.88</v>
      </c>
      <c r="I2">
        <v>44.77</v>
      </c>
      <c r="J2">
        <v>100</v>
      </c>
      <c r="K2">
        <v>49.59</v>
      </c>
      <c r="L2">
        <v>258.51</v>
      </c>
      <c r="M2">
        <v>231</v>
      </c>
      <c r="N2">
        <v>108</v>
      </c>
    </row>
    <row r="3" spans="7:14" x14ac:dyDescent="0.35">
      <c r="G3">
        <v>2023</v>
      </c>
      <c r="H3">
        <v>158.65</v>
      </c>
      <c r="I3">
        <v>55.96</v>
      </c>
      <c r="J3">
        <v>159.44999999999999</v>
      </c>
      <c r="K3">
        <v>76.67</v>
      </c>
      <c r="L3">
        <v>323.44</v>
      </c>
      <c r="M3">
        <v>231</v>
      </c>
      <c r="N3">
        <v>108</v>
      </c>
    </row>
    <row r="4" spans="7:14" x14ac:dyDescent="0.35">
      <c r="G4">
        <v>2024</v>
      </c>
      <c r="H4">
        <v>214.54</v>
      </c>
      <c r="I4">
        <v>44.77</v>
      </c>
      <c r="J4">
        <v>217.54</v>
      </c>
      <c r="K4">
        <v>154.15</v>
      </c>
      <c r="L4">
        <v>279.91000000000003</v>
      </c>
      <c r="M4">
        <v>231</v>
      </c>
      <c r="N4">
        <v>108</v>
      </c>
    </row>
    <row r="5" spans="7:14" x14ac:dyDescent="0.35">
      <c r="G5">
        <v>2025</v>
      </c>
      <c r="H5">
        <v>212.4</v>
      </c>
      <c r="I5">
        <v>44.77</v>
      </c>
      <c r="J5">
        <v>208.89</v>
      </c>
      <c r="K5">
        <v>135.82</v>
      </c>
      <c r="L5">
        <v>308.18</v>
      </c>
      <c r="M5">
        <v>231</v>
      </c>
      <c r="N5">
        <v>108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1.3043</v>
      </c>
      <c r="C23" t="s">
        <v>19</v>
      </c>
    </row>
    <row r="24" spans="1:3" x14ac:dyDescent="0.35">
      <c r="A24" t="s">
        <v>5</v>
      </c>
      <c r="B24">
        <v>0.18440000000000001</v>
      </c>
    </row>
    <row r="25" spans="1:3" x14ac:dyDescent="0.35">
      <c r="A25" t="s">
        <v>24</v>
      </c>
      <c r="B25">
        <v>1.3043</v>
      </c>
      <c r="C25" t="s">
        <v>19</v>
      </c>
    </row>
    <row r="26" spans="1:3" x14ac:dyDescent="0.35">
      <c r="A26" t="s">
        <v>25</v>
      </c>
      <c r="B26">
        <v>0.18440000000000001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101.16</v>
      </c>
      <c r="I2">
        <v>50.9</v>
      </c>
      <c r="J2">
        <v>100</v>
      </c>
      <c r="K2">
        <v>37.64</v>
      </c>
      <c r="L2">
        <v>245.91</v>
      </c>
      <c r="M2">
        <v>231</v>
      </c>
      <c r="N2">
        <v>109</v>
      </c>
    </row>
    <row r="3" spans="7:14" x14ac:dyDescent="0.35">
      <c r="G3">
        <v>2023</v>
      </c>
      <c r="H3">
        <v>306.13</v>
      </c>
      <c r="I3">
        <v>72.709999999999994</v>
      </c>
      <c r="J3">
        <v>298.14</v>
      </c>
      <c r="K3">
        <v>179.55</v>
      </c>
      <c r="L3">
        <v>444.06</v>
      </c>
      <c r="M3">
        <v>231</v>
      </c>
      <c r="N3">
        <v>109</v>
      </c>
    </row>
    <row r="4" spans="7:14" x14ac:dyDescent="0.35">
      <c r="G4">
        <v>2024</v>
      </c>
      <c r="H4">
        <v>276.24</v>
      </c>
      <c r="I4">
        <v>50.9</v>
      </c>
      <c r="J4">
        <v>278.17</v>
      </c>
      <c r="K4">
        <v>195.7</v>
      </c>
      <c r="L4">
        <v>402.5</v>
      </c>
      <c r="M4">
        <v>231</v>
      </c>
      <c r="N4">
        <v>109</v>
      </c>
    </row>
    <row r="5" spans="7:14" x14ac:dyDescent="0.35">
      <c r="G5">
        <v>2025</v>
      </c>
      <c r="H5">
        <v>307.68</v>
      </c>
      <c r="I5">
        <v>58.17</v>
      </c>
      <c r="J5">
        <v>305.47000000000003</v>
      </c>
      <c r="K5">
        <v>199.7</v>
      </c>
      <c r="L5">
        <v>437.69</v>
      </c>
      <c r="M5">
        <v>231</v>
      </c>
      <c r="N5">
        <v>109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1.3817999999999999</v>
      </c>
      <c r="C23" t="s">
        <v>19</v>
      </c>
    </row>
    <row r="24" spans="1:3" x14ac:dyDescent="0.35">
      <c r="A24" t="s">
        <v>5</v>
      </c>
      <c r="B24">
        <v>0.22720000000000001</v>
      </c>
    </row>
    <row r="25" spans="1:3" x14ac:dyDescent="0.35">
      <c r="A25" t="s">
        <v>24</v>
      </c>
      <c r="B25">
        <v>1.3817999999999999</v>
      </c>
      <c r="C25" t="s">
        <v>19</v>
      </c>
    </row>
    <row r="26" spans="1:3" x14ac:dyDescent="0.35">
      <c r="A26" t="s">
        <v>25</v>
      </c>
      <c r="B26">
        <v>0.22720000000000001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99.42</v>
      </c>
      <c r="I2">
        <v>21.16</v>
      </c>
      <c r="J2">
        <v>100</v>
      </c>
      <c r="K2">
        <v>67.88</v>
      </c>
      <c r="L2">
        <v>153.72999999999999</v>
      </c>
      <c r="M2">
        <v>231</v>
      </c>
      <c r="N2">
        <v>110</v>
      </c>
    </row>
    <row r="3" spans="7:14" x14ac:dyDescent="0.35">
      <c r="G3">
        <v>2020</v>
      </c>
      <c r="H3">
        <v>89.5</v>
      </c>
      <c r="I3">
        <v>26.45</v>
      </c>
      <c r="J3">
        <v>83.74</v>
      </c>
      <c r="K3">
        <v>57.45</v>
      </c>
      <c r="L3">
        <v>115.83</v>
      </c>
      <c r="M3">
        <v>231</v>
      </c>
      <c r="N3">
        <v>110</v>
      </c>
    </row>
    <row r="4" spans="7:14" x14ac:dyDescent="0.35">
      <c r="G4">
        <v>2021</v>
      </c>
      <c r="H4">
        <v>86.14</v>
      </c>
      <c r="I4">
        <v>21.16</v>
      </c>
      <c r="J4">
        <v>86.12</v>
      </c>
      <c r="K4">
        <v>57.13</v>
      </c>
      <c r="L4">
        <v>125.43</v>
      </c>
      <c r="M4">
        <v>231</v>
      </c>
      <c r="N4">
        <v>110</v>
      </c>
    </row>
    <row r="5" spans="7:14" x14ac:dyDescent="0.35">
      <c r="G5">
        <v>2022</v>
      </c>
      <c r="H5">
        <v>138.91</v>
      </c>
      <c r="I5">
        <v>26.45</v>
      </c>
      <c r="J5">
        <v>139.25</v>
      </c>
      <c r="K5">
        <v>102.51</v>
      </c>
      <c r="L5">
        <v>206.94</v>
      </c>
      <c r="M5">
        <v>231</v>
      </c>
      <c r="N5">
        <v>110</v>
      </c>
    </row>
    <row r="6" spans="7:14" x14ac:dyDescent="0.35">
      <c r="G6">
        <v>2023</v>
      </c>
      <c r="H6">
        <v>117.4</v>
      </c>
      <c r="I6">
        <v>21.16</v>
      </c>
      <c r="J6">
        <v>117.69</v>
      </c>
      <c r="K6">
        <v>88.41</v>
      </c>
      <c r="L6">
        <v>164.56</v>
      </c>
      <c r="M6">
        <v>231</v>
      </c>
      <c r="N6">
        <v>110</v>
      </c>
    </row>
    <row r="7" spans="7:14" x14ac:dyDescent="0.35">
      <c r="G7">
        <v>2024</v>
      </c>
      <c r="H7">
        <v>110.56</v>
      </c>
      <c r="I7">
        <v>26.45</v>
      </c>
      <c r="J7">
        <v>103.58</v>
      </c>
      <c r="K7">
        <v>76.64</v>
      </c>
      <c r="L7">
        <v>143.08000000000001</v>
      </c>
      <c r="M7">
        <v>231</v>
      </c>
      <c r="N7">
        <v>110</v>
      </c>
    </row>
    <row r="8" spans="7:14" x14ac:dyDescent="0.35">
      <c r="G8">
        <v>2025</v>
      </c>
      <c r="H8">
        <v>70.75</v>
      </c>
      <c r="I8">
        <v>21.16</v>
      </c>
      <c r="J8">
        <v>72.36</v>
      </c>
      <c r="K8">
        <v>40.92</v>
      </c>
      <c r="L8">
        <v>119.7</v>
      </c>
      <c r="M8">
        <v>231</v>
      </c>
      <c r="N8">
        <v>110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0.98980000000000001</v>
      </c>
      <c r="C23" t="s">
        <v>19</v>
      </c>
    </row>
    <row r="24" spans="1:3" x14ac:dyDescent="0.35">
      <c r="A24" t="s">
        <v>5</v>
      </c>
      <c r="B24">
        <v>5.0500000000000003E-2</v>
      </c>
    </row>
    <row r="25" spans="1:3" x14ac:dyDescent="0.35">
      <c r="A25" t="s">
        <v>17</v>
      </c>
      <c r="B25">
        <v>0.98980000000000001</v>
      </c>
      <c r="C25" t="s">
        <v>19</v>
      </c>
    </row>
    <row r="26" spans="1:3" x14ac:dyDescent="0.35">
      <c r="A26" t="s">
        <v>18</v>
      </c>
      <c r="B26">
        <v>5.0500000000000003E-2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100.68</v>
      </c>
      <c r="I2">
        <v>7.55</v>
      </c>
      <c r="J2">
        <v>100</v>
      </c>
      <c r="K2">
        <v>86.09</v>
      </c>
      <c r="L2">
        <v>114.96</v>
      </c>
      <c r="M2">
        <v>221</v>
      </c>
      <c r="N2">
        <v>102</v>
      </c>
    </row>
    <row r="3" spans="7:14" x14ac:dyDescent="0.35">
      <c r="G3">
        <v>2020</v>
      </c>
      <c r="H3">
        <v>110.43</v>
      </c>
      <c r="I3">
        <v>9.3699999999999992</v>
      </c>
      <c r="J3">
        <v>113.42</v>
      </c>
      <c r="K3">
        <v>97.58</v>
      </c>
      <c r="L3">
        <v>125.11</v>
      </c>
      <c r="M3">
        <v>221</v>
      </c>
      <c r="N3">
        <v>102</v>
      </c>
    </row>
    <row r="4" spans="7:14" x14ac:dyDescent="0.35">
      <c r="G4">
        <v>2021</v>
      </c>
      <c r="H4">
        <v>121.38</v>
      </c>
      <c r="I4">
        <v>5.89</v>
      </c>
      <c r="J4">
        <v>121</v>
      </c>
      <c r="K4">
        <v>111.35</v>
      </c>
      <c r="L4">
        <v>131.24</v>
      </c>
      <c r="M4">
        <v>221</v>
      </c>
      <c r="N4">
        <v>102</v>
      </c>
    </row>
    <row r="5" spans="7:14" x14ac:dyDescent="0.35">
      <c r="G5">
        <v>2022</v>
      </c>
      <c r="H5">
        <v>104.09</v>
      </c>
      <c r="I5">
        <v>6.79</v>
      </c>
      <c r="J5">
        <v>103.44</v>
      </c>
      <c r="K5">
        <v>92.98</v>
      </c>
      <c r="L5">
        <v>113.77</v>
      </c>
      <c r="M5">
        <v>221</v>
      </c>
      <c r="N5">
        <v>102</v>
      </c>
    </row>
    <row r="6" spans="7:14" x14ac:dyDescent="0.35">
      <c r="G6">
        <v>2023</v>
      </c>
      <c r="H6">
        <v>138.69999999999999</v>
      </c>
      <c r="I6">
        <v>7.7</v>
      </c>
      <c r="J6">
        <v>137.93</v>
      </c>
      <c r="K6">
        <v>123.5</v>
      </c>
      <c r="L6">
        <v>151.49</v>
      </c>
      <c r="M6">
        <v>221</v>
      </c>
      <c r="N6">
        <v>102</v>
      </c>
    </row>
    <row r="7" spans="7:14" x14ac:dyDescent="0.35">
      <c r="G7">
        <v>2024</v>
      </c>
      <c r="H7">
        <v>143.13</v>
      </c>
      <c r="I7">
        <v>7.09</v>
      </c>
      <c r="J7">
        <v>151.54</v>
      </c>
      <c r="K7">
        <v>141.1</v>
      </c>
      <c r="L7">
        <v>161.16</v>
      </c>
      <c r="M7">
        <v>221</v>
      </c>
      <c r="N7">
        <v>102</v>
      </c>
    </row>
    <row r="8" spans="7:14" x14ac:dyDescent="0.35">
      <c r="G8">
        <v>2025</v>
      </c>
      <c r="H8">
        <v>185.83</v>
      </c>
      <c r="I8">
        <v>7.4</v>
      </c>
      <c r="J8">
        <v>182.46</v>
      </c>
      <c r="K8">
        <v>168.94</v>
      </c>
      <c r="L8">
        <v>193.88</v>
      </c>
      <c r="M8">
        <v>221</v>
      </c>
      <c r="N8">
        <v>102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1.093</v>
      </c>
      <c r="C23" t="s">
        <v>16</v>
      </c>
    </row>
    <row r="24" spans="1:3" x14ac:dyDescent="0.35">
      <c r="A24" t="s">
        <v>5</v>
      </c>
      <c r="B24">
        <v>1.29E-2</v>
      </c>
    </row>
    <row r="25" spans="1:3" x14ac:dyDescent="0.35">
      <c r="A25" t="s">
        <v>17</v>
      </c>
      <c r="B25">
        <v>1.093</v>
      </c>
      <c r="C25" t="s">
        <v>16</v>
      </c>
    </row>
    <row r="26" spans="1:3" x14ac:dyDescent="0.35">
      <c r="A26" t="s">
        <v>18</v>
      </c>
      <c r="B26">
        <v>1.29E-2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99.22</v>
      </c>
      <c r="I2">
        <v>27.35</v>
      </c>
      <c r="J2">
        <v>100</v>
      </c>
      <c r="K2">
        <v>58.83</v>
      </c>
      <c r="L2">
        <v>181.81</v>
      </c>
      <c r="M2">
        <v>231</v>
      </c>
      <c r="N2">
        <v>111</v>
      </c>
    </row>
    <row r="3" spans="7:14" x14ac:dyDescent="0.35">
      <c r="G3">
        <v>2023</v>
      </c>
      <c r="H3">
        <v>92.26</v>
      </c>
      <c r="I3">
        <v>35.56</v>
      </c>
      <c r="J3">
        <v>99.19</v>
      </c>
      <c r="K3">
        <v>49.91</v>
      </c>
      <c r="L3">
        <v>193.42</v>
      </c>
      <c r="M3">
        <v>231</v>
      </c>
      <c r="N3">
        <v>111</v>
      </c>
    </row>
    <row r="4" spans="7:14" x14ac:dyDescent="0.35">
      <c r="G4">
        <v>2024</v>
      </c>
      <c r="H4">
        <v>43.75</v>
      </c>
      <c r="I4">
        <v>16.41</v>
      </c>
      <c r="J4">
        <v>43.28</v>
      </c>
      <c r="K4">
        <v>20.62</v>
      </c>
      <c r="L4">
        <v>94.15</v>
      </c>
      <c r="M4">
        <v>231</v>
      </c>
      <c r="N4">
        <v>111</v>
      </c>
    </row>
    <row r="5" spans="7:14" x14ac:dyDescent="0.35">
      <c r="G5">
        <v>2025</v>
      </c>
      <c r="H5">
        <v>159.36000000000001</v>
      </c>
      <c r="I5">
        <v>32.82</v>
      </c>
      <c r="J5">
        <v>161.59</v>
      </c>
      <c r="K5">
        <v>111.02</v>
      </c>
      <c r="L5">
        <v>244.2</v>
      </c>
      <c r="M5">
        <v>231</v>
      </c>
      <c r="N5">
        <v>111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1.0699000000000001</v>
      </c>
      <c r="C23" t="s">
        <v>19</v>
      </c>
    </row>
    <row r="24" spans="1:3" x14ac:dyDescent="0.35">
      <c r="A24" t="s">
        <v>5</v>
      </c>
      <c r="B24">
        <v>0.12230000000000001</v>
      </c>
    </row>
    <row r="25" spans="1:3" x14ac:dyDescent="0.35">
      <c r="A25" t="s">
        <v>24</v>
      </c>
      <c r="B25">
        <v>1.0699000000000001</v>
      </c>
      <c r="C25" t="s">
        <v>19</v>
      </c>
    </row>
    <row r="26" spans="1:3" x14ac:dyDescent="0.35">
      <c r="A26" t="s">
        <v>25</v>
      </c>
      <c r="B26">
        <v>0.12230000000000001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99.84</v>
      </c>
      <c r="I2">
        <v>52.89</v>
      </c>
      <c r="J2">
        <v>100</v>
      </c>
      <c r="K2">
        <v>40.729999999999997</v>
      </c>
      <c r="L2">
        <v>260.97000000000003</v>
      </c>
      <c r="M2">
        <v>231</v>
      </c>
      <c r="N2">
        <v>114</v>
      </c>
    </row>
    <row r="3" spans="7:14" x14ac:dyDescent="0.35">
      <c r="G3">
        <v>2023</v>
      </c>
      <c r="H3">
        <v>342.91</v>
      </c>
      <c r="I3">
        <v>105.74</v>
      </c>
      <c r="J3">
        <v>334.33</v>
      </c>
      <c r="K3">
        <v>177.78</v>
      </c>
      <c r="L3">
        <v>634.97</v>
      </c>
      <c r="M3">
        <v>231</v>
      </c>
      <c r="N3">
        <v>114</v>
      </c>
    </row>
    <row r="4" spans="7:14" x14ac:dyDescent="0.35">
      <c r="G4">
        <v>2024</v>
      </c>
      <c r="H4">
        <v>456.18</v>
      </c>
      <c r="I4">
        <v>105.74</v>
      </c>
      <c r="J4">
        <v>463.11</v>
      </c>
      <c r="K4">
        <v>309.31</v>
      </c>
      <c r="L4">
        <v>714.78</v>
      </c>
      <c r="M4">
        <v>231</v>
      </c>
      <c r="N4">
        <v>114</v>
      </c>
    </row>
    <row r="5" spans="7:14" x14ac:dyDescent="0.35">
      <c r="G5">
        <v>2025</v>
      </c>
      <c r="H5">
        <v>223.44</v>
      </c>
      <c r="I5">
        <v>105.74</v>
      </c>
      <c r="J5">
        <v>218.5</v>
      </c>
      <c r="K5">
        <v>85.26</v>
      </c>
      <c r="L5">
        <v>551.79</v>
      </c>
      <c r="M5">
        <v>231</v>
      </c>
      <c r="N5">
        <v>114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1.3103</v>
      </c>
      <c r="C23" t="s">
        <v>19</v>
      </c>
    </row>
    <row r="24" spans="1:3" x14ac:dyDescent="0.35">
      <c r="A24" t="s">
        <v>5</v>
      </c>
      <c r="B24">
        <v>0.29430000000000001</v>
      </c>
    </row>
    <row r="25" spans="1:3" x14ac:dyDescent="0.35">
      <c r="A25" t="s">
        <v>24</v>
      </c>
      <c r="B25">
        <v>1.3103</v>
      </c>
      <c r="C25" t="s">
        <v>19</v>
      </c>
    </row>
    <row r="26" spans="1:3" x14ac:dyDescent="0.35">
      <c r="A26" t="s">
        <v>25</v>
      </c>
      <c r="B26">
        <v>0.29430000000000001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101.07</v>
      </c>
      <c r="I2">
        <v>37.42</v>
      </c>
      <c r="J2">
        <v>100</v>
      </c>
      <c r="K2">
        <v>48.64</v>
      </c>
      <c r="L2">
        <v>210.21</v>
      </c>
      <c r="M2">
        <v>231</v>
      </c>
      <c r="N2">
        <v>115</v>
      </c>
    </row>
    <row r="3" spans="7:14" x14ac:dyDescent="0.35">
      <c r="G3">
        <v>2023</v>
      </c>
      <c r="H3">
        <v>11.17</v>
      </c>
      <c r="I3">
        <v>18.7</v>
      </c>
      <c r="J3">
        <v>9.68</v>
      </c>
      <c r="K3">
        <v>0.67</v>
      </c>
      <c r="L3">
        <v>104.49</v>
      </c>
      <c r="M3">
        <v>231</v>
      </c>
      <c r="N3">
        <v>115</v>
      </c>
    </row>
    <row r="4" spans="7:14" x14ac:dyDescent="0.35">
      <c r="G4">
        <v>2024</v>
      </c>
      <c r="H4">
        <v>58.2</v>
      </c>
      <c r="I4">
        <v>37.42</v>
      </c>
      <c r="J4">
        <v>52.77</v>
      </c>
      <c r="K4">
        <v>13.87</v>
      </c>
      <c r="L4">
        <v>153.61000000000001</v>
      </c>
      <c r="M4">
        <v>231</v>
      </c>
      <c r="N4">
        <v>115</v>
      </c>
    </row>
    <row r="5" spans="7:14" x14ac:dyDescent="0.35">
      <c r="G5">
        <v>2025</v>
      </c>
      <c r="H5">
        <v>93.36</v>
      </c>
      <c r="I5">
        <v>37.42</v>
      </c>
      <c r="J5">
        <v>91.94</v>
      </c>
      <c r="K5">
        <v>39.729999999999997</v>
      </c>
      <c r="L5">
        <v>221.24</v>
      </c>
      <c r="M5">
        <v>231</v>
      </c>
      <c r="N5">
        <v>115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1.1516999999999999</v>
      </c>
      <c r="C23" t="s">
        <v>19</v>
      </c>
    </row>
    <row r="24" spans="1:3" x14ac:dyDescent="0.35">
      <c r="A24" t="s">
        <v>5</v>
      </c>
      <c r="B24">
        <v>0.2354</v>
      </c>
    </row>
    <row r="25" spans="1:3" x14ac:dyDescent="0.35">
      <c r="A25" t="s">
        <v>24</v>
      </c>
      <c r="B25">
        <v>1.1516999999999999</v>
      </c>
      <c r="C25" t="s">
        <v>19</v>
      </c>
    </row>
    <row r="26" spans="1:3" x14ac:dyDescent="0.35">
      <c r="A26" t="s">
        <v>25</v>
      </c>
      <c r="B26">
        <v>0.2354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2016</v>
      </c>
      <c r="H2">
        <v>96.16</v>
      </c>
      <c r="I2">
        <v>32.44</v>
      </c>
      <c r="J2">
        <v>100</v>
      </c>
      <c r="K2">
        <v>58.65</v>
      </c>
      <c r="L2">
        <v>158.08000000000001</v>
      </c>
      <c r="M2">
        <v>241</v>
      </c>
      <c r="N2">
        <v>101</v>
      </c>
    </row>
    <row r="3" spans="7:14" x14ac:dyDescent="0.35">
      <c r="G3">
        <v>2017</v>
      </c>
      <c r="H3">
        <v>82.28</v>
      </c>
      <c r="I3">
        <v>24.33</v>
      </c>
      <c r="J3">
        <v>76.760000000000005</v>
      </c>
      <c r="K3">
        <v>49.64</v>
      </c>
      <c r="L3">
        <v>110.6</v>
      </c>
      <c r="M3">
        <v>241</v>
      </c>
      <c r="N3">
        <v>101</v>
      </c>
    </row>
    <row r="4" spans="7:14" x14ac:dyDescent="0.35">
      <c r="G4">
        <v>2018</v>
      </c>
      <c r="H4">
        <v>66.22</v>
      </c>
      <c r="I4">
        <v>32.44</v>
      </c>
      <c r="J4">
        <v>68.59</v>
      </c>
      <c r="K4">
        <v>42.8</v>
      </c>
      <c r="L4">
        <v>113.26</v>
      </c>
      <c r="M4">
        <v>241</v>
      </c>
      <c r="N4">
        <v>101</v>
      </c>
    </row>
    <row r="5" spans="7:14" x14ac:dyDescent="0.35">
      <c r="G5">
        <v>2019</v>
      </c>
      <c r="H5">
        <v>86.24</v>
      </c>
      <c r="I5">
        <v>32.44</v>
      </c>
      <c r="J5">
        <v>70.150000000000006</v>
      </c>
      <c r="K5">
        <v>45.23</v>
      </c>
      <c r="L5">
        <v>126.75</v>
      </c>
      <c r="M5">
        <v>241</v>
      </c>
      <c r="N5">
        <v>101</v>
      </c>
    </row>
    <row r="6" spans="7:14" x14ac:dyDescent="0.35">
      <c r="G6">
        <v>2020</v>
      </c>
      <c r="H6">
        <v>77.02</v>
      </c>
      <c r="I6">
        <v>24.33</v>
      </c>
      <c r="J6">
        <v>97.4</v>
      </c>
      <c r="K6">
        <v>64.260000000000005</v>
      </c>
      <c r="L6">
        <v>141.51</v>
      </c>
      <c r="M6">
        <v>241</v>
      </c>
      <c r="N6">
        <v>101</v>
      </c>
    </row>
    <row r="7" spans="7:14" x14ac:dyDescent="0.35">
      <c r="G7">
        <v>2021</v>
      </c>
      <c r="H7">
        <v>188.61</v>
      </c>
      <c r="I7">
        <v>32.44</v>
      </c>
      <c r="J7">
        <v>135.72999999999999</v>
      </c>
      <c r="K7">
        <v>99.64</v>
      </c>
      <c r="L7">
        <v>185.97</v>
      </c>
      <c r="M7">
        <v>241</v>
      </c>
      <c r="N7">
        <v>101</v>
      </c>
    </row>
    <row r="8" spans="7:14" x14ac:dyDescent="0.35">
      <c r="G8">
        <v>2022</v>
      </c>
      <c r="H8">
        <v>148.24</v>
      </c>
      <c r="I8">
        <v>32.44</v>
      </c>
      <c r="J8">
        <v>182.89</v>
      </c>
      <c r="K8">
        <v>149.87</v>
      </c>
      <c r="L8">
        <v>241.31</v>
      </c>
      <c r="M8">
        <v>241</v>
      </c>
      <c r="N8">
        <v>101</v>
      </c>
    </row>
    <row r="9" spans="7:14" x14ac:dyDescent="0.35">
      <c r="G9">
        <v>2023</v>
      </c>
      <c r="H9">
        <v>199.25</v>
      </c>
      <c r="I9">
        <v>32.44</v>
      </c>
      <c r="J9">
        <v>170.2</v>
      </c>
      <c r="K9">
        <v>134.04</v>
      </c>
      <c r="L9">
        <v>231.24</v>
      </c>
      <c r="M9">
        <v>241</v>
      </c>
      <c r="N9">
        <v>101</v>
      </c>
    </row>
    <row r="10" spans="7:14" x14ac:dyDescent="0.35">
      <c r="G10">
        <v>2024</v>
      </c>
      <c r="H10">
        <v>123</v>
      </c>
      <c r="I10">
        <v>40.549999999999997</v>
      </c>
      <c r="J10">
        <v>152.85</v>
      </c>
      <c r="K10">
        <v>113.79</v>
      </c>
      <c r="L10">
        <v>204.25</v>
      </c>
      <c r="M10">
        <v>241</v>
      </c>
      <c r="N10">
        <v>101</v>
      </c>
    </row>
    <row r="11" spans="7:14" x14ac:dyDescent="0.35">
      <c r="G11">
        <v>2025</v>
      </c>
      <c r="H11">
        <v>130.63</v>
      </c>
      <c r="I11">
        <v>32.44</v>
      </c>
      <c r="J11">
        <v>126.65</v>
      </c>
      <c r="K11">
        <v>77.33</v>
      </c>
      <c r="L11">
        <v>182.92</v>
      </c>
      <c r="M11">
        <v>241</v>
      </c>
      <c r="N11">
        <v>101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1.0859000000000001</v>
      </c>
      <c r="C23" t="s">
        <v>19</v>
      </c>
    </row>
    <row r="24" spans="1:3" x14ac:dyDescent="0.35">
      <c r="A24" t="s">
        <v>5</v>
      </c>
      <c r="B24">
        <v>4.0800000000000003E-2</v>
      </c>
    </row>
    <row r="25" spans="1:3" x14ac:dyDescent="0.35">
      <c r="A25" t="s">
        <v>6</v>
      </c>
      <c r="B25">
        <v>1.0859000000000001</v>
      </c>
      <c r="C25" t="s">
        <v>19</v>
      </c>
    </row>
    <row r="26" spans="1:3" x14ac:dyDescent="0.35">
      <c r="A26" t="s">
        <v>7</v>
      </c>
      <c r="B26">
        <v>4.0800000000000003E-2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99.53</v>
      </c>
      <c r="I2">
        <v>49.32</v>
      </c>
      <c r="J2">
        <v>100</v>
      </c>
      <c r="K2">
        <v>45.18</v>
      </c>
      <c r="L2">
        <v>262.52999999999997</v>
      </c>
      <c r="M2">
        <v>241</v>
      </c>
      <c r="N2">
        <v>102</v>
      </c>
    </row>
    <row r="3" spans="7:14" x14ac:dyDescent="0.35">
      <c r="G3">
        <v>2020</v>
      </c>
      <c r="H3">
        <v>88.91</v>
      </c>
      <c r="I3">
        <v>86.32</v>
      </c>
      <c r="J3">
        <v>88.51</v>
      </c>
      <c r="K3">
        <v>30.74</v>
      </c>
      <c r="L3">
        <v>231.68</v>
      </c>
      <c r="M3">
        <v>241</v>
      </c>
      <c r="N3">
        <v>102</v>
      </c>
    </row>
    <row r="4" spans="7:14" x14ac:dyDescent="0.35">
      <c r="G4">
        <v>2021</v>
      </c>
      <c r="H4">
        <v>119.82</v>
      </c>
      <c r="I4">
        <v>49.32</v>
      </c>
      <c r="J4">
        <v>124.05</v>
      </c>
      <c r="K4">
        <v>55.02</v>
      </c>
      <c r="L4">
        <v>286.95999999999998</v>
      </c>
      <c r="M4">
        <v>241</v>
      </c>
      <c r="N4">
        <v>102</v>
      </c>
    </row>
    <row r="5" spans="7:14" x14ac:dyDescent="0.35">
      <c r="G5">
        <v>2022</v>
      </c>
      <c r="H5">
        <v>216.93</v>
      </c>
      <c r="I5">
        <v>73.98</v>
      </c>
      <c r="J5">
        <v>224.54</v>
      </c>
      <c r="K5">
        <v>113.82</v>
      </c>
      <c r="L5">
        <v>423.96</v>
      </c>
      <c r="M5">
        <v>241</v>
      </c>
      <c r="N5">
        <v>102</v>
      </c>
    </row>
    <row r="6" spans="7:14" x14ac:dyDescent="0.35">
      <c r="G6">
        <v>2023</v>
      </c>
      <c r="H6">
        <v>180.96</v>
      </c>
      <c r="I6">
        <v>49.32</v>
      </c>
      <c r="J6">
        <v>181.42</v>
      </c>
      <c r="K6">
        <v>102.94</v>
      </c>
      <c r="L6">
        <v>313.31</v>
      </c>
      <c r="M6">
        <v>241</v>
      </c>
      <c r="N6">
        <v>102</v>
      </c>
    </row>
    <row r="7" spans="7:14" x14ac:dyDescent="0.35">
      <c r="G7">
        <v>2024</v>
      </c>
      <c r="H7">
        <v>435.63</v>
      </c>
      <c r="I7">
        <v>73.98</v>
      </c>
      <c r="J7">
        <v>330.51</v>
      </c>
      <c r="K7">
        <v>246.38</v>
      </c>
      <c r="L7">
        <v>446.71</v>
      </c>
      <c r="M7">
        <v>241</v>
      </c>
      <c r="N7">
        <v>102</v>
      </c>
    </row>
    <row r="8" spans="7:14" x14ac:dyDescent="0.35">
      <c r="G8">
        <v>2025</v>
      </c>
      <c r="H8">
        <v>364.58</v>
      </c>
      <c r="I8">
        <v>61.65</v>
      </c>
      <c r="J8">
        <v>389.63</v>
      </c>
      <c r="K8">
        <v>276.75</v>
      </c>
      <c r="L8">
        <v>569.91999999999996</v>
      </c>
      <c r="M8">
        <v>241</v>
      </c>
      <c r="N8">
        <v>102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1.3065</v>
      </c>
      <c r="C23" t="s">
        <v>4</v>
      </c>
    </row>
    <row r="24" spans="1:3" x14ac:dyDescent="0.35">
      <c r="A24" t="s">
        <v>5</v>
      </c>
      <c r="B24">
        <v>0.1225</v>
      </c>
    </row>
    <row r="25" spans="1:3" x14ac:dyDescent="0.35">
      <c r="A25" t="s">
        <v>17</v>
      </c>
      <c r="B25">
        <v>1.3065</v>
      </c>
      <c r="C25" t="s">
        <v>4</v>
      </c>
    </row>
    <row r="26" spans="1:3" x14ac:dyDescent="0.35">
      <c r="A26" t="s">
        <v>18</v>
      </c>
      <c r="B26">
        <v>0.1225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97.28</v>
      </c>
      <c r="I2">
        <v>22.47</v>
      </c>
      <c r="J2">
        <v>100</v>
      </c>
      <c r="K2">
        <v>61.36</v>
      </c>
      <c r="L2">
        <v>145.07</v>
      </c>
      <c r="M2">
        <v>241</v>
      </c>
      <c r="N2">
        <v>103</v>
      </c>
    </row>
    <row r="3" spans="7:14" x14ac:dyDescent="0.35">
      <c r="G3">
        <v>2018</v>
      </c>
      <c r="H3">
        <v>108.43</v>
      </c>
      <c r="I3">
        <v>14.98</v>
      </c>
      <c r="J3">
        <v>107.99</v>
      </c>
      <c r="K3">
        <v>86.7</v>
      </c>
      <c r="L3">
        <v>143.61000000000001</v>
      </c>
      <c r="M3">
        <v>241</v>
      </c>
      <c r="N3">
        <v>103</v>
      </c>
    </row>
    <row r="4" spans="7:14" x14ac:dyDescent="0.35">
      <c r="G4">
        <v>2019</v>
      </c>
      <c r="H4">
        <v>127.6</v>
      </c>
      <c r="I4">
        <v>18.72</v>
      </c>
      <c r="J4">
        <v>125.86</v>
      </c>
      <c r="K4">
        <v>92.45</v>
      </c>
      <c r="L4">
        <v>160.68</v>
      </c>
      <c r="M4">
        <v>241</v>
      </c>
      <c r="N4">
        <v>103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1.1453</v>
      </c>
      <c r="C23" t="s">
        <v>19</v>
      </c>
    </row>
    <row r="24" spans="1:3" x14ac:dyDescent="0.35">
      <c r="A24" t="s">
        <v>5</v>
      </c>
      <c r="B24">
        <v>0.15040000000000001</v>
      </c>
    </row>
    <row r="25" spans="1:3" x14ac:dyDescent="0.35">
      <c r="A25" t="s">
        <v>20</v>
      </c>
      <c r="B25">
        <v>1.1453</v>
      </c>
      <c r="C25" t="s">
        <v>19</v>
      </c>
    </row>
    <row r="26" spans="1:3" x14ac:dyDescent="0.35">
      <c r="A26" t="s">
        <v>21</v>
      </c>
      <c r="B26">
        <v>0.15040000000000001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</v>
      </c>
      <c r="I2">
        <v>14.52</v>
      </c>
      <c r="J2">
        <v>100</v>
      </c>
      <c r="K2">
        <v>73.89</v>
      </c>
      <c r="L2">
        <v>138.15</v>
      </c>
      <c r="M2">
        <v>241</v>
      </c>
      <c r="N2">
        <v>104</v>
      </c>
    </row>
    <row r="3" spans="7:14" x14ac:dyDescent="0.35">
      <c r="G3">
        <v>2023</v>
      </c>
      <c r="H3">
        <v>83.77</v>
      </c>
      <c r="I3">
        <v>11.88</v>
      </c>
      <c r="J3">
        <v>83.43</v>
      </c>
      <c r="K3">
        <v>64.84</v>
      </c>
      <c r="L3">
        <v>105.48</v>
      </c>
      <c r="M3">
        <v>241</v>
      </c>
      <c r="N3">
        <v>104</v>
      </c>
    </row>
    <row r="4" spans="7:14" x14ac:dyDescent="0.35">
      <c r="G4">
        <v>2024</v>
      </c>
      <c r="H4">
        <v>53.82</v>
      </c>
      <c r="I4">
        <v>10.56</v>
      </c>
      <c r="J4">
        <v>53.31</v>
      </c>
      <c r="K4">
        <v>38.35</v>
      </c>
      <c r="L4">
        <v>76.459999999999994</v>
      </c>
      <c r="M4">
        <v>241</v>
      </c>
      <c r="N4">
        <v>104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0.73370000000000002</v>
      </c>
      <c r="C23" t="s">
        <v>19</v>
      </c>
    </row>
    <row r="24" spans="1:3" x14ac:dyDescent="0.35">
      <c r="A24" t="s">
        <v>5</v>
      </c>
      <c r="B24">
        <v>9.1800000000000007E-2</v>
      </c>
    </row>
    <row r="25" spans="1:3" x14ac:dyDescent="0.35">
      <c r="A25" t="s">
        <v>20</v>
      </c>
      <c r="B25">
        <v>0.73370000000000002</v>
      </c>
      <c r="C25" t="s">
        <v>19</v>
      </c>
    </row>
    <row r="26" spans="1:3" x14ac:dyDescent="0.35">
      <c r="A26" t="s">
        <v>21</v>
      </c>
      <c r="B26">
        <v>9.1800000000000007E-2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2018</v>
      </c>
      <c r="H2">
        <v>98.87</v>
      </c>
      <c r="I2">
        <v>15.94</v>
      </c>
      <c r="J2">
        <v>100</v>
      </c>
      <c r="K2">
        <v>72.48</v>
      </c>
      <c r="L2">
        <v>130.19</v>
      </c>
      <c r="M2">
        <v>241</v>
      </c>
      <c r="N2">
        <v>105</v>
      </c>
    </row>
    <row r="3" spans="7:14" x14ac:dyDescent="0.35">
      <c r="G3">
        <v>2019</v>
      </c>
      <c r="H3">
        <v>69.03</v>
      </c>
      <c r="I3">
        <v>7.97</v>
      </c>
      <c r="J3">
        <v>66.2</v>
      </c>
      <c r="K3">
        <v>54.99</v>
      </c>
      <c r="L3">
        <v>84.02</v>
      </c>
      <c r="M3">
        <v>241</v>
      </c>
      <c r="N3">
        <v>105</v>
      </c>
    </row>
    <row r="4" spans="7:14" x14ac:dyDescent="0.35">
      <c r="G4">
        <v>2020</v>
      </c>
      <c r="H4">
        <v>49.96</v>
      </c>
      <c r="I4">
        <v>10.62</v>
      </c>
      <c r="J4">
        <v>49.02</v>
      </c>
      <c r="K4">
        <v>34.39</v>
      </c>
      <c r="L4">
        <v>73.209999999999994</v>
      </c>
      <c r="M4">
        <v>241</v>
      </c>
      <c r="N4">
        <v>105</v>
      </c>
    </row>
    <row r="5" spans="7:14" x14ac:dyDescent="0.35">
      <c r="G5">
        <v>2021</v>
      </c>
      <c r="H5">
        <v>52.13</v>
      </c>
      <c r="I5">
        <v>7.97</v>
      </c>
      <c r="J5">
        <v>51.27</v>
      </c>
      <c r="K5">
        <v>38.74</v>
      </c>
      <c r="L5">
        <v>68.12</v>
      </c>
      <c r="M5">
        <v>241</v>
      </c>
      <c r="N5">
        <v>105</v>
      </c>
    </row>
    <row r="6" spans="7:14" x14ac:dyDescent="0.35">
      <c r="G6">
        <v>2022</v>
      </c>
      <c r="H6">
        <v>48.76</v>
      </c>
      <c r="I6">
        <v>13.28</v>
      </c>
      <c r="J6">
        <v>46.41</v>
      </c>
      <c r="K6">
        <v>28.72</v>
      </c>
      <c r="L6">
        <v>78.13</v>
      </c>
      <c r="M6">
        <v>241</v>
      </c>
      <c r="N6">
        <v>105</v>
      </c>
    </row>
    <row r="7" spans="7:14" x14ac:dyDescent="0.35">
      <c r="G7">
        <v>2023</v>
      </c>
      <c r="H7">
        <v>71.33</v>
      </c>
      <c r="I7">
        <v>7.97</v>
      </c>
      <c r="J7">
        <v>65.099999999999994</v>
      </c>
      <c r="K7">
        <v>49.5</v>
      </c>
      <c r="L7">
        <v>82.85</v>
      </c>
      <c r="M7">
        <v>241</v>
      </c>
      <c r="N7">
        <v>105</v>
      </c>
    </row>
    <row r="8" spans="7:14" x14ac:dyDescent="0.35">
      <c r="G8">
        <v>2024</v>
      </c>
      <c r="H8">
        <v>96.7</v>
      </c>
      <c r="I8">
        <v>15.94</v>
      </c>
      <c r="J8">
        <v>100.4</v>
      </c>
      <c r="K8">
        <v>71.709999999999994</v>
      </c>
      <c r="L8">
        <v>139.77000000000001</v>
      </c>
      <c r="M8">
        <v>241</v>
      </c>
      <c r="N8">
        <v>105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0.99909999999999999</v>
      </c>
      <c r="C23" t="s">
        <v>19</v>
      </c>
    </row>
    <row r="24" spans="1:3" x14ac:dyDescent="0.35">
      <c r="A24" t="s">
        <v>5</v>
      </c>
      <c r="B24">
        <v>3.5799999999999998E-2</v>
      </c>
    </row>
    <row r="25" spans="1:3" x14ac:dyDescent="0.35">
      <c r="A25" t="s">
        <v>17</v>
      </c>
      <c r="B25">
        <v>0.99909999999999999</v>
      </c>
      <c r="C25" t="s">
        <v>19</v>
      </c>
    </row>
    <row r="26" spans="1:3" x14ac:dyDescent="0.35">
      <c r="A26" t="s">
        <v>18</v>
      </c>
      <c r="B26">
        <v>3.5799999999999998E-2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2023</v>
      </c>
      <c r="H2">
        <v>98.61</v>
      </c>
      <c r="I2">
        <v>12.55</v>
      </c>
      <c r="J2">
        <v>100</v>
      </c>
      <c r="K2">
        <v>77.56</v>
      </c>
      <c r="L2">
        <v>123.48</v>
      </c>
      <c r="M2">
        <v>241</v>
      </c>
      <c r="N2">
        <v>106</v>
      </c>
    </row>
    <row r="3" spans="7:14" x14ac:dyDescent="0.35">
      <c r="G3">
        <v>2024</v>
      </c>
      <c r="H3">
        <v>138.6</v>
      </c>
      <c r="I3">
        <v>17.260000000000002</v>
      </c>
      <c r="J3">
        <v>140.55000000000001</v>
      </c>
      <c r="K3">
        <v>113.15</v>
      </c>
      <c r="L3">
        <v>177.78</v>
      </c>
      <c r="M3">
        <v>241</v>
      </c>
      <c r="N3">
        <v>106</v>
      </c>
    </row>
    <row r="4" spans="7:14" x14ac:dyDescent="0.35">
      <c r="G4">
        <v>2025</v>
      </c>
      <c r="H4">
        <v>119</v>
      </c>
      <c r="I4">
        <v>17.260000000000002</v>
      </c>
      <c r="J4">
        <v>121.34</v>
      </c>
      <c r="K4">
        <v>93.67</v>
      </c>
      <c r="L4">
        <v>159.03</v>
      </c>
      <c r="M4">
        <v>241</v>
      </c>
      <c r="N4">
        <v>106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1.0985</v>
      </c>
      <c r="C23" t="s">
        <v>19</v>
      </c>
    </row>
    <row r="24" spans="1:3" x14ac:dyDescent="0.35">
      <c r="A24" t="s">
        <v>5</v>
      </c>
      <c r="B24">
        <v>0.109</v>
      </c>
    </row>
    <row r="25" spans="1:3" x14ac:dyDescent="0.35">
      <c r="A25" t="s">
        <v>20</v>
      </c>
      <c r="B25">
        <v>1.0985</v>
      </c>
      <c r="C25" t="s">
        <v>19</v>
      </c>
    </row>
    <row r="26" spans="1:3" x14ac:dyDescent="0.35">
      <c r="A26" t="s">
        <v>21</v>
      </c>
      <c r="B26">
        <v>0.109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99.28</v>
      </c>
      <c r="I2">
        <v>24.72</v>
      </c>
      <c r="J2">
        <v>100</v>
      </c>
      <c r="K2">
        <v>67.28</v>
      </c>
      <c r="L2">
        <v>153.52000000000001</v>
      </c>
      <c r="M2">
        <v>241</v>
      </c>
      <c r="N2">
        <v>107</v>
      </c>
    </row>
    <row r="3" spans="7:14" x14ac:dyDescent="0.35">
      <c r="G3">
        <v>2023</v>
      </c>
      <c r="H3">
        <v>153.68</v>
      </c>
      <c r="I3">
        <v>24.72</v>
      </c>
      <c r="J3">
        <v>153.07</v>
      </c>
      <c r="K3">
        <v>111.8</v>
      </c>
      <c r="L3">
        <v>207.64</v>
      </c>
      <c r="M3">
        <v>241</v>
      </c>
      <c r="N3">
        <v>107</v>
      </c>
    </row>
    <row r="4" spans="7:14" x14ac:dyDescent="0.35">
      <c r="G4">
        <v>2024</v>
      </c>
      <c r="H4">
        <v>111.67</v>
      </c>
      <c r="I4">
        <v>24.72</v>
      </c>
      <c r="J4">
        <v>112.2</v>
      </c>
      <c r="K4">
        <v>71.91</v>
      </c>
      <c r="L4">
        <v>177.18</v>
      </c>
      <c r="M4">
        <v>241</v>
      </c>
      <c r="N4">
        <v>107</v>
      </c>
    </row>
    <row r="5" spans="7:14" x14ac:dyDescent="0.35">
      <c r="G5">
        <v>2025</v>
      </c>
      <c r="H5">
        <v>118.14</v>
      </c>
      <c r="I5">
        <v>18.54</v>
      </c>
      <c r="J5">
        <v>115.45</v>
      </c>
      <c r="K5">
        <v>88.06</v>
      </c>
      <c r="L5">
        <v>160.57</v>
      </c>
      <c r="M5">
        <v>241</v>
      </c>
      <c r="N5">
        <v>107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1.0205</v>
      </c>
      <c r="C23" t="s">
        <v>19</v>
      </c>
    </row>
    <row r="24" spans="1:3" x14ac:dyDescent="0.35">
      <c r="A24" t="s">
        <v>5</v>
      </c>
      <c r="B24">
        <v>8.9099999999999999E-2</v>
      </c>
    </row>
    <row r="25" spans="1:3" x14ac:dyDescent="0.35">
      <c r="A25" t="s">
        <v>24</v>
      </c>
      <c r="B25">
        <v>1.0205</v>
      </c>
      <c r="C25" t="s">
        <v>19</v>
      </c>
    </row>
    <row r="26" spans="1:3" x14ac:dyDescent="0.35">
      <c r="A26" t="s">
        <v>25</v>
      </c>
      <c r="B26">
        <v>8.9099999999999999E-2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99.83</v>
      </c>
      <c r="I2">
        <v>5.59</v>
      </c>
      <c r="J2">
        <v>100</v>
      </c>
      <c r="K2">
        <v>89</v>
      </c>
      <c r="L2">
        <v>111.39</v>
      </c>
      <c r="M2">
        <v>221</v>
      </c>
      <c r="N2">
        <v>103</v>
      </c>
    </row>
    <row r="3" spans="7:14" x14ac:dyDescent="0.35">
      <c r="G3">
        <v>2018</v>
      </c>
      <c r="H3">
        <v>118.12</v>
      </c>
      <c r="I3">
        <v>5.35</v>
      </c>
      <c r="J3">
        <v>118.44</v>
      </c>
      <c r="K3">
        <v>108.32</v>
      </c>
      <c r="L3">
        <v>128.47</v>
      </c>
      <c r="M3">
        <v>221</v>
      </c>
      <c r="N3">
        <v>103</v>
      </c>
    </row>
    <row r="4" spans="7:14" x14ac:dyDescent="0.35">
      <c r="G4">
        <v>2019</v>
      </c>
      <c r="H4">
        <v>128.47999999999999</v>
      </c>
      <c r="I4">
        <v>6.07</v>
      </c>
      <c r="J4">
        <v>127.69</v>
      </c>
      <c r="K4">
        <v>116.66</v>
      </c>
      <c r="L4">
        <v>141.66999999999999</v>
      </c>
      <c r="M4">
        <v>221</v>
      </c>
      <c r="N4">
        <v>103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1.1345000000000001</v>
      </c>
      <c r="C23" t="s">
        <v>19</v>
      </c>
    </row>
    <row r="24" spans="1:3" x14ac:dyDescent="0.35">
      <c r="A24" t="s">
        <v>5</v>
      </c>
      <c r="B24">
        <v>4.07E-2</v>
      </c>
    </row>
    <row r="25" spans="1:3" x14ac:dyDescent="0.35">
      <c r="A25" t="s">
        <v>20</v>
      </c>
      <c r="B25">
        <v>1.1345000000000001</v>
      </c>
      <c r="C25" t="s">
        <v>19</v>
      </c>
    </row>
    <row r="26" spans="1:3" x14ac:dyDescent="0.35">
      <c r="A26" t="s">
        <v>21</v>
      </c>
      <c r="B26">
        <v>4.07E-2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94.8</v>
      </c>
      <c r="I2">
        <v>23.82</v>
      </c>
      <c r="J2">
        <v>100</v>
      </c>
      <c r="K2">
        <v>65.31</v>
      </c>
      <c r="L2">
        <v>159.27000000000001</v>
      </c>
      <c r="M2">
        <v>241</v>
      </c>
      <c r="N2">
        <v>108</v>
      </c>
    </row>
    <row r="3" spans="7:14" x14ac:dyDescent="0.35">
      <c r="G3">
        <v>2023</v>
      </c>
      <c r="H3">
        <v>150.01</v>
      </c>
      <c r="I3">
        <v>26.8</v>
      </c>
      <c r="J3">
        <v>150.05000000000001</v>
      </c>
      <c r="K3">
        <v>113</v>
      </c>
      <c r="L3">
        <v>207.14</v>
      </c>
      <c r="M3">
        <v>241</v>
      </c>
      <c r="N3">
        <v>108</v>
      </c>
    </row>
    <row r="4" spans="7:14" x14ac:dyDescent="0.35">
      <c r="G4">
        <v>2024</v>
      </c>
      <c r="H4">
        <v>106.53</v>
      </c>
      <c r="I4">
        <v>20.85</v>
      </c>
      <c r="J4">
        <v>107.19</v>
      </c>
      <c r="K4">
        <v>75.77</v>
      </c>
      <c r="L4">
        <v>162.33000000000001</v>
      </c>
      <c r="M4">
        <v>241</v>
      </c>
      <c r="N4">
        <v>108</v>
      </c>
    </row>
    <row r="5" spans="7:14" x14ac:dyDescent="0.35">
      <c r="G5">
        <v>2025</v>
      </c>
      <c r="H5">
        <v>165.75</v>
      </c>
      <c r="I5">
        <v>23.82</v>
      </c>
      <c r="J5">
        <v>166.66</v>
      </c>
      <c r="K5">
        <v>130.84</v>
      </c>
      <c r="L5">
        <v>227.07</v>
      </c>
      <c r="M5">
        <v>241</v>
      </c>
      <c r="N5">
        <v>108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1.1427</v>
      </c>
      <c r="C23" t="s">
        <v>19</v>
      </c>
    </row>
    <row r="24" spans="1:3" x14ac:dyDescent="0.35">
      <c r="A24" t="s">
        <v>5</v>
      </c>
      <c r="B24">
        <v>0.1013</v>
      </c>
    </row>
    <row r="25" spans="1:3" x14ac:dyDescent="0.35">
      <c r="A25" t="s">
        <v>24</v>
      </c>
      <c r="B25">
        <v>1.1427</v>
      </c>
      <c r="C25" t="s">
        <v>19</v>
      </c>
    </row>
    <row r="26" spans="1:3" x14ac:dyDescent="0.35">
      <c r="A26" t="s">
        <v>25</v>
      </c>
      <c r="B26">
        <v>0.1013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98.39</v>
      </c>
      <c r="I2">
        <v>19.47</v>
      </c>
      <c r="J2">
        <v>100</v>
      </c>
      <c r="K2">
        <v>70.87</v>
      </c>
      <c r="L2">
        <v>140.28</v>
      </c>
      <c r="M2">
        <v>241</v>
      </c>
      <c r="N2">
        <v>109</v>
      </c>
    </row>
    <row r="3" spans="7:14" x14ac:dyDescent="0.35">
      <c r="G3">
        <v>2023</v>
      </c>
      <c r="H3">
        <v>250.86</v>
      </c>
      <c r="I3">
        <v>31.14</v>
      </c>
      <c r="J3">
        <v>253.55</v>
      </c>
      <c r="K3">
        <v>196.98</v>
      </c>
      <c r="L3">
        <v>317.39999999999998</v>
      </c>
      <c r="M3">
        <v>241</v>
      </c>
      <c r="N3">
        <v>109</v>
      </c>
    </row>
    <row r="4" spans="7:14" x14ac:dyDescent="0.35">
      <c r="G4">
        <v>2024</v>
      </c>
      <c r="H4">
        <v>151.72999999999999</v>
      </c>
      <c r="I4">
        <v>19.47</v>
      </c>
      <c r="J4">
        <v>154.41999999999999</v>
      </c>
      <c r="K4">
        <v>118.36</v>
      </c>
      <c r="L4">
        <v>202.85</v>
      </c>
      <c r="M4">
        <v>241</v>
      </c>
      <c r="N4">
        <v>109</v>
      </c>
    </row>
    <row r="5" spans="7:14" x14ac:dyDescent="0.35">
      <c r="G5">
        <v>2025</v>
      </c>
      <c r="H5">
        <v>179.79</v>
      </c>
      <c r="I5">
        <v>19.47</v>
      </c>
      <c r="J5">
        <v>180</v>
      </c>
      <c r="K5">
        <v>147.74</v>
      </c>
      <c r="L5">
        <v>218.31</v>
      </c>
      <c r="M5">
        <v>241</v>
      </c>
      <c r="N5">
        <v>109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1.1395</v>
      </c>
      <c r="C23" t="s">
        <v>19</v>
      </c>
    </row>
    <row r="24" spans="1:3" x14ac:dyDescent="0.35">
      <c r="A24" t="s">
        <v>5</v>
      </c>
      <c r="B24">
        <v>7.7600000000000002E-2</v>
      </c>
    </row>
    <row r="25" spans="1:3" x14ac:dyDescent="0.35">
      <c r="A25" t="s">
        <v>24</v>
      </c>
      <c r="B25">
        <v>1.1395</v>
      </c>
      <c r="C25" t="s">
        <v>19</v>
      </c>
    </row>
    <row r="26" spans="1:3" x14ac:dyDescent="0.35">
      <c r="A26" t="s">
        <v>25</v>
      </c>
      <c r="B26">
        <v>7.7600000000000002E-2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2019</v>
      </c>
      <c r="H2">
        <v>93.28</v>
      </c>
      <c r="I2">
        <v>27.77</v>
      </c>
      <c r="J2">
        <v>100</v>
      </c>
      <c r="K2">
        <v>58.72</v>
      </c>
      <c r="L2">
        <v>176.39</v>
      </c>
      <c r="M2">
        <v>241</v>
      </c>
      <c r="N2">
        <v>110</v>
      </c>
    </row>
    <row r="3" spans="7:14" x14ac:dyDescent="0.35">
      <c r="G3">
        <v>2020</v>
      </c>
      <c r="H3">
        <v>138.77000000000001</v>
      </c>
      <c r="I3">
        <v>37.03</v>
      </c>
      <c r="J3">
        <v>100.71</v>
      </c>
      <c r="K3">
        <v>66.75</v>
      </c>
      <c r="L3">
        <v>141.33000000000001</v>
      </c>
      <c r="M3">
        <v>241</v>
      </c>
      <c r="N3">
        <v>110</v>
      </c>
    </row>
    <row r="4" spans="7:14" x14ac:dyDescent="0.35">
      <c r="G4">
        <v>2021</v>
      </c>
      <c r="H4">
        <v>54.92</v>
      </c>
      <c r="I4">
        <v>23.14</v>
      </c>
      <c r="J4">
        <v>57.55</v>
      </c>
      <c r="K4">
        <v>25.39</v>
      </c>
      <c r="L4">
        <v>112.67</v>
      </c>
      <c r="M4">
        <v>241</v>
      </c>
      <c r="N4">
        <v>110</v>
      </c>
    </row>
    <row r="5" spans="7:14" x14ac:dyDescent="0.35">
      <c r="G5">
        <v>2022</v>
      </c>
      <c r="H5">
        <v>73.28</v>
      </c>
      <c r="I5">
        <v>27.77</v>
      </c>
      <c r="J5">
        <v>74.42</v>
      </c>
      <c r="K5">
        <v>42.2</v>
      </c>
      <c r="L5">
        <v>145.31</v>
      </c>
      <c r="M5">
        <v>241</v>
      </c>
      <c r="N5">
        <v>110</v>
      </c>
    </row>
    <row r="6" spans="7:14" x14ac:dyDescent="0.35">
      <c r="G6">
        <v>2023</v>
      </c>
      <c r="H6">
        <v>134.32</v>
      </c>
      <c r="I6">
        <v>32.4</v>
      </c>
      <c r="J6">
        <v>140.81</v>
      </c>
      <c r="K6">
        <v>84.18</v>
      </c>
      <c r="L6">
        <v>219.56</v>
      </c>
      <c r="M6">
        <v>241</v>
      </c>
      <c r="N6">
        <v>110</v>
      </c>
    </row>
    <row r="7" spans="7:14" x14ac:dyDescent="0.35">
      <c r="G7">
        <v>2024</v>
      </c>
      <c r="H7">
        <v>347.72</v>
      </c>
      <c r="I7">
        <v>55.54</v>
      </c>
      <c r="J7">
        <v>274.19</v>
      </c>
      <c r="K7">
        <v>200.26</v>
      </c>
      <c r="L7">
        <v>353.35</v>
      </c>
      <c r="M7">
        <v>241</v>
      </c>
      <c r="N7">
        <v>110</v>
      </c>
    </row>
    <row r="8" spans="7:14" x14ac:dyDescent="0.35">
      <c r="G8">
        <v>2025</v>
      </c>
      <c r="H8">
        <v>173.33</v>
      </c>
      <c r="I8">
        <v>41.66</v>
      </c>
      <c r="J8">
        <v>193.5</v>
      </c>
      <c r="K8">
        <v>127.1</v>
      </c>
      <c r="L8">
        <v>288.13</v>
      </c>
      <c r="M8">
        <v>241</v>
      </c>
      <c r="N8">
        <v>110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1.1780999999999999</v>
      </c>
      <c r="C23" t="s">
        <v>4</v>
      </c>
    </row>
    <row r="24" spans="1:3" x14ac:dyDescent="0.35">
      <c r="A24" t="s">
        <v>5</v>
      </c>
      <c r="B24">
        <v>6.1600000000000002E-2</v>
      </c>
    </row>
    <row r="25" spans="1:3" x14ac:dyDescent="0.35">
      <c r="A25" t="s">
        <v>17</v>
      </c>
      <c r="B25">
        <v>1.1780999999999999</v>
      </c>
      <c r="C25" t="s">
        <v>4</v>
      </c>
    </row>
    <row r="26" spans="1:3" x14ac:dyDescent="0.35">
      <c r="A26" t="s">
        <v>18</v>
      </c>
      <c r="B26">
        <v>6.1600000000000002E-2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100.67</v>
      </c>
      <c r="I2">
        <v>24.57</v>
      </c>
      <c r="J2">
        <v>100</v>
      </c>
      <c r="K2">
        <v>59.92</v>
      </c>
      <c r="L2">
        <v>168.56</v>
      </c>
      <c r="M2">
        <v>241</v>
      </c>
      <c r="N2">
        <v>111</v>
      </c>
    </row>
    <row r="3" spans="7:14" x14ac:dyDescent="0.35">
      <c r="G3">
        <v>2023</v>
      </c>
      <c r="H3">
        <v>70.760000000000005</v>
      </c>
      <c r="I3">
        <v>16.38</v>
      </c>
      <c r="J3">
        <v>68.13</v>
      </c>
      <c r="K3">
        <v>43.4</v>
      </c>
      <c r="L3">
        <v>104.12</v>
      </c>
      <c r="M3">
        <v>241</v>
      </c>
      <c r="N3">
        <v>111</v>
      </c>
    </row>
    <row r="4" spans="7:14" x14ac:dyDescent="0.35">
      <c r="G4">
        <v>2024</v>
      </c>
      <c r="H4">
        <v>98.9</v>
      </c>
      <c r="I4">
        <v>24.57</v>
      </c>
      <c r="J4">
        <v>97.42</v>
      </c>
      <c r="K4">
        <v>60.72</v>
      </c>
      <c r="L4">
        <v>165.29</v>
      </c>
      <c r="M4">
        <v>241</v>
      </c>
      <c r="N4">
        <v>111</v>
      </c>
    </row>
    <row r="5" spans="7:14" x14ac:dyDescent="0.35">
      <c r="G5">
        <v>2025</v>
      </c>
      <c r="H5">
        <v>241.64</v>
      </c>
      <c r="I5">
        <v>32.770000000000003</v>
      </c>
      <c r="J5">
        <v>244.56</v>
      </c>
      <c r="K5">
        <v>190.45</v>
      </c>
      <c r="L5">
        <v>307.39999999999998</v>
      </c>
      <c r="M5">
        <v>241</v>
      </c>
      <c r="N5">
        <v>111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1.3447</v>
      </c>
      <c r="C23" t="s">
        <v>19</v>
      </c>
    </row>
    <row r="24" spans="1:3" x14ac:dyDescent="0.35">
      <c r="A24" t="s">
        <v>5</v>
      </c>
      <c r="B24">
        <v>0.1133</v>
      </c>
    </row>
    <row r="25" spans="1:3" x14ac:dyDescent="0.35">
      <c r="A25" t="s">
        <v>24</v>
      </c>
      <c r="B25">
        <v>1.3447</v>
      </c>
      <c r="C25" t="s">
        <v>19</v>
      </c>
    </row>
    <row r="26" spans="1:3" x14ac:dyDescent="0.35">
      <c r="A26" t="s">
        <v>25</v>
      </c>
      <c r="B26">
        <v>0.1133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101.51</v>
      </c>
      <c r="I2">
        <v>47.54</v>
      </c>
      <c r="J2">
        <v>100</v>
      </c>
      <c r="K2">
        <v>35.049999999999997</v>
      </c>
      <c r="L2">
        <v>280.08999999999997</v>
      </c>
      <c r="M2">
        <v>241</v>
      </c>
      <c r="N2">
        <v>113</v>
      </c>
    </row>
    <row r="3" spans="7:14" x14ac:dyDescent="0.35">
      <c r="G3">
        <v>2023</v>
      </c>
      <c r="H3">
        <v>258.77999999999997</v>
      </c>
      <c r="I3">
        <v>88.27</v>
      </c>
      <c r="J3">
        <v>259</v>
      </c>
      <c r="K3">
        <v>135.02000000000001</v>
      </c>
      <c r="L3">
        <v>467.59</v>
      </c>
      <c r="M3">
        <v>241</v>
      </c>
      <c r="N3">
        <v>113</v>
      </c>
    </row>
    <row r="4" spans="7:14" x14ac:dyDescent="0.35">
      <c r="G4">
        <v>2024</v>
      </c>
      <c r="H4">
        <v>379.76</v>
      </c>
      <c r="I4">
        <v>67.89</v>
      </c>
      <c r="J4">
        <v>388.73</v>
      </c>
      <c r="K4">
        <v>259.8</v>
      </c>
      <c r="L4">
        <v>532.92999999999995</v>
      </c>
      <c r="M4">
        <v>241</v>
      </c>
      <c r="N4">
        <v>113</v>
      </c>
    </row>
    <row r="5" spans="7:14" x14ac:dyDescent="0.35">
      <c r="G5">
        <v>2025</v>
      </c>
      <c r="H5">
        <v>527.05999999999995</v>
      </c>
      <c r="I5">
        <v>108.64</v>
      </c>
      <c r="J5">
        <v>548.02</v>
      </c>
      <c r="K5">
        <v>396.87</v>
      </c>
      <c r="L5">
        <v>859.92</v>
      </c>
      <c r="M5">
        <v>241</v>
      </c>
      <c r="N5">
        <v>113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1.7031000000000001</v>
      </c>
      <c r="C23" t="s">
        <v>19</v>
      </c>
    </row>
    <row r="24" spans="1:3" x14ac:dyDescent="0.35">
      <c r="A24" t="s">
        <v>5</v>
      </c>
      <c r="B24">
        <v>0.24970000000000001</v>
      </c>
    </row>
    <row r="25" spans="1:3" x14ac:dyDescent="0.35">
      <c r="A25" t="s">
        <v>24</v>
      </c>
      <c r="B25">
        <v>1.7031000000000001</v>
      </c>
      <c r="C25" t="s">
        <v>19</v>
      </c>
    </row>
    <row r="26" spans="1:3" x14ac:dyDescent="0.35">
      <c r="A26" t="s">
        <v>25</v>
      </c>
      <c r="B26">
        <v>0.24970000000000001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96.94</v>
      </c>
      <c r="I2">
        <v>30.71</v>
      </c>
      <c r="J2">
        <v>100</v>
      </c>
      <c r="K2">
        <v>50.59</v>
      </c>
      <c r="L2">
        <v>216.07</v>
      </c>
      <c r="M2">
        <v>241</v>
      </c>
      <c r="N2">
        <v>114</v>
      </c>
    </row>
    <row r="3" spans="7:14" x14ac:dyDescent="0.35">
      <c r="G3">
        <v>2022</v>
      </c>
      <c r="H3">
        <v>42.02</v>
      </c>
      <c r="I3">
        <v>21.94</v>
      </c>
      <c r="J3">
        <v>44.51</v>
      </c>
      <c r="K3">
        <v>19.850000000000001</v>
      </c>
      <c r="L3">
        <v>121.22</v>
      </c>
      <c r="M3">
        <v>241</v>
      </c>
      <c r="N3">
        <v>114</v>
      </c>
    </row>
    <row r="4" spans="7:14" x14ac:dyDescent="0.35">
      <c r="G4">
        <v>2023</v>
      </c>
      <c r="H4">
        <v>422.56</v>
      </c>
      <c r="I4">
        <v>57.03</v>
      </c>
      <c r="J4">
        <v>423.5</v>
      </c>
      <c r="K4">
        <v>322.99</v>
      </c>
      <c r="L4">
        <v>532.47</v>
      </c>
      <c r="M4">
        <v>241</v>
      </c>
      <c r="N4">
        <v>114</v>
      </c>
    </row>
    <row r="5" spans="7:14" x14ac:dyDescent="0.35">
      <c r="G5">
        <v>2024</v>
      </c>
      <c r="H5">
        <v>198.1</v>
      </c>
      <c r="I5">
        <v>39.47</v>
      </c>
      <c r="J5">
        <v>198.55</v>
      </c>
      <c r="K5">
        <v>139.94999999999999</v>
      </c>
      <c r="L5">
        <v>271.95999999999998</v>
      </c>
      <c r="M5">
        <v>241</v>
      </c>
      <c r="N5">
        <v>114</v>
      </c>
    </row>
    <row r="6" spans="7:14" x14ac:dyDescent="0.35">
      <c r="G6">
        <v>2025</v>
      </c>
      <c r="H6">
        <v>208.27</v>
      </c>
      <c r="I6">
        <v>35.090000000000003</v>
      </c>
      <c r="J6">
        <v>198.82</v>
      </c>
      <c r="K6">
        <v>143.16999999999999</v>
      </c>
      <c r="L6">
        <v>261.56</v>
      </c>
      <c r="M6">
        <v>241</v>
      </c>
      <c r="N6">
        <v>114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1.3607</v>
      </c>
      <c r="C23" t="s">
        <v>4</v>
      </c>
    </row>
    <row r="24" spans="1:3" x14ac:dyDescent="0.35">
      <c r="A24" t="s">
        <v>5</v>
      </c>
      <c r="B24">
        <v>0.12089999999999999</v>
      </c>
    </row>
    <row r="25" spans="1:3" x14ac:dyDescent="0.35">
      <c r="A25" t="s">
        <v>26</v>
      </c>
      <c r="B25">
        <v>1.3607</v>
      </c>
      <c r="C25" t="s">
        <v>4</v>
      </c>
    </row>
    <row r="26" spans="1:3" x14ac:dyDescent="0.35">
      <c r="A26" t="s">
        <v>27</v>
      </c>
      <c r="B26">
        <v>0.12089999999999999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2021</v>
      </c>
      <c r="H2">
        <v>98.57</v>
      </c>
      <c r="I2">
        <v>105.93</v>
      </c>
      <c r="J2">
        <v>100</v>
      </c>
      <c r="K2">
        <v>13.7</v>
      </c>
      <c r="L2">
        <v>998.26</v>
      </c>
      <c r="M2">
        <v>241</v>
      </c>
      <c r="N2">
        <v>115</v>
      </c>
    </row>
    <row r="3" spans="7:14" x14ac:dyDescent="0.35">
      <c r="G3">
        <v>2022</v>
      </c>
      <c r="H3">
        <v>200.14</v>
      </c>
      <c r="I3">
        <v>52.95</v>
      </c>
      <c r="J3">
        <v>199.35</v>
      </c>
      <c r="K3">
        <v>127.21</v>
      </c>
      <c r="L3">
        <v>326.66000000000003</v>
      </c>
      <c r="M3">
        <v>241</v>
      </c>
      <c r="N3">
        <v>115</v>
      </c>
    </row>
    <row r="4" spans="7:14" x14ac:dyDescent="0.35">
      <c r="G4">
        <v>2023</v>
      </c>
      <c r="H4">
        <v>283.86</v>
      </c>
      <c r="I4">
        <v>105.93</v>
      </c>
      <c r="J4">
        <v>279.93</v>
      </c>
      <c r="K4">
        <v>138.02000000000001</v>
      </c>
      <c r="L4">
        <v>536.74</v>
      </c>
      <c r="M4">
        <v>241</v>
      </c>
      <c r="N4">
        <v>115</v>
      </c>
    </row>
    <row r="5" spans="7:14" x14ac:dyDescent="0.35">
      <c r="G5">
        <v>2024</v>
      </c>
      <c r="H5">
        <v>423.82</v>
      </c>
      <c r="I5">
        <v>105.93</v>
      </c>
      <c r="J5">
        <v>419.52</v>
      </c>
      <c r="K5">
        <v>258.26</v>
      </c>
      <c r="L5">
        <v>628.88</v>
      </c>
      <c r="M5">
        <v>241</v>
      </c>
      <c r="N5">
        <v>115</v>
      </c>
    </row>
    <row r="6" spans="7:14" x14ac:dyDescent="0.35">
      <c r="G6">
        <v>2025</v>
      </c>
      <c r="H6">
        <v>596.57000000000005</v>
      </c>
      <c r="I6">
        <v>158.88</v>
      </c>
      <c r="J6">
        <v>570.79</v>
      </c>
      <c r="K6">
        <v>371.11</v>
      </c>
      <c r="L6">
        <v>951.87</v>
      </c>
      <c r="M6">
        <v>241</v>
      </c>
      <c r="N6">
        <v>115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1.5451999999999999</v>
      </c>
      <c r="C23" t="s">
        <v>19</v>
      </c>
    </row>
    <row r="24" spans="1:3" x14ac:dyDescent="0.35">
      <c r="A24" t="s">
        <v>5</v>
      </c>
      <c r="B24">
        <v>0.3014</v>
      </c>
    </row>
    <row r="25" spans="1:3" x14ac:dyDescent="0.35">
      <c r="A25" t="s">
        <v>26</v>
      </c>
      <c r="B25">
        <v>1.5451999999999999</v>
      </c>
      <c r="C25" t="s">
        <v>19</v>
      </c>
    </row>
    <row r="26" spans="1:3" x14ac:dyDescent="0.35">
      <c r="A26" t="s">
        <v>27</v>
      </c>
      <c r="B26">
        <v>0.3014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99.23</v>
      </c>
      <c r="I2">
        <v>5.31</v>
      </c>
      <c r="J2">
        <v>100</v>
      </c>
      <c r="K2">
        <v>91.95</v>
      </c>
      <c r="L2">
        <v>108.87</v>
      </c>
      <c r="M2">
        <v>221</v>
      </c>
      <c r="N2">
        <v>104</v>
      </c>
    </row>
    <row r="3" spans="7:14" x14ac:dyDescent="0.35">
      <c r="G3">
        <v>2023</v>
      </c>
      <c r="H3">
        <v>68.48</v>
      </c>
      <c r="I3">
        <v>4.47</v>
      </c>
      <c r="J3">
        <v>69.599999999999994</v>
      </c>
      <c r="K3">
        <v>61.67</v>
      </c>
      <c r="L3">
        <v>79.63</v>
      </c>
      <c r="M3">
        <v>221</v>
      </c>
      <c r="N3">
        <v>104</v>
      </c>
    </row>
    <row r="4" spans="7:14" x14ac:dyDescent="0.35">
      <c r="G4">
        <v>2024</v>
      </c>
      <c r="H4">
        <v>76.45</v>
      </c>
      <c r="I4">
        <v>4.74</v>
      </c>
      <c r="J4">
        <v>76.77</v>
      </c>
      <c r="K4">
        <v>68.67</v>
      </c>
      <c r="L4">
        <v>85.21</v>
      </c>
      <c r="M4">
        <v>221</v>
      </c>
      <c r="N4">
        <v>104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0.87770000000000004</v>
      </c>
      <c r="C23" t="s">
        <v>19</v>
      </c>
    </row>
    <row r="24" spans="1:3" x14ac:dyDescent="0.35">
      <c r="A24" t="s">
        <v>5</v>
      </c>
      <c r="B24">
        <v>3.6200000000000003E-2</v>
      </c>
    </row>
    <row r="25" spans="1:3" x14ac:dyDescent="0.35">
      <c r="A25" t="s">
        <v>20</v>
      </c>
      <c r="B25">
        <v>0.87770000000000004</v>
      </c>
      <c r="C25" t="s">
        <v>19</v>
      </c>
    </row>
    <row r="26" spans="1:3" x14ac:dyDescent="0.35">
      <c r="A26" t="s">
        <v>21</v>
      </c>
      <c r="B26">
        <v>3.6200000000000003E-2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2017</v>
      </c>
      <c r="H2">
        <v>102.57</v>
      </c>
      <c r="I2">
        <v>12.3</v>
      </c>
      <c r="J2">
        <v>100</v>
      </c>
      <c r="K2">
        <v>82.54</v>
      </c>
      <c r="L2">
        <v>118.18</v>
      </c>
      <c r="M2">
        <v>221</v>
      </c>
      <c r="N2">
        <v>105</v>
      </c>
    </row>
    <row r="3" spans="7:14" x14ac:dyDescent="0.35">
      <c r="G3">
        <v>2018</v>
      </c>
      <c r="H3">
        <v>90.31</v>
      </c>
      <c r="I3">
        <v>9.06</v>
      </c>
      <c r="J3">
        <v>94.56</v>
      </c>
      <c r="K3">
        <v>83.52</v>
      </c>
      <c r="L3">
        <v>106.47</v>
      </c>
      <c r="M3">
        <v>221</v>
      </c>
      <c r="N3">
        <v>105</v>
      </c>
    </row>
    <row r="4" spans="7:14" x14ac:dyDescent="0.35">
      <c r="G4">
        <v>2019</v>
      </c>
      <c r="H4">
        <v>99.87</v>
      </c>
      <c r="I4">
        <v>5.5</v>
      </c>
      <c r="J4">
        <v>96.04</v>
      </c>
      <c r="K4">
        <v>85.74</v>
      </c>
      <c r="L4">
        <v>106.07</v>
      </c>
      <c r="M4">
        <v>221</v>
      </c>
      <c r="N4">
        <v>105</v>
      </c>
    </row>
    <row r="5" spans="7:14" x14ac:dyDescent="0.35">
      <c r="G5">
        <v>2020</v>
      </c>
      <c r="H5">
        <v>100.81</v>
      </c>
      <c r="I5">
        <v>9.3800000000000008</v>
      </c>
      <c r="J5">
        <v>104.29</v>
      </c>
      <c r="K5">
        <v>94.26</v>
      </c>
      <c r="L5">
        <v>116.45</v>
      </c>
      <c r="M5">
        <v>221</v>
      </c>
      <c r="N5">
        <v>105</v>
      </c>
    </row>
    <row r="6" spans="7:14" x14ac:dyDescent="0.35">
      <c r="G6">
        <v>2021</v>
      </c>
      <c r="H6">
        <v>115.82</v>
      </c>
      <c r="I6">
        <v>5.83</v>
      </c>
      <c r="J6">
        <v>115.87</v>
      </c>
      <c r="K6">
        <v>105.78</v>
      </c>
      <c r="L6">
        <v>127.79</v>
      </c>
      <c r="M6">
        <v>221</v>
      </c>
      <c r="N6">
        <v>105</v>
      </c>
    </row>
    <row r="7" spans="7:14" x14ac:dyDescent="0.35">
      <c r="G7">
        <v>2022</v>
      </c>
      <c r="H7">
        <v>133.41</v>
      </c>
      <c r="I7">
        <v>10.35</v>
      </c>
      <c r="J7">
        <v>130.33000000000001</v>
      </c>
      <c r="K7">
        <v>118.17</v>
      </c>
      <c r="L7">
        <v>141.05000000000001</v>
      </c>
      <c r="M7">
        <v>221</v>
      </c>
      <c r="N7">
        <v>105</v>
      </c>
    </row>
    <row r="8" spans="7:14" x14ac:dyDescent="0.35">
      <c r="G8">
        <v>2023</v>
      </c>
      <c r="H8">
        <v>137.32</v>
      </c>
      <c r="I8">
        <v>6.79</v>
      </c>
      <c r="J8">
        <v>139.86000000000001</v>
      </c>
      <c r="K8">
        <v>128.27000000000001</v>
      </c>
      <c r="L8">
        <v>151.19</v>
      </c>
      <c r="M8">
        <v>221</v>
      </c>
      <c r="N8">
        <v>105</v>
      </c>
    </row>
    <row r="9" spans="7:14" x14ac:dyDescent="0.35">
      <c r="G9">
        <v>2024</v>
      </c>
      <c r="H9">
        <v>146.03</v>
      </c>
      <c r="I9">
        <v>11.32</v>
      </c>
      <c r="J9">
        <v>144.94</v>
      </c>
      <c r="K9">
        <v>124.02</v>
      </c>
      <c r="L9">
        <v>165.97</v>
      </c>
      <c r="M9">
        <v>221</v>
      </c>
      <c r="N9">
        <v>105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1.0686</v>
      </c>
      <c r="C23" t="s">
        <v>4</v>
      </c>
    </row>
    <row r="24" spans="1:3" x14ac:dyDescent="0.35">
      <c r="A24" t="s">
        <v>5</v>
      </c>
      <c r="B24">
        <v>1.5800000000000002E-2</v>
      </c>
    </row>
    <row r="25" spans="1:3" x14ac:dyDescent="0.35">
      <c r="A25" t="s">
        <v>22</v>
      </c>
      <c r="B25">
        <v>1.0686</v>
      </c>
      <c r="C25" t="s">
        <v>4</v>
      </c>
    </row>
    <row r="26" spans="1:3" x14ac:dyDescent="0.35">
      <c r="A26" t="s">
        <v>23</v>
      </c>
      <c r="B26">
        <v>1.5800000000000002E-2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101.42</v>
      </c>
      <c r="I2">
        <v>29.66</v>
      </c>
      <c r="J2">
        <v>100</v>
      </c>
      <c r="K2">
        <v>54.41</v>
      </c>
      <c r="L2">
        <v>175.17</v>
      </c>
      <c r="M2">
        <v>221</v>
      </c>
      <c r="N2">
        <v>106</v>
      </c>
    </row>
    <row r="3" spans="7:14" x14ac:dyDescent="0.35">
      <c r="G3">
        <v>2023</v>
      </c>
      <c r="H3">
        <v>195.9</v>
      </c>
      <c r="I3">
        <v>14.67</v>
      </c>
      <c r="J3">
        <v>194.62</v>
      </c>
      <c r="K3">
        <v>165.85</v>
      </c>
      <c r="L3">
        <v>218.46</v>
      </c>
      <c r="M3">
        <v>221</v>
      </c>
      <c r="N3">
        <v>106</v>
      </c>
    </row>
    <row r="4" spans="7:14" x14ac:dyDescent="0.35">
      <c r="G4">
        <v>2024</v>
      </c>
      <c r="H4">
        <v>186.86</v>
      </c>
      <c r="I4">
        <v>14.99</v>
      </c>
      <c r="J4">
        <v>187.45</v>
      </c>
      <c r="K4">
        <v>161.22999999999999</v>
      </c>
      <c r="L4">
        <v>212.91</v>
      </c>
      <c r="M4">
        <v>221</v>
      </c>
      <c r="N4">
        <v>106</v>
      </c>
    </row>
    <row r="5" spans="7:14" x14ac:dyDescent="0.35">
      <c r="G5">
        <v>2025</v>
      </c>
      <c r="H5">
        <v>210.91</v>
      </c>
      <c r="I5">
        <v>15.32</v>
      </c>
      <c r="J5">
        <v>215.46</v>
      </c>
      <c r="K5">
        <v>183.97</v>
      </c>
      <c r="L5">
        <v>247.51</v>
      </c>
      <c r="M5">
        <v>221</v>
      </c>
      <c r="N5">
        <v>106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1.2398</v>
      </c>
      <c r="C23" t="s">
        <v>19</v>
      </c>
    </row>
    <row r="24" spans="1:3" x14ac:dyDescent="0.35">
      <c r="A24" t="s">
        <v>5</v>
      </c>
      <c r="B24">
        <v>0.11169999999999999</v>
      </c>
    </row>
    <row r="25" spans="1:3" x14ac:dyDescent="0.35">
      <c r="A25" t="s">
        <v>24</v>
      </c>
      <c r="B25">
        <v>1.2398</v>
      </c>
      <c r="C25" t="s">
        <v>19</v>
      </c>
    </row>
    <row r="26" spans="1:3" x14ac:dyDescent="0.35">
      <c r="A26" t="s">
        <v>25</v>
      </c>
      <c r="B26">
        <v>0.11169999999999999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showGridLines="0" workbookViewId="0"/>
  </sheetViews>
  <sheetFormatPr defaultColWidth="11.54296875" defaultRowHeight="14.5" x14ac:dyDescent="0.35"/>
  <cols>
    <col min="1" max="1" width="23.54296875" customWidth="1"/>
    <col min="2" max="2" width="8.54296875" customWidth="1"/>
    <col min="3" max="5" width="17.54296875" customWidth="1"/>
    <col min="6" max="6" width="10.54296875" customWidth="1"/>
    <col min="7" max="7" width="5.54296875" customWidth="1"/>
    <col min="8" max="10" width="8.54296875" customWidth="1"/>
    <col min="11" max="12" width="14.54296875" customWidth="1"/>
    <col min="13" max="14" width="8.54296875" customWidth="1"/>
  </cols>
  <sheetData>
    <row r="1" spans="7:14" x14ac:dyDescent="0.35">
      <c r="G1" t="s">
        <v>8</v>
      </c>
      <c r="H1" t="s">
        <v>9</v>
      </c>
      <c r="I1" t="s">
        <v>10</v>
      </c>
      <c r="J1" t="s">
        <v>1</v>
      </c>
      <c r="K1" t="s">
        <v>11</v>
      </c>
      <c r="L1" t="s">
        <v>12</v>
      </c>
      <c r="M1" t="s">
        <v>13</v>
      </c>
      <c r="N1" t="s">
        <v>14</v>
      </c>
    </row>
    <row r="2" spans="7:14" x14ac:dyDescent="0.35">
      <c r="G2">
        <v>2022</v>
      </c>
      <c r="H2">
        <v>100.38</v>
      </c>
      <c r="I2">
        <v>14.12</v>
      </c>
      <c r="J2">
        <v>100</v>
      </c>
      <c r="K2">
        <v>75.430000000000007</v>
      </c>
      <c r="L2">
        <v>126.16</v>
      </c>
      <c r="M2">
        <v>221</v>
      </c>
      <c r="N2">
        <v>107</v>
      </c>
    </row>
    <row r="3" spans="7:14" x14ac:dyDescent="0.35">
      <c r="G3">
        <v>2023</v>
      </c>
      <c r="H3">
        <v>95.12</v>
      </c>
      <c r="I3">
        <v>13.08</v>
      </c>
      <c r="J3">
        <v>95.58</v>
      </c>
      <c r="K3">
        <v>74.41</v>
      </c>
      <c r="L3">
        <v>122.24</v>
      </c>
      <c r="M3">
        <v>221</v>
      </c>
      <c r="N3">
        <v>107</v>
      </c>
    </row>
    <row r="4" spans="7:14" x14ac:dyDescent="0.35">
      <c r="G4">
        <v>2024</v>
      </c>
      <c r="H4">
        <v>66.709999999999994</v>
      </c>
      <c r="I4">
        <v>11.24</v>
      </c>
      <c r="J4">
        <v>66.319999999999993</v>
      </c>
      <c r="K4">
        <v>49.02</v>
      </c>
      <c r="L4">
        <v>87.14</v>
      </c>
      <c r="M4">
        <v>221</v>
      </c>
      <c r="N4">
        <v>107</v>
      </c>
    </row>
    <row r="5" spans="7:14" x14ac:dyDescent="0.35">
      <c r="G5">
        <v>2025</v>
      </c>
      <c r="H5">
        <v>88.14</v>
      </c>
      <c r="I5">
        <v>9.41</v>
      </c>
      <c r="J5">
        <v>86.98</v>
      </c>
      <c r="K5">
        <v>70.94</v>
      </c>
      <c r="L5">
        <v>106.26</v>
      </c>
      <c r="M5">
        <v>221</v>
      </c>
      <c r="N5">
        <v>107</v>
      </c>
    </row>
    <row r="22" spans="1:3" x14ac:dyDescent="0.35">
      <c r="A22" t="s">
        <v>0</v>
      </c>
      <c r="B22" t="s">
        <v>1</v>
      </c>
      <c r="C22" t="s">
        <v>2</v>
      </c>
    </row>
    <row r="23" spans="1:3" x14ac:dyDescent="0.35">
      <c r="A23" t="s">
        <v>3</v>
      </c>
      <c r="B23">
        <v>0.92820000000000003</v>
      </c>
      <c r="C23" t="s">
        <v>19</v>
      </c>
    </row>
    <row r="24" spans="1:3" x14ac:dyDescent="0.35">
      <c r="A24" t="s">
        <v>5</v>
      </c>
      <c r="B24">
        <v>5.3400000000000003E-2</v>
      </c>
    </row>
    <row r="25" spans="1:3" x14ac:dyDescent="0.35">
      <c r="A25" t="s">
        <v>24</v>
      </c>
      <c r="B25">
        <v>0.92820000000000003</v>
      </c>
      <c r="C25" t="s">
        <v>19</v>
      </c>
    </row>
    <row r="26" spans="1:3" x14ac:dyDescent="0.35">
      <c r="A26" t="s">
        <v>25</v>
      </c>
      <c r="B26">
        <v>5.3400000000000003E-2</v>
      </c>
    </row>
  </sheetData>
  <pageMargins left="0.7" right="0.7" top="0.75" bottom="0.75" header="0.3" footer="0.3"/>
  <pageSetup paperSize="9" orientation="portrait" horizontalDpi="300" verticalDpi="300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56</vt:i4>
      </vt:variant>
    </vt:vector>
  </HeadingPairs>
  <TitlesOfParts>
    <vt:vector size="56" baseType="lpstr">
      <vt:lpstr>Metadata</vt:lpstr>
      <vt:lpstr>Statistische power</vt:lpstr>
      <vt:lpstr>221_stratum_101_1</vt:lpstr>
      <vt:lpstr>221_stratum_102_1</vt:lpstr>
      <vt:lpstr>221_stratum_103_1</vt:lpstr>
      <vt:lpstr>221_stratum_104_1</vt:lpstr>
      <vt:lpstr>221_stratum_105_1</vt:lpstr>
      <vt:lpstr>221_stratum_106_1</vt:lpstr>
      <vt:lpstr>221_stratum_107_1</vt:lpstr>
      <vt:lpstr>221_stratum_108_1</vt:lpstr>
      <vt:lpstr>221_stratum_109_1</vt:lpstr>
      <vt:lpstr>221_stratum_110_1</vt:lpstr>
      <vt:lpstr>221_stratum_111_1</vt:lpstr>
      <vt:lpstr>221_stratum_113_1</vt:lpstr>
      <vt:lpstr>221_stratum_114_1</vt:lpstr>
      <vt:lpstr>221_stratum_115_1</vt:lpstr>
      <vt:lpstr>222_stratum_101_1</vt:lpstr>
      <vt:lpstr>222_stratum_102_1</vt:lpstr>
      <vt:lpstr>222_stratum_103_1</vt:lpstr>
      <vt:lpstr>222_stratum_104_1</vt:lpstr>
      <vt:lpstr>222_stratum_105_1</vt:lpstr>
      <vt:lpstr>222_stratum_106_1</vt:lpstr>
      <vt:lpstr>222_stratum_108_1</vt:lpstr>
      <vt:lpstr>222_stratum_109_1</vt:lpstr>
      <vt:lpstr>222_stratum_110_1</vt:lpstr>
      <vt:lpstr>222_stratum_111_1</vt:lpstr>
      <vt:lpstr>222_stratum_113_1</vt:lpstr>
      <vt:lpstr>222_stratum_114_1</vt:lpstr>
      <vt:lpstr>222_stratum_115_1</vt:lpstr>
      <vt:lpstr>231_stratum_101_1</vt:lpstr>
      <vt:lpstr>231_stratum_102_1</vt:lpstr>
      <vt:lpstr>231_stratum_103_1</vt:lpstr>
      <vt:lpstr>231_stratum_104_1</vt:lpstr>
      <vt:lpstr>231_stratum_105_1</vt:lpstr>
      <vt:lpstr>231_stratum_106_1</vt:lpstr>
      <vt:lpstr>231_stratum_107_1</vt:lpstr>
      <vt:lpstr>231_stratum_108_1</vt:lpstr>
      <vt:lpstr>231_stratum_109_1</vt:lpstr>
      <vt:lpstr>231_stratum_110_1</vt:lpstr>
      <vt:lpstr>231_stratum_111_1</vt:lpstr>
      <vt:lpstr>231_stratum_114_1</vt:lpstr>
      <vt:lpstr>231_stratum_115_1</vt:lpstr>
      <vt:lpstr>241_stratum_101_1</vt:lpstr>
      <vt:lpstr>241_stratum_102_1</vt:lpstr>
      <vt:lpstr>241_stratum_103_1</vt:lpstr>
      <vt:lpstr>241_stratum_104_1</vt:lpstr>
      <vt:lpstr>241_stratum_105_1</vt:lpstr>
      <vt:lpstr>241_stratum_106_1</vt:lpstr>
      <vt:lpstr>241_stratum_107_1</vt:lpstr>
      <vt:lpstr>241_stratum_108_1</vt:lpstr>
      <vt:lpstr>241_stratum_109_1</vt:lpstr>
      <vt:lpstr>241_stratum_110_1</vt:lpstr>
      <vt:lpstr>241_stratum_111_1</vt:lpstr>
      <vt:lpstr>241_stratum_113_1</vt:lpstr>
      <vt:lpstr>241_stratum_114_1</vt:lpstr>
      <vt:lpstr>241_stratum_115_1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JVZN</dc:creator>
  <cp:lastModifiedBy>Zweden, J.S. van (Jelle)</cp:lastModifiedBy>
  <dcterms:created xsi:type="dcterms:W3CDTF">2026-06-11T23:05:36Z</dcterms:created>
  <dcterms:modified xsi:type="dcterms:W3CDTF">2026-09-02T16:23:23Z</dcterms:modified>
</cp:coreProperties>
</file>