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AGT\Werk\Belastingen\Btw\Btw nota\J2025\"/>
    </mc:Choice>
  </mc:AlternateContent>
  <xr:revisionPtr revIDLastSave="0" documentId="8_{FD019089-4580-402A-B75B-D36067F4E3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_HH" sheetId="1" r:id="rId1"/>
    <sheet name="Cons_OV" sheetId="4" r:id="rId2"/>
    <sheet name="Int_verbruik" sheetId="5" r:id="rId3"/>
    <sheet name="Investeringen" sheetId="7" r:id="rId4"/>
    <sheet name="Bloemen_planten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7" l="1"/>
  <c r="D34" i="4"/>
  <c r="E34" i="4"/>
  <c r="F34" i="4"/>
  <c r="G34" i="4"/>
  <c r="H34" i="4"/>
  <c r="I34" i="4"/>
  <c r="D78" i="1"/>
  <c r="D86" i="5" l="1"/>
  <c r="F78" i="1" l="1"/>
  <c r="E78" i="1"/>
  <c r="G78" i="1"/>
  <c r="H78" i="1"/>
  <c r="I78" i="1"/>
  <c r="I86" i="5" l="1"/>
  <c r="H86" i="5"/>
  <c r="G86" i="5"/>
  <c r="F86" i="5"/>
  <c r="E86" i="5"/>
</calcChain>
</file>

<file path=xl/sharedStrings.xml><?xml version="1.0" encoding="utf-8"?>
<sst xmlns="http://schemas.openxmlformats.org/spreadsheetml/2006/main" count="443" uniqueCount="196">
  <si>
    <t>Jaar</t>
  </si>
  <si>
    <t>IV_cons</t>
  </si>
  <si>
    <t>Activiteit</t>
  </si>
  <si>
    <t>Activiteit_omschrijving</t>
  </si>
  <si>
    <t>totaal</t>
  </si>
  <si>
    <t>SomVanniet_vrij</t>
  </si>
  <si>
    <t>SomVanvrij</t>
  </si>
  <si>
    <t>SomVanhoog</t>
  </si>
  <si>
    <t>SomVanlaag</t>
  </si>
  <si>
    <t>SomVannul</t>
  </si>
  <si>
    <t>Consumptie Huishoudens</t>
  </si>
  <si>
    <t>P001</t>
  </si>
  <si>
    <t>Producten van de bosbouw en diensten</t>
  </si>
  <si>
    <t>Vis en andere visserijproducten</t>
  </si>
  <si>
    <t>Steenkool en bruinkool</t>
  </si>
  <si>
    <t>Ruwe aardolie en aardgas</t>
  </si>
  <si>
    <t>Andere delfstoffen</t>
  </si>
  <si>
    <t>Dranken</t>
  </si>
  <si>
    <t>Tabaksproducten</t>
  </si>
  <si>
    <t>Textiel</t>
  </si>
  <si>
    <t>Kleding</t>
  </si>
  <si>
    <t>Leder en producten van leder</t>
  </si>
  <si>
    <t>Papier en papierwaren</t>
  </si>
  <si>
    <t>Diensten i.v.m. drukken en opname</t>
  </si>
  <si>
    <t>Chemische producten</t>
  </si>
  <si>
    <t>Farmaceutische producten</t>
  </si>
  <si>
    <t>Metaalproducten</t>
  </si>
  <si>
    <t>P033</t>
  </si>
  <si>
    <t>Elektrotechnische apparatuur</t>
  </si>
  <si>
    <t>Elektrische apparatuur</t>
  </si>
  <si>
    <t>Machines, apparaten en werktuigen</t>
  </si>
  <si>
    <t>Andere transportmiddelen</t>
  </si>
  <si>
    <t>Meubelen</t>
  </si>
  <si>
    <t>P039</t>
  </si>
  <si>
    <t>Andere industrieproducten</t>
  </si>
  <si>
    <t>Reparatie en installatie van machines</t>
  </si>
  <si>
    <t>Elektriciteit en gas</t>
  </si>
  <si>
    <t>Afvalbeheer</t>
  </si>
  <si>
    <t>Gespecialiseerde bouwwerkzaamheden</t>
  </si>
  <si>
    <t>Vervoer over water</t>
  </si>
  <si>
    <t>Opslag en vervoerdiensten</t>
  </si>
  <si>
    <t>Post- en koeriersdiensten</t>
  </si>
  <si>
    <t>Logiesverstrekking</t>
  </si>
  <si>
    <t>Eet- en drinkgelegenheden</t>
  </si>
  <si>
    <t>P055</t>
  </si>
  <si>
    <t>Uitgeverijdiensten</t>
  </si>
  <si>
    <t>Productie van films en muziek</t>
  </si>
  <si>
    <t>Uitzending van radio en televisie</t>
  </si>
  <si>
    <t>Telecommunicatie</t>
  </si>
  <si>
    <t>IT-diensten</t>
  </si>
  <si>
    <t>Diensten op het gebied van informatie</t>
  </si>
  <si>
    <t>Financiële bankdiensten</t>
  </si>
  <si>
    <t>Verzekeringen en pensioenfondsen</t>
  </si>
  <si>
    <t>Overige financiële diensten</t>
  </si>
  <si>
    <t>Verhuur en handel van onroerend goed</t>
  </si>
  <si>
    <t>Architecten- en ingenieursdiensten</t>
  </si>
  <si>
    <t>Veterinaire diensten</t>
  </si>
  <si>
    <t>Verhuur en lease</t>
  </si>
  <si>
    <t>Beveiligings- en opsporingsdiensten</t>
  </si>
  <si>
    <t>Schoonmaak- en hoveniersdiensten</t>
  </si>
  <si>
    <t>Andere zakelijke diensten</t>
  </si>
  <si>
    <t>Onderwijs</t>
  </si>
  <si>
    <t>Gezondheidszorg</t>
  </si>
  <si>
    <t>Verzorging en welzijn</t>
  </si>
  <si>
    <t>Loterijen en kansspelen</t>
  </si>
  <si>
    <t>Sport, ontspanning en recreatie</t>
  </si>
  <si>
    <t>Verenigingen</t>
  </si>
  <si>
    <t>Reparatie van consumentenartikelen</t>
  </si>
  <si>
    <t>Andere persoonlijke diensten</t>
  </si>
  <si>
    <t>Overige goederen n.e.g.</t>
  </si>
  <si>
    <t>Consumptie door ingezetenen in het buitenland</t>
  </si>
  <si>
    <t>Consumptie door niet-ingezetenen in Nederland</t>
  </si>
  <si>
    <t>Burgerlijke en utiliteitsbouw</t>
  </si>
  <si>
    <t>IV</t>
  </si>
  <si>
    <t>Metaalertsen</t>
  </si>
  <si>
    <t>Metalen in primaire vorm</t>
  </si>
  <si>
    <t>Weg- en waterbouwkundige werken</t>
  </si>
  <si>
    <t>Holdings en managementadvies</t>
  </si>
  <si>
    <t>Speur- en ontwikkelingswerk</t>
  </si>
  <si>
    <t>Reclame en marktonderzoek</t>
  </si>
  <si>
    <t>Overige diensten n.e.g.</t>
  </si>
  <si>
    <t>Pextra</t>
  </si>
  <si>
    <t>Bloemen en planten</t>
  </si>
  <si>
    <t>Investeringen</t>
  </si>
  <si>
    <t>Totaal</t>
  </si>
  <si>
    <t>Voedingsmiddelen</t>
  </si>
  <si>
    <t>Producten van de landbouw en de jacht</t>
  </si>
  <si>
    <t>Houtproducten</t>
  </si>
  <si>
    <t>Aardolieproducten</t>
  </si>
  <si>
    <t>Werken van rubber of kunststof</t>
  </si>
  <si>
    <t>Bouwmaterialen</t>
  </si>
  <si>
    <t>Auto's, aanhangwagens en opleggers</t>
  </si>
  <si>
    <t>Water en distributie van water</t>
  </si>
  <si>
    <t>Autohandel en -reparatie</t>
  </si>
  <si>
    <t>Detailhandel (niet in auto's)</t>
  </si>
  <si>
    <t>Vervoer over land</t>
  </si>
  <si>
    <t>Luchtvaart</t>
  </si>
  <si>
    <t>Juridische en boekhoudkundige diensten</t>
  </si>
  <si>
    <t>Design, fotografie, vertalingen e.d.</t>
  </si>
  <si>
    <t>Reisbureaus, reisorganisatie en aanverwante diensten</t>
  </si>
  <si>
    <t>Openbaar bestuur, defensie en verplichte sociale verzekeringen</t>
  </si>
  <si>
    <t>Creatieve diensten, kunst en amusement</t>
  </si>
  <si>
    <t>Bibliotheken, archieven, musea e.d.</t>
  </si>
  <si>
    <t>Huishoudens als werkgever van huishoudelijk personeel</t>
  </si>
  <si>
    <t>A01</t>
  </si>
  <si>
    <t>A02</t>
  </si>
  <si>
    <t>A03</t>
  </si>
  <si>
    <t>B06</t>
  </si>
  <si>
    <t>B08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</si>
  <si>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</si>
  <si>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</si>
  <si>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</si>
  <si>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</si>
  <si>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</si>
  <si>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</si>
  <si>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</si>
  <si>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</si>
  <si>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</si>
  <si>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</si>
  <si>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</si>
  <si>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</si>
  <si>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</si>
  <si>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</si>
  <si>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</si>
  <si>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</si>
  <si>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</si>
  <si>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</si>
  <si>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</si>
  <si>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</si>
  <si>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</si>
  <si>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</si>
  <si>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</si>
  <si>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D35</t>
  </si>
  <si>
    <t>E36</t>
  </si>
  <si>
    <t>E37_E39</t>
  </si>
  <si>
    <t>F43</t>
  </si>
  <si>
    <t>G45</t>
  </si>
  <si>
    <t>G47</t>
  </si>
  <si>
    <t>H49</t>
  </si>
  <si>
    <t>H50</t>
  </si>
  <si>
    <t>H51</t>
  </si>
  <si>
    <t>H52</t>
  </si>
  <si>
    <t>H53</t>
  </si>
  <si>
    <t>I55</t>
  </si>
  <si>
    <t>I56</t>
  </si>
  <si>
    <t>J58</t>
  </si>
  <si>
    <t>J59</t>
  </si>
  <si>
    <t>J60</t>
  </si>
  <si>
    <t>J61</t>
  </si>
  <si>
    <t>J62</t>
  </si>
  <si>
    <t>J63</t>
  </si>
  <si>
    <t>K64</t>
  </si>
  <si>
    <t>K65</t>
  </si>
  <si>
    <t>K66</t>
  </si>
  <si>
    <t>L68</t>
  </si>
  <si>
    <t>M69</t>
  </si>
  <si>
    <t>M71</t>
  </si>
  <si>
    <t>M74</t>
  </si>
  <si>
    <t>M75</t>
  </si>
  <si>
    <t>N77</t>
  </si>
  <si>
    <t>N79</t>
  </si>
  <si>
    <t>N80</t>
  </si>
  <si>
    <t>N81</t>
  </si>
  <si>
    <t>N82</t>
  </si>
  <si>
    <t>O84</t>
  </si>
  <si>
    <t>P85</t>
  </si>
  <si>
    <t>Q86</t>
  </si>
  <si>
    <t>Q87_Q88</t>
  </si>
  <si>
    <t>R90</t>
  </si>
  <si>
    <t>R91</t>
  </si>
  <si>
    <t>R92</t>
  </si>
  <si>
    <t>R93</t>
  </si>
  <si>
    <t>S94</t>
  </si>
  <si>
    <t>S95</t>
  </si>
  <si>
    <t>S96</t>
  </si>
  <si>
    <t>T97</t>
  </si>
  <si>
    <t>Arbeidsbemiddeling en personeelsvoorziening</t>
  </si>
  <si>
    <t>F41</t>
  </si>
  <si>
    <t>N78</t>
  </si>
  <si>
    <t>Dienstverlening delfstoffenwinning</t>
  </si>
  <si>
    <t>Groothandel en handelsbemiddeling</t>
  </si>
  <si>
    <t>B05</t>
  </si>
  <si>
    <t>B07</t>
  </si>
  <si>
    <t>B09</t>
  </si>
  <si>
    <t>C24</t>
  </si>
  <si>
    <t>F42</t>
  </si>
  <si>
    <t>G46</t>
  </si>
  <si>
    <t>M70</t>
  </si>
  <si>
    <t>M72</t>
  </si>
  <si>
    <t>M73</t>
  </si>
  <si>
    <t>Y20</t>
  </si>
  <si>
    <t>Y4000</t>
  </si>
  <si>
    <t>Y2003</t>
  </si>
  <si>
    <t>Y2100</t>
  </si>
  <si>
    <t>Akker- en tuinbouwproducten</t>
  </si>
  <si>
    <t>Let op: data van 2023 met tarieven van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</si>
</sst>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/>
    </xf>
    <xf numFmtId="1" fontId="0" fillId="0" borderId="0" xfId="0" applyNumberFormat="1"/>
    <xf numFmtId="0" fontId="4" fillId="2" borderId="1" xfId="2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1" fontId="4" fillId="2" borderId="1" xfId="3" applyNumberFormat="1" applyFont="1" applyFill="1" applyBorder="1" applyAlignment="1">
      <alignment horizontal="center"/>
    </xf>
    <xf numFmtId="0" fontId="1" fillId="0" borderId="0" xfId="0" applyFont="1"/>
    <xf numFmtId="0" fontId="6" fillId="0" borderId="0" xfId="1" applyFont="1" applyFill="1" applyBorder="1" applyAlignment="1">
      <alignment wrapText="1"/>
    </xf>
    <xf numFmtId="0" fontId="6" fillId="0" borderId="0" xfId="2" applyFont="1" applyFill="1" applyBorder="1" applyAlignment="1">
      <alignment wrapText="1"/>
    </xf>
    <xf numFmtId="0" fontId="6" fillId="0" borderId="0" xfId="3" applyFont="1" applyFill="1" applyBorder="1" applyAlignment="1">
      <alignment wrapText="1"/>
    </xf>
    <xf numFmtId="3" fontId="0" fillId="0" borderId="0" xfId="0" applyNumberFormat="1"/>
    <xf numFmtId="0" fontId="2" fillId="2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4" fillId="0" borderId="0" xfId="4" applyFont="1" applyFill="1" applyBorder="1" applyAlignment="1">
      <alignment wrapText="1"/>
    </xf>
    <xf numFmtId="0" fontId="4" fillId="0" borderId="0" xfId="3" applyFont="1" applyFill="1" applyBorder="1" applyAlignment="1">
      <alignment wrapText="1"/>
    </xf>
    <xf numFmtId="3" fontId="0" fillId="0" borderId="0" xfId="0" applyNumberFormat="1" applyBorder="1"/>
    <xf numFmtId="3" fontId="4" fillId="0" borderId="0" xfId="4" applyNumberFormat="1" applyFont="1" applyFill="1" applyBorder="1" applyAlignment="1">
      <alignment horizontal="right" wrapText="1"/>
    </xf>
    <xf numFmtId="0" fontId="0" fillId="0" borderId="0" xfId="0" applyBorder="1"/>
    <xf numFmtId="0" fontId="4" fillId="2" borderId="2" xfId="4" applyFont="1" applyFill="1" applyBorder="1" applyAlignment="1">
      <alignment horizontal="center"/>
    </xf>
    <xf numFmtId="0" fontId="4" fillId="0" borderId="0" xfId="5" applyFont="1" applyFill="1" applyBorder="1" applyAlignment="1">
      <alignment wrapText="1"/>
    </xf>
    <xf numFmtId="0" fontId="2" fillId="2" borderId="2" xfId="5" applyFont="1" applyFill="1" applyBorder="1" applyAlignment="1">
      <alignment horizontal="center"/>
    </xf>
  </cellXfs>
  <cellStyles count="6">
    <cellStyle name="Standaard" xfId="0" builtinId="0"/>
    <cellStyle name="Standaard_Bloemen_planten" xfId="4" xr:uid="{00000000-0005-0000-0000-000001000000}"/>
    <cellStyle name="Standaard_Bloemen_planten_1" xfId="5" xr:uid="{00000000-0005-0000-0000-000002000000}"/>
    <cellStyle name="Standaard_Cons_HH" xfId="1" xr:uid="{00000000-0005-0000-0000-000003000000}"/>
    <cellStyle name="Standaard_Cons_OV" xfId="2" xr:uid="{00000000-0005-0000-0000-000004000000}"/>
    <cellStyle name="Standaard_Int_verbruik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8"/>
  <sheetViews>
    <sheetView tabSelected="1" zoomScale="85" zoomScaleNormal="85" workbookViewId="0">
      <pane ySplit="1" topLeftCell="A2" activePane="bottomLeft" state="frozen"/>
      <selection pane="bottomLeft" activeCell="E80" sqref="E80"/>
    </sheetView>
  </sheetViews>
  <sheetFormatPr defaultColWidth="39.42578125" defaultRowHeight="15" x14ac:dyDescent="0.25"/>
  <cols>
    <col min="1" max="1" width="5.140625" style="12" bestFit="1" customWidth="1"/>
    <col min="2" max="2" width="9.28515625" bestFit="1" customWidth="1"/>
    <col min="3" max="3" width="47.140625" bestFit="1" customWidth="1"/>
    <col min="4" max="4" width="7.7109375" bestFit="1" customWidth="1"/>
    <col min="5" max="5" width="16.140625" bestFit="1" customWidth="1"/>
    <col min="6" max="6" width="11.28515625" bestFit="1" customWidth="1"/>
    <col min="7" max="7" width="13.140625" bestFit="1" customWidth="1"/>
    <col min="8" max="8" width="12.5703125" bestFit="1" customWidth="1"/>
    <col min="9" max="9" width="11.5703125" bestFit="1" customWidth="1"/>
    <col min="10" max="10" width="10.5703125" bestFit="1" customWidth="1"/>
  </cols>
  <sheetData>
    <row r="1" spans="1:9" x14ac:dyDescent="0.25">
      <c r="A1" s="1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x14ac:dyDescent="0.25">
      <c r="A2" s="12">
        <v>2025</v>
      </c>
      <c r="B2" t="s">
        <v>104</v>
      </c>
      <c r="C2" t="s">
        <v>86</v>
      </c>
      <c r="D2">
        <v>10010</v>
      </c>
      <c r="E2">
        <v>0</v>
      </c>
      <c r="F2">
        <v>10010</v>
      </c>
      <c r="G2">
        <v>156</v>
      </c>
      <c r="H2">
        <v>9854</v>
      </c>
      <c r="I2">
        <v>0</v>
      </c>
    </row>
    <row r="3" spans="1:9" x14ac:dyDescent="0.25">
      <c r="A3" s="12">
        <v>2025</v>
      </c>
      <c r="B3" t="s">
        <v>105</v>
      </c>
      <c r="C3" t="s">
        <v>12</v>
      </c>
      <c r="D3">
        <v>33</v>
      </c>
      <c r="E3">
        <v>0</v>
      </c>
      <c r="F3">
        <v>33</v>
      </c>
      <c r="G3">
        <v>0</v>
      </c>
      <c r="H3">
        <v>33</v>
      </c>
      <c r="I3">
        <v>0</v>
      </c>
    </row>
    <row r="4" spans="1:9" x14ac:dyDescent="0.25">
      <c r="A4" s="12">
        <v>2025</v>
      </c>
      <c r="B4" t="s">
        <v>106</v>
      </c>
      <c r="C4" t="s">
        <v>13</v>
      </c>
      <c r="D4">
        <v>214</v>
      </c>
      <c r="E4">
        <v>0</v>
      </c>
      <c r="F4">
        <v>214</v>
      </c>
      <c r="G4">
        <v>0</v>
      </c>
      <c r="H4">
        <v>214</v>
      </c>
      <c r="I4">
        <v>0</v>
      </c>
    </row>
    <row r="5" spans="1:9" x14ac:dyDescent="0.25">
      <c r="A5" s="12">
        <v>2025</v>
      </c>
      <c r="B5" t="s">
        <v>107</v>
      </c>
      <c r="C5" t="s">
        <v>15</v>
      </c>
      <c r="D5">
        <v>6249</v>
      </c>
      <c r="E5">
        <v>0</v>
      </c>
      <c r="F5">
        <v>6249</v>
      </c>
      <c r="G5">
        <v>6249</v>
      </c>
      <c r="H5">
        <v>0</v>
      </c>
      <c r="I5">
        <v>0</v>
      </c>
    </row>
    <row r="6" spans="1:9" x14ac:dyDescent="0.25">
      <c r="A6" s="12">
        <v>2025</v>
      </c>
      <c r="B6" t="s">
        <v>108</v>
      </c>
      <c r="C6" t="s">
        <v>16</v>
      </c>
      <c r="D6">
        <v>129</v>
      </c>
      <c r="E6">
        <v>0</v>
      </c>
      <c r="F6">
        <v>129</v>
      </c>
      <c r="G6">
        <v>129</v>
      </c>
      <c r="H6">
        <v>0</v>
      </c>
      <c r="I6">
        <v>0</v>
      </c>
    </row>
    <row r="7" spans="1:9" x14ac:dyDescent="0.25">
      <c r="A7" s="12">
        <v>2025</v>
      </c>
      <c r="B7" t="s">
        <v>109</v>
      </c>
      <c r="C7" t="s">
        <v>85</v>
      </c>
      <c r="D7">
        <v>46965</v>
      </c>
      <c r="E7">
        <v>0</v>
      </c>
      <c r="F7">
        <v>46965</v>
      </c>
      <c r="G7">
        <v>2128</v>
      </c>
      <c r="H7">
        <v>44837</v>
      </c>
      <c r="I7">
        <v>0</v>
      </c>
    </row>
    <row r="8" spans="1:9" x14ac:dyDescent="0.25">
      <c r="A8" s="12">
        <v>2025</v>
      </c>
      <c r="B8" t="s">
        <v>110</v>
      </c>
      <c r="C8" t="s">
        <v>17</v>
      </c>
      <c r="D8">
        <v>5717</v>
      </c>
      <c r="E8">
        <v>0</v>
      </c>
      <c r="F8">
        <v>5717</v>
      </c>
      <c r="G8">
        <v>3747</v>
      </c>
      <c r="H8">
        <v>1970</v>
      </c>
      <c r="I8">
        <v>0</v>
      </c>
    </row>
    <row r="9" spans="1:9" x14ac:dyDescent="0.25">
      <c r="A9" s="12">
        <v>2025</v>
      </c>
      <c r="B9" t="s">
        <v>111</v>
      </c>
      <c r="C9" t="s">
        <v>18</v>
      </c>
      <c r="D9">
        <v>5143</v>
      </c>
      <c r="E9">
        <v>0</v>
      </c>
      <c r="F9">
        <v>5143</v>
      </c>
      <c r="G9">
        <v>3960</v>
      </c>
      <c r="H9">
        <v>0</v>
      </c>
      <c r="I9">
        <v>1183</v>
      </c>
    </row>
    <row r="10" spans="1:9" x14ac:dyDescent="0.25">
      <c r="A10" s="12">
        <v>2025</v>
      </c>
      <c r="B10" t="s">
        <v>112</v>
      </c>
      <c r="C10" t="s">
        <v>19</v>
      </c>
      <c r="D10">
        <v>3546</v>
      </c>
      <c r="E10">
        <v>0</v>
      </c>
      <c r="F10">
        <v>3546</v>
      </c>
      <c r="G10">
        <v>3546</v>
      </c>
      <c r="H10">
        <v>0</v>
      </c>
      <c r="I10">
        <v>0</v>
      </c>
    </row>
    <row r="11" spans="1:9" x14ac:dyDescent="0.25">
      <c r="A11" s="12">
        <v>2025</v>
      </c>
      <c r="B11" t="s">
        <v>113</v>
      </c>
      <c r="C11" t="s">
        <v>20</v>
      </c>
      <c r="D11">
        <v>16390</v>
      </c>
      <c r="E11">
        <v>0</v>
      </c>
      <c r="F11">
        <v>16390</v>
      </c>
      <c r="G11">
        <v>16390</v>
      </c>
      <c r="H11">
        <v>0</v>
      </c>
      <c r="I11">
        <v>0</v>
      </c>
    </row>
    <row r="12" spans="1:9" x14ac:dyDescent="0.25">
      <c r="A12" s="12">
        <v>2025</v>
      </c>
      <c r="B12" t="s">
        <v>114</v>
      </c>
      <c r="C12" t="s">
        <v>21</v>
      </c>
      <c r="D12">
        <v>3768</v>
      </c>
      <c r="E12">
        <v>0</v>
      </c>
      <c r="F12">
        <v>3768</v>
      </c>
      <c r="G12">
        <v>3768</v>
      </c>
      <c r="H12">
        <v>0</v>
      </c>
      <c r="I12">
        <v>0</v>
      </c>
    </row>
    <row r="13" spans="1:9" x14ac:dyDescent="0.25">
      <c r="A13" s="12">
        <v>2025</v>
      </c>
      <c r="B13" t="s">
        <v>115</v>
      </c>
      <c r="C13" t="s">
        <v>87</v>
      </c>
      <c r="D13">
        <v>1523</v>
      </c>
      <c r="E13">
        <v>0</v>
      </c>
      <c r="F13">
        <v>1523</v>
      </c>
      <c r="G13">
        <v>1523</v>
      </c>
      <c r="H13">
        <v>0</v>
      </c>
      <c r="I13">
        <v>0</v>
      </c>
    </row>
    <row r="14" spans="1:9" x14ac:dyDescent="0.25">
      <c r="A14" s="12">
        <v>2025</v>
      </c>
      <c r="B14" t="s">
        <v>116</v>
      </c>
      <c r="C14" t="s">
        <v>22</v>
      </c>
      <c r="D14">
        <v>2347</v>
      </c>
      <c r="E14">
        <v>47</v>
      </c>
      <c r="F14">
        <v>2300</v>
      </c>
      <c r="G14">
        <v>2057</v>
      </c>
      <c r="H14">
        <v>243</v>
      </c>
      <c r="I14">
        <v>0</v>
      </c>
    </row>
    <row r="15" spans="1:9" x14ac:dyDescent="0.25">
      <c r="A15" s="12">
        <v>2025</v>
      </c>
      <c r="B15" t="s">
        <v>117</v>
      </c>
      <c r="C15" t="s">
        <v>23</v>
      </c>
      <c r="D15">
        <v>20</v>
      </c>
      <c r="E15">
        <v>0</v>
      </c>
      <c r="F15">
        <v>20</v>
      </c>
      <c r="G15">
        <v>20</v>
      </c>
      <c r="H15">
        <v>0</v>
      </c>
      <c r="I15">
        <v>0</v>
      </c>
    </row>
    <row r="16" spans="1:9" x14ac:dyDescent="0.25">
      <c r="A16" s="12">
        <v>2025</v>
      </c>
      <c r="B16" t="s">
        <v>118</v>
      </c>
      <c r="C16" t="s">
        <v>88</v>
      </c>
      <c r="D16">
        <v>9360</v>
      </c>
      <c r="E16">
        <v>456</v>
      </c>
      <c r="F16">
        <v>8904</v>
      </c>
      <c r="G16">
        <v>8904</v>
      </c>
      <c r="H16">
        <v>0</v>
      </c>
      <c r="I16">
        <v>0</v>
      </c>
    </row>
    <row r="17" spans="1:9" x14ac:dyDescent="0.25">
      <c r="A17" s="12">
        <v>2025</v>
      </c>
      <c r="B17" t="s">
        <v>119</v>
      </c>
      <c r="C17" t="s">
        <v>24</v>
      </c>
      <c r="D17">
        <v>6990</v>
      </c>
      <c r="E17">
        <v>0</v>
      </c>
      <c r="F17">
        <v>6990</v>
      </c>
      <c r="G17">
        <v>6990</v>
      </c>
      <c r="H17">
        <v>0</v>
      </c>
      <c r="I17">
        <v>0</v>
      </c>
    </row>
    <row r="18" spans="1:9" x14ac:dyDescent="0.25">
      <c r="A18" s="12">
        <v>2025</v>
      </c>
      <c r="B18" t="s">
        <v>120</v>
      </c>
      <c r="C18" t="s">
        <v>25</v>
      </c>
      <c r="D18">
        <v>3973</v>
      </c>
      <c r="E18">
        <v>0</v>
      </c>
      <c r="F18">
        <v>3973</v>
      </c>
      <c r="G18">
        <v>150</v>
      </c>
      <c r="H18">
        <v>3277</v>
      </c>
      <c r="I18">
        <v>546</v>
      </c>
    </row>
    <row r="19" spans="1:9" x14ac:dyDescent="0.25">
      <c r="A19" s="12">
        <v>2025</v>
      </c>
      <c r="B19" t="s">
        <v>121</v>
      </c>
      <c r="C19" t="s">
        <v>89</v>
      </c>
      <c r="D19">
        <v>2906</v>
      </c>
      <c r="E19">
        <v>0</v>
      </c>
      <c r="F19">
        <v>2906</v>
      </c>
      <c r="G19">
        <v>2881</v>
      </c>
      <c r="H19">
        <v>25</v>
      </c>
      <c r="I19">
        <v>0</v>
      </c>
    </row>
    <row r="20" spans="1:9" x14ac:dyDescent="0.25">
      <c r="A20" s="12">
        <v>2025</v>
      </c>
      <c r="B20" t="s">
        <v>122</v>
      </c>
      <c r="C20" t="s">
        <v>90</v>
      </c>
      <c r="D20">
        <v>1252</v>
      </c>
      <c r="E20">
        <v>0</v>
      </c>
      <c r="F20">
        <v>1252</v>
      </c>
      <c r="G20">
        <v>1252</v>
      </c>
      <c r="H20">
        <v>0</v>
      </c>
      <c r="I20">
        <v>0</v>
      </c>
    </row>
    <row r="21" spans="1:9" x14ac:dyDescent="0.25">
      <c r="A21" s="12">
        <v>2025</v>
      </c>
      <c r="B21" t="s">
        <v>123</v>
      </c>
      <c r="C21" t="s">
        <v>26</v>
      </c>
      <c r="D21">
        <v>2489</v>
      </c>
      <c r="E21">
        <v>0</v>
      </c>
      <c r="F21">
        <v>2489</v>
      </c>
      <c r="G21">
        <v>2489</v>
      </c>
      <c r="H21">
        <v>0</v>
      </c>
      <c r="I21">
        <v>0</v>
      </c>
    </row>
    <row r="22" spans="1:9" x14ac:dyDescent="0.25">
      <c r="A22" s="12">
        <v>2025</v>
      </c>
      <c r="B22" t="s">
        <v>124</v>
      </c>
      <c r="C22" t="s">
        <v>28</v>
      </c>
      <c r="D22">
        <v>6559</v>
      </c>
      <c r="E22">
        <v>223</v>
      </c>
      <c r="F22">
        <v>6336</v>
      </c>
      <c r="G22">
        <v>6240</v>
      </c>
      <c r="H22">
        <v>96</v>
      </c>
      <c r="I22">
        <v>0</v>
      </c>
    </row>
    <row r="23" spans="1:9" x14ac:dyDescent="0.25">
      <c r="A23" s="12">
        <v>2025</v>
      </c>
      <c r="B23" t="s">
        <v>125</v>
      </c>
      <c r="C23" t="s">
        <v>29</v>
      </c>
      <c r="D23">
        <v>5073</v>
      </c>
      <c r="E23">
        <v>0</v>
      </c>
      <c r="F23">
        <v>5073</v>
      </c>
      <c r="G23">
        <v>5073</v>
      </c>
      <c r="H23">
        <v>0</v>
      </c>
      <c r="I23">
        <v>0</v>
      </c>
    </row>
    <row r="24" spans="1:9" x14ac:dyDescent="0.25">
      <c r="A24" s="12">
        <v>2025</v>
      </c>
      <c r="B24" t="s">
        <v>126</v>
      </c>
      <c r="C24" t="s">
        <v>30</v>
      </c>
      <c r="D24">
        <v>808</v>
      </c>
      <c r="E24">
        <v>0</v>
      </c>
      <c r="F24">
        <v>808</v>
      </c>
      <c r="G24">
        <v>808</v>
      </c>
      <c r="H24">
        <v>0</v>
      </c>
      <c r="I24">
        <v>0</v>
      </c>
    </row>
    <row r="25" spans="1:9" x14ac:dyDescent="0.25">
      <c r="A25" s="12">
        <v>2025</v>
      </c>
      <c r="B25" t="s">
        <v>127</v>
      </c>
      <c r="C25" t="s">
        <v>91</v>
      </c>
      <c r="D25">
        <v>9943</v>
      </c>
      <c r="E25">
        <v>0</v>
      </c>
      <c r="F25">
        <v>9943</v>
      </c>
      <c r="G25">
        <v>8702</v>
      </c>
      <c r="H25">
        <v>0</v>
      </c>
      <c r="I25">
        <v>1241</v>
      </c>
    </row>
    <row r="26" spans="1:9" x14ac:dyDescent="0.25">
      <c r="A26" s="12">
        <v>2025</v>
      </c>
      <c r="B26" t="s">
        <v>128</v>
      </c>
      <c r="C26" t="s">
        <v>31</v>
      </c>
      <c r="D26">
        <v>2340</v>
      </c>
      <c r="E26">
        <v>0</v>
      </c>
      <c r="F26">
        <v>2340</v>
      </c>
      <c r="G26">
        <v>2195</v>
      </c>
      <c r="H26">
        <v>0</v>
      </c>
      <c r="I26">
        <v>145</v>
      </c>
    </row>
    <row r="27" spans="1:9" x14ac:dyDescent="0.25">
      <c r="A27" s="12">
        <v>2025</v>
      </c>
      <c r="B27" t="s">
        <v>129</v>
      </c>
      <c r="C27" t="s">
        <v>32</v>
      </c>
      <c r="D27">
        <v>7162</v>
      </c>
      <c r="E27">
        <v>0</v>
      </c>
      <c r="F27">
        <v>7162</v>
      </c>
      <c r="G27">
        <v>7162</v>
      </c>
      <c r="H27">
        <v>0</v>
      </c>
      <c r="I27">
        <v>0</v>
      </c>
    </row>
    <row r="28" spans="1:9" x14ac:dyDescent="0.25">
      <c r="A28" s="12">
        <v>2025</v>
      </c>
      <c r="B28" t="s">
        <v>130</v>
      </c>
      <c r="C28" t="s">
        <v>34</v>
      </c>
      <c r="D28">
        <v>6239</v>
      </c>
      <c r="E28">
        <v>0</v>
      </c>
      <c r="F28">
        <v>6239</v>
      </c>
      <c r="G28">
        <v>6239</v>
      </c>
      <c r="H28">
        <v>0</v>
      </c>
      <c r="I28">
        <v>0</v>
      </c>
    </row>
    <row r="29" spans="1:9" x14ac:dyDescent="0.25">
      <c r="A29" s="12">
        <v>2025</v>
      </c>
      <c r="B29" t="s">
        <v>131</v>
      </c>
      <c r="C29" t="s">
        <v>35</v>
      </c>
      <c r="D29">
        <v>121</v>
      </c>
      <c r="E29">
        <v>0</v>
      </c>
      <c r="F29">
        <v>121</v>
      </c>
      <c r="G29">
        <v>121</v>
      </c>
      <c r="H29">
        <v>0</v>
      </c>
      <c r="I29">
        <v>0</v>
      </c>
    </row>
    <row r="30" spans="1:9" x14ac:dyDescent="0.25">
      <c r="A30" s="12">
        <v>2025</v>
      </c>
      <c r="B30" t="s">
        <v>132</v>
      </c>
      <c r="C30" t="s">
        <v>36</v>
      </c>
      <c r="D30">
        <v>9987</v>
      </c>
      <c r="E30">
        <v>251</v>
      </c>
      <c r="F30">
        <v>9736</v>
      </c>
      <c r="G30">
        <v>9736</v>
      </c>
      <c r="H30">
        <v>0</v>
      </c>
      <c r="I30">
        <v>0</v>
      </c>
    </row>
    <row r="31" spans="1:9" x14ac:dyDescent="0.25">
      <c r="A31" s="12">
        <v>2025</v>
      </c>
      <c r="B31" t="s">
        <v>133</v>
      </c>
      <c r="C31" t="s">
        <v>92</v>
      </c>
      <c r="D31">
        <v>2008</v>
      </c>
      <c r="E31">
        <v>0</v>
      </c>
      <c r="F31">
        <v>2008</v>
      </c>
      <c r="G31">
        <v>0</v>
      </c>
      <c r="H31">
        <v>2008</v>
      </c>
      <c r="I31">
        <v>0</v>
      </c>
    </row>
    <row r="32" spans="1:9" x14ac:dyDescent="0.25">
      <c r="A32" s="12">
        <v>2025</v>
      </c>
      <c r="B32" t="s">
        <v>134</v>
      </c>
      <c r="C32" t="s">
        <v>37</v>
      </c>
      <c r="D32">
        <v>2484</v>
      </c>
      <c r="E32">
        <v>0</v>
      </c>
      <c r="F32">
        <v>2484</v>
      </c>
      <c r="G32">
        <v>369</v>
      </c>
      <c r="H32">
        <v>0</v>
      </c>
      <c r="I32">
        <v>2115</v>
      </c>
    </row>
    <row r="33" spans="1:9" x14ac:dyDescent="0.25">
      <c r="A33" s="12">
        <v>2025</v>
      </c>
      <c r="B33" t="s">
        <v>135</v>
      </c>
      <c r="C33" t="s">
        <v>38</v>
      </c>
      <c r="D33">
        <v>345</v>
      </c>
      <c r="E33">
        <v>0</v>
      </c>
      <c r="F33">
        <v>345</v>
      </c>
      <c r="G33">
        <v>145</v>
      </c>
      <c r="H33">
        <v>200</v>
      </c>
      <c r="I33">
        <v>0</v>
      </c>
    </row>
    <row r="34" spans="1:9" x14ac:dyDescent="0.25">
      <c r="A34" s="12">
        <v>2025</v>
      </c>
      <c r="B34" t="s">
        <v>136</v>
      </c>
      <c r="C34" t="s">
        <v>93</v>
      </c>
      <c r="D34">
        <v>10949</v>
      </c>
      <c r="E34">
        <v>149</v>
      </c>
      <c r="F34">
        <v>10800</v>
      </c>
      <c r="G34">
        <v>10800</v>
      </c>
      <c r="H34">
        <v>0</v>
      </c>
      <c r="I34">
        <v>0</v>
      </c>
    </row>
    <row r="35" spans="1:9" x14ac:dyDescent="0.25">
      <c r="A35" s="12">
        <v>2025</v>
      </c>
      <c r="B35" t="s">
        <v>137</v>
      </c>
      <c r="C35" t="s">
        <v>94</v>
      </c>
      <c r="D35">
        <v>565</v>
      </c>
      <c r="E35">
        <v>0</v>
      </c>
      <c r="F35">
        <v>565</v>
      </c>
      <c r="G35">
        <v>565</v>
      </c>
      <c r="H35">
        <v>0</v>
      </c>
      <c r="I35">
        <v>0</v>
      </c>
    </row>
    <row r="36" spans="1:9" x14ac:dyDescent="0.25">
      <c r="A36" s="12">
        <v>2025</v>
      </c>
      <c r="B36" t="s">
        <v>138</v>
      </c>
      <c r="C36" t="s">
        <v>95</v>
      </c>
      <c r="D36">
        <v>4804</v>
      </c>
      <c r="E36">
        <v>933</v>
      </c>
      <c r="F36">
        <v>3871</v>
      </c>
      <c r="G36">
        <v>589</v>
      </c>
      <c r="H36">
        <v>3282</v>
      </c>
      <c r="I36">
        <v>0</v>
      </c>
    </row>
    <row r="37" spans="1:9" x14ac:dyDescent="0.25">
      <c r="A37" s="12">
        <v>2025</v>
      </c>
      <c r="B37" t="s">
        <v>139</v>
      </c>
      <c r="C37" t="s">
        <v>39</v>
      </c>
      <c r="D37">
        <v>158</v>
      </c>
      <c r="E37">
        <v>0</v>
      </c>
      <c r="F37">
        <v>158</v>
      </c>
      <c r="G37">
        <v>0</v>
      </c>
      <c r="H37">
        <v>84</v>
      </c>
      <c r="I37">
        <v>74</v>
      </c>
    </row>
    <row r="38" spans="1:9" x14ac:dyDescent="0.25">
      <c r="A38" s="12">
        <v>2025</v>
      </c>
      <c r="B38" t="s">
        <v>140</v>
      </c>
      <c r="C38" t="s">
        <v>96</v>
      </c>
      <c r="D38">
        <v>6331</v>
      </c>
      <c r="E38">
        <v>35</v>
      </c>
      <c r="F38">
        <v>6296</v>
      </c>
      <c r="G38">
        <v>0</v>
      </c>
      <c r="H38">
        <v>0</v>
      </c>
      <c r="I38">
        <v>6296</v>
      </c>
    </row>
    <row r="39" spans="1:9" x14ac:dyDescent="0.25">
      <c r="A39" s="12">
        <v>2025</v>
      </c>
      <c r="B39" t="s">
        <v>141</v>
      </c>
      <c r="C39" t="s">
        <v>40</v>
      </c>
      <c r="D39">
        <v>706</v>
      </c>
      <c r="E39">
        <v>0</v>
      </c>
      <c r="F39">
        <v>706</v>
      </c>
      <c r="G39">
        <v>473</v>
      </c>
      <c r="H39">
        <v>0</v>
      </c>
      <c r="I39">
        <v>233</v>
      </c>
    </row>
    <row r="40" spans="1:9" x14ac:dyDescent="0.25">
      <c r="A40" s="12">
        <v>2025</v>
      </c>
      <c r="B40" t="s">
        <v>142</v>
      </c>
      <c r="C40" t="s">
        <v>41</v>
      </c>
      <c r="D40">
        <v>868</v>
      </c>
      <c r="E40">
        <v>0</v>
      </c>
      <c r="F40">
        <v>868</v>
      </c>
      <c r="G40">
        <v>501</v>
      </c>
      <c r="H40">
        <v>0</v>
      </c>
      <c r="I40">
        <v>367</v>
      </c>
    </row>
    <row r="41" spans="1:9" x14ac:dyDescent="0.25">
      <c r="A41" s="12">
        <v>2025</v>
      </c>
      <c r="B41" t="s">
        <v>143</v>
      </c>
      <c r="C41" t="s">
        <v>42</v>
      </c>
      <c r="D41">
        <v>11150</v>
      </c>
      <c r="E41">
        <v>42</v>
      </c>
      <c r="F41">
        <v>11108</v>
      </c>
      <c r="G41">
        <v>0</v>
      </c>
      <c r="H41">
        <v>11108</v>
      </c>
      <c r="I41">
        <v>0</v>
      </c>
    </row>
    <row r="42" spans="1:9" x14ac:dyDescent="0.25">
      <c r="A42" s="12">
        <v>2025</v>
      </c>
      <c r="B42" t="s">
        <v>144</v>
      </c>
      <c r="C42" t="s">
        <v>43</v>
      </c>
      <c r="D42">
        <v>29857</v>
      </c>
      <c r="E42">
        <v>2676</v>
      </c>
      <c r="F42">
        <v>27181</v>
      </c>
      <c r="G42">
        <v>7067</v>
      </c>
      <c r="H42">
        <v>20114</v>
      </c>
      <c r="I42">
        <v>0</v>
      </c>
    </row>
    <row r="43" spans="1:9" x14ac:dyDescent="0.25">
      <c r="A43" s="12">
        <v>2025</v>
      </c>
      <c r="B43" t="s">
        <v>145</v>
      </c>
      <c r="C43" t="s">
        <v>45</v>
      </c>
      <c r="D43">
        <v>3818</v>
      </c>
      <c r="E43">
        <v>0</v>
      </c>
      <c r="F43">
        <v>3818</v>
      </c>
      <c r="G43">
        <v>1646</v>
      </c>
      <c r="H43">
        <v>2172</v>
      </c>
      <c r="I43">
        <v>0</v>
      </c>
    </row>
    <row r="44" spans="1:9" x14ac:dyDescent="0.25">
      <c r="A44" s="12">
        <v>2025</v>
      </c>
      <c r="B44" t="s">
        <v>146</v>
      </c>
      <c r="C44" t="s">
        <v>46</v>
      </c>
      <c r="D44">
        <v>384</v>
      </c>
      <c r="E44">
        <v>0</v>
      </c>
      <c r="F44">
        <v>384</v>
      </c>
      <c r="G44">
        <v>113</v>
      </c>
      <c r="H44">
        <v>271</v>
      </c>
      <c r="I44">
        <v>0</v>
      </c>
    </row>
    <row r="45" spans="1:9" x14ac:dyDescent="0.25">
      <c r="A45" s="12">
        <v>2025</v>
      </c>
      <c r="B45" t="s">
        <v>147</v>
      </c>
      <c r="C45" t="s">
        <v>47</v>
      </c>
      <c r="D45">
        <v>779</v>
      </c>
      <c r="E45">
        <v>741</v>
      </c>
      <c r="F45">
        <v>38</v>
      </c>
      <c r="G45">
        <v>38</v>
      </c>
      <c r="H45">
        <v>0</v>
      </c>
      <c r="I45">
        <v>0</v>
      </c>
    </row>
    <row r="46" spans="1:9" x14ac:dyDescent="0.25">
      <c r="A46" s="12">
        <v>2025</v>
      </c>
      <c r="B46" t="s">
        <v>148</v>
      </c>
      <c r="C46" t="s">
        <v>48</v>
      </c>
      <c r="D46">
        <v>7283</v>
      </c>
      <c r="E46">
        <v>74</v>
      </c>
      <c r="F46">
        <v>7209</v>
      </c>
      <c r="G46">
        <v>7209</v>
      </c>
      <c r="H46">
        <v>0</v>
      </c>
      <c r="I46">
        <v>0</v>
      </c>
    </row>
    <row r="47" spans="1:9" x14ac:dyDescent="0.25">
      <c r="A47" s="12">
        <v>2025</v>
      </c>
      <c r="B47" t="s">
        <v>149</v>
      </c>
      <c r="C47" t="s">
        <v>49</v>
      </c>
      <c r="D47">
        <v>261</v>
      </c>
      <c r="E47">
        <v>256</v>
      </c>
      <c r="F47">
        <v>5</v>
      </c>
      <c r="G47">
        <v>5</v>
      </c>
      <c r="H47">
        <v>0</v>
      </c>
      <c r="I47">
        <v>0</v>
      </c>
    </row>
    <row r="48" spans="1:9" x14ac:dyDescent="0.25">
      <c r="A48" s="12">
        <v>2025</v>
      </c>
      <c r="B48" t="s">
        <v>150</v>
      </c>
      <c r="C48" t="s">
        <v>50</v>
      </c>
      <c r="D48">
        <v>1123</v>
      </c>
      <c r="E48">
        <v>0</v>
      </c>
      <c r="F48">
        <v>1123</v>
      </c>
      <c r="G48">
        <v>1123</v>
      </c>
      <c r="H48">
        <v>0</v>
      </c>
      <c r="I48">
        <v>0</v>
      </c>
    </row>
    <row r="49" spans="1:9" x14ac:dyDescent="0.25">
      <c r="A49" s="12">
        <v>2025</v>
      </c>
      <c r="B49" t="s">
        <v>151</v>
      </c>
      <c r="C49" t="s">
        <v>51</v>
      </c>
      <c r="D49">
        <v>13449</v>
      </c>
      <c r="E49">
        <v>0</v>
      </c>
      <c r="F49">
        <v>13449</v>
      </c>
      <c r="G49">
        <v>0</v>
      </c>
      <c r="H49">
        <v>0</v>
      </c>
      <c r="I49">
        <v>13449</v>
      </c>
    </row>
    <row r="50" spans="1:9" x14ac:dyDescent="0.25">
      <c r="A50" s="12">
        <v>2025</v>
      </c>
      <c r="B50" t="s">
        <v>152</v>
      </c>
      <c r="C50" t="s">
        <v>52</v>
      </c>
      <c r="D50">
        <v>23601</v>
      </c>
      <c r="E50">
        <v>0</v>
      </c>
      <c r="F50">
        <v>23601</v>
      </c>
      <c r="G50">
        <v>0</v>
      </c>
      <c r="H50">
        <v>0</v>
      </c>
      <c r="I50">
        <v>23601</v>
      </c>
    </row>
    <row r="51" spans="1:9" x14ac:dyDescent="0.25">
      <c r="A51" s="12">
        <v>2025</v>
      </c>
      <c r="B51" t="s">
        <v>153</v>
      </c>
      <c r="C51" t="s">
        <v>53</v>
      </c>
      <c r="D51">
        <v>962</v>
      </c>
      <c r="E51">
        <v>0</v>
      </c>
      <c r="F51">
        <v>962</v>
      </c>
      <c r="G51">
        <v>0</v>
      </c>
      <c r="H51">
        <v>0</v>
      </c>
      <c r="I51">
        <v>962</v>
      </c>
    </row>
    <row r="52" spans="1:9" x14ac:dyDescent="0.25">
      <c r="A52" s="12">
        <v>2025</v>
      </c>
      <c r="B52" t="s">
        <v>154</v>
      </c>
      <c r="C52" t="s">
        <v>54</v>
      </c>
      <c r="D52">
        <v>83583</v>
      </c>
      <c r="E52">
        <v>0</v>
      </c>
      <c r="F52">
        <v>83583</v>
      </c>
      <c r="G52">
        <v>5</v>
      </c>
      <c r="H52">
        <v>0</v>
      </c>
      <c r="I52">
        <v>83578</v>
      </c>
    </row>
    <row r="53" spans="1:9" x14ac:dyDescent="0.25">
      <c r="A53" s="12">
        <v>2025</v>
      </c>
      <c r="B53" t="s">
        <v>155</v>
      </c>
      <c r="C53" t="s">
        <v>97</v>
      </c>
      <c r="D53">
        <v>3671</v>
      </c>
      <c r="E53">
        <v>140</v>
      </c>
      <c r="F53">
        <v>3531</v>
      </c>
      <c r="G53">
        <v>3531</v>
      </c>
      <c r="H53">
        <v>0</v>
      </c>
      <c r="I53">
        <v>0</v>
      </c>
    </row>
    <row r="54" spans="1:9" x14ac:dyDescent="0.25">
      <c r="A54" s="12">
        <v>2025</v>
      </c>
      <c r="B54" t="s">
        <v>187</v>
      </c>
      <c r="C54" t="s">
        <v>77</v>
      </c>
      <c r="D54">
        <v>607</v>
      </c>
      <c r="E54">
        <v>0</v>
      </c>
      <c r="F54">
        <v>607</v>
      </c>
      <c r="G54">
        <v>0</v>
      </c>
      <c r="H54">
        <v>0</v>
      </c>
      <c r="I54">
        <v>607</v>
      </c>
    </row>
    <row r="55" spans="1:9" x14ac:dyDescent="0.25">
      <c r="A55" s="12">
        <v>2025</v>
      </c>
      <c r="B55" t="s">
        <v>156</v>
      </c>
      <c r="C55" t="s">
        <v>55</v>
      </c>
      <c r="D55">
        <v>185</v>
      </c>
      <c r="E55">
        <v>0</v>
      </c>
      <c r="F55">
        <v>185</v>
      </c>
      <c r="G55">
        <v>185</v>
      </c>
      <c r="H55">
        <v>0</v>
      </c>
      <c r="I55">
        <v>0</v>
      </c>
    </row>
    <row r="56" spans="1:9" x14ac:dyDescent="0.25">
      <c r="A56" s="12">
        <v>2025</v>
      </c>
      <c r="B56" t="s">
        <v>157</v>
      </c>
      <c r="C56" t="s">
        <v>98</v>
      </c>
      <c r="D56">
        <v>157</v>
      </c>
      <c r="E56">
        <v>0</v>
      </c>
      <c r="F56">
        <v>157</v>
      </c>
      <c r="G56">
        <v>157</v>
      </c>
      <c r="H56">
        <v>0</v>
      </c>
      <c r="I56">
        <v>0</v>
      </c>
    </row>
    <row r="57" spans="1:9" x14ac:dyDescent="0.25">
      <c r="A57" s="12">
        <v>2025</v>
      </c>
      <c r="B57" t="s">
        <v>158</v>
      </c>
      <c r="C57" t="s">
        <v>56</v>
      </c>
      <c r="D57">
        <v>850</v>
      </c>
      <c r="E57">
        <v>0</v>
      </c>
      <c r="F57">
        <v>850</v>
      </c>
      <c r="G57">
        <v>850</v>
      </c>
      <c r="H57">
        <v>0</v>
      </c>
      <c r="I57">
        <v>0</v>
      </c>
    </row>
    <row r="58" spans="1:9" x14ac:dyDescent="0.25">
      <c r="A58" s="12">
        <v>2025</v>
      </c>
      <c r="B58" t="s">
        <v>159</v>
      </c>
      <c r="C58" t="s">
        <v>57</v>
      </c>
      <c r="D58">
        <v>7946</v>
      </c>
      <c r="E58">
        <v>4823</v>
      </c>
      <c r="F58">
        <v>3123</v>
      </c>
      <c r="G58">
        <v>3110</v>
      </c>
      <c r="H58">
        <v>13</v>
      </c>
      <c r="I58">
        <v>0</v>
      </c>
    </row>
    <row r="59" spans="1:9" x14ac:dyDescent="0.25">
      <c r="A59" s="12">
        <v>2025</v>
      </c>
      <c r="B59" t="s">
        <v>160</v>
      </c>
      <c r="C59" t="s">
        <v>99</v>
      </c>
      <c r="D59">
        <v>6110</v>
      </c>
      <c r="E59">
        <v>9</v>
      </c>
      <c r="F59">
        <v>6101</v>
      </c>
      <c r="G59">
        <v>1445</v>
      </c>
      <c r="H59">
        <v>0</v>
      </c>
      <c r="I59">
        <v>4656</v>
      </c>
    </row>
    <row r="60" spans="1:9" x14ac:dyDescent="0.25">
      <c r="A60" s="12">
        <v>2025</v>
      </c>
      <c r="B60" t="s">
        <v>161</v>
      </c>
      <c r="C60" t="s">
        <v>58</v>
      </c>
      <c r="D60">
        <v>24</v>
      </c>
      <c r="E60">
        <v>0</v>
      </c>
      <c r="F60">
        <v>24</v>
      </c>
      <c r="G60">
        <v>24</v>
      </c>
      <c r="H60">
        <v>0</v>
      </c>
      <c r="I60">
        <v>0</v>
      </c>
    </row>
    <row r="61" spans="1:9" x14ac:dyDescent="0.25">
      <c r="A61" s="12">
        <v>2025</v>
      </c>
      <c r="B61" t="s">
        <v>162</v>
      </c>
      <c r="C61" t="s">
        <v>59</v>
      </c>
      <c r="D61">
        <v>4179</v>
      </c>
      <c r="E61">
        <v>0</v>
      </c>
      <c r="F61">
        <v>4179</v>
      </c>
      <c r="G61">
        <v>1839</v>
      </c>
      <c r="H61">
        <v>2340</v>
      </c>
      <c r="I61">
        <v>0</v>
      </c>
    </row>
    <row r="62" spans="1:9" x14ac:dyDescent="0.25">
      <c r="A62" s="12">
        <v>2025</v>
      </c>
      <c r="B62" t="s">
        <v>163</v>
      </c>
      <c r="C62" t="s">
        <v>60</v>
      </c>
      <c r="D62">
        <v>48</v>
      </c>
      <c r="E62">
        <v>0</v>
      </c>
      <c r="F62">
        <v>48</v>
      </c>
      <c r="G62">
        <v>48</v>
      </c>
      <c r="H62">
        <v>0</v>
      </c>
      <c r="I62">
        <v>0</v>
      </c>
    </row>
    <row r="63" spans="1:9" x14ac:dyDescent="0.25">
      <c r="A63" s="12">
        <v>2025</v>
      </c>
      <c r="B63" t="s">
        <v>164</v>
      </c>
      <c r="C63" t="s">
        <v>100</v>
      </c>
      <c r="D63">
        <v>1656</v>
      </c>
      <c r="E63">
        <v>0</v>
      </c>
      <c r="F63">
        <v>1656</v>
      </c>
      <c r="G63">
        <v>0</v>
      </c>
      <c r="H63">
        <v>0</v>
      </c>
      <c r="I63">
        <v>1656</v>
      </c>
    </row>
    <row r="64" spans="1:9" x14ac:dyDescent="0.25">
      <c r="A64" s="12">
        <v>2025</v>
      </c>
      <c r="B64" t="s">
        <v>165</v>
      </c>
      <c r="C64" t="s">
        <v>61</v>
      </c>
      <c r="D64">
        <v>6068</v>
      </c>
      <c r="E64">
        <v>0</v>
      </c>
      <c r="F64">
        <v>6068</v>
      </c>
      <c r="G64">
        <v>2107</v>
      </c>
      <c r="H64">
        <v>276</v>
      </c>
      <c r="I64">
        <v>3685</v>
      </c>
    </row>
    <row r="65" spans="1:9" x14ac:dyDescent="0.25">
      <c r="A65" s="12">
        <v>2025</v>
      </c>
      <c r="B65" t="s">
        <v>166</v>
      </c>
      <c r="C65" t="s">
        <v>62</v>
      </c>
      <c r="D65">
        <v>10133</v>
      </c>
      <c r="E65">
        <v>0</v>
      </c>
      <c r="F65">
        <v>10133</v>
      </c>
      <c r="G65">
        <v>1070</v>
      </c>
      <c r="H65">
        <v>0</v>
      </c>
      <c r="I65">
        <v>9063</v>
      </c>
    </row>
    <row r="66" spans="1:9" x14ac:dyDescent="0.25">
      <c r="A66" s="12">
        <v>2025</v>
      </c>
      <c r="B66" t="s">
        <v>167</v>
      </c>
      <c r="C66" t="s">
        <v>63</v>
      </c>
      <c r="D66">
        <v>5664</v>
      </c>
      <c r="E66">
        <v>0</v>
      </c>
      <c r="F66">
        <v>5664</v>
      </c>
      <c r="G66">
        <v>0</v>
      </c>
      <c r="H66">
        <v>0</v>
      </c>
      <c r="I66">
        <v>5664</v>
      </c>
    </row>
    <row r="67" spans="1:9" x14ac:dyDescent="0.25">
      <c r="A67" s="12">
        <v>2025</v>
      </c>
      <c r="B67" t="s">
        <v>168</v>
      </c>
      <c r="C67" t="s">
        <v>101</v>
      </c>
      <c r="D67">
        <v>4155</v>
      </c>
      <c r="E67">
        <v>590</v>
      </c>
      <c r="F67">
        <v>3565</v>
      </c>
      <c r="G67">
        <v>0</v>
      </c>
      <c r="H67">
        <v>3565</v>
      </c>
      <c r="I67">
        <v>0</v>
      </c>
    </row>
    <row r="68" spans="1:9" x14ac:dyDescent="0.25">
      <c r="A68" s="12">
        <v>2025</v>
      </c>
      <c r="B68" t="s">
        <v>169</v>
      </c>
      <c r="C68" t="s">
        <v>102</v>
      </c>
      <c r="D68">
        <v>1163</v>
      </c>
      <c r="E68">
        <v>497</v>
      </c>
      <c r="F68">
        <v>666</v>
      </c>
      <c r="G68">
        <v>0</v>
      </c>
      <c r="H68">
        <v>666</v>
      </c>
      <c r="I68">
        <v>0</v>
      </c>
    </row>
    <row r="69" spans="1:9" x14ac:dyDescent="0.25">
      <c r="A69" s="12">
        <v>2025</v>
      </c>
      <c r="B69" t="s">
        <v>170</v>
      </c>
      <c r="C69" t="s">
        <v>64</v>
      </c>
      <c r="D69">
        <v>4664</v>
      </c>
      <c r="E69">
        <v>0</v>
      </c>
      <c r="F69">
        <v>4664</v>
      </c>
      <c r="G69">
        <v>0</v>
      </c>
      <c r="H69">
        <v>0</v>
      </c>
      <c r="I69">
        <v>4664</v>
      </c>
    </row>
    <row r="70" spans="1:9" x14ac:dyDescent="0.25">
      <c r="A70" s="12">
        <v>2025</v>
      </c>
      <c r="B70" t="s">
        <v>171</v>
      </c>
      <c r="C70" t="s">
        <v>65</v>
      </c>
      <c r="D70">
        <v>6902</v>
      </c>
      <c r="E70">
        <v>1642</v>
      </c>
      <c r="F70">
        <v>5260</v>
      </c>
      <c r="G70">
        <v>736</v>
      </c>
      <c r="H70">
        <v>2736</v>
      </c>
      <c r="I70">
        <v>1788</v>
      </c>
    </row>
    <row r="71" spans="1:9" x14ac:dyDescent="0.25">
      <c r="A71" s="12">
        <v>2025</v>
      </c>
      <c r="B71" t="s">
        <v>172</v>
      </c>
      <c r="C71" t="s">
        <v>66</v>
      </c>
      <c r="D71">
        <v>5996</v>
      </c>
      <c r="E71">
        <v>5480</v>
      </c>
      <c r="F71">
        <v>516</v>
      </c>
      <c r="G71">
        <v>0</v>
      </c>
      <c r="H71">
        <v>0</v>
      </c>
      <c r="I71">
        <v>516</v>
      </c>
    </row>
    <row r="72" spans="1:9" x14ac:dyDescent="0.25">
      <c r="A72" s="12">
        <v>2025</v>
      </c>
      <c r="B72" t="s">
        <v>173</v>
      </c>
      <c r="C72" t="s">
        <v>67</v>
      </c>
      <c r="D72">
        <v>1403</v>
      </c>
      <c r="E72">
        <v>93</v>
      </c>
      <c r="F72">
        <v>1310</v>
      </c>
      <c r="G72">
        <v>930</v>
      </c>
      <c r="H72">
        <v>380</v>
      </c>
      <c r="I72">
        <v>0</v>
      </c>
    </row>
    <row r="73" spans="1:9" x14ac:dyDescent="0.25">
      <c r="A73" s="12">
        <v>2025</v>
      </c>
      <c r="B73" t="s">
        <v>174</v>
      </c>
      <c r="C73" t="s">
        <v>68</v>
      </c>
      <c r="D73">
        <v>7071</v>
      </c>
      <c r="E73">
        <v>0</v>
      </c>
      <c r="F73">
        <v>7071</v>
      </c>
      <c r="G73">
        <v>2137</v>
      </c>
      <c r="H73">
        <v>3647</v>
      </c>
      <c r="I73">
        <v>1287</v>
      </c>
    </row>
    <row r="74" spans="1:9" x14ac:dyDescent="0.25">
      <c r="A74" s="12">
        <v>2025</v>
      </c>
      <c r="B74" t="s">
        <v>175</v>
      </c>
      <c r="C74" t="s">
        <v>103</v>
      </c>
      <c r="D74">
        <v>4</v>
      </c>
      <c r="E74">
        <v>0</v>
      </c>
      <c r="F74">
        <v>4</v>
      </c>
      <c r="G74">
        <v>0</v>
      </c>
      <c r="H74">
        <v>0</v>
      </c>
      <c r="I74">
        <v>4</v>
      </c>
    </row>
    <row r="75" spans="1:9" x14ac:dyDescent="0.25">
      <c r="A75" s="12">
        <v>2025</v>
      </c>
      <c r="B75" t="s">
        <v>192</v>
      </c>
      <c r="C75" t="s">
        <v>70</v>
      </c>
      <c r="D75">
        <v>25798</v>
      </c>
      <c r="E75">
        <v>25798</v>
      </c>
      <c r="F75">
        <v>0</v>
      </c>
      <c r="G75">
        <v>0</v>
      </c>
      <c r="H75">
        <v>0</v>
      </c>
      <c r="I75">
        <v>0</v>
      </c>
    </row>
    <row r="76" spans="1:9" x14ac:dyDescent="0.25">
      <c r="A76" s="12">
        <v>2025</v>
      </c>
      <c r="B76" t="s">
        <v>193</v>
      </c>
      <c r="C76" t="s">
        <v>71</v>
      </c>
      <c r="D76">
        <v>-20000</v>
      </c>
      <c r="E76">
        <v>0</v>
      </c>
      <c r="F76">
        <v>-20000</v>
      </c>
      <c r="G76">
        <v>-6400</v>
      </c>
      <c r="H76">
        <v>-11800</v>
      </c>
      <c r="I76">
        <v>-1800</v>
      </c>
    </row>
    <row r="78" spans="1:9" x14ac:dyDescent="0.25">
      <c r="C78" s="7" t="s">
        <v>84</v>
      </c>
      <c r="D78" s="10">
        <f>SUM(D2:D76)</f>
        <v>467178</v>
      </c>
      <c r="E78" s="10">
        <f t="shared" ref="E78:I78" si="0">SUM(E2:E76)</f>
        <v>44955</v>
      </c>
      <c r="F78" s="10">
        <f t="shared" si="0"/>
        <v>422223</v>
      </c>
      <c r="G78" s="10">
        <f t="shared" si="0"/>
        <v>155032</v>
      </c>
      <c r="H78" s="10">
        <f t="shared" si="0"/>
        <v>101611</v>
      </c>
      <c r="I78" s="10">
        <f t="shared" si="0"/>
        <v>165580</v>
      </c>
    </row>
  </sheetData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4"/>
  <sheetViews>
    <sheetView zoomScale="85" zoomScaleNormal="85" workbookViewId="0">
      <pane ySplit="1" topLeftCell="A2" activePane="bottomLeft" state="frozen"/>
      <selection pane="bottomLeft" activeCell="A2" sqref="A2:A32"/>
    </sheetView>
  </sheetViews>
  <sheetFormatPr defaultColWidth="158.28515625" defaultRowHeight="15" x14ac:dyDescent="0.25"/>
  <cols>
    <col min="1" max="1" width="5.140625" customWidth="1"/>
    <col min="2" max="2" width="9.28515625" bestFit="1" customWidth="1"/>
    <col min="3" max="3" width="40.140625" bestFit="1" customWidth="1"/>
    <col min="4" max="4" width="8.85546875" style="2" bestFit="1" customWidth="1"/>
    <col min="5" max="5" width="16.85546875" style="2" bestFit="1" customWidth="1"/>
    <col min="6" max="6" width="12" style="2" bestFit="1" customWidth="1"/>
    <col min="7" max="7" width="14.42578125" style="2" bestFit="1" customWidth="1"/>
    <col min="8" max="8" width="13.5703125" style="2" bestFit="1" customWidth="1"/>
    <col min="9" max="9" width="12.42578125" style="2" bestFit="1" customWidth="1"/>
    <col min="10" max="10" width="15.85546875" customWidth="1"/>
    <col min="11" max="12" width="16.7109375" customWidth="1"/>
  </cols>
  <sheetData>
    <row r="1" spans="1:9" x14ac:dyDescent="0.25">
      <c r="A1" s="3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9" x14ac:dyDescent="0.25">
      <c r="A2" s="12">
        <v>2025</v>
      </c>
      <c r="B2" t="s">
        <v>107</v>
      </c>
      <c r="C2" t="s">
        <v>15</v>
      </c>
      <c r="D2">
        <v>36</v>
      </c>
      <c r="E2">
        <v>0</v>
      </c>
      <c r="F2">
        <v>36</v>
      </c>
      <c r="G2">
        <v>36</v>
      </c>
      <c r="H2">
        <v>0</v>
      </c>
      <c r="I2">
        <v>0</v>
      </c>
    </row>
    <row r="3" spans="1:9" x14ac:dyDescent="0.25">
      <c r="A3" s="12">
        <v>2025</v>
      </c>
      <c r="B3" t="s">
        <v>120</v>
      </c>
      <c r="C3" t="s">
        <v>25</v>
      </c>
      <c r="D3">
        <v>5000</v>
      </c>
      <c r="E3">
        <v>170</v>
      </c>
      <c r="F3">
        <v>4830</v>
      </c>
      <c r="G3">
        <v>0</v>
      </c>
      <c r="H3">
        <v>4830</v>
      </c>
      <c r="I3">
        <v>0</v>
      </c>
    </row>
    <row r="4" spans="1:9" x14ac:dyDescent="0.25">
      <c r="A4" s="12">
        <v>2025</v>
      </c>
      <c r="B4" t="s">
        <v>124</v>
      </c>
      <c r="C4" t="s">
        <v>28</v>
      </c>
      <c r="D4">
        <v>2114</v>
      </c>
      <c r="E4">
        <v>0</v>
      </c>
      <c r="F4">
        <v>2114</v>
      </c>
      <c r="G4">
        <v>9</v>
      </c>
      <c r="H4">
        <v>2105</v>
      </c>
      <c r="I4">
        <v>0</v>
      </c>
    </row>
    <row r="5" spans="1:9" x14ac:dyDescent="0.25">
      <c r="A5" s="12">
        <v>2025</v>
      </c>
      <c r="B5" t="s">
        <v>125</v>
      </c>
      <c r="C5" t="s">
        <v>29</v>
      </c>
      <c r="D5">
        <v>43</v>
      </c>
      <c r="E5">
        <v>0</v>
      </c>
      <c r="F5">
        <v>43</v>
      </c>
      <c r="G5">
        <v>43</v>
      </c>
      <c r="H5">
        <v>0</v>
      </c>
      <c r="I5">
        <v>0</v>
      </c>
    </row>
    <row r="6" spans="1:9" x14ac:dyDescent="0.25">
      <c r="A6" s="12">
        <v>2025</v>
      </c>
      <c r="B6" t="s">
        <v>128</v>
      </c>
      <c r="C6" t="s">
        <v>31</v>
      </c>
      <c r="D6">
        <v>8</v>
      </c>
      <c r="E6">
        <v>0</v>
      </c>
      <c r="F6">
        <v>8</v>
      </c>
      <c r="G6">
        <v>0</v>
      </c>
      <c r="H6">
        <v>8</v>
      </c>
      <c r="I6">
        <v>0</v>
      </c>
    </row>
    <row r="7" spans="1:9" x14ac:dyDescent="0.25">
      <c r="A7" s="12">
        <v>2025</v>
      </c>
      <c r="B7" t="s">
        <v>132</v>
      </c>
      <c r="C7" t="s">
        <v>36</v>
      </c>
      <c r="D7">
        <v>14</v>
      </c>
      <c r="E7">
        <v>4</v>
      </c>
      <c r="F7">
        <v>10</v>
      </c>
      <c r="G7">
        <v>10</v>
      </c>
      <c r="H7">
        <v>0</v>
      </c>
      <c r="I7">
        <v>0</v>
      </c>
    </row>
    <row r="8" spans="1:9" x14ac:dyDescent="0.25">
      <c r="A8" s="12">
        <v>2025</v>
      </c>
      <c r="B8" t="s">
        <v>134</v>
      </c>
      <c r="C8" t="s">
        <v>37</v>
      </c>
      <c r="D8">
        <v>5061</v>
      </c>
      <c r="E8">
        <v>5061</v>
      </c>
      <c r="F8">
        <v>0</v>
      </c>
      <c r="G8">
        <v>0</v>
      </c>
      <c r="H8">
        <v>0</v>
      </c>
      <c r="I8">
        <v>0</v>
      </c>
    </row>
    <row r="9" spans="1:9" x14ac:dyDescent="0.25">
      <c r="A9" s="12">
        <v>2025</v>
      </c>
      <c r="B9" t="s">
        <v>177</v>
      </c>
      <c r="C9" t="s">
        <v>72</v>
      </c>
      <c r="D9">
        <v>307</v>
      </c>
      <c r="E9">
        <v>35</v>
      </c>
      <c r="F9">
        <v>272</v>
      </c>
      <c r="G9">
        <v>272</v>
      </c>
      <c r="H9">
        <v>0</v>
      </c>
      <c r="I9">
        <v>0</v>
      </c>
    </row>
    <row r="10" spans="1:9" x14ac:dyDescent="0.25">
      <c r="A10" s="12">
        <v>2025</v>
      </c>
      <c r="B10" t="s">
        <v>135</v>
      </c>
      <c r="C10" t="s">
        <v>38</v>
      </c>
      <c r="D10">
        <v>277</v>
      </c>
      <c r="E10">
        <v>0</v>
      </c>
      <c r="F10">
        <v>277</v>
      </c>
      <c r="G10">
        <v>187</v>
      </c>
      <c r="H10">
        <v>90</v>
      </c>
      <c r="I10">
        <v>0</v>
      </c>
    </row>
    <row r="11" spans="1:9" x14ac:dyDescent="0.25">
      <c r="A11" s="12">
        <v>2025</v>
      </c>
      <c r="B11" t="s">
        <v>138</v>
      </c>
      <c r="C11" t="s">
        <v>95</v>
      </c>
      <c r="D11">
        <v>2040</v>
      </c>
      <c r="E11">
        <v>506</v>
      </c>
      <c r="F11">
        <v>1534</v>
      </c>
      <c r="G11">
        <v>0</v>
      </c>
      <c r="H11">
        <v>1534</v>
      </c>
      <c r="I11">
        <v>0</v>
      </c>
    </row>
    <row r="12" spans="1:9" x14ac:dyDescent="0.25">
      <c r="A12" s="12">
        <v>2025</v>
      </c>
      <c r="B12" t="s">
        <v>141</v>
      </c>
      <c r="C12" t="s">
        <v>40</v>
      </c>
      <c r="D12" s="2">
        <v>25</v>
      </c>
      <c r="E12" s="2">
        <v>25</v>
      </c>
      <c r="F12" s="2">
        <v>0</v>
      </c>
      <c r="G12" s="2">
        <v>0</v>
      </c>
      <c r="H12" s="2">
        <v>0</v>
      </c>
      <c r="I12" s="2">
        <v>0</v>
      </c>
    </row>
    <row r="13" spans="1:9" x14ac:dyDescent="0.25">
      <c r="A13" s="12">
        <v>2025</v>
      </c>
      <c r="B13" t="s">
        <v>143</v>
      </c>
      <c r="C13" t="s">
        <v>42</v>
      </c>
      <c r="D13">
        <v>31</v>
      </c>
      <c r="E13">
        <v>0</v>
      </c>
      <c r="F13">
        <v>31</v>
      </c>
      <c r="G13">
        <v>0</v>
      </c>
      <c r="H13">
        <v>31</v>
      </c>
      <c r="I13">
        <v>0</v>
      </c>
    </row>
    <row r="14" spans="1:9" x14ac:dyDescent="0.25">
      <c r="A14" s="12">
        <v>2025</v>
      </c>
      <c r="B14" t="s">
        <v>144</v>
      </c>
      <c r="C14" t="s">
        <v>43</v>
      </c>
      <c r="D14" s="2">
        <v>123</v>
      </c>
      <c r="E14" s="2">
        <v>0</v>
      </c>
      <c r="F14" s="2">
        <v>123</v>
      </c>
      <c r="G14" s="2">
        <v>0</v>
      </c>
      <c r="H14" s="2">
        <v>123</v>
      </c>
      <c r="I14" s="2">
        <v>0</v>
      </c>
    </row>
    <row r="15" spans="1:9" x14ac:dyDescent="0.25">
      <c r="A15" s="12">
        <v>2025</v>
      </c>
      <c r="B15" t="s">
        <v>145</v>
      </c>
      <c r="C15" t="s">
        <v>45</v>
      </c>
      <c r="D15" s="2">
        <v>4</v>
      </c>
      <c r="E15" s="2">
        <v>4</v>
      </c>
      <c r="F15" s="2">
        <v>0</v>
      </c>
      <c r="G15" s="2">
        <v>0</v>
      </c>
      <c r="H15" s="2">
        <v>0</v>
      </c>
      <c r="I15" s="2">
        <v>0</v>
      </c>
    </row>
    <row r="16" spans="1:9" x14ac:dyDescent="0.25">
      <c r="A16" s="12">
        <v>2025</v>
      </c>
      <c r="B16" t="s">
        <v>146</v>
      </c>
      <c r="C16" t="s">
        <v>46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</row>
    <row r="17" spans="1:9" x14ac:dyDescent="0.25">
      <c r="A17" s="12">
        <v>2025</v>
      </c>
      <c r="B17" t="s">
        <v>147</v>
      </c>
      <c r="C17" t="s">
        <v>47</v>
      </c>
      <c r="D17">
        <v>382</v>
      </c>
      <c r="E17">
        <v>382</v>
      </c>
      <c r="F17">
        <v>0</v>
      </c>
      <c r="G17">
        <v>0</v>
      </c>
      <c r="H17">
        <v>0</v>
      </c>
      <c r="I17">
        <v>0</v>
      </c>
    </row>
    <row r="18" spans="1:9" x14ac:dyDescent="0.25">
      <c r="A18" s="12">
        <v>2025</v>
      </c>
      <c r="B18" t="s">
        <v>150</v>
      </c>
      <c r="C18" t="s">
        <v>50</v>
      </c>
      <c r="D18" s="2">
        <v>3</v>
      </c>
      <c r="E18" s="2">
        <v>3</v>
      </c>
      <c r="F18" s="2">
        <v>0</v>
      </c>
      <c r="G18" s="2">
        <v>0</v>
      </c>
      <c r="H18" s="2">
        <v>0</v>
      </c>
      <c r="I18" s="2">
        <v>0</v>
      </c>
    </row>
    <row r="19" spans="1:9" x14ac:dyDescent="0.25">
      <c r="A19" s="12">
        <v>2025</v>
      </c>
      <c r="B19" t="s">
        <v>154</v>
      </c>
      <c r="C19" t="s">
        <v>54</v>
      </c>
      <c r="D19">
        <v>5627</v>
      </c>
      <c r="E19">
        <v>0</v>
      </c>
      <c r="F19">
        <v>5627</v>
      </c>
      <c r="G19">
        <v>0</v>
      </c>
      <c r="H19">
        <v>0</v>
      </c>
      <c r="I19">
        <v>5627</v>
      </c>
    </row>
    <row r="20" spans="1:9" x14ac:dyDescent="0.25">
      <c r="A20" s="12">
        <v>2025</v>
      </c>
      <c r="B20" t="s">
        <v>155</v>
      </c>
      <c r="C20" t="s">
        <v>97</v>
      </c>
      <c r="D20">
        <v>483</v>
      </c>
      <c r="E20">
        <v>0</v>
      </c>
      <c r="F20">
        <v>483</v>
      </c>
      <c r="G20">
        <v>483</v>
      </c>
      <c r="H20">
        <v>0</v>
      </c>
      <c r="I20">
        <v>0</v>
      </c>
    </row>
    <row r="21" spans="1:9" x14ac:dyDescent="0.25">
      <c r="A21" s="12">
        <v>2025</v>
      </c>
      <c r="B21" t="s">
        <v>157</v>
      </c>
      <c r="C21" t="s">
        <v>98</v>
      </c>
      <c r="D21" s="2">
        <v>27</v>
      </c>
      <c r="E21" s="2">
        <v>0</v>
      </c>
      <c r="F21" s="2">
        <v>27</v>
      </c>
      <c r="G21" s="2">
        <v>27</v>
      </c>
      <c r="H21" s="2">
        <v>0</v>
      </c>
      <c r="I21" s="2">
        <v>0</v>
      </c>
    </row>
    <row r="22" spans="1:9" x14ac:dyDescent="0.25">
      <c r="A22" s="12">
        <v>2025</v>
      </c>
      <c r="B22" t="s">
        <v>178</v>
      </c>
      <c r="C22" t="s">
        <v>176</v>
      </c>
      <c r="D22">
        <v>579</v>
      </c>
      <c r="E22">
        <v>394</v>
      </c>
      <c r="F22">
        <v>185</v>
      </c>
      <c r="G22">
        <v>185</v>
      </c>
      <c r="H22">
        <v>0</v>
      </c>
      <c r="I22">
        <v>0</v>
      </c>
    </row>
    <row r="23" spans="1:9" x14ac:dyDescent="0.25">
      <c r="A23" s="12">
        <v>2025</v>
      </c>
      <c r="B23" t="s">
        <v>163</v>
      </c>
      <c r="C23" t="s">
        <v>60</v>
      </c>
      <c r="D23" s="2">
        <v>2</v>
      </c>
      <c r="E23" s="2">
        <v>2</v>
      </c>
      <c r="F23" s="2">
        <v>0</v>
      </c>
      <c r="G23" s="2">
        <v>0</v>
      </c>
      <c r="H23" s="2">
        <v>0</v>
      </c>
      <c r="I23" s="2">
        <v>0</v>
      </c>
    </row>
    <row r="24" spans="1:9" x14ac:dyDescent="0.25">
      <c r="A24" s="12">
        <v>2025</v>
      </c>
      <c r="B24" t="s">
        <v>164</v>
      </c>
      <c r="C24" t="s">
        <v>100</v>
      </c>
      <c r="D24">
        <v>118631</v>
      </c>
      <c r="E24">
        <v>118631</v>
      </c>
      <c r="F24">
        <v>0</v>
      </c>
      <c r="G24">
        <v>0</v>
      </c>
      <c r="H24">
        <v>0</v>
      </c>
      <c r="I24">
        <v>0</v>
      </c>
    </row>
    <row r="25" spans="1:9" x14ac:dyDescent="0.25">
      <c r="A25" s="12">
        <v>2025</v>
      </c>
      <c r="B25" t="s">
        <v>165</v>
      </c>
      <c r="C25" t="s">
        <v>61</v>
      </c>
      <c r="D25">
        <v>44618</v>
      </c>
      <c r="E25">
        <v>43559</v>
      </c>
      <c r="F25">
        <v>1059</v>
      </c>
      <c r="G25">
        <v>530</v>
      </c>
      <c r="H25">
        <v>137</v>
      </c>
      <c r="I25">
        <v>392</v>
      </c>
    </row>
    <row r="26" spans="1:9" x14ac:dyDescent="0.25">
      <c r="A26" s="12">
        <v>2025</v>
      </c>
      <c r="B26" t="s">
        <v>166</v>
      </c>
      <c r="C26" t="s">
        <v>62</v>
      </c>
      <c r="D26">
        <v>54560</v>
      </c>
      <c r="E26">
        <v>2760</v>
      </c>
      <c r="F26">
        <v>51800</v>
      </c>
      <c r="G26">
        <v>0</v>
      </c>
      <c r="H26">
        <v>0</v>
      </c>
      <c r="I26">
        <v>51800</v>
      </c>
    </row>
    <row r="27" spans="1:9" x14ac:dyDescent="0.25">
      <c r="A27" s="12">
        <v>2025</v>
      </c>
      <c r="B27" t="s">
        <v>167</v>
      </c>
      <c r="C27" t="s">
        <v>63</v>
      </c>
      <c r="D27">
        <v>57820</v>
      </c>
      <c r="E27">
        <v>4719</v>
      </c>
      <c r="F27">
        <v>53101</v>
      </c>
      <c r="G27">
        <v>0</v>
      </c>
      <c r="H27">
        <v>0</v>
      </c>
      <c r="I27">
        <v>53101</v>
      </c>
    </row>
    <row r="28" spans="1:9" x14ac:dyDescent="0.25">
      <c r="A28" s="12">
        <v>2025</v>
      </c>
      <c r="B28" t="s">
        <v>168</v>
      </c>
      <c r="C28" t="s">
        <v>101</v>
      </c>
      <c r="D28">
        <v>318</v>
      </c>
      <c r="E28">
        <v>318</v>
      </c>
      <c r="F28">
        <v>0</v>
      </c>
      <c r="G28">
        <v>0</v>
      </c>
      <c r="H28">
        <v>0</v>
      </c>
      <c r="I28">
        <v>0</v>
      </c>
    </row>
    <row r="29" spans="1:9" x14ac:dyDescent="0.25">
      <c r="A29" s="12">
        <v>2025</v>
      </c>
      <c r="B29" t="s">
        <v>169</v>
      </c>
      <c r="C29" t="s">
        <v>102</v>
      </c>
      <c r="D29">
        <v>1527</v>
      </c>
      <c r="E29">
        <v>1499</v>
      </c>
      <c r="F29">
        <v>28</v>
      </c>
      <c r="G29">
        <v>0</v>
      </c>
      <c r="H29">
        <v>28</v>
      </c>
      <c r="I29">
        <v>0</v>
      </c>
    </row>
    <row r="30" spans="1:9" x14ac:dyDescent="0.25">
      <c r="A30" s="12">
        <v>2025</v>
      </c>
      <c r="B30" t="s">
        <v>171</v>
      </c>
      <c r="C30" t="s">
        <v>65</v>
      </c>
      <c r="D30">
        <v>283</v>
      </c>
      <c r="E30">
        <v>257</v>
      </c>
      <c r="F30">
        <v>26</v>
      </c>
      <c r="G30">
        <v>0</v>
      </c>
      <c r="H30">
        <v>0</v>
      </c>
      <c r="I30">
        <v>26</v>
      </c>
    </row>
    <row r="31" spans="1:9" x14ac:dyDescent="0.25">
      <c r="A31" s="12">
        <v>2025</v>
      </c>
      <c r="B31" t="s">
        <v>172</v>
      </c>
      <c r="C31" t="s">
        <v>66</v>
      </c>
      <c r="D31">
        <v>1278</v>
      </c>
      <c r="E31">
        <v>1278</v>
      </c>
      <c r="F31">
        <v>0</v>
      </c>
      <c r="G31">
        <v>0</v>
      </c>
      <c r="H31">
        <v>0</v>
      </c>
      <c r="I31">
        <v>0</v>
      </c>
    </row>
    <row r="32" spans="1:9" x14ac:dyDescent="0.25">
      <c r="A32" s="12">
        <v>2025</v>
      </c>
      <c r="B32" t="s">
        <v>175</v>
      </c>
      <c r="C32" t="s">
        <v>103</v>
      </c>
      <c r="D32">
        <v>1536</v>
      </c>
      <c r="E32">
        <v>0</v>
      </c>
      <c r="F32">
        <v>1536</v>
      </c>
      <c r="G32">
        <v>0</v>
      </c>
      <c r="H32">
        <v>0</v>
      </c>
      <c r="I32">
        <v>1536</v>
      </c>
    </row>
    <row r="33" spans="3:9" x14ac:dyDescent="0.25">
      <c r="D33" s="10"/>
      <c r="E33" s="10"/>
      <c r="F33" s="10"/>
      <c r="G33" s="10"/>
      <c r="H33" s="10"/>
      <c r="I33" s="10"/>
    </row>
    <row r="34" spans="3:9" x14ac:dyDescent="0.25">
      <c r="C34" s="8" t="s">
        <v>84</v>
      </c>
      <c r="D34" s="10">
        <f t="shared" ref="D34:I34" si="0">SUM(D2:D32)</f>
        <v>302757</v>
      </c>
      <c r="E34" s="10">
        <f t="shared" si="0"/>
        <v>179607</v>
      </c>
      <c r="F34" s="10">
        <f t="shared" si="0"/>
        <v>123150</v>
      </c>
      <c r="G34" s="10">
        <f t="shared" si="0"/>
        <v>1782</v>
      </c>
      <c r="H34" s="10">
        <f t="shared" si="0"/>
        <v>8886</v>
      </c>
      <c r="I34" s="10">
        <f t="shared" si="0"/>
        <v>112482</v>
      </c>
    </row>
  </sheetData>
  <pageMargins left="0.7" right="0.7" top="0.75" bottom="0.75" header="0.3" footer="0.3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6"/>
  <sheetViews>
    <sheetView zoomScale="85" zoomScaleNormal="85" workbookViewId="0">
      <pane ySplit="1" topLeftCell="A50" activePane="bottomLeft" state="frozen"/>
      <selection pane="bottomLeft" activeCell="A50" sqref="A50:A84"/>
    </sheetView>
  </sheetViews>
  <sheetFormatPr defaultColWidth="58.28515625" defaultRowHeight="15" x14ac:dyDescent="0.25"/>
  <cols>
    <col min="1" max="1" width="5.140625" bestFit="1" customWidth="1"/>
    <col min="2" max="2" width="9.28515625" bestFit="1" customWidth="1"/>
    <col min="3" max="3" width="45" bestFit="1" customWidth="1"/>
    <col min="4" max="5" width="16.140625" bestFit="1" customWidth="1"/>
    <col min="6" max="6" width="11.28515625" bestFit="1" customWidth="1"/>
    <col min="7" max="7" width="13.140625" bestFit="1" customWidth="1"/>
    <col min="8" max="8" width="12.5703125" bestFit="1" customWidth="1"/>
    <col min="9" max="9" width="11.5703125" bestFit="1" customWidth="1"/>
    <col min="10" max="10" width="5.140625" bestFit="1" customWidth="1"/>
    <col min="11" max="11" width="15.7109375" customWidth="1"/>
  </cols>
  <sheetData>
    <row r="1" spans="1:9" x14ac:dyDescent="0.25">
      <c r="A1" s="4" t="s">
        <v>0</v>
      </c>
      <c r="B1" s="4" t="s">
        <v>2</v>
      </c>
      <c r="C1" s="4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</row>
    <row r="2" spans="1:9" x14ac:dyDescent="0.25">
      <c r="A2" s="12">
        <v>2024</v>
      </c>
      <c r="B2" t="s">
        <v>104</v>
      </c>
      <c r="C2" t="s">
        <v>86</v>
      </c>
      <c r="D2">
        <v>41008</v>
      </c>
      <c r="E2">
        <v>40419</v>
      </c>
      <c r="F2">
        <v>589</v>
      </c>
      <c r="G2">
        <v>155</v>
      </c>
      <c r="H2">
        <v>434</v>
      </c>
      <c r="I2">
        <v>0</v>
      </c>
    </row>
    <row r="3" spans="1:9" x14ac:dyDescent="0.25">
      <c r="A3" s="12">
        <v>2024</v>
      </c>
      <c r="B3" t="s">
        <v>105</v>
      </c>
      <c r="C3" t="s">
        <v>12</v>
      </c>
      <c r="D3">
        <v>369</v>
      </c>
      <c r="E3">
        <v>334</v>
      </c>
      <c r="F3">
        <v>35</v>
      </c>
      <c r="G3">
        <v>0</v>
      </c>
      <c r="H3">
        <v>35</v>
      </c>
      <c r="I3">
        <v>0</v>
      </c>
    </row>
    <row r="4" spans="1:9" x14ac:dyDescent="0.25">
      <c r="A4" s="12">
        <v>2024</v>
      </c>
      <c r="B4" t="s">
        <v>106</v>
      </c>
      <c r="C4" t="s">
        <v>13</v>
      </c>
      <c r="D4">
        <v>379</v>
      </c>
      <c r="E4">
        <v>335</v>
      </c>
      <c r="F4">
        <v>44</v>
      </c>
      <c r="G4">
        <v>0</v>
      </c>
      <c r="H4">
        <v>44</v>
      </c>
      <c r="I4">
        <v>0</v>
      </c>
    </row>
    <row r="5" spans="1:9" x14ac:dyDescent="0.25">
      <c r="A5" s="12">
        <v>2024</v>
      </c>
      <c r="B5" t="s">
        <v>181</v>
      </c>
      <c r="C5" t="s">
        <v>14</v>
      </c>
      <c r="D5">
        <v>1143</v>
      </c>
      <c r="E5">
        <v>1143</v>
      </c>
      <c r="F5">
        <v>0</v>
      </c>
      <c r="G5">
        <v>0</v>
      </c>
      <c r="H5">
        <v>0</v>
      </c>
      <c r="I5">
        <v>0</v>
      </c>
    </row>
    <row r="6" spans="1:9" x14ac:dyDescent="0.25">
      <c r="A6" s="12">
        <v>2024</v>
      </c>
      <c r="B6" t="s">
        <v>107</v>
      </c>
      <c r="C6" t="s">
        <v>15</v>
      </c>
      <c r="D6">
        <v>46494</v>
      </c>
      <c r="E6">
        <v>44742</v>
      </c>
      <c r="F6">
        <v>1752</v>
      </c>
      <c r="G6">
        <v>1752</v>
      </c>
      <c r="H6">
        <v>0</v>
      </c>
      <c r="I6">
        <v>0</v>
      </c>
    </row>
    <row r="7" spans="1:9" x14ac:dyDescent="0.25">
      <c r="A7" s="12">
        <v>2024</v>
      </c>
      <c r="B7" t="s">
        <v>182</v>
      </c>
      <c r="C7" t="s">
        <v>74</v>
      </c>
      <c r="D7">
        <v>1385</v>
      </c>
      <c r="E7">
        <v>1385</v>
      </c>
      <c r="F7">
        <v>0</v>
      </c>
      <c r="G7">
        <v>0</v>
      </c>
      <c r="H7">
        <v>0</v>
      </c>
      <c r="I7">
        <v>0</v>
      </c>
    </row>
    <row r="8" spans="1:9" x14ac:dyDescent="0.25">
      <c r="A8" s="12">
        <v>2024</v>
      </c>
      <c r="B8" t="s">
        <v>108</v>
      </c>
      <c r="C8" t="s">
        <v>16</v>
      </c>
      <c r="D8">
        <v>4014</v>
      </c>
      <c r="E8">
        <v>3871</v>
      </c>
      <c r="F8">
        <v>143</v>
      </c>
      <c r="G8">
        <v>143</v>
      </c>
      <c r="H8">
        <v>0</v>
      </c>
      <c r="I8">
        <v>0</v>
      </c>
    </row>
    <row r="9" spans="1:9" x14ac:dyDescent="0.25">
      <c r="A9" s="12">
        <v>2024</v>
      </c>
      <c r="B9" t="s">
        <v>183</v>
      </c>
      <c r="C9" t="s">
        <v>179</v>
      </c>
      <c r="D9">
        <v>1772</v>
      </c>
      <c r="E9">
        <v>1772</v>
      </c>
      <c r="F9">
        <v>0</v>
      </c>
      <c r="G9">
        <v>0</v>
      </c>
      <c r="H9">
        <v>0</v>
      </c>
      <c r="I9">
        <v>0</v>
      </c>
    </row>
    <row r="10" spans="1:9" x14ac:dyDescent="0.25">
      <c r="A10" s="12">
        <v>2024</v>
      </c>
      <c r="B10" t="s">
        <v>109</v>
      </c>
      <c r="C10" t="s">
        <v>85</v>
      </c>
      <c r="D10">
        <v>58455</v>
      </c>
      <c r="E10">
        <v>55780</v>
      </c>
      <c r="F10">
        <v>2675</v>
      </c>
      <c r="G10">
        <v>0</v>
      </c>
      <c r="H10">
        <v>2675</v>
      </c>
      <c r="I10">
        <v>0</v>
      </c>
    </row>
    <row r="11" spans="1:9" x14ac:dyDescent="0.25">
      <c r="A11" s="12">
        <v>2024</v>
      </c>
      <c r="B11" t="s">
        <v>110</v>
      </c>
      <c r="C11" t="s">
        <v>17</v>
      </c>
      <c r="D11">
        <v>7609</v>
      </c>
      <c r="E11">
        <v>6990</v>
      </c>
      <c r="F11">
        <v>619</v>
      </c>
      <c r="G11">
        <v>306</v>
      </c>
      <c r="H11">
        <v>313</v>
      </c>
      <c r="I11">
        <v>0</v>
      </c>
    </row>
    <row r="12" spans="1:9" x14ac:dyDescent="0.25">
      <c r="A12" s="12">
        <v>2024</v>
      </c>
      <c r="B12" t="s">
        <v>111</v>
      </c>
      <c r="C12" t="s">
        <v>18</v>
      </c>
      <c r="D12">
        <v>6</v>
      </c>
      <c r="E12">
        <v>6</v>
      </c>
      <c r="F12">
        <v>0</v>
      </c>
      <c r="G12">
        <v>0</v>
      </c>
      <c r="H12">
        <v>0</v>
      </c>
      <c r="I12">
        <v>0</v>
      </c>
    </row>
    <row r="13" spans="1:9" x14ac:dyDescent="0.25">
      <c r="A13" s="12">
        <v>2024</v>
      </c>
      <c r="B13" t="s">
        <v>112</v>
      </c>
      <c r="C13" t="s">
        <v>19</v>
      </c>
      <c r="D13">
        <v>2847</v>
      </c>
      <c r="E13">
        <v>2357</v>
      </c>
      <c r="F13">
        <v>490</v>
      </c>
      <c r="G13">
        <v>490</v>
      </c>
      <c r="H13">
        <v>0</v>
      </c>
      <c r="I13">
        <v>0</v>
      </c>
    </row>
    <row r="14" spans="1:9" x14ac:dyDescent="0.25">
      <c r="A14" s="12">
        <v>2024</v>
      </c>
      <c r="B14" t="s">
        <v>113</v>
      </c>
      <c r="C14" t="s">
        <v>20</v>
      </c>
      <c r="D14">
        <v>1438</v>
      </c>
      <c r="E14">
        <v>491</v>
      </c>
      <c r="F14">
        <v>947</v>
      </c>
      <c r="G14">
        <v>947</v>
      </c>
      <c r="H14">
        <v>0</v>
      </c>
      <c r="I14">
        <v>0</v>
      </c>
    </row>
    <row r="15" spans="1:9" x14ac:dyDescent="0.25">
      <c r="A15" s="12">
        <v>2024</v>
      </c>
      <c r="B15" t="s">
        <v>114</v>
      </c>
      <c r="C15" t="s">
        <v>21</v>
      </c>
      <c r="D15">
        <v>772</v>
      </c>
      <c r="E15">
        <v>507</v>
      </c>
      <c r="F15">
        <v>265</v>
      </c>
      <c r="G15">
        <v>265</v>
      </c>
      <c r="H15">
        <v>0</v>
      </c>
      <c r="I15">
        <v>0</v>
      </c>
    </row>
    <row r="16" spans="1:9" x14ac:dyDescent="0.25">
      <c r="A16" s="12">
        <v>2024</v>
      </c>
      <c r="B16" t="s">
        <v>115</v>
      </c>
      <c r="C16" t="s">
        <v>87</v>
      </c>
      <c r="D16">
        <v>9698</v>
      </c>
      <c r="E16">
        <v>9053</v>
      </c>
      <c r="F16">
        <v>645</v>
      </c>
      <c r="G16">
        <v>645</v>
      </c>
      <c r="H16">
        <v>0</v>
      </c>
      <c r="I16">
        <v>0</v>
      </c>
    </row>
    <row r="17" spans="1:9" x14ac:dyDescent="0.25">
      <c r="A17" s="12">
        <v>2024</v>
      </c>
      <c r="B17" t="s">
        <v>116</v>
      </c>
      <c r="C17" t="s">
        <v>22</v>
      </c>
      <c r="D17">
        <v>11648</v>
      </c>
      <c r="E17">
        <v>10304</v>
      </c>
      <c r="F17">
        <v>1344</v>
      </c>
      <c r="G17">
        <v>1074</v>
      </c>
      <c r="H17">
        <v>270</v>
      </c>
      <c r="I17">
        <v>0</v>
      </c>
    </row>
    <row r="18" spans="1:9" x14ac:dyDescent="0.25">
      <c r="A18" s="12">
        <v>2024</v>
      </c>
      <c r="B18" t="s">
        <v>117</v>
      </c>
      <c r="C18" t="s">
        <v>23</v>
      </c>
      <c r="D18">
        <v>988</v>
      </c>
      <c r="E18">
        <v>899</v>
      </c>
      <c r="F18">
        <v>89</v>
      </c>
      <c r="G18">
        <v>89</v>
      </c>
      <c r="H18">
        <v>0</v>
      </c>
      <c r="I18">
        <v>0</v>
      </c>
    </row>
    <row r="19" spans="1:9" x14ac:dyDescent="0.25">
      <c r="A19" s="12">
        <v>2024</v>
      </c>
      <c r="B19" t="s">
        <v>118</v>
      </c>
      <c r="C19" t="s">
        <v>88</v>
      </c>
      <c r="D19">
        <v>23593</v>
      </c>
      <c r="E19">
        <v>22534</v>
      </c>
      <c r="F19">
        <v>1059</v>
      </c>
      <c r="G19">
        <v>961</v>
      </c>
      <c r="H19">
        <v>0</v>
      </c>
      <c r="I19">
        <v>98</v>
      </c>
    </row>
    <row r="20" spans="1:9" x14ac:dyDescent="0.25">
      <c r="A20" s="12">
        <v>2024</v>
      </c>
      <c r="B20" t="s">
        <v>119</v>
      </c>
      <c r="C20" t="s">
        <v>24</v>
      </c>
      <c r="D20">
        <v>44471</v>
      </c>
      <c r="E20">
        <v>43174</v>
      </c>
      <c r="F20">
        <v>1297</v>
      </c>
      <c r="G20">
        <v>1297</v>
      </c>
      <c r="H20">
        <v>0</v>
      </c>
      <c r="I20">
        <v>0</v>
      </c>
    </row>
    <row r="21" spans="1:9" x14ac:dyDescent="0.25">
      <c r="A21" s="12">
        <v>2024</v>
      </c>
      <c r="B21" t="s">
        <v>120</v>
      </c>
      <c r="C21" t="s">
        <v>25</v>
      </c>
      <c r="D21">
        <v>8339</v>
      </c>
      <c r="E21">
        <v>5352</v>
      </c>
      <c r="F21">
        <v>2987</v>
      </c>
      <c r="G21">
        <v>126</v>
      </c>
      <c r="H21">
        <v>2861</v>
      </c>
      <c r="I21">
        <v>0</v>
      </c>
    </row>
    <row r="22" spans="1:9" x14ac:dyDescent="0.25">
      <c r="A22" s="12">
        <v>2024</v>
      </c>
      <c r="B22" t="s">
        <v>121</v>
      </c>
      <c r="C22" t="s">
        <v>89</v>
      </c>
      <c r="D22">
        <v>17047</v>
      </c>
      <c r="E22">
        <v>16200</v>
      </c>
      <c r="F22">
        <v>847</v>
      </c>
      <c r="G22">
        <v>845</v>
      </c>
      <c r="H22">
        <v>2</v>
      </c>
      <c r="I22">
        <v>0</v>
      </c>
    </row>
    <row r="23" spans="1:9" x14ac:dyDescent="0.25">
      <c r="A23" s="12">
        <v>2024</v>
      </c>
      <c r="B23" t="s">
        <v>122</v>
      </c>
      <c r="C23" t="s">
        <v>90</v>
      </c>
      <c r="D23">
        <v>14117</v>
      </c>
      <c r="E23">
        <v>13439</v>
      </c>
      <c r="F23">
        <v>678</v>
      </c>
      <c r="G23">
        <v>678</v>
      </c>
      <c r="H23">
        <v>0</v>
      </c>
      <c r="I23">
        <v>0</v>
      </c>
    </row>
    <row r="24" spans="1:9" x14ac:dyDescent="0.25">
      <c r="A24" s="12">
        <v>2024</v>
      </c>
      <c r="B24" t="s">
        <v>184</v>
      </c>
      <c r="C24" t="s">
        <v>75</v>
      </c>
      <c r="D24">
        <v>17662</v>
      </c>
      <c r="E24">
        <v>17568</v>
      </c>
      <c r="F24">
        <v>94</v>
      </c>
      <c r="G24">
        <v>94</v>
      </c>
      <c r="H24">
        <v>0</v>
      </c>
      <c r="I24">
        <v>0</v>
      </c>
    </row>
    <row r="25" spans="1:9" x14ac:dyDescent="0.25">
      <c r="A25" s="12">
        <v>2024</v>
      </c>
      <c r="B25" t="s">
        <v>123</v>
      </c>
      <c r="C25" t="s">
        <v>26</v>
      </c>
      <c r="D25">
        <v>30283</v>
      </c>
      <c r="E25">
        <v>29222</v>
      </c>
      <c r="F25">
        <v>1061</v>
      </c>
      <c r="G25">
        <v>1061</v>
      </c>
      <c r="H25">
        <v>0</v>
      </c>
      <c r="I25">
        <v>0</v>
      </c>
    </row>
    <row r="26" spans="1:9" x14ac:dyDescent="0.25">
      <c r="A26" s="12">
        <v>2024</v>
      </c>
      <c r="B26" t="s">
        <v>124</v>
      </c>
      <c r="C26" t="s">
        <v>28</v>
      </c>
      <c r="D26">
        <v>19504</v>
      </c>
      <c r="E26">
        <v>18243</v>
      </c>
      <c r="F26">
        <v>1261</v>
      </c>
      <c r="G26">
        <v>752</v>
      </c>
      <c r="H26">
        <v>509</v>
      </c>
      <c r="I26">
        <v>0</v>
      </c>
    </row>
    <row r="27" spans="1:9" x14ac:dyDescent="0.25">
      <c r="A27" s="12">
        <v>2024</v>
      </c>
      <c r="B27" t="s">
        <v>125</v>
      </c>
      <c r="C27" t="s">
        <v>29</v>
      </c>
      <c r="D27">
        <v>15638</v>
      </c>
      <c r="E27">
        <v>15183</v>
      </c>
      <c r="F27">
        <v>455</v>
      </c>
      <c r="G27">
        <v>455</v>
      </c>
      <c r="H27">
        <v>0</v>
      </c>
      <c r="I27">
        <v>0</v>
      </c>
    </row>
    <row r="28" spans="1:9" x14ac:dyDescent="0.25">
      <c r="A28" s="12">
        <v>2024</v>
      </c>
      <c r="B28" t="s">
        <v>126</v>
      </c>
      <c r="C28" t="s">
        <v>30</v>
      </c>
      <c r="D28">
        <v>30384</v>
      </c>
      <c r="E28">
        <v>30303</v>
      </c>
      <c r="F28">
        <v>81</v>
      </c>
      <c r="G28">
        <v>81</v>
      </c>
      <c r="H28">
        <v>0</v>
      </c>
      <c r="I28">
        <v>0</v>
      </c>
    </row>
    <row r="29" spans="1:9" x14ac:dyDescent="0.25">
      <c r="A29" s="12">
        <v>2024</v>
      </c>
      <c r="B29" t="s">
        <v>127</v>
      </c>
      <c r="C29" t="s">
        <v>91</v>
      </c>
      <c r="D29">
        <v>10071</v>
      </c>
      <c r="E29">
        <v>10059</v>
      </c>
      <c r="F29">
        <v>12</v>
      </c>
      <c r="G29">
        <v>12</v>
      </c>
      <c r="H29">
        <v>0</v>
      </c>
      <c r="I29">
        <v>0</v>
      </c>
    </row>
    <row r="30" spans="1:9" x14ac:dyDescent="0.25">
      <c r="A30" s="12">
        <v>2024</v>
      </c>
      <c r="B30" t="s">
        <v>128</v>
      </c>
      <c r="C30" t="s">
        <v>31</v>
      </c>
      <c r="D30">
        <v>1985</v>
      </c>
      <c r="E30">
        <v>1916</v>
      </c>
      <c r="F30">
        <v>69</v>
      </c>
      <c r="G30">
        <v>69</v>
      </c>
      <c r="H30">
        <v>0</v>
      </c>
      <c r="I30">
        <v>0</v>
      </c>
    </row>
    <row r="31" spans="1:9" x14ac:dyDescent="0.25">
      <c r="A31" s="12">
        <v>2024</v>
      </c>
      <c r="B31" t="s">
        <v>129</v>
      </c>
      <c r="C31" t="s">
        <v>32</v>
      </c>
      <c r="D31">
        <v>1869</v>
      </c>
      <c r="E31">
        <v>1690</v>
      </c>
      <c r="F31">
        <v>179</v>
      </c>
      <c r="G31">
        <v>179</v>
      </c>
      <c r="H31">
        <v>0</v>
      </c>
      <c r="I31">
        <v>0</v>
      </c>
    </row>
    <row r="32" spans="1:9" x14ac:dyDescent="0.25">
      <c r="A32" s="12">
        <v>2024</v>
      </c>
      <c r="B32" t="s">
        <v>130</v>
      </c>
      <c r="C32" t="s">
        <v>34</v>
      </c>
      <c r="D32">
        <v>2222</v>
      </c>
      <c r="E32">
        <v>1349</v>
      </c>
      <c r="F32">
        <v>873</v>
      </c>
      <c r="G32">
        <v>567</v>
      </c>
      <c r="H32">
        <v>289</v>
      </c>
      <c r="I32">
        <v>17</v>
      </c>
    </row>
    <row r="33" spans="1:9" x14ac:dyDescent="0.25">
      <c r="A33" s="12">
        <v>2024</v>
      </c>
      <c r="B33" t="s">
        <v>131</v>
      </c>
      <c r="C33" t="s">
        <v>35</v>
      </c>
      <c r="D33">
        <v>23192</v>
      </c>
      <c r="E33">
        <v>21447</v>
      </c>
      <c r="F33">
        <v>1745</v>
      </c>
      <c r="G33">
        <v>1745</v>
      </c>
      <c r="H33">
        <v>0</v>
      </c>
      <c r="I33">
        <v>0</v>
      </c>
    </row>
    <row r="34" spans="1:9" x14ac:dyDescent="0.25">
      <c r="A34" s="12">
        <v>2024</v>
      </c>
      <c r="B34" t="s">
        <v>132</v>
      </c>
      <c r="C34" t="s">
        <v>36</v>
      </c>
      <c r="D34">
        <v>29431</v>
      </c>
      <c r="E34">
        <v>25964</v>
      </c>
      <c r="F34">
        <v>3467</v>
      </c>
      <c r="G34">
        <v>3467</v>
      </c>
      <c r="H34">
        <v>0</v>
      </c>
      <c r="I34">
        <v>0</v>
      </c>
    </row>
    <row r="35" spans="1:9" x14ac:dyDescent="0.25">
      <c r="A35" s="12">
        <v>2024</v>
      </c>
      <c r="B35" t="s">
        <v>133</v>
      </c>
      <c r="C35" t="s">
        <v>92</v>
      </c>
      <c r="D35">
        <v>718</v>
      </c>
      <c r="E35">
        <v>649</v>
      </c>
      <c r="F35">
        <v>69</v>
      </c>
      <c r="G35">
        <v>0</v>
      </c>
      <c r="H35">
        <v>69</v>
      </c>
      <c r="I35">
        <v>0</v>
      </c>
    </row>
    <row r="36" spans="1:9" x14ac:dyDescent="0.25">
      <c r="A36" s="12">
        <v>2024</v>
      </c>
      <c r="B36" t="s">
        <v>134</v>
      </c>
      <c r="C36" t="s">
        <v>37</v>
      </c>
      <c r="D36">
        <v>11415</v>
      </c>
      <c r="E36">
        <v>8768</v>
      </c>
      <c r="F36">
        <v>2647</v>
      </c>
      <c r="G36">
        <v>2253</v>
      </c>
      <c r="H36">
        <v>-1</v>
      </c>
      <c r="I36">
        <v>395</v>
      </c>
    </row>
    <row r="37" spans="1:9" x14ac:dyDescent="0.25">
      <c r="A37" s="12">
        <v>2024</v>
      </c>
      <c r="B37" t="s">
        <v>177</v>
      </c>
      <c r="C37" t="s">
        <v>72</v>
      </c>
      <c r="D37">
        <v>19987</v>
      </c>
      <c r="E37">
        <v>13788</v>
      </c>
      <c r="F37">
        <v>6199</v>
      </c>
      <c r="G37">
        <v>6199</v>
      </c>
      <c r="H37">
        <v>0</v>
      </c>
      <c r="I37">
        <v>0</v>
      </c>
    </row>
    <row r="38" spans="1:9" x14ac:dyDescent="0.25">
      <c r="A38" s="12">
        <v>2024</v>
      </c>
      <c r="B38" t="s">
        <v>185</v>
      </c>
      <c r="C38" t="s">
        <v>76</v>
      </c>
      <c r="D38">
        <v>15400</v>
      </c>
      <c r="E38">
        <v>11955</v>
      </c>
      <c r="F38">
        <v>3445</v>
      </c>
      <c r="G38">
        <v>3445</v>
      </c>
      <c r="H38">
        <v>0</v>
      </c>
      <c r="I38">
        <v>0</v>
      </c>
    </row>
    <row r="39" spans="1:9" x14ac:dyDescent="0.25">
      <c r="A39" s="12">
        <v>2024</v>
      </c>
      <c r="B39" t="s">
        <v>135</v>
      </c>
      <c r="C39" t="s">
        <v>38</v>
      </c>
      <c r="D39">
        <v>51627</v>
      </c>
      <c r="E39">
        <v>39904</v>
      </c>
      <c r="F39">
        <v>11723</v>
      </c>
      <c r="G39">
        <v>8454</v>
      </c>
      <c r="H39">
        <v>3269</v>
      </c>
      <c r="I39">
        <v>0</v>
      </c>
    </row>
    <row r="40" spans="1:9" x14ac:dyDescent="0.25">
      <c r="A40" s="12">
        <v>2024</v>
      </c>
      <c r="B40" t="s">
        <v>136</v>
      </c>
      <c r="C40" t="s">
        <v>93</v>
      </c>
      <c r="D40">
        <v>10138</v>
      </c>
      <c r="E40">
        <v>9417</v>
      </c>
      <c r="F40">
        <v>721</v>
      </c>
      <c r="G40">
        <v>721</v>
      </c>
      <c r="H40">
        <v>0</v>
      </c>
      <c r="I40">
        <v>0</v>
      </c>
    </row>
    <row r="41" spans="1:9" x14ac:dyDescent="0.25">
      <c r="A41" s="12">
        <v>2024</v>
      </c>
      <c r="B41" t="s">
        <v>186</v>
      </c>
      <c r="C41" t="s">
        <v>180</v>
      </c>
      <c r="D41">
        <v>12297</v>
      </c>
      <c r="E41">
        <v>12290</v>
      </c>
      <c r="F41">
        <v>7</v>
      </c>
      <c r="G41">
        <v>7</v>
      </c>
      <c r="H41">
        <v>0</v>
      </c>
      <c r="I41">
        <v>0</v>
      </c>
    </row>
    <row r="42" spans="1:9" x14ac:dyDescent="0.25">
      <c r="A42" s="12">
        <v>2024</v>
      </c>
      <c r="B42" t="s">
        <v>138</v>
      </c>
      <c r="C42" t="s">
        <v>95</v>
      </c>
      <c r="D42">
        <v>20425</v>
      </c>
      <c r="E42">
        <v>19398</v>
      </c>
      <c r="F42">
        <v>1027</v>
      </c>
      <c r="G42">
        <v>79</v>
      </c>
      <c r="H42">
        <v>781</v>
      </c>
      <c r="I42">
        <v>167</v>
      </c>
    </row>
    <row r="43" spans="1:9" x14ac:dyDescent="0.25">
      <c r="A43" s="12">
        <v>2024</v>
      </c>
      <c r="B43" t="s">
        <v>139</v>
      </c>
      <c r="C43" t="s">
        <v>39</v>
      </c>
      <c r="D43">
        <v>6997</v>
      </c>
      <c r="E43">
        <v>6970</v>
      </c>
      <c r="F43">
        <v>27</v>
      </c>
      <c r="G43">
        <v>20</v>
      </c>
      <c r="H43">
        <v>0</v>
      </c>
      <c r="I43">
        <v>7</v>
      </c>
    </row>
    <row r="44" spans="1:9" x14ac:dyDescent="0.25">
      <c r="A44" s="12">
        <v>2024</v>
      </c>
      <c r="B44" t="s">
        <v>140</v>
      </c>
      <c r="C44" t="s">
        <v>96</v>
      </c>
      <c r="D44">
        <v>3732</v>
      </c>
      <c r="E44">
        <v>1722</v>
      </c>
      <c r="F44">
        <v>2010</v>
      </c>
      <c r="G44">
        <v>0</v>
      </c>
      <c r="H44">
        <v>0</v>
      </c>
      <c r="I44">
        <v>2010</v>
      </c>
    </row>
    <row r="45" spans="1:9" x14ac:dyDescent="0.25">
      <c r="A45" s="12">
        <v>2024</v>
      </c>
      <c r="B45" t="s">
        <v>141</v>
      </c>
      <c r="C45" t="s">
        <v>40</v>
      </c>
      <c r="D45">
        <v>22348</v>
      </c>
      <c r="E45">
        <v>22063</v>
      </c>
      <c r="F45">
        <v>285</v>
      </c>
      <c r="G45">
        <v>227</v>
      </c>
      <c r="H45">
        <v>-1</v>
      </c>
      <c r="I45">
        <v>59</v>
      </c>
    </row>
    <row r="46" spans="1:9" x14ac:dyDescent="0.25">
      <c r="A46" s="12">
        <v>2024</v>
      </c>
      <c r="B46" t="s">
        <v>142</v>
      </c>
      <c r="C46" t="s">
        <v>41</v>
      </c>
      <c r="D46">
        <v>13838</v>
      </c>
      <c r="E46">
        <v>10578</v>
      </c>
      <c r="F46">
        <v>3260</v>
      </c>
      <c r="G46">
        <v>1900</v>
      </c>
      <c r="H46">
        <v>0</v>
      </c>
      <c r="I46">
        <v>1360</v>
      </c>
    </row>
    <row r="47" spans="1:9" x14ac:dyDescent="0.25">
      <c r="A47" s="12">
        <v>2024</v>
      </c>
      <c r="B47" t="s">
        <v>143</v>
      </c>
      <c r="C47" t="s">
        <v>42</v>
      </c>
      <c r="D47">
        <v>1947</v>
      </c>
      <c r="E47">
        <v>834</v>
      </c>
      <c r="F47">
        <v>1113</v>
      </c>
      <c r="G47">
        <v>0</v>
      </c>
      <c r="H47">
        <v>701</v>
      </c>
      <c r="I47">
        <v>412</v>
      </c>
    </row>
    <row r="48" spans="1:9" x14ac:dyDescent="0.25">
      <c r="A48" s="12">
        <v>2024</v>
      </c>
      <c r="B48" t="s">
        <v>144</v>
      </c>
      <c r="C48" t="s">
        <v>43</v>
      </c>
      <c r="D48">
        <v>8160</v>
      </c>
      <c r="E48">
        <v>5578</v>
      </c>
      <c r="F48">
        <v>2582</v>
      </c>
      <c r="G48">
        <v>394</v>
      </c>
      <c r="H48">
        <v>1679</v>
      </c>
      <c r="I48">
        <v>509</v>
      </c>
    </row>
    <row r="49" spans="1:9" x14ac:dyDescent="0.25">
      <c r="A49" s="12">
        <v>2024</v>
      </c>
      <c r="B49" t="s">
        <v>145</v>
      </c>
      <c r="C49" t="s">
        <v>45</v>
      </c>
      <c r="D49">
        <v>11205</v>
      </c>
      <c r="E49">
        <v>8409</v>
      </c>
      <c r="F49">
        <v>2796</v>
      </c>
      <c r="G49">
        <v>1371</v>
      </c>
      <c r="H49">
        <v>1425</v>
      </c>
      <c r="I49">
        <v>0</v>
      </c>
    </row>
    <row r="50" spans="1:9" x14ac:dyDescent="0.25">
      <c r="A50" s="12">
        <v>2025</v>
      </c>
      <c r="B50" t="s">
        <v>146</v>
      </c>
      <c r="C50" t="s">
        <v>46</v>
      </c>
      <c r="D50">
        <v>2575</v>
      </c>
      <c r="E50">
        <v>2318</v>
      </c>
      <c r="F50">
        <v>257</v>
      </c>
      <c r="G50">
        <v>257</v>
      </c>
      <c r="H50">
        <v>0</v>
      </c>
      <c r="I50">
        <v>0</v>
      </c>
    </row>
    <row r="51" spans="1:9" x14ac:dyDescent="0.25">
      <c r="A51" s="12">
        <v>2025</v>
      </c>
      <c r="B51" t="s">
        <v>147</v>
      </c>
      <c r="C51" t="s">
        <v>47</v>
      </c>
      <c r="D51">
        <v>1464</v>
      </c>
      <c r="E51">
        <v>1428</v>
      </c>
      <c r="F51">
        <v>36</v>
      </c>
      <c r="G51">
        <v>36</v>
      </c>
      <c r="H51">
        <v>0</v>
      </c>
      <c r="I51">
        <v>0</v>
      </c>
    </row>
    <row r="52" spans="1:9" x14ac:dyDescent="0.25">
      <c r="A52" s="12">
        <v>2025</v>
      </c>
      <c r="B52" t="s">
        <v>148</v>
      </c>
      <c r="C52" t="s">
        <v>48</v>
      </c>
      <c r="D52">
        <v>8124</v>
      </c>
      <c r="E52">
        <v>5668</v>
      </c>
      <c r="F52">
        <v>2456</v>
      </c>
      <c r="G52">
        <v>2456</v>
      </c>
      <c r="H52">
        <v>0</v>
      </c>
      <c r="I52">
        <v>0</v>
      </c>
    </row>
    <row r="53" spans="1:9" x14ac:dyDescent="0.25">
      <c r="A53" s="12">
        <v>2025</v>
      </c>
      <c r="B53" t="s">
        <v>149</v>
      </c>
      <c r="C53" t="s">
        <v>49</v>
      </c>
      <c r="D53">
        <v>45288</v>
      </c>
      <c r="E53">
        <v>39275</v>
      </c>
      <c r="F53">
        <v>6013</v>
      </c>
      <c r="G53">
        <v>6013</v>
      </c>
      <c r="H53">
        <v>0</v>
      </c>
      <c r="I53">
        <v>0</v>
      </c>
    </row>
    <row r="54" spans="1:9" x14ac:dyDescent="0.25">
      <c r="A54" s="12">
        <v>2025</v>
      </c>
      <c r="B54" t="s">
        <v>150</v>
      </c>
      <c r="C54" t="s">
        <v>50</v>
      </c>
      <c r="D54">
        <v>3950</v>
      </c>
      <c r="E54">
        <v>3214</v>
      </c>
      <c r="F54">
        <v>736</v>
      </c>
      <c r="G54">
        <v>736</v>
      </c>
      <c r="H54">
        <v>0</v>
      </c>
      <c r="I54">
        <v>0</v>
      </c>
    </row>
    <row r="55" spans="1:9" x14ac:dyDescent="0.25">
      <c r="A55" s="12">
        <v>2025</v>
      </c>
      <c r="B55" t="s">
        <v>151</v>
      </c>
      <c r="C55" t="s">
        <v>51</v>
      </c>
      <c r="D55">
        <v>30677</v>
      </c>
      <c r="E55">
        <v>14828</v>
      </c>
      <c r="F55">
        <v>15849</v>
      </c>
      <c r="G55">
        <v>694</v>
      </c>
      <c r="H55">
        <v>0</v>
      </c>
      <c r="I55">
        <v>15155</v>
      </c>
    </row>
    <row r="56" spans="1:9" x14ac:dyDescent="0.25">
      <c r="A56" s="12">
        <v>2025</v>
      </c>
      <c r="B56" t="s">
        <v>152</v>
      </c>
      <c r="C56" t="s">
        <v>52</v>
      </c>
      <c r="D56">
        <v>5663</v>
      </c>
      <c r="E56">
        <v>4171</v>
      </c>
      <c r="F56">
        <v>1492</v>
      </c>
      <c r="G56">
        <v>0</v>
      </c>
      <c r="H56">
        <v>0</v>
      </c>
      <c r="I56">
        <v>1492</v>
      </c>
    </row>
    <row r="57" spans="1:9" x14ac:dyDescent="0.25">
      <c r="A57" s="12">
        <v>2025</v>
      </c>
      <c r="B57" t="s">
        <v>153</v>
      </c>
      <c r="C57" t="s">
        <v>53</v>
      </c>
      <c r="D57">
        <v>15904</v>
      </c>
      <c r="E57">
        <v>1444</v>
      </c>
      <c r="F57">
        <v>14460</v>
      </c>
      <c r="G57">
        <v>1721</v>
      </c>
      <c r="H57">
        <v>0</v>
      </c>
      <c r="I57">
        <v>12739</v>
      </c>
    </row>
    <row r="58" spans="1:9" x14ac:dyDescent="0.25">
      <c r="A58" s="12">
        <v>2025</v>
      </c>
      <c r="B58" t="s">
        <v>154</v>
      </c>
      <c r="C58" t="s">
        <v>54</v>
      </c>
      <c r="D58">
        <v>40110</v>
      </c>
      <c r="E58">
        <v>31819</v>
      </c>
      <c r="F58">
        <v>8291</v>
      </c>
      <c r="G58">
        <v>2610</v>
      </c>
      <c r="H58">
        <v>0</v>
      </c>
      <c r="I58">
        <v>5681</v>
      </c>
    </row>
    <row r="59" spans="1:9" x14ac:dyDescent="0.25">
      <c r="A59" s="12">
        <v>2025</v>
      </c>
      <c r="B59" t="s">
        <v>155</v>
      </c>
      <c r="C59" t="s">
        <v>97</v>
      </c>
      <c r="D59">
        <v>27296</v>
      </c>
      <c r="E59">
        <v>19591</v>
      </c>
      <c r="F59">
        <v>7705</v>
      </c>
      <c r="G59">
        <v>7705</v>
      </c>
      <c r="H59">
        <v>0</v>
      </c>
      <c r="I59">
        <v>0</v>
      </c>
    </row>
    <row r="60" spans="1:9" x14ac:dyDescent="0.25">
      <c r="A60" s="12">
        <v>2025</v>
      </c>
      <c r="B60" t="s">
        <v>187</v>
      </c>
      <c r="C60" t="s">
        <v>77</v>
      </c>
      <c r="D60">
        <v>87415</v>
      </c>
      <c r="E60">
        <v>80220</v>
      </c>
      <c r="F60">
        <v>7195</v>
      </c>
      <c r="G60">
        <v>5225</v>
      </c>
      <c r="H60">
        <v>0</v>
      </c>
      <c r="I60">
        <v>1970</v>
      </c>
    </row>
    <row r="61" spans="1:9" x14ac:dyDescent="0.25">
      <c r="A61" s="12">
        <v>2025</v>
      </c>
      <c r="B61" t="s">
        <v>156</v>
      </c>
      <c r="C61" t="s">
        <v>55</v>
      </c>
      <c r="D61">
        <v>9081</v>
      </c>
      <c r="E61">
        <v>7204</v>
      </c>
      <c r="F61">
        <v>1877</v>
      </c>
      <c r="G61">
        <v>1877</v>
      </c>
      <c r="H61">
        <v>0</v>
      </c>
      <c r="I61">
        <v>0</v>
      </c>
    </row>
    <row r="62" spans="1:9" x14ac:dyDescent="0.25">
      <c r="A62" s="12">
        <v>2025</v>
      </c>
      <c r="B62" t="s">
        <v>188</v>
      </c>
      <c r="C62" t="s">
        <v>78</v>
      </c>
      <c r="D62">
        <v>2496</v>
      </c>
      <c r="E62">
        <v>2496</v>
      </c>
      <c r="F62">
        <v>0</v>
      </c>
      <c r="G62">
        <v>0</v>
      </c>
      <c r="H62">
        <v>0</v>
      </c>
      <c r="I62">
        <v>0</v>
      </c>
    </row>
    <row r="63" spans="1:9" x14ac:dyDescent="0.25">
      <c r="A63" s="12">
        <v>2025</v>
      </c>
      <c r="B63" t="s">
        <v>189</v>
      </c>
      <c r="C63" t="s">
        <v>79</v>
      </c>
      <c r="D63">
        <v>27020</v>
      </c>
      <c r="E63">
        <v>24570</v>
      </c>
      <c r="F63">
        <v>2450</v>
      </c>
      <c r="G63">
        <v>2450</v>
      </c>
      <c r="H63">
        <v>0</v>
      </c>
      <c r="I63">
        <v>0</v>
      </c>
    </row>
    <row r="64" spans="1:9" x14ac:dyDescent="0.25">
      <c r="A64" s="12">
        <v>2025</v>
      </c>
      <c r="B64" t="s">
        <v>157</v>
      </c>
      <c r="C64" t="s">
        <v>98</v>
      </c>
      <c r="D64">
        <v>7996</v>
      </c>
      <c r="E64">
        <v>6630</v>
      </c>
      <c r="F64">
        <v>1366</v>
      </c>
      <c r="G64">
        <v>1366</v>
      </c>
      <c r="H64">
        <v>0</v>
      </c>
      <c r="I64">
        <v>0</v>
      </c>
    </row>
    <row r="65" spans="1:9" x14ac:dyDescent="0.25">
      <c r="A65" s="12">
        <v>2025</v>
      </c>
      <c r="B65" t="s">
        <v>158</v>
      </c>
      <c r="C65" t="s">
        <v>56</v>
      </c>
      <c r="D65">
        <v>481</v>
      </c>
      <c r="E65">
        <v>463</v>
      </c>
      <c r="F65">
        <v>18</v>
      </c>
      <c r="G65">
        <v>18</v>
      </c>
      <c r="H65">
        <v>0</v>
      </c>
      <c r="I65">
        <v>0</v>
      </c>
    </row>
    <row r="66" spans="1:9" x14ac:dyDescent="0.25">
      <c r="A66" s="12">
        <v>2025</v>
      </c>
      <c r="B66" t="s">
        <v>159</v>
      </c>
      <c r="C66" t="s">
        <v>57</v>
      </c>
      <c r="D66">
        <v>49388</v>
      </c>
      <c r="E66">
        <v>47003</v>
      </c>
      <c r="F66">
        <v>2385</v>
      </c>
      <c r="G66">
        <v>2384</v>
      </c>
      <c r="H66">
        <v>1</v>
      </c>
      <c r="I66">
        <v>0</v>
      </c>
    </row>
    <row r="67" spans="1:9" x14ac:dyDescent="0.25">
      <c r="A67" s="12">
        <v>2025</v>
      </c>
      <c r="B67" t="s">
        <v>178</v>
      </c>
      <c r="C67" t="s">
        <v>176</v>
      </c>
      <c r="D67">
        <v>62185</v>
      </c>
      <c r="E67">
        <v>53101</v>
      </c>
      <c r="F67">
        <v>9084</v>
      </c>
      <c r="G67">
        <v>9084</v>
      </c>
      <c r="H67">
        <v>0</v>
      </c>
      <c r="I67">
        <v>0</v>
      </c>
    </row>
    <row r="68" spans="1:9" x14ac:dyDescent="0.25">
      <c r="A68" s="12">
        <v>2025</v>
      </c>
      <c r="B68" t="s">
        <v>160</v>
      </c>
      <c r="C68" t="s">
        <v>99</v>
      </c>
      <c r="D68">
        <v>1517</v>
      </c>
      <c r="E68">
        <v>720</v>
      </c>
      <c r="F68">
        <v>797</v>
      </c>
      <c r="G68">
        <v>174</v>
      </c>
      <c r="H68">
        <v>0</v>
      </c>
      <c r="I68">
        <v>623</v>
      </c>
    </row>
    <row r="69" spans="1:9" x14ac:dyDescent="0.25">
      <c r="A69" s="12">
        <v>2025</v>
      </c>
      <c r="B69" t="s">
        <v>161</v>
      </c>
      <c r="C69" t="s">
        <v>58</v>
      </c>
      <c r="D69">
        <v>5474</v>
      </c>
      <c r="E69">
        <v>4133</v>
      </c>
      <c r="F69">
        <v>1341</v>
      </c>
      <c r="G69">
        <v>1341</v>
      </c>
      <c r="H69">
        <v>0</v>
      </c>
      <c r="I69">
        <v>0</v>
      </c>
    </row>
    <row r="70" spans="1:9" x14ac:dyDescent="0.25">
      <c r="A70" s="12">
        <v>2025</v>
      </c>
      <c r="B70" t="s">
        <v>162</v>
      </c>
      <c r="C70" t="s">
        <v>59</v>
      </c>
      <c r="D70">
        <v>12957</v>
      </c>
      <c r="E70">
        <v>7347</v>
      </c>
      <c r="F70">
        <v>5610</v>
      </c>
      <c r="G70">
        <v>5388</v>
      </c>
      <c r="H70">
        <v>222</v>
      </c>
      <c r="I70">
        <v>0</v>
      </c>
    </row>
    <row r="71" spans="1:9" x14ac:dyDescent="0.25">
      <c r="A71" s="12">
        <v>2025</v>
      </c>
      <c r="B71" t="s">
        <v>163</v>
      </c>
      <c r="C71" t="s">
        <v>60</v>
      </c>
      <c r="D71">
        <v>8347</v>
      </c>
      <c r="E71">
        <v>5160</v>
      </c>
      <c r="F71">
        <v>3187</v>
      </c>
      <c r="G71">
        <v>1120</v>
      </c>
      <c r="H71">
        <v>0</v>
      </c>
      <c r="I71">
        <v>2067</v>
      </c>
    </row>
    <row r="72" spans="1:9" x14ac:dyDescent="0.25">
      <c r="A72" s="12">
        <v>2025</v>
      </c>
      <c r="B72" t="s">
        <v>164</v>
      </c>
      <c r="C72" t="s">
        <v>100</v>
      </c>
      <c r="D72">
        <v>3893</v>
      </c>
      <c r="E72">
        <v>2482</v>
      </c>
      <c r="F72">
        <v>1411</v>
      </c>
      <c r="G72">
        <v>0</v>
      </c>
      <c r="H72">
        <v>0</v>
      </c>
      <c r="I72">
        <v>1411</v>
      </c>
    </row>
    <row r="73" spans="1:9" x14ac:dyDescent="0.25">
      <c r="A73" s="12">
        <v>2025</v>
      </c>
      <c r="B73" t="s">
        <v>165</v>
      </c>
      <c r="C73" t="s">
        <v>61</v>
      </c>
      <c r="D73">
        <v>6656</v>
      </c>
      <c r="E73">
        <v>2666</v>
      </c>
      <c r="F73">
        <v>3990</v>
      </c>
      <c r="G73">
        <v>200</v>
      </c>
      <c r="H73">
        <v>-1</v>
      </c>
      <c r="I73">
        <v>3791</v>
      </c>
    </row>
    <row r="74" spans="1:9" x14ac:dyDescent="0.25">
      <c r="A74" s="12">
        <v>2025</v>
      </c>
      <c r="B74" t="s">
        <v>166</v>
      </c>
      <c r="C74" t="s">
        <v>62</v>
      </c>
      <c r="D74">
        <v>6422</v>
      </c>
      <c r="E74">
        <v>951</v>
      </c>
      <c r="F74">
        <v>5471</v>
      </c>
      <c r="G74">
        <v>0</v>
      </c>
      <c r="H74">
        <v>0</v>
      </c>
      <c r="I74">
        <v>5471</v>
      </c>
    </row>
    <row r="75" spans="1:9" x14ac:dyDescent="0.25">
      <c r="A75" s="12">
        <v>2025</v>
      </c>
      <c r="B75" t="s">
        <v>167</v>
      </c>
      <c r="C75" t="s">
        <v>63</v>
      </c>
      <c r="D75">
        <v>1952</v>
      </c>
      <c r="E75">
        <v>44</v>
      </c>
      <c r="F75">
        <v>1908</v>
      </c>
      <c r="G75">
        <v>0</v>
      </c>
      <c r="H75">
        <v>0</v>
      </c>
      <c r="I75">
        <v>1908</v>
      </c>
    </row>
    <row r="76" spans="1:9" x14ac:dyDescent="0.25">
      <c r="A76" s="12">
        <v>2025</v>
      </c>
      <c r="B76" t="s">
        <v>168</v>
      </c>
      <c r="C76" t="s">
        <v>101</v>
      </c>
      <c r="D76">
        <v>2703</v>
      </c>
      <c r="E76">
        <v>2375</v>
      </c>
      <c r="F76">
        <v>328</v>
      </c>
      <c r="G76">
        <v>256</v>
      </c>
      <c r="H76">
        <v>35</v>
      </c>
      <c r="I76">
        <v>37</v>
      </c>
    </row>
    <row r="77" spans="1:9" x14ac:dyDescent="0.25">
      <c r="A77" s="12">
        <v>2025</v>
      </c>
      <c r="B77" t="s">
        <v>169</v>
      </c>
      <c r="C77" t="s">
        <v>102</v>
      </c>
      <c r="D77">
        <v>321</v>
      </c>
      <c r="E77">
        <v>267</v>
      </c>
      <c r="F77">
        <v>54</v>
      </c>
      <c r="G77">
        <v>0</v>
      </c>
      <c r="H77">
        <v>43</v>
      </c>
      <c r="I77">
        <v>11</v>
      </c>
    </row>
    <row r="78" spans="1:9" x14ac:dyDescent="0.25">
      <c r="A78" s="12">
        <v>2025</v>
      </c>
      <c r="B78" t="s">
        <v>170</v>
      </c>
      <c r="C78" t="s">
        <v>64</v>
      </c>
      <c r="D78">
        <v>22</v>
      </c>
      <c r="E78">
        <v>0</v>
      </c>
      <c r="F78">
        <v>22</v>
      </c>
      <c r="G78">
        <v>0</v>
      </c>
      <c r="H78">
        <v>0</v>
      </c>
      <c r="I78">
        <v>22</v>
      </c>
    </row>
    <row r="79" spans="1:9" x14ac:dyDescent="0.25">
      <c r="A79" s="12">
        <v>2025</v>
      </c>
      <c r="B79" t="s">
        <v>171</v>
      </c>
      <c r="C79" t="s">
        <v>65</v>
      </c>
      <c r="D79">
        <v>1829</v>
      </c>
      <c r="E79">
        <v>1079</v>
      </c>
      <c r="F79">
        <v>750</v>
      </c>
      <c r="G79">
        <v>160</v>
      </c>
      <c r="H79">
        <v>429</v>
      </c>
      <c r="I79">
        <v>161</v>
      </c>
    </row>
    <row r="80" spans="1:9" x14ac:dyDescent="0.25">
      <c r="A80" s="12">
        <v>2025</v>
      </c>
      <c r="B80" t="s">
        <v>172</v>
      </c>
      <c r="C80" t="s">
        <v>66</v>
      </c>
      <c r="D80">
        <v>2640</v>
      </c>
      <c r="E80">
        <v>1664</v>
      </c>
      <c r="F80">
        <v>976</v>
      </c>
      <c r="G80">
        <v>0</v>
      </c>
      <c r="H80">
        <v>0</v>
      </c>
      <c r="I80">
        <v>976</v>
      </c>
    </row>
    <row r="81" spans="1:9" x14ac:dyDescent="0.25">
      <c r="A81" s="12">
        <v>2025</v>
      </c>
      <c r="B81" t="s">
        <v>173</v>
      </c>
      <c r="C81" t="s">
        <v>67</v>
      </c>
      <c r="D81">
        <v>2165</v>
      </c>
      <c r="E81">
        <v>1930</v>
      </c>
      <c r="F81">
        <v>235</v>
      </c>
      <c r="G81">
        <v>233</v>
      </c>
      <c r="H81">
        <v>2</v>
      </c>
      <c r="I81">
        <v>0</v>
      </c>
    </row>
    <row r="82" spans="1:9" x14ac:dyDescent="0.25">
      <c r="A82" s="12">
        <v>2025</v>
      </c>
      <c r="B82" t="s">
        <v>174</v>
      </c>
      <c r="C82" t="s">
        <v>68</v>
      </c>
      <c r="D82">
        <v>1897</v>
      </c>
      <c r="E82">
        <v>1190</v>
      </c>
      <c r="F82">
        <v>707</v>
      </c>
      <c r="G82">
        <v>576</v>
      </c>
      <c r="H82">
        <v>57</v>
      </c>
      <c r="I82">
        <v>74</v>
      </c>
    </row>
    <row r="83" spans="1:9" x14ac:dyDescent="0.25">
      <c r="A83" s="12">
        <v>2025</v>
      </c>
      <c r="B83" t="s">
        <v>190</v>
      </c>
      <c r="C83" t="s">
        <v>80</v>
      </c>
      <c r="D83">
        <v>3487</v>
      </c>
      <c r="E83">
        <v>2504</v>
      </c>
      <c r="F83">
        <v>983</v>
      </c>
      <c r="G83">
        <v>0</v>
      </c>
      <c r="H83">
        <v>0</v>
      </c>
      <c r="I83">
        <v>983</v>
      </c>
    </row>
    <row r="84" spans="1:9" x14ac:dyDescent="0.25">
      <c r="A84" s="12">
        <v>2025</v>
      </c>
      <c r="B84" t="s">
        <v>191</v>
      </c>
      <c r="C84" t="s">
        <v>69</v>
      </c>
      <c r="D84">
        <v>2928</v>
      </c>
      <c r="E84">
        <v>2544</v>
      </c>
      <c r="F84">
        <v>384</v>
      </c>
      <c r="G84">
        <v>43</v>
      </c>
      <c r="H84">
        <v>0</v>
      </c>
      <c r="I84">
        <v>341</v>
      </c>
    </row>
    <row r="85" spans="1:9" x14ac:dyDescent="0.25">
      <c r="D85" s="10"/>
      <c r="E85" s="10"/>
      <c r="F85" s="10"/>
      <c r="G85" s="10"/>
      <c r="H85" s="10"/>
      <c r="I85" s="10"/>
    </row>
    <row r="86" spans="1:9" x14ac:dyDescent="0.25">
      <c r="C86" s="9" t="s">
        <v>84</v>
      </c>
      <c r="D86" s="10">
        <f>SUM(D2:D84)</f>
        <v>1182390</v>
      </c>
      <c r="E86" s="10">
        <f t="shared" ref="E86:I86" si="0">SUM(E2:E84)</f>
        <v>1008853</v>
      </c>
      <c r="F86" s="10">
        <f t="shared" si="0"/>
        <v>173537</v>
      </c>
      <c r="G86" s="10">
        <f t="shared" si="0"/>
        <v>97448</v>
      </c>
      <c r="H86" s="10">
        <f t="shared" si="0"/>
        <v>16142</v>
      </c>
      <c r="I86" s="10">
        <f t="shared" si="0"/>
        <v>59947</v>
      </c>
    </row>
  </sheetData>
  <pageMargins left="0.7" right="0.7" top="0.75" bottom="0.75" header="0.3" footer="0.3"/>
  <pageSetup paperSize="9" scale="6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3"/>
  <sheetViews>
    <sheetView zoomScale="80" zoomScaleNormal="80" workbookViewId="0">
      <selection activeCell="G4" sqref="G4"/>
    </sheetView>
  </sheetViews>
  <sheetFormatPr defaultRowHeight="15" x14ac:dyDescent="0.25"/>
  <cols>
    <col min="1" max="1" width="5.140625" customWidth="1"/>
    <col min="2" max="2" width="25.5703125" customWidth="1"/>
    <col min="4" max="4" width="37.85546875" customWidth="1"/>
    <col min="5" max="5" width="11.85546875" style="2" bestFit="1" customWidth="1"/>
    <col min="9" max="9" width="12.5703125" bestFit="1" customWidth="1"/>
  </cols>
  <sheetData>
    <row r="1" spans="1:9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8</v>
      </c>
    </row>
    <row r="2" spans="1:9" x14ac:dyDescent="0.25">
      <c r="A2" s="14">
        <v>2023</v>
      </c>
      <c r="B2" s="14" t="s">
        <v>83</v>
      </c>
      <c r="C2" s="15" t="s">
        <v>11</v>
      </c>
      <c r="D2" s="15" t="s">
        <v>194</v>
      </c>
      <c r="E2" s="16">
        <v>6</v>
      </c>
    </row>
    <row r="3" spans="1:9" x14ac:dyDescent="0.25">
      <c r="A3" s="14">
        <v>2023</v>
      </c>
      <c r="B3" s="14" t="s">
        <v>83</v>
      </c>
      <c r="C3" s="14" t="s">
        <v>27</v>
      </c>
      <c r="D3" s="14" t="s">
        <v>28</v>
      </c>
      <c r="E3" s="17">
        <v>170</v>
      </c>
    </row>
    <row r="4" spans="1:9" x14ac:dyDescent="0.25">
      <c r="A4" s="14">
        <v>2023</v>
      </c>
      <c r="B4" s="14" t="s">
        <v>83</v>
      </c>
      <c r="C4" s="14" t="s">
        <v>33</v>
      </c>
      <c r="D4" s="14" t="s">
        <v>34</v>
      </c>
      <c r="E4" s="17">
        <v>15</v>
      </c>
    </row>
    <row r="5" spans="1:9" x14ac:dyDescent="0.25">
      <c r="A5" s="14">
        <v>2023</v>
      </c>
      <c r="B5" s="14" t="s">
        <v>83</v>
      </c>
      <c r="C5" s="18" t="s">
        <v>44</v>
      </c>
      <c r="D5" s="18" t="s">
        <v>45</v>
      </c>
      <c r="E5" s="16">
        <v>170</v>
      </c>
      <c r="I5" s="13"/>
    </row>
    <row r="6" spans="1:9" x14ac:dyDescent="0.25">
      <c r="A6" s="18"/>
      <c r="B6" s="18"/>
      <c r="C6" s="18"/>
      <c r="D6" s="18"/>
      <c r="E6" s="16"/>
      <c r="I6" s="13"/>
    </row>
    <row r="7" spans="1:9" x14ac:dyDescent="0.25">
      <c r="A7" s="18"/>
      <c r="B7" s="18"/>
      <c r="C7" s="18"/>
      <c r="D7" s="18" t="s">
        <v>84</v>
      </c>
      <c r="E7" s="16">
        <f>SUM(E2:E5)</f>
        <v>361</v>
      </c>
      <c r="I7" s="13"/>
    </row>
    <row r="8" spans="1:9" x14ac:dyDescent="0.25">
      <c r="I8" s="13"/>
    </row>
    <row r="9" spans="1:9" x14ac:dyDescent="0.25">
      <c r="A9" s="6" t="s">
        <v>195</v>
      </c>
      <c r="I9" s="13"/>
    </row>
    <row r="10" spans="1:9" x14ac:dyDescent="0.25">
      <c r="I10" s="13"/>
    </row>
    <row r="11" spans="1:9" x14ac:dyDescent="0.25">
      <c r="I11" s="13"/>
    </row>
    <row r="12" spans="1:9" x14ac:dyDescent="0.25">
      <c r="I12" s="13"/>
    </row>
    <row r="13" spans="1:9" x14ac:dyDescent="0.25">
      <c r="I13" s="13"/>
    </row>
    <row r="14" spans="1:9" x14ac:dyDescent="0.25">
      <c r="E14"/>
    </row>
    <row r="15" spans="1:9" x14ac:dyDescent="0.25">
      <c r="E15"/>
    </row>
    <row r="16" spans="1:9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</sheetData>
  <pageMargins left="0.7" right="0.7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3"/>
  <sheetViews>
    <sheetView zoomScale="80" zoomScaleNormal="80" workbookViewId="0">
      <selection activeCell="A4" sqref="A4"/>
    </sheetView>
  </sheetViews>
  <sheetFormatPr defaultRowHeight="15" x14ac:dyDescent="0.25"/>
  <cols>
    <col min="1" max="1" width="5.28515625" customWidth="1"/>
    <col min="2" max="2" width="27.140625" customWidth="1"/>
    <col min="4" max="4" width="21.85546875" bestFit="1" customWidth="1"/>
    <col min="5" max="5" width="9.140625" style="2"/>
    <col min="6" max="6" width="15.85546875" style="2" bestFit="1" customWidth="1"/>
    <col min="7" max="7" width="11.140625" style="2" bestFit="1" customWidth="1"/>
    <col min="8" max="8" width="12.7109375" style="2" bestFit="1" customWidth="1"/>
    <col min="9" max="9" width="11.85546875" style="2" bestFit="1" customWidth="1"/>
    <col min="10" max="10" width="11.140625" style="2" bestFit="1" customWidth="1"/>
  </cols>
  <sheetData>
    <row r="1" spans="1:10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</row>
    <row r="2" spans="1:10" x14ac:dyDescent="0.25">
      <c r="A2" s="20">
        <v>2025</v>
      </c>
      <c r="B2" s="20" t="s">
        <v>10</v>
      </c>
      <c r="C2" s="20" t="s">
        <v>81</v>
      </c>
      <c r="D2" s="20" t="s">
        <v>82</v>
      </c>
      <c r="E2" s="2">
        <v>2453</v>
      </c>
      <c r="F2" s="2">
        <v>0</v>
      </c>
      <c r="G2" s="2">
        <v>2453</v>
      </c>
      <c r="H2" s="2">
        <v>0</v>
      </c>
      <c r="I2" s="2">
        <v>2453</v>
      </c>
      <c r="J2">
        <v>0</v>
      </c>
    </row>
    <row r="3" spans="1:10" x14ac:dyDescent="0.25">
      <c r="A3" s="20">
        <v>2025</v>
      </c>
      <c r="B3" s="20" t="s">
        <v>73</v>
      </c>
      <c r="C3" s="20" t="s">
        <v>81</v>
      </c>
      <c r="D3" s="20" t="s">
        <v>82</v>
      </c>
      <c r="E3" s="2">
        <v>1212</v>
      </c>
      <c r="F3" s="2">
        <v>1157</v>
      </c>
      <c r="G3" s="2">
        <v>55</v>
      </c>
      <c r="H3" s="2">
        <v>0</v>
      </c>
      <c r="I3" s="2">
        <v>55</v>
      </c>
      <c r="J3">
        <v>0</v>
      </c>
    </row>
    <row r="4" spans="1:10" x14ac:dyDescent="0.25">
      <c r="E4"/>
      <c r="F4"/>
      <c r="G4"/>
      <c r="H4"/>
      <c r="I4"/>
      <c r="J4"/>
    </row>
    <row r="5" spans="1:10" x14ac:dyDescent="0.25">
      <c r="E5"/>
      <c r="F5"/>
      <c r="G5"/>
      <c r="H5"/>
      <c r="I5"/>
      <c r="J5"/>
    </row>
    <row r="6" spans="1:10" x14ac:dyDescent="0.25">
      <c r="E6"/>
      <c r="F6"/>
      <c r="G6"/>
      <c r="H6"/>
      <c r="I6"/>
      <c r="J6"/>
    </row>
    <row r="7" spans="1:10" x14ac:dyDescent="0.25">
      <c r="E7"/>
      <c r="F7"/>
      <c r="G7"/>
      <c r="H7"/>
      <c r="I7"/>
      <c r="J7"/>
    </row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</sheetData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Cons_HH</vt:lpstr>
      <vt:lpstr>Cons_OV</vt:lpstr>
      <vt:lpstr>Int_verbruik</vt:lpstr>
      <vt:lpstr>Investeringen</vt:lpstr>
      <vt:lpstr>Bloemen_planten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D. A. van den</dc:creator>
  <cp:lastModifiedBy>IJmker, S. (Sander)</cp:lastModifiedBy>
  <cp:lastPrinted>2019-07-08T07:18:08Z</cp:lastPrinted>
  <dcterms:created xsi:type="dcterms:W3CDTF">2015-06-30T09:02:55Z</dcterms:created>
  <dcterms:modified xsi:type="dcterms:W3CDTF">2026-08-26T15:27:26Z</dcterms:modified>
</cp:coreProperties>
</file>