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8E0C0B24-6D5A-4077-B895-73F1D5D181C3}" xr6:coauthVersionLast="47" xr6:coauthVersionMax="47" xr10:uidLastSave="{00000000-0000-0000-0000-000000000000}"/>
  <bookViews>
    <workbookView xWindow="-120" yWindow="-120" windowWidth="29040" windowHeight="15600" tabRatio="862" xr2:uid="{00000000-000D-0000-FFFF-FFFF00000000}"/>
  </bookViews>
  <sheets>
    <sheet name="Voorblad" sheetId="8" r:id="rId1"/>
    <sheet name="Inhoud" sheetId="18" r:id="rId2"/>
    <sheet name="Introductie" sheetId="16" r:id="rId3"/>
    <sheet name="Tabel 1" sheetId="20" r:id="rId4"/>
    <sheet name="Toelichting" sheetId="10" r:id="rId5"/>
    <sheet name="Begrippen" sheetId="19" r:id="rId6"/>
  </sheets>
  <definedNames>
    <definedName name="_xlnm._FilterDatabase" localSheetId="3" hidden="1">'Tabel 1'!$A$4:$F$93</definedName>
    <definedName name="_xlnm.Print_Area" localSheetId="2">Introductie!$A$1:$A$8</definedName>
    <definedName name="_xlnm.Print_Area" localSheetId="4">Toelichting!$A$1:$A$43</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8" l="1"/>
  <c r="B6" i="18"/>
  <c r="B7" i="18" l="1"/>
</calcChain>
</file>

<file path=xl/sharedStrings.xml><?xml version="1.0" encoding="utf-8"?>
<sst xmlns="http://schemas.openxmlformats.org/spreadsheetml/2006/main" count="281" uniqueCount="102">
  <si>
    <t>Inhoud</t>
  </si>
  <si>
    <t>Populatie</t>
  </si>
  <si>
    <t>Inleiding</t>
  </si>
  <si>
    <t>Verklaring van tekens</t>
  </si>
  <si>
    <t>* = voorlopige cijfers</t>
  </si>
  <si>
    <t>** = nader voorlopige cijfers</t>
  </si>
  <si>
    <t>Afkortingen</t>
  </si>
  <si>
    <t>Algemene beschrijving</t>
  </si>
  <si>
    <t>Leverancier</t>
  </si>
  <si>
    <t>Integraal of steekproef</t>
  </si>
  <si>
    <t>Periodiciteit</t>
  </si>
  <si>
    <t>Bijzonderheden</t>
  </si>
  <si>
    <t>Bescherming van persoonsgegevens</t>
  </si>
  <si>
    <t>Privacy</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</si>
  <si>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</si>
  <si>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</si>
  <si>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</si>
  <si>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</si>
  <si>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</si>
  <si>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</si>
  <si>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</si>
  <si>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</si>
  <si>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</si>
  <si>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Begrippen, afkortingen en bronnen</t>
  </si>
  <si>
    <t>Contact</t>
  </si>
  <si>
    <t>Nota bene: in geval van afronding kan het voorkomen dat het weergegeven totaal niet overeenstemt met de som van de getallen.</t>
  </si>
  <si>
    <t>Toelichting</t>
  </si>
  <si>
    <t>Peildatum</t>
  </si>
  <si>
    <t>CBS</t>
  </si>
  <si>
    <t>Centraal Bureau voor de Statistiek</t>
  </si>
  <si>
    <t>niets (blanco) = het cijfer is onbekend, onvoldoende betrouwbaar, geheim, of kan op logische gronden niet voorkomen</t>
  </si>
  <si>
    <t>Handleiding gebruik filtertabellen</t>
  </si>
  <si>
    <t>Introductie en uitleg bij de tabellen</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</si>
  <si>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</si>
  <si>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t>2020-2023 = 2020 tot en met 2023</t>
  </si>
  <si>
    <t>2020/2023 = het gemiddelde over de jaren 2020 tot en met 2023</t>
  </si>
  <si>
    <t>2022/’23 = oogstjaar, boekjaar, schooljaar enz., beginnend in 2022 en eindigend in 2023</t>
  </si>
  <si>
    <t>2021/’21–2022/’23 = oogstjaar, boekjaar enz., 2020/’21 tot en met 2022/’23</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</si>
  <si>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</si>
  <si>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</si>
  <si>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kwartaal</t>
  </si>
  <si>
    <t>code gebouwsoort</t>
  </si>
  <si>
    <t>gebouwsoort</t>
  </si>
  <si>
    <t>inhoud (m3)</t>
  </si>
  <si>
    <t>oppervlakte (m2)</t>
  </si>
  <si>
    <t>aantal vergunningen</t>
  </si>
  <si>
    <t>Tabel betreft de totale inhoud en oppervlakte per bedrijfsgebouw op basis van de statistiek Verleende Omgevingsvergunningen.</t>
  </si>
  <si>
    <t>Het onderzoek vindt plaats onder alle Nederlandse gemeenten.</t>
  </si>
  <si>
    <t>Uit de tabel is geen onthulling van informatie over individuele personen of bedrijven mogelijk. Deze gegevens zijn niet in de tabel opgenomen.</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</si>
  <si>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</si>
  <si>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Gebouwsoort</t>
  </si>
  <si>
    <t>Geeft het type gebouw aan.</t>
  </si>
  <si>
    <t>Inhoud m3</t>
  </si>
  <si>
    <t>Inhoud gebouwen gemeten in kubieke meters.</t>
  </si>
  <si>
    <t>Oppervlakte m2</t>
  </si>
  <si>
    <t>Oppervlakte gebouwen gemeten in vierkante meters.</t>
  </si>
  <si>
    <t>Verleende Omgevingsvergunningen met Activiteit Bouw (cbs.nl)</t>
  </si>
  <si>
    <t>Nederlandse gemeenten.</t>
  </si>
  <si>
    <t>Per kwartaal.</t>
  </si>
  <si>
    <t>Er is sprake van ophogen als een gemeente niet respondeert. Een niet responderende gemeente wordt opgehoogd op basis van zijn aandeel in aantal inwoners van zijn landsdeel. Op basis van zijn aandeel inwoners krijgt de gemeente vergunningen toegewezen, verdeeld als de wel responderende gemeenten.</t>
  </si>
  <si>
    <t>In deze tabel worden gegevens gepubliceerd op basis van de statistiek Verleende Omgevingsvergunningen en specifiek over bedrijfsgebouwen. Per soort bedrijfsgebouw wordt, indien nieuwbouw, de inhoud in kubieke meters en de oppervlakte in vierkante meters berekend.  De opdrachtgever is Buildsight BV</t>
  </si>
  <si>
    <t xml:space="preserve">Link naar onderzoeksbeschrijving: </t>
  </si>
  <si>
    <t>https://www.cbs.nl/nl-nl/onze-diensten/methoden/onderzoeksomschrijvingen/korte-onderzoeksbeschrijvingen/omgevingsvergunningen-met-activiteit-bouwen</t>
  </si>
  <si>
    <t>CBS, Team Vastgoed en Woningmarkt</t>
  </si>
  <si>
    <t>Maand.</t>
  </si>
  <si>
    <t>Meer informatie over de statistiek</t>
  </si>
  <si>
    <t>Enquête.</t>
  </si>
  <si>
    <t>Periodiciteit levering</t>
  </si>
  <si>
    <t>Inhoud en oppervlakte per bedrijfsgebouw op basis van de statistiek Verleende Omgevingsvergunningen, 2025-2026</t>
  </si>
  <si>
    <t>2025Q1</t>
  </si>
  <si>
    <t>Hal</t>
  </si>
  <si>
    <t>Kantoor</t>
  </si>
  <si>
    <t>Fabriek</t>
  </si>
  <si>
    <t>Kassen</t>
  </si>
  <si>
    <t>Schuur/Stal</t>
  </si>
  <si>
    <t>Winkels</t>
  </si>
  <si>
    <t>School</t>
  </si>
  <si>
    <t>Noodschool</t>
  </si>
  <si>
    <t>Overig gebouw</t>
  </si>
  <si>
    <t>Combinatie utiliteit/wonen</t>
  </si>
  <si>
    <t>Combinatie utiliteit</t>
  </si>
  <si>
    <t>Rundveestal</t>
  </si>
  <si>
    <t>Kalverenstal</t>
  </si>
  <si>
    <t>Jongveestal</t>
  </si>
  <si>
    <t>Mestvarkenstal</t>
  </si>
  <si>
    <t>Fokvarkenstal</t>
  </si>
  <si>
    <t>Slachtkippenhok</t>
  </si>
  <si>
    <t>Legkippenhok</t>
  </si>
  <si>
    <t>Werktuigschuur</t>
  </si>
  <si>
    <t>Mestsilo</t>
  </si>
  <si>
    <t>2025Q2</t>
  </si>
  <si>
    <t>2025Q3</t>
  </si>
  <si>
    <t>2025Q4</t>
  </si>
  <si>
    <t>2026Q1</t>
  </si>
  <si>
    <t>*Vanaf 2026 zijn bij de categorie Schuur/Stal ook de onderliggende combinaties opgeteld:
81 Rundveestal, 82 Kalverenstal, 83 Jongveestal, 84 Mestvarkenstal, 85 Fokvarkenstal, 86 Slachtkippenhok, 87 Legkippenhok, 88 Werktuigschuur.</t>
  </si>
  <si>
    <t xml:space="preserve">Vragen over deze publicatie kunnen gestuurd worden aan team Vastgoed en Woningmarkt via het e-mailadres info-vastgoed@cbs.nl onder vermelding van het projectnummer: PR000166. </t>
  </si>
  <si>
    <t>Bron: CBS</t>
  </si>
  <si>
    <t>Bouwvergunningen bedrijfsgebouwen 2025Q1-2026Q2</t>
  </si>
  <si>
    <t>Augustus 2026</t>
  </si>
  <si>
    <t>Statistiekperiode 2025 kwartaal 1 t/m 2026 kwartaal 2.</t>
  </si>
  <si>
    <t>2026Q2</t>
  </si>
  <si>
    <t>De uitkomsten hebben betrekking op verleende bouwvergunningen met een bouwsom vanaf 50 duizend euro, exclusief BTW. De cijfers van het derde kwartaal van 2025 tot en met het tweede kwartaal van 2026 zijn voorlopig.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</si>
</sst>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quot;€&quot;\ * #,##0_ ;_ &quot;€&quot;\ * \-#,##0_ ;_ &quot;€&quot;\ * &quot;-&quot;_ ;_ @_ "/>
    <numFmt numFmtId="41" formatCode="_ * #,##0_ ;_ * \-#,##0_ ;_ * &quot;-&quot;_ ;_ @_ "/>
    <numFmt numFmtId="164" formatCode="#\ ###\ ##0"/>
    <numFmt numFmtId="165" formatCode="#\ ###.0"/>
    <numFmt numFmtId="166" formatCode="* #\ ###\ ##0"/>
  </numFmts>
  <fonts count="33"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sz val="10"/>
      <color theme="1"/>
      <name val="Calibri"/>
      <family val="2"/>
    </font>
    <font>
      <b/>
      <sz val="10"/>
      <name val="Calibri"/>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rgb="FFD9D9D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right/>
      <top style="thin">
        <color auto="1"/>
      </top>
      <bottom/>
      <diagonal/>
    </border>
  </borders>
  <cellStyleXfs count="33">
    <xf numFmtId="0" fontId="0" fillId="0" borderId="0"/>
    <xf numFmtId="0" fontId="23" fillId="0" borderId="0" applyNumberFormat="0" applyFill="0" applyBorder="0" applyAlignment="0" applyProtection="0"/>
    <xf numFmtId="165" fontId="8" fillId="0" borderId="0" applyFill="0" applyBorder="0" applyAlignment="0" applyProtection="0"/>
    <xf numFmtId="0" fontId="27"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Alignment="0" applyProtection="0"/>
    <xf numFmtId="0" fontId="10" fillId="0" borderId="0" applyNumberFormat="0" applyFill="0" applyAlignment="0" applyProtection="0"/>
    <xf numFmtId="0" fontId="13" fillId="0" borderId="0" applyNumberFormat="0" applyFill="0" applyAlignment="0" applyProtection="0"/>
    <xf numFmtId="0" fontId="28" fillId="0" borderId="0" applyNumberFormat="0" applyFill="0" applyAlignment="0" applyProtection="0"/>
    <xf numFmtId="0" fontId="25" fillId="11" borderId="0" applyNumberFormat="0" applyBorder="0" applyAlignment="0" applyProtection="0"/>
    <xf numFmtId="0" fontId="24" fillId="9" borderId="0" applyNumberFormat="0" applyBorder="0" applyAlignment="0" applyProtection="0"/>
    <xf numFmtId="0" fontId="26" fillId="10" borderId="0" applyNumberFormat="0" applyBorder="0" applyAlignment="0" applyProtection="0"/>
    <xf numFmtId="0" fontId="16" fillId="5" borderId="1" applyNumberFormat="0" applyAlignment="0" applyProtection="0"/>
    <xf numFmtId="0" fontId="17" fillId="6" borderId="2" applyNumberFormat="0" applyAlignment="0" applyProtection="0"/>
    <xf numFmtId="0" fontId="18" fillId="6" borderId="1" applyNumberFormat="0" applyAlignment="0" applyProtection="0"/>
    <xf numFmtId="0" fontId="19" fillId="0" borderId="3" applyNumberFormat="0" applyFill="0" applyAlignment="0" applyProtection="0"/>
    <xf numFmtId="0" fontId="20" fillId="7" borderId="4" applyNumberFormat="0" applyAlignment="0" applyProtection="0"/>
    <xf numFmtId="0" fontId="21" fillId="0" borderId="0" applyNumberFormat="0" applyFill="0" applyBorder="0" applyAlignment="0" applyProtection="0"/>
    <xf numFmtId="0" fontId="15" fillId="8" borderId="5" applyNumberFormat="0" applyFont="0" applyAlignment="0" applyProtection="0"/>
    <xf numFmtId="0" fontId="22" fillId="0" borderId="0" applyNumberFormat="0" applyFill="0" applyBorder="0" applyAlignment="0" applyProtection="0"/>
    <xf numFmtId="0" fontId="5" fillId="0" borderId="0" applyNumberFormat="0" applyFill="0" applyAlignment="0" applyProtection="0"/>
    <xf numFmtId="0" fontId="10" fillId="2" borderId="6">
      <alignment wrapText="1"/>
    </xf>
    <xf numFmtId="49" fontId="8" fillId="12" borderId="0">
      <alignment horizontal="left"/>
    </xf>
    <xf numFmtId="166" fontId="8" fillId="3" borderId="0">
      <alignment horizontal="right"/>
    </xf>
    <xf numFmtId="0" fontId="8" fillId="0" borderId="7" applyNumberFormat="0" applyFont="0" applyFill="0" applyAlignment="0" applyProtection="0">
      <alignment vertical="top" wrapText="1"/>
    </xf>
    <xf numFmtId="0" fontId="12" fillId="3" borderId="0" applyNumberFormat="0" applyFill="0" applyBorder="0" applyProtection="0"/>
    <xf numFmtId="0" fontId="10" fillId="3" borderId="0" applyNumberFormat="0" applyFill="0" applyBorder="0" applyProtection="0"/>
    <xf numFmtId="0" fontId="13" fillId="3" borderId="0" applyNumberFormat="0" applyFill="0" applyBorder="0" applyProtection="0">
      <alignment vertical="top" wrapText="1"/>
    </xf>
    <xf numFmtId="49" fontId="10" fillId="0" borderId="0">
      <alignment horizontal="left"/>
    </xf>
    <xf numFmtId="41" fontId="29" fillId="0" borderId="0" applyFont="0" applyFill="0" applyBorder="0" applyAlignment="0" applyProtection="0"/>
    <xf numFmtId="42" fontId="29" fillId="0" borderId="0" applyFont="0" applyFill="0" applyBorder="0" applyAlignment="0" applyProtection="0"/>
    <xf numFmtId="49" fontId="8" fillId="12" borderId="0">
      <alignment horizontal="left" vertical="top" wrapText="1"/>
    </xf>
    <xf numFmtId="49" fontId="30" fillId="0" borderId="0">
      <alignment horizontal="left"/>
    </xf>
  </cellStyleXfs>
  <cellXfs count="53">
    <xf numFmtId="0" fontId="0" fillId="0" borderId="0" xfId="0"/>
    <xf numFmtId="0" fontId="8" fillId="3" borderId="0" xfId="0" applyFont="1" applyFill="1" applyBorder="1" applyAlignment="1">
      <alignment vertical="top" wrapText="1"/>
    </xf>
    <xf numFmtId="0" fontId="10" fillId="3" borderId="0" xfId="0" applyFont="1" applyFill="1" applyBorder="1" applyAlignment="1">
      <alignment vertical="top" wrapText="1"/>
    </xf>
    <xf numFmtId="0" fontId="10" fillId="3" borderId="0" xfId="0" applyFont="1" applyFill="1" applyAlignment="1">
      <alignment vertical="top" wrapText="1"/>
    </xf>
    <xf numFmtId="0" fontId="2" fillId="3" borderId="0" xfId="0" applyFont="1" applyFill="1" applyAlignment="1">
      <alignment vertical="top"/>
    </xf>
    <xf numFmtId="0" fontId="2" fillId="3" borderId="0" xfId="0" quotePrefix="1" applyFont="1" applyFill="1" applyAlignment="1">
      <alignment vertical="top" wrapText="1"/>
    </xf>
    <xf numFmtId="0" fontId="9" fillId="2" borderId="0" xfId="0" applyFont="1" applyFill="1" applyAlignment="1">
      <alignment vertical="top" wrapText="1"/>
    </xf>
    <xf numFmtId="0" fontId="8" fillId="2" borderId="0" xfId="0" applyFont="1" applyFill="1" applyAlignment="1">
      <alignment vertical="top"/>
    </xf>
    <xf numFmtId="0" fontId="7" fillId="3" borderId="0" xfId="0"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6" fillId="3" borderId="0" xfId="1" applyFont="1" applyFill="1" applyAlignment="1">
      <alignment vertical="top" wrapText="1"/>
    </xf>
    <xf numFmtId="0" fontId="4" fillId="3" borderId="0" xfId="0" applyFont="1" applyFill="1" applyAlignment="1">
      <alignment vertical="top" wrapText="1"/>
    </xf>
    <xf numFmtId="0" fontId="2" fillId="4" borderId="0" xfId="0" applyFont="1" applyFill="1" applyBorder="1" applyAlignment="1">
      <alignment vertical="top" wrapText="1"/>
    </xf>
    <xf numFmtId="0" fontId="4" fillId="3" borderId="0" xfId="0" applyFont="1" applyFill="1" applyBorder="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10"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2" fillId="0" borderId="0" xfId="0" quotePrefix="1" applyFont="1" applyFill="1" applyAlignment="1">
      <alignment vertical="top" wrapText="1"/>
    </xf>
    <xf numFmtId="0" fontId="12" fillId="0" borderId="0" xfId="25" applyFill="1" applyAlignment="1">
      <alignment vertical="top"/>
    </xf>
    <xf numFmtId="0" fontId="10" fillId="0" borderId="0" xfId="26" applyFill="1" applyAlignment="1">
      <alignment vertical="top"/>
    </xf>
    <xf numFmtId="0" fontId="12" fillId="3" borderId="0" xfId="25" applyFill="1" applyAlignment="1">
      <alignment vertical="top"/>
    </xf>
    <xf numFmtId="0" fontId="10" fillId="3" borderId="0" xfId="26" applyFill="1" applyBorder="1" applyAlignment="1">
      <alignment vertical="top"/>
    </xf>
    <xf numFmtId="0" fontId="10" fillId="3" borderId="0" xfId="26" applyFill="1" applyAlignment="1">
      <alignment vertical="top"/>
    </xf>
    <xf numFmtId="0" fontId="0" fillId="0" borderId="0" xfId="0" applyAlignment="1">
      <alignment vertical="top"/>
    </xf>
    <xf numFmtId="164" fontId="12" fillId="3" borderId="0" xfId="25" applyNumberFormat="1" applyFill="1" applyAlignment="1">
      <alignment vertical="top"/>
    </xf>
    <xf numFmtId="164" fontId="10" fillId="3" borderId="0" xfId="26" applyNumberFormat="1" applyFill="1" applyAlignment="1">
      <alignment vertical="top"/>
    </xf>
    <xf numFmtId="164" fontId="8" fillId="3" borderId="0" xfId="0" applyNumberFormat="1" applyFont="1" applyFill="1" applyAlignment="1">
      <alignment vertical="top"/>
    </xf>
    <xf numFmtId="164" fontId="10" fillId="3" borderId="0" xfId="0" applyNumberFormat="1" applyFont="1" applyFill="1" applyBorder="1" applyAlignment="1">
      <alignment vertical="top" wrapText="1"/>
    </xf>
    <xf numFmtId="164" fontId="8" fillId="3" borderId="0" xfId="0" applyNumberFormat="1" applyFont="1" applyFill="1" applyBorder="1" applyAlignment="1">
      <alignment vertical="top"/>
    </xf>
    <xf numFmtId="0" fontId="23"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5" fillId="2" borderId="0" xfId="0" applyFont="1" applyFill="1" applyAlignment="1">
      <alignment vertical="top"/>
    </xf>
    <xf numFmtId="0" fontId="11" fillId="2" borderId="0" xfId="0" applyFont="1" applyFill="1" applyAlignment="1">
      <alignment vertical="top"/>
    </xf>
    <xf numFmtId="49" fontId="11" fillId="2" borderId="0" xfId="0" applyNumberFormat="1" applyFont="1" applyFill="1" applyAlignment="1">
      <alignment vertical="top"/>
    </xf>
    <xf numFmtId="0" fontId="2" fillId="3" borderId="0" xfId="0" quotePrefix="1" applyFont="1" applyFill="1" applyAlignment="1">
      <alignment vertical="top"/>
    </xf>
    <xf numFmtId="49" fontId="8" fillId="12" borderId="0" xfId="31">
      <alignment horizontal="left" vertical="top" wrapText="1"/>
    </xf>
    <xf numFmtId="0" fontId="23" fillId="3" borderId="0" xfId="1" applyFill="1" applyBorder="1" applyAlignment="1">
      <alignment vertical="top" wrapText="1"/>
    </xf>
    <xf numFmtId="0" fontId="23" fillId="3" borderId="0" xfId="1" applyFill="1" applyAlignment="1">
      <alignment vertical="top" wrapText="1"/>
    </xf>
    <xf numFmtId="0" fontId="8" fillId="3" borderId="8" xfId="0" applyFont="1" applyFill="1" applyBorder="1" applyAlignment="1">
      <alignment vertical="top"/>
    </xf>
    <xf numFmtId="164" fontId="8" fillId="3" borderId="8" xfId="0" applyNumberFormat="1" applyFont="1" applyFill="1" applyBorder="1" applyAlignment="1">
      <alignment vertical="top"/>
    </xf>
    <xf numFmtId="0" fontId="31" fillId="0" borderId="0" xfId="0" applyFont="1" applyAlignment="1">
      <alignment vertical="top"/>
    </xf>
    <xf numFmtId="0" fontId="2" fillId="0" borderId="0" xfId="0" applyFont="1" applyFill="1" applyAlignment="1">
      <alignment horizontal="left" vertical="top" wrapText="1"/>
    </xf>
    <xf numFmtId="0" fontId="32" fillId="13" borderId="0" xfId="0" applyFont="1" applyFill="1"/>
    <xf numFmtId="0" fontId="0" fillId="13" borderId="0" xfId="0" applyFill="1"/>
    <xf numFmtId="0" fontId="8" fillId="13" borderId="0" xfId="0" applyFont="1" applyFill="1" applyBorder="1" applyAlignment="1">
      <alignment vertical="top"/>
    </xf>
    <xf numFmtId="164" fontId="8" fillId="13" borderId="0" xfId="0" applyNumberFormat="1" applyFont="1" applyFill="1" applyBorder="1" applyAlignment="1">
      <alignment vertical="top"/>
    </xf>
    <xf numFmtId="0" fontId="2" fillId="0" borderId="0" xfId="0" applyFont="1" applyFill="1" applyAlignment="1">
      <alignment horizontal="left" vertical="top" wrapText="1"/>
    </xf>
    <xf numFmtId="0" fontId="8" fillId="13" borderId="0" xfId="0" applyFont="1" applyFill="1" applyAlignment="1">
      <alignment horizontal="left" vertical="top" wrapText="1"/>
    </xf>
  </cellXfs>
  <cellStyles count="33">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Tabelkop" xfId="25" xr:uid="{00000000-0005-0000-0000-000017000000}"/>
    <cellStyle name="Tabelsubkop" xfId="26" xr:uid="{00000000-0005-0000-0000-000018000000}"/>
    <cellStyle name="Tabeltussenkop" xfId="27" xr:uid="{00000000-0005-0000-0000-000019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1F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D9D9D9"/>
      <color rgb="FFE9E9E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bs.nl/nl-nl/onze-diensten/methoden/onderzoeksomschrijvingen/korte-onderzoeksbeschrijvingen/omgevingsvergunningen-met-activiteit-bouwen" TargetMode="External"/><Relationship Id="rId1" Type="http://schemas.openxmlformats.org/officeDocument/2006/relationships/hyperlink" Target="http://www.cbs.nl/privacy"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bs.nl/nl-nl/deelnemers-enquetes/decentrale-overheden/vastgoed-overheden/verleende-omgevingsvergunningen-met-activiteit-bouw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K22"/>
  <sheetViews>
    <sheetView showGridLines="0" tabSelected="1" zoomScaleNormal="100" workbookViewId="0">
      <selection activeCell="B2" sqref="B2"/>
    </sheetView>
  </sheetViews>
  <sheetFormatPr defaultColWidth="8.85546875" defaultRowHeight="12.75" x14ac:dyDescent="0.2"/>
  <cols>
    <col min="1" max="1" width="9.28515625" style="16" customWidth="1"/>
    <col min="2" max="2" width="95" style="16" customWidth="1"/>
    <col min="3" max="9" width="9.140625" style="16" customWidth="1"/>
    <col min="10" max="16384" width="8.85546875" style="16"/>
  </cols>
  <sheetData>
    <row r="1" spans="1:11" s="33" customFormat="1" x14ac:dyDescent="0.2"/>
    <row r="4" spans="1:11" ht="23.25" x14ac:dyDescent="0.2">
      <c r="B4" s="34" t="s">
        <v>97</v>
      </c>
    </row>
    <row r="5" spans="1:11" ht="15.75" x14ac:dyDescent="0.2">
      <c r="A5" s="35"/>
      <c r="B5" s="36"/>
    </row>
    <row r="7" spans="1:11" x14ac:dyDescent="0.2">
      <c r="A7" s="37" t="s">
        <v>63</v>
      </c>
    </row>
    <row r="8" spans="1:11" x14ac:dyDescent="0.2">
      <c r="A8" s="38" t="s">
        <v>98</v>
      </c>
    </row>
    <row r="12" spans="1:11" x14ac:dyDescent="0.2">
      <c r="A12" s="4"/>
      <c r="B12" s="4"/>
      <c r="C12" s="4"/>
      <c r="D12" s="4"/>
      <c r="E12" s="4"/>
      <c r="F12" s="4"/>
      <c r="G12" s="4"/>
      <c r="H12" s="4"/>
      <c r="I12" s="4"/>
      <c r="J12" s="4"/>
      <c r="K12" s="4"/>
    </row>
    <row r="13" spans="1:11" x14ac:dyDescent="0.2">
      <c r="A13" s="39"/>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39"/>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39"/>
      <c r="B18" s="4"/>
      <c r="C18" s="4"/>
      <c r="D18" s="4"/>
      <c r="E18" s="4"/>
      <c r="F18" s="4"/>
      <c r="G18" s="4"/>
      <c r="H18" s="4"/>
      <c r="I18" s="4"/>
      <c r="J18" s="4"/>
      <c r="K18" s="4"/>
    </row>
    <row r="19" spans="1:11" x14ac:dyDescent="0.2">
      <c r="A19" s="39"/>
      <c r="B19" s="4"/>
      <c r="C19" s="4"/>
      <c r="D19" s="4"/>
      <c r="E19" s="4"/>
      <c r="F19" s="4"/>
      <c r="G19" s="4"/>
      <c r="H19" s="4"/>
      <c r="I19" s="4"/>
      <c r="J19" s="4"/>
      <c r="K19" s="4"/>
    </row>
    <row r="20" spans="1:11" x14ac:dyDescent="0.2">
      <c r="A20" s="39"/>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
  <sheetViews>
    <sheetView showGridLines="0" workbookViewId="0"/>
  </sheetViews>
  <sheetFormatPr defaultColWidth="9.140625" defaultRowHeight="12.75" x14ac:dyDescent="0.2"/>
  <cols>
    <col min="1" max="1" width="19.5703125" style="26" customWidth="1"/>
    <col min="2" max="2" width="86.28515625" style="26" customWidth="1"/>
    <col min="3" max="16384" width="9.140625" style="26"/>
  </cols>
  <sheetData>
    <row r="1" spans="1:9" s="21" customFormat="1" ht="15.75" x14ac:dyDescent="0.2">
      <c r="A1" s="21" t="s">
        <v>0</v>
      </c>
    </row>
    <row r="2" spans="1:9" s="22" customFormat="1" x14ac:dyDescent="0.2"/>
    <row r="3" spans="1:9" x14ac:dyDescent="0.2">
      <c r="A3" s="22" t="s">
        <v>20</v>
      </c>
    </row>
    <row r="4" spans="1:9" x14ac:dyDescent="0.2">
      <c r="A4" s="32" t="s">
        <v>21</v>
      </c>
      <c r="B4" s="26" t="str">
        <f>Introductie!A1</f>
        <v>Introductie en uitleg bij de tabellen</v>
      </c>
    </row>
    <row r="5" spans="1:9" x14ac:dyDescent="0.2">
      <c r="A5" s="32" t="s">
        <v>16</v>
      </c>
      <c r="B5" s="51" t="s">
        <v>68</v>
      </c>
      <c r="C5" s="51"/>
      <c r="D5" s="51"/>
      <c r="E5" s="51"/>
      <c r="F5" s="51"/>
      <c r="G5" s="51"/>
      <c r="H5" s="51"/>
      <c r="I5" s="51"/>
    </row>
    <row r="6" spans="1:9" x14ac:dyDescent="0.2">
      <c r="A6" s="32" t="s">
        <v>26</v>
      </c>
      <c r="B6" s="26" t="str">
        <f>Toelichting!A1</f>
        <v>Technische toelichting</v>
      </c>
    </row>
    <row r="7" spans="1:9" x14ac:dyDescent="0.2">
      <c r="A7" s="32" t="s">
        <v>15</v>
      </c>
      <c r="B7" s="26" t="str">
        <f>Begrippen!A1</f>
        <v>Begrippen, afkortingen en bronnen</v>
      </c>
    </row>
    <row r="9" spans="1:9" x14ac:dyDescent="0.2">
      <c r="A9" s="22" t="s">
        <v>24</v>
      </c>
    </row>
    <row r="10" spans="1:9" x14ac:dyDescent="0.2">
      <c r="A10" s="45" t="s">
        <v>95</v>
      </c>
      <c r="B10" s="45"/>
    </row>
    <row r="12" spans="1:9" x14ac:dyDescent="0.2">
      <c r="A12" s="22" t="s">
        <v>3</v>
      </c>
    </row>
    <row r="13" spans="1:9" x14ac:dyDescent="0.2">
      <c r="A13" s="26" t="s">
        <v>30</v>
      </c>
    </row>
    <row r="14" spans="1:9" x14ac:dyDescent="0.2">
      <c r="A14" s="26" t="s">
        <v>4</v>
      </c>
    </row>
    <row r="15" spans="1:9" x14ac:dyDescent="0.2">
      <c r="A15" s="26" t="s">
        <v>5</v>
      </c>
    </row>
    <row r="16" spans="1:9" x14ac:dyDescent="0.2">
      <c r="A16" s="26" t="s">
        <v>34</v>
      </c>
    </row>
    <row r="17" spans="1:1" x14ac:dyDescent="0.2">
      <c r="A17" s="26" t="s">
        <v>35</v>
      </c>
    </row>
    <row r="18" spans="1:1" x14ac:dyDescent="0.2">
      <c r="A18" s="26" t="s">
        <v>36</v>
      </c>
    </row>
    <row r="19" spans="1:1" x14ac:dyDescent="0.2">
      <c r="A19" s="26" t="s">
        <v>37</v>
      </c>
    </row>
    <row r="20" spans="1:1" x14ac:dyDescent="0.2">
      <c r="A20" s="26" t="s">
        <v>25</v>
      </c>
    </row>
  </sheetData>
  <mergeCells count="1">
    <mergeCell ref="B5:I5"/>
  </mergeCells>
  <hyperlinks>
    <hyperlink ref="A4" location="Introductie!A1" display="Introductie" xr:uid="{00000000-0004-0000-0100-000000000000}"/>
    <hyperlink ref="A5" location="'Tabel 1'!A1" display="Tabel 1" xr:uid="{00000000-0004-0000-0100-000001000000}"/>
    <hyperlink ref="A6" location="Toelichting!A1" display="Toelichting" xr:uid="{00000000-0004-0000-0100-000002000000}"/>
    <hyperlink ref="A7" location="Begrippen!A1" display="Begrippen" xr:uid="{00000000-0004-0000-0100-000003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
  <sheetViews>
    <sheetView showGridLines="0" zoomScaleNormal="100" workbookViewId="0"/>
  </sheetViews>
  <sheetFormatPr defaultColWidth="9.140625" defaultRowHeight="12.75" x14ac:dyDescent="0.2"/>
  <cols>
    <col min="1" max="1" width="104.7109375" style="19" customWidth="1"/>
    <col min="2" max="2" width="11.7109375" style="18" customWidth="1"/>
    <col min="3" max="3" width="18.42578125" style="18" customWidth="1"/>
    <col min="4" max="5" width="9.140625" style="18"/>
    <col min="6" max="6" width="9.140625" style="18" customWidth="1"/>
    <col min="7" max="16384" width="9.140625" style="18"/>
  </cols>
  <sheetData>
    <row r="1" spans="1:8" s="21" customFormat="1" ht="15.75" x14ac:dyDescent="0.2">
      <c r="A1" s="21" t="s">
        <v>32</v>
      </c>
    </row>
    <row r="2" spans="1:8" s="22" customFormat="1" x14ac:dyDescent="0.2"/>
    <row r="3" spans="1:8" x14ac:dyDescent="0.2">
      <c r="A3" s="22" t="s">
        <v>2</v>
      </c>
    </row>
    <row r="4" spans="1:8" ht="38.25" x14ac:dyDescent="0.2">
      <c r="A4" s="19" t="s">
        <v>60</v>
      </c>
    </row>
    <row r="5" spans="1:8" ht="25.5" x14ac:dyDescent="0.2">
      <c r="A5" s="19" t="s">
        <v>101</v>
      </c>
    </row>
    <row r="7" spans="1:8" x14ac:dyDescent="0.2">
      <c r="A7" s="17" t="s">
        <v>16</v>
      </c>
    </row>
    <row r="8" spans="1:8" x14ac:dyDescent="0.2">
      <c r="A8" s="51" t="s">
        <v>68</v>
      </c>
      <c r="B8" s="51"/>
      <c r="C8" s="51"/>
      <c r="D8" s="51"/>
      <c r="E8" s="51"/>
      <c r="F8" s="51"/>
      <c r="G8" s="51"/>
      <c r="H8" s="51"/>
    </row>
    <row r="10" spans="1:8" x14ac:dyDescent="0.2">
      <c r="A10" s="17" t="s">
        <v>31</v>
      </c>
    </row>
    <row r="11" spans="1:8" ht="25.5" x14ac:dyDescent="0.2">
      <c r="A11" s="19" t="s">
        <v>38</v>
      </c>
    </row>
    <row r="12" spans="1:8" ht="38.25" x14ac:dyDescent="0.2">
      <c r="A12" s="20" t="s">
        <v>33</v>
      </c>
    </row>
    <row r="13" spans="1:8" ht="51" x14ac:dyDescent="0.2">
      <c r="A13" s="20" t="s">
        <v>39</v>
      </c>
    </row>
  </sheetData>
  <sortState xmlns:xlrd2="http://schemas.microsoft.com/office/spreadsheetml/2017/richdata2" ref="A19:A54">
    <sortCondition ref="A19"/>
  </sortState>
  <mergeCells count="1">
    <mergeCell ref="A8:H8"/>
  </mergeCells>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07"/>
  <sheetViews>
    <sheetView showGridLines="0" zoomScaleNormal="100" workbookViewId="0"/>
  </sheetViews>
  <sheetFormatPr defaultColWidth="9.140625" defaultRowHeight="12.75" x14ac:dyDescent="0.2"/>
  <cols>
    <col min="1" max="1" width="21.42578125" style="9" customWidth="1"/>
    <col min="2" max="2" width="17.7109375" style="9" customWidth="1"/>
    <col min="3" max="3" width="21.42578125" style="9" customWidth="1"/>
    <col min="4" max="6" width="21.42578125" style="29" customWidth="1"/>
    <col min="7" max="39" width="17.85546875" style="29" customWidth="1"/>
    <col min="40" max="16384" width="9.140625" style="9"/>
  </cols>
  <sheetData>
    <row r="1" spans="1:39" s="23" customFormat="1" ht="15.75" x14ac:dyDescent="0.2">
      <c r="A1" s="23" t="s">
        <v>16</v>
      </c>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row>
    <row r="2" spans="1:39" s="25" customFormat="1" ht="13.5" customHeight="1" x14ac:dyDescent="0.2">
      <c r="A2" s="51" t="s">
        <v>68</v>
      </c>
      <c r="B2" s="51"/>
      <c r="C2" s="51"/>
      <c r="D2" s="51"/>
      <c r="E2" s="51"/>
      <c r="F2" s="51"/>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row>
    <row r="3" spans="1:39" s="25" customFormat="1" ht="13.5" customHeight="1" x14ac:dyDescent="0.2">
      <c r="A3" s="46"/>
      <c r="B3" s="46"/>
      <c r="C3" s="46"/>
      <c r="D3" s="46"/>
      <c r="E3" s="46"/>
      <c r="F3" s="46"/>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row>
    <row r="4" spans="1:39" s="2" customFormat="1" x14ac:dyDescent="0.2">
      <c r="A4" s="47" t="s">
        <v>40</v>
      </c>
      <c r="B4" s="47" t="s">
        <v>41</v>
      </c>
      <c r="C4" s="47" t="s">
        <v>42</v>
      </c>
      <c r="D4" s="47" t="s">
        <v>43</v>
      </c>
      <c r="E4" s="47" t="s">
        <v>44</v>
      </c>
      <c r="F4" s="47" t="s">
        <v>45</v>
      </c>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row>
    <row r="5" spans="1:39" x14ac:dyDescent="0.2">
      <c r="A5" s="48" t="s">
        <v>69</v>
      </c>
      <c r="B5" s="48">
        <v>4</v>
      </c>
      <c r="C5" s="48" t="s">
        <v>70</v>
      </c>
      <c r="D5">
        <v>3272284</v>
      </c>
      <c r="E5">
        <v>359410</v>
      </c>
      <c r="F5">
        <v>119</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row>
    <row r="6" spans="1:39" x14ac:dyDescent="0.2">
      <c r="A6" s="48" t="s">
        <v>69</v>
      </c>
      <c r="B6" s="48">
        <v>5</v>
      </c>
      <c r="C6" s="48" t="s">
        <v>71</v>
      </c>
      <c r="D6">
        <v>215340</v>
      </c>
      <c r="E6">
        <v>50368</v>
      </c>
      <c r="F6">
        <v>18</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row>
    <row r="7" spans="1:39" x14ac:dyDescent="0.2">
      <c r="A7" s="48" t="s">
        <v>69</v>
      </c>
      <c r="B7" s="48">
        <v>6</v>
      </c>
      <c r="C7" s="48" t="s">
        <v>72</v>
      </c>
      <c r="D7">
        <v>2733411</v>
      </c>
      <c r="E7">
        <v>433105</v>
      </c>
      <c r="F7">
        <v>143</v>
      </c>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row>
    <row r="8" spans="1:39" x14ac:dyDescent="0.2">
      <c r="A8" s="48" t="s">
        <v>69</v>
      </c>
      <c r="B8" s="48">
        <v>7</v>
      </c>
      <c r="C8" s="48" t="s">
        <v>73</v>
      </c>
      <c r="D8">
        <v>285311</v>
      </c>
      <c r="E8">
        <v>45489</v>
      </c>
      <c r="F8">
        <v>10</v>
      </c>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row>
    <row r="9" spans="1:39" x14ac:dyDescent="0.2">
      <c r="A9" s="48" t="s">
        <v>69</v>
      </c>
      <c r="B9" s="48">
        <v>8</v>
      </c>
      <c r="C9" s="48" t="s">
        <v>74</v>
      </c>
      <c r="D9">
        <v>1133932</v>
      </c>
      <c r="E9">
        <v>185081</v>
      </c>
      <c r="F9">
        <v>115</v>
      </c>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row>
    <row r="10" spans="1:39" x14ac:dyDescent="0.2">
      <c r="A10" s="48" t="s">
        <v>69</v>
      </c>
      <c r="B10" s="48">
        <v>9</v>
      </c>
      <c r="C10" s="48" t="s">
        <v>75</v>
      </c>
      <c r="D10">
        <v>35304</v>
      </c>
      <c r="E10">
        <v>7119</v>
      </c>
      <c r="F10">
        <v>5</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row>
    <row r="11" spans="1:39" x14ac:dyDescent="0.2">
      <c r="A11" s="48" t="s">
        <v>69</v>
      </c>
      <c r="B11" s="48">
        <v>10</v>
      </c>
      <c r="C11" s="48" t="s">
        <v>76</v>
      </c>
      <c r="D11">
        <v>112385</v>
      </c>
      <c r="E11">
        <v>26777</v>
      </c>
      <c r="F11">
        <v>14</v>
      </c>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row>
    <row r="12" spans="1:39" x14ac:dyDescent="0.2">
      <c r="A12" s="48" t="s">
        <v>69</v>
      </c>
      <c r="B12" s="48">
        <v>11</v>
      </c>
      <c r="C12" s="48" t="s">
        <v>77</v>
      </c>
      <c r="D12">
        <v>5336</v>
      </c>
      <c r="E12">
        <v>1861</v>
      </c>
      <c r="F12">
        <v>5</v>
      </c>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row>
    <row r="13" spans="1:39" x14ac:dyDescent="0.2">
      <c r="A13" s="48" t="s">
        <v>69</v>
      </c>
      <c r="B13" s="48">
        <v>13</v>
      </c>
      <c r="C13" s="48" t="s">
        <v>78</v>
      </c>
      <c r="D13">
        <v>939011</v>
      </c>
      <c r="E13">
        <v>238028</v>
      </c>
      <c r="F13">
        <v>109</v>
      </c>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row>
    <row r="14" spans="1:39" x14ac:dyDescent="0.2">
      <c r="A14" s="48" t="s">
        <v>69</v>
      </c>
      <c r="B14" s="48">
        <v>14</v>
      </c>
      <c r="C14" s="48" t="s">
        <v>79</v>
      </c>
      <c r="D14">
        <v>46876</v>
      </c>
      <c r="E14">
        <v>11060</v>
      </c>
      <c r="F14">
        <v>5</v>
      </c>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row>
    <row r="15" spans="1:39" x14ac:dyDescent="0.2">
      <c r="A15" s="48" t="s">
        <v>69</v>
      </c>
      <c r="B15" s="48">
        <v>15</v>
      </c>
      <c r="C15" s="48" t="s">
        <v>80</v>
      </c>
      <c r="D15">
        <v>372605</v>
      </c>
      <c r="E15">
        <v>57777</v>
      </c>
      <c r="F15">
        <v>8</v>
      </c>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row>
    <row r="16" spans="1:39" x14ac:dyDescent="0.2">
      <c r="A16" s="48" t="s">
        <v>69</v>
      </c>
      <c r="B16" s="48">
        <v>81</v>
      </c>
      <c r="C16" s="48" t="s">
        <v>81</v>
      </c>
      <c r="D16">
        <v>72521</v>
      </c>
      <c r="E16">
        <v>9679</v>
      </c>
      <c r="F16">
        <v>6</v>
      </c>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row>
    <row r="17" spans="1:39" x14ac:dyDescent="0.2">
      <c r="A17" s="48" t="s">
        <v>69</v>
      </c>
      <c r="B17" s="48">
        <v>82</v>
      </c>
      <c r="C17" s="48" t="s">
        <v>82</v>
      </c>
      <c r="D17">
        <v>73513</v>
      </c>
      <c r="E17">
        <v>12595</v>
      </c>
      <c r="F17">
        <v>3</v>
      </c>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row>
    <row r="18" spans="1:39" x14ac:dyDescent="0.2">
      <c r="A18" s="48" t="s">
        <v>69</v>
      </c>
      <c r="B18" s="48">
        <v>83</v>
      </c>
      <c r="C18" s="48" t="s">
        <v>83</v>
      </c>
      <c r="D18">
        <v>12917</v>
      </c>
      <c r="E18">
        <v>1869</v>
      </c>
      <c r="F18">
        <v>2</v>
      </c>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row>
    <row r="19" spans="1:39" x14ac:dyDescent="0.2">
      <c r="A19" s="48" t="s">
        <v>69</v>
      </c>
      <c r="B19" s="48">
        <v>84</v>
      </c>
      <c r="C19" s="48" t="s">
        <v>84</v>
      </c>
      <c r="D19">
        <v>8809</v>
      </c>
      <c r="E19">
        <v>1037</v>
      </c>
      <c r="F19">
        <v>1</v>
      </c>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row>
    <row r="20" spans="1:39" x14ac:dyDescent="0.2">
      <c r="A20" s="48" t="s">
        <v>69</v>
      </c>
      <c r="B20" s="48">
        <v>85</v>
      </c>
      <c r="C20" s="48" t="s">
        <v>85</v>
      </c>
      <c r="D20">
        <v>3974</v>
      </c>
      <c r="E20">
        <v>841</v>
      </c>
      <c r="F20">
        <v>1</v>
      </c>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row>
    <row r="21" spans="1:39" x14ac:dyDescent="0.2">
      <c r="A21" s="48" t="s">
        <v>69</v>
      </c>
      <c r="B21" s="48">
        <v>86</v>
      </c>
      <c r="C21" s="48" t="s">
        <v>86</v>
      </c>
      <c r="D21">
        <v>46090</v>
      </c>
      <c r="E21">
        <v>8126</v>
      </c>
      <c r="F21">
        <v>3</v>
      </c>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row>
    <row r="22" spans="1:39" x14ac:dyDescent="0.2">
      <c r="A22" s="48" t="s">
        <v>69</v>
      </c>
      <c r="B22" s="48">
        <v>87</v>
      </c>
      <c r="C22" s="48" t="s">
        <v>87</v>
      </c>
      <c r="D22">
        <v>48731</v>
      </c>
      <c r="E22">
        <v>8145</v>
      </c>
      <c r="F22">
        <v>4</v>
      </c>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row>
    <row r="23" spans="1:39" x14ac:dyDescent="0.2">
      <c r="A23" s="48" t="s">
        <v>69</v>
      </c>
      <c r="B23" s="48">
        <v>88</v>
      </c>
      <c r="C23" s="48" t="s">
        <v>88</v>
      </c>
      <c r="D23">
        <v>140146</v>
      </c>
      <c r="E23">
        <v>21403</v>
      </c>
      <c r="F23">
        <v>28</v>
      </c>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row>
    <row r="24" spans="1:39" x14ac:dyDescent="0.2">
      <c r="A24" s="48" t="s">
        <v>69</v>
      </c>
      <c r="B24" s="48">
        <v>89</v>
      </c>
      <c r="C24" s="48" t="s">
        <v>89</v>
      </c>
      <c r="D24">
        <v>3149</v>
      </c>
      <c r="E24">
        <v>615</v>
      </c>
      <c r="F24">
        <v>1</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row>
    <row r="25" spans="1:39" x14ac:dyDescent="0.2">
      <c r="A25" s="48" t="s">
        <v>90</v>
      </c>
      <c r="B25" s="48">
        <v>4</v>
      </c>
      <c r="C25" s="48" t="s">
        <v>70</v>
      </c>
      <c r="D25">
        <v>3620446</v>
      </c>
      <c r="E25">
        <v>387256</v>
      </c>
      <c r="F25">
        <v>155</v>
      </c>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row>
    <row r="26" spans="1:39" x14ac:dyDescent="0.2">
      <c r="A26" s="48" t="s">
        <v>90</v>
      </c>
      <c r="B26" s="48">
        <v>5</v>
      </c>
      <c r="C26" s="48" t="s">
        <v>71</v>
      </c>
      <c r="D26">
        <v>155962</v>
      </c>
      <c r="E26">
        <v>37352</v>
      </c>
      <c r="F26">
        <v>25</v>
      </c>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row>
    <row r="27" spans="1:39" x14ac:dyDescent="0.2">
      <c r="A27" s="48" t="s">
        <v>90</v>
      </c>
      <c r="B27" s="48">
        <v>6</v>
      </c>
      <c r="C27" s="48" t="s">
        <v>72</v>
      </c>
      <c r="D27">
        <v>6252553</v>
      </c>
      <c r="E27">
        <v>698174</v>
      </c>
      <c r="F27">
        <v>179</v>
      </c>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row>
    <row r="28" spans="1:39" x14ac:dyDescent="0.2">
      <c r="A28" s="48" t="s">
        <v>90</v>
      </c>
      <c r="B28" s="48">
        <v>7</v>
      </c>
      <c r="C28" s="48" t="s">
        <v>73</v>
      </c>
      <c r="D28">
        <v>1046330</v>
      </c>
      <c r="E28">
        <v>141829</v>
      </c>
      <c r="F28">
        <v>9</v>
      </c>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row>
    <row r="29" spans="1:39" x14ac:dyDescent="0.2">
      <c r="A29" s="48" t="s">
        <v>90</v>
      </c>
      <c r="B29" s="48">
        <v>8</v>
      </c>
      <c r="C29" s="48" t="s">
        <v>74</v>
      </c>
      <c r="D29">
        <v>928716</v>
      </c>
      <c r="E29">
        <v>151849</v>
      </c>
      <c r="F29">
        <v>119</v>
      </c>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row>
    <row r="30" spans="1:39" x14ac:dyDescent="0.2">
      <c r="A30" s="48" t="s">
        <v>90</v>
      </c>
      <c r="B30" s="48">
        <v>9</v>
      </c>
      <c r="C30" s="48" t="s">
        <v>75</v>
      </c>
      <c r="D30">
        <v>37462</v>
      </c>
      <c r="E30">
        <v>7849</v>
      </c>
      <c r="F30">
        <v>8</v>
      </c>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row>
    <row r="31" spans="1:39" x14ac:dyDescent="0.2">
      <c r="A31" s="48" t="s">
        <v>90</v>
      </c>
      <c r="B31" s="48">
        <v>10</v>
      </c>
      <c r="C31" s="48" t="s">
        <v>76</v>
      </c>
      <c r="D31">
        <v>286283</v>
      </c>
      <c r="E31">
        <v>65274</v>
      </c>
      <c r="F31">
        <v>28</v>
      </c>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row>
    <row r="32" spans="1:39" x14ac:dyDescent="0.2">
      <c r="A32" s="48" t="s">
        <v>90</v>
      </c>
      <c r="B32" s="48">
        <v>11</v>
      </c>
      <c r="C32" s="48" t="s">
        <v>77</v>
      </c>
      <c r="D32">
        <v>10547</v>
      </c>
      <c r="E32">
        <v>3543</v>
      </c>
      <c r="F32">
        <v>6</v>
      </c>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row>
    <row r="33" spans="1:39" x14ac:dyDescent="0.2">
      <c r="A33" s="48" t="s">
        <v>90</v>
      </c>
      <c r="B33" s="48">
        <v>13</v>
      </c>
      <c r="C33" s="48" t="s">
        <v>78</v>
      </c>
      <c r="D33">
        <v>809312</v>
      </c>
      <c r="E33">
        <v>213467</v>
      </c>
      <c r="F33">
        <v>128</v>
      </c>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row>
    <row r="34" spans="1:39" x14ac:dyDescent="0.2">
      <c r="A34" s="48" t="s">
        <v>90</v>
      </c>
      <c r="B34" s="48">
        <v>14</v>
      </c>
      <c r="C34" s="48" t="s">
        <v>79</v>
      </c>
      <c r="D34">
        <v>27571</v>
      </c>
      <c r="E34">
        <v>5896</v>
      </c>
      <c r="F34">
        <v>5</v>
      </c>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row>
    <row r="35" spans="1:39" x14ac:dyDescent="0.2">
      <c r="A35" s="48" t="s">
        <v>90</v>
      </c>
      <c r="B35" s="48">
        <v>15</v>
      </c>
      <c r="C35" s="48" t="s">
        <v>80</v>
      </c>
      <c r="D35">
        <v>145332</v>
      </c>
      <c r="E35">
        <v>29733</v>
      </c>
      <c r="F35">
        <v>5</v>
      </c>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row>
    <row r="36" spans="1:39" x14ac:dyDescent="0.2">
      <c r="A36" s="48" t="s">
        <v>90</v>
      </c>
      <c r="B36" s="48">
        <v>81</v>
      </c>
      <c r="C36" s="48" t="s">
        <v>81</v>
      </c>
      <c r="D36">
        <v>87073</v>
      </c>
      <c r="E36">
        <v>14634</v>
      </c>
      <c r="F36">
        <v>14</v>
      </c>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row>
    <row r="37" spans="1:39" x14ac:dyDescent="0.2">
      <c r="A37" s="48" t="s">
        <v>90</v>
      </c>
      <c r="B37" s="48">
        <v>82</v>
      </c>
      <c r="C37" s="48" t="s">
        <v>82</v>
      </c>
      <c r="D37">
        <v>7589</v>
      </c>
      <c r="E37">
        <v>1324</v>
      </c>
      <c r="F37">
        <v>2</v>
      </c>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row>
    <row r="38" spans="1:39" x14ac:dyDescent="0.2">
      <c r="A38" s="48" t="s">
        <v>90</v>
      </c>
      <c r="B38" s="48">
        <v>83</v>
      </c>
      <c r="C38" s="48" t="s">
        <v>83</v>
      </c>
      <c r="D38">
        <v>32284</v>
      </c>
      <c r="E38">
        <v>6362</v>
      </c>
      <c r="F38">
        <v>6</v>
      </c>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row>
    <row r="39" spans="1:39" x14ac:dyDescent="0.2">
      <c r="A39" s="48" t="s">
        <v>90</v>
      </c>
      <c r="B39" s="48">
        <v>84</v>
      </c>
      <c r="C39" s="48" t="s">
        <v>84</v>
      </c>
      <c r="D39">
        <v>66659</v>
      </c>
      <c r="E39">
        <v>12007</v>
      </c>
      <c r="F39">
        <v>5</v>
      </c>
    </row>
    <row r="40" spans="1:39" x14ac:dyDescent="0.2">
      <c r="A40" s="48" t="s">
        <v>90</v>
      </c>
      <c r="B40" s="48">
        <v>85</v>
      </c>
      <c r="C40" s="48" t="s">
        <v>85</v>
      </c>
      <c r="D40">
        <v>23920</v>
      </c>
      <c r="E40">
        <v>7300</v>
      </c>
      <c r="F40">
        <v>4</v>
      </c>
    </row>
    <row r="41" spans="1:39" x14ac:dyDescent="0.2">
      <c r="A41" s="48" t="s">
        <v>90</v>
      </c>
      <c r="B41" s="48">
        <v>86</v>
      </c>
      <c r="C41" s="48" t="s">
        <v>86</v>
      </c>
      <c r="D41">
        <v>32578</v>
      </c>
      <c r="E41">
        <v>6317</v>
      </c>
      <c r="F41">
        <v>2</v>
      </c>
    </row>
    <row r="42" spans="1:39" x14ac:dyDescent="0.2">
      <c r="A42" s="48" t="s">
        <v>90</v>
      </c>
      <c r="B42" s="48">
        <v>87</v>
      </c>
      <c r="C42" s="48" t="s">
        <v>87</v>
      </c>
      <c r="D42">
        <v>22765</v>
      </c>
      <c r="E42">
        <v>4200</v>
      </c>
      <c r="F42">
        <v>2</v>
      </c>
    </row>
    <row r="43" spans="1:39" x14ac:dyDescent="0.2">
      <c r="A43" s="48" t="s">
        <v>90</v>
      </c>
      <c r="B43" s="48">
        <v>88</v>
      </c>
      <c r="C43" s="48" t="s">
        <v>88</v>
      </c>
      <c r="D43">
        <v>136255</v>
      </c>
      <c r="E43">
        <v>22940</v>
      </c>
      <c r="F43">
        <v>30</v>
      </c>
    </row>
    <row r="44" spans="1:39" x14ac:dyDescent="0.2">
      <c r="A44" s="48" t="s">
        <v>90</v>
      </c>
      <c r="B44" s="48">
        <v>89</v>
      </c>
      <c r="C44" s="48" t="s">
        <v>89</v>
      </c>
      <c r="D44">
        <v>6038</v>
      </c>
      <c r="E44">
        <v>1136</v>
      </c>
      <c r="F44">
        <v>4</v>
      </c>
    </row>
    <row r="45" spans="1:39" x14ac:dyDescent="0.2">
      <c r="A45" s="48" t="s">
        <v>91</v>
      </c>
      <c r="B45" s="48">
        <v>4</v>
      </c>
      <c r="C45" s="48" t="s">
        <v>70</v>
      </c>
      <c r="D45">
        <v>2178561</v>
      </c>
      <c r="E45">
        <v>263896</v>
      </c>
      <c r="F45">
        <v>110</v>
      </c>
    </row>
    <row r="46" spans="1:39" x14ac:dyDescent="0.2">
      <c r="A46" s="48" t="s">
        <v>91</v>
      </c>
      <c r="B46" s="48">
        <v>5</v>
      </c>
      <c r="C46" s="48" t="s">
        <v>71</v>
      </c>
      <c r="D46">
        <v>63242</v>
      </c>
      <c r="E46">
        <v>16932</v>
      </c>
      <c r="F46">
        <v>16</v>
      </c>
    </row>
    <row r="47" spans="1:39" x14ac:dyDescent="0.2">
      <c r="A47" s="48" t="s">
        <v>91</v>
      </c>
      <c r="B47" s="48">
        <v>6</v>
      </c>
      <c r="C47" s="48" t="s">
        <v>72</v>
      </c>
      <c r="D47">
        <v>2358028</v>
      </c>
      <c r="E47">
        <v>369533</v>
      </c>
      <c r="F47">
        <v>160</v>
      </c>
    </row>
    <row r="48" spans="1:39" x14ac:dyDescent="0.2">
      <c r="A48" s="48" t="s">
        <v>91</v>
      </c>
      <c r="B48" s="48">
        <v>7</v>
      </c>
      <c r="C48" s="48" t="s">
        <v>73</v>
      </c>
      <c r="D48">
        <v>389249</v>
      </c>
      <c r="E48">
        <v>69231</v>
      </c>
      <c r="F48">
        <v>6</v>
      </c>
    </row>
    <row r="49" spans="1:6" x14ac:dyDescent="0.2">
      <c r="A49" s="48" t="s">
        <v>91</v>
      </c>
      <c r="B49" s="48">
        <v>8</v>
      </c>
      <c r="C49" s="48" t="s">
        <v>74</v>
      </c>
      <c r="D49">
        <v>886754</v>
      </c>
      <c r="E49">
        <v>132414</v>
      </c>
      <c r="F49">
        <v>123</v>
      </c>
    </row>
    <row r="50" spans="1:6" x14ac:dyDescent="0.2">
      <c r="A50" s="48" t="s">
        <v>91</v>
      </c>
      <c r="B50" s="48">
        <v>9</v>
      </c>
      <c r="C50" s="48" t="s">
        <v>75</v>
      </c>
      <c r="D50">
        <v>38048</v>
      </c>
      <c r="E50">
        <v>8510</v>
      </c>
      <c r="F50">
        <v>9</v>
      </c>
    </row>
    <row r="51" spans="1:6" x14ac:dyDescent="0.2">
      <c r="A51" s="48" t="s">
        <v>91</v>
      </c>
      <c r="B51" s="48">
        <v>10</v>
      </c>
      <c r="C51" s="48" t="s">
        <v>76</v>
      </c>
      <c r="D51">
        <v>163044</v>
      </c>
      <c r="E51">
        <v>39357</v>
      </c>
      <c r="F51">
        <v>20</v>
      </c>
    </row>
    <row r="52" spans="1:6" x14ac:dyDescent="0.2">
      <c r="A52" s="48" t="s">
        <v>91</v>
      </c>
      <c r="B52" s="48">
        <v>11</v>
      </c>
      <c r="C52" s="48" t="s">
        <v>77</v>
      </c>
      <c r="D52">
        <v>17464</v>
      </c>
      <c r="E52">
        <v>3787</v>
      </c>
      <c r="F52">
        <v>11</v>
      </c>
    </row>
    <row r="53" spans="1:6" x14ac:dyDescent="0.2">
      <c r="A53" s="48" t="s">
        <v>91</v>
      </c>
      <c r="B53" s="48">
        <v>13</v>
      </c>
      <c r="C53" s="48" t="s">
        <v>78</v>
      </c>
      <c r="D53">
        <v>1143009</v>
      </c>
      <c r="E53">
        <v>288121</v>
      </c>
      <c r="F53">
        <v>106</v>
      </c>
    </row>
    <row r="54" spans="1:6" x14ac:dyDescent="0.2">
      <c r="A54" s="48" t="s">
        <v>91</v>
      </c>
      <c r="B54" s="48">
        <v>14</v>
      </c>
      <c r="C54" s="48" t="s">
        <v>79</v>
      </c>
      <c r="D54">
        <v>19502</v>
      </c>
      <c r="E54">
        <v>2806</v>
      </c>
      <c r="F54">
        <v>1</v>
      </c>
    </row>
    <row r="55" spans="1:6" x14ac:dyDescent="0.2">
      <c r="A55" s="48" t="s">
        <v>91</v>
      </c>
      <c r="B55" s="48">
        <v>15</v>
      </c>
      <c r="C55" s="48" t="s">
        <v>80</v>
      </c>
      <c r="D55">
        <v>197138</v>
      </c>
      <c r="E55">
        <v>47423</v>
      </c>
      <c r="F55">
        <v>8</v>
      </c>
    </row>
    <row r="56" spans="1:6" x14ac:dyDescent="0.2">
      <c r="A56" s="48" t="s">
        <v>91</v>
      </c>
      <c r="B56" s="48">
        <v>81</v>
      </c>
      <c r="C56" s="48" t="s">
        <v>81</v>
      </c>
      <c r="D56">
        <v>61830</v>
      </c>
      <c r="E56">
        <v>8807</v>
      </c>
      <c r="F56">
        <v>7</v>
      </c>
    </row>
    <row r="57" spans="1:6" x14ac:dyDescent="0.2">
      <c r="A57" s="48" t="s">
        <v>91</v>
      </c>
      <c r="B57" s="48">
        <v>82</v>
      </c>
      <c r="C57" s="48" t="s">
        <v>82</v>
      </c>
      <c r="D57">
        <v>27200</v>
      </c>
      <c r="E57">
        <v>3799</v>
      </c>
      <c r="F57">
        <v>1</v>
      </c>
    </row>
    <row r="58" spans="1:6" x14ac:dyDescent="0.2">
      <c r="A58" s="48" t="s">
        <v>91</v>
      </c>
      <c r="B58" s="48">
        <v>83</v>
      </c>
      <c r="C58" s="48" t="s">
        <v>83</v>
      </c>
      <c r="D58">
        <v>24749</v>
      </c>
      <c r="E58">
        <v>7366</v>
      </c>
      <c r="F58">
        <v>4</v>
      </c>
    </row>
    <row r="59" spans="1:6" x14ac:dyDescent="0.2">
      <c r="A59" s="48" t="s">
        <v>91</v>
      </c>
      <c r="B59" s="48">
        <v>84</v>
      </c>
      <c r="C59" s="48" t="s">
        <v>84</v>
      </c>
      <c r="D59">
        <v>9369</v>
      </c>
      <c r="E59">
        <v>1673</v>
      </c>
      <c r="F59">
        <v>1</v>
      </c>
    </row>
    <row r="60" spans="1:6" x14ac:dyDescent="0.2">
      <c r="A60" s="48" t="s">
        <v>91</v>
      </c>
      <c r="B60" s="48">
        <v>85</v>
      </c>
      <c r="C60" s="48" t="s">
        <v>85</v>
      </c>
      <c r="D60">
        <v>4438</v>
      </c>
      <c r="E60">
        <v>690</v>
      </c>
      <c r="F60">
        <v>1</v>
      </c>
    </row>
    <row r="61" spans="1:6" x14ac:dyDescent="0.2">
      <c r="A61" s="48" t="s">
        <v>91</v>
      </c>
      <c r="B61" s="48">
        <v>86</v>
      </c>
      <c r="C61" s="48" t="s">
        <v>86</v>
      </c>
      <c r="D61">
        <v>6600</v>
      </c>
      <c r="E61">
        <v>780</v>
      </c>
      <c r="F61">
        <v>1</v>
      </c>
    </row>
    <row r="62" spans="1:6" x14ac:dyDescent="0.2">
      <c r="A62" s="48" t="s">
        <v>91</v>
      </c>
      <c r="B62" s="48">
        <v>88</v>
      </c>
      <c r="C62" s="48" t="s">
        <v>88</v>
      </c>
      <c r="D62">
        <v>199927</v>
      </c>
      <c r="E62">
        <v>30967</v>
      </c>
      <c r="F62">
        <v>47</v>
      </c>
    </row>
    <row r="63" spans="1:6" x14ac:dyDescent="0.2">
      <c r="A63" s="48" t="s">
        <v>91</v>
      </c>
      <c r="B63" s="48">
        <v>89</v>
      </c>
      <c r="C63" s="48" t="s">
        <v>89</v>
      </c>
      <c r="D63">
        <v>2400</v>
      </c>
      <c r="E63">
        <v>1051</v>
      </c>
      <c r="F63">
        <v>2</v>
      </c>
    </row>
    <row r="64" spans="1:6" x14ac:dyDescent="0.2">
      <c r="A64" s="48" t="s">
        <v>92</v>
      </c>
      <c r="B64" s="48">
        <v>4</v>
      </c>
      <c r="C64" s="48" t="s">
        <v>70</v>
      </c>
      <c r="D64">
        <v>4679392</v>
      </c>
      <c r="E64">
        <v>449849</v>
      </c>
      <c r="F64">
        <v>109</v>
      </c>
    </row>
    <row r="65" spans="1:6" x14ac:dyDescent="0.2">
      <c r="A65" s="48" t="s">
        <v>92</v>
      </c>
      <c r="B65" s="48">
        <v>5</v>
      </c>
      <c r="C65" s="48" t="s">
        <v>71</v>
      </c>
      <c r="D65">
        <v>322846</v>
      </c>
      <c r="E65">
        <v>63712</v>
      </c>
      <c r="F65">
        <v>26</v>
      </c>
    </row>
    <row r="66" spans="1:6" x14ac:dyDescent="0.2">
      <c r="A66" s="48" t="s">
        <v>92</v>
      </c>
      <c r="B66" s="48">
        <v>6</v>
      </c>
      <c r="C66" s="48" t="s">
        <v>72</v>
      </c>
      <c r="D66">
        <v>5491883</v>
      </c>
      <c r="E66">
        <v>718191</v>
      </c>
      <c r="F66">
        <v>189</v>
      </c>
    </row>
    <row r="67" spans="1:6" x14ac:dyDescent="0.2">
      <c r="A67" s="48" t="s">
        <v>92</v>
      </c>
      <c r="B67" s="48">
        <v>7</v>
      </c>
      <c r="C67" s="48" t="s">
        <v>73</v>
      </c>
      <c r="D67">
        <v>1479045</v>
      </c>
      <c r="E67">
        <v>251175</v>
      </c>
      <c r="F67">
        <v>8</v>
      </c>
    </row>
    <row r="68" spans="1:6" x14ac:dyDescent="0.2">
      <c r="A68" s="48" t="s">
        <v>92</v>
      </c>
      <c r="B68" s="48">
        <v>8</v>
      </c>
      <c r="C68" s="48" t="s">
        <v>74</v>
      </c>
      <c r="D68">
        <v>898912</v>
      </c>
      <c r="E68">
        <v>142947</v>
      </c>
      <c r="F68">
        <v>129</v>
      </c>
    </row>
    <row r="69" spans="1:6" x14ac:dyDescent="0.2">
      <c r="A69" s="48" t="s">
        <v>92</v>
      </c>
      <c r="B69" s="48">
        <v>9</v>
      </c>
      <c r="C69" s="48" t="s">
        <v>75</v>
      </c>
      <c r="D69">
        <v>23005</v>
      </c>
      <c r="E69">
        <v>4333</v>
      </c>
      <c r="F69">
        <v>3</v>
      </c>
    </row>
    <row r="70" spans="1:6" x14ac:dyDescent="0.2">
      <c r="A70" s="48" t="s">
        <v>92</v>
      </c>
      <c r="B70" s="48">
        <v>10</v>
      </c>
      <c r="C70" s="48" t="s">
        <v>76</v>
      </c>
      <c r="D70">
        <v>255216</v>
      </c>
      <c r="E70">
        <v>61470</v>
      </c>
      <c r="F70">
        <v>24</v>
      </c>
    </row>
    <row r="71" spans="1:6" x14ac:dyDescent="0.2">
      <c r="A71" s="48" t="s">
        <v>92</v>
      </c>
      <c r="B71" s="48">
        <v>11</v>
      </c>
      <c r="C71" s="48" t="s">
        <v>77</v>
      </c>
      <c r="D71">
        <v>2961</v>
      </c>
      <c r="E71">
        <v>918</v>
      </c>
      <c r="F71">
        <v>4</v>
      </c>
    </row>
    <row r="72" spans="1:6" x14ac:dyDescent="0.2">
      <c r="A72" s="48" t="s">
        <v>92</v>
      </c>
      <c r="B72" s="48">
        <v>13</v>
      </c>
      <c r="C72" s="48" t="s">
        <v>78</v>
      </c>
      <c r="D72">
        <v>951941</v>
      </c>
      <c r="E72">
        <v>232289</v>
      </c>
      <c r="F72">
        <v>127</v>
      </c>
    </row>
    <row r="73" spans="1:6" x14ac:dyDescent="0.2">
      <c r="A73" s="48" t="s">
        <v>92</v>
      </c>
      <c r="B73" s="48">
        <v>14</v>
      </c>
      <c r="C73" s="48" t="s">
        <v>79</v>
      </c>
      <c r="D73">
        <v>36411</v>
      </c>
      <c r="E73">
        <v>11654</v>
      </c>
      <c r="F73">
        <v>1</v>
      </c>
    </row>
    <row r="74" spans="1:6" x14ac:dyDescent="0.2">
      <c r="A74" s="48" t="s">
        <v>92</v>
      </c>
      <c r="B74" s="48">
        <v>15</v>
      </c>
      <c r="C74" s="48" t="s">
        <v>80</v>
      </c>
      <c r="D74">
        <v>105244</v>
      </c>
      <c r="E74">
        <v>28750</v>
      </c>
      <c r="F74">
        <v>9</v>
      </c>
    </row>
    <row r="75" spans="1:6" x14ac:dyDescent="0.2">
      <c r="A75" s="48" t="s">
        <v>92</v>
      </c>
      <c r="B75" s="48">
        <v>81</v>
      </c>
      <c r="C75" s="48" t="s">
        <v>81</v>
      </c>
      <c r="D75">
        <v>88817</v>
      </c>
      <c r="E75">
        <v>14216</v>
      </c>
      <c r="F75">
        <v>8</v>
      </c>
    </row>
    <row r="76" spans="1:6" x14ac:dyDescent="0.2">
      <c r="A76" s="48" t="s">
        <v>92</v>
      </c>
      <c r="B76" s="48">
        <v>82</v>
      </c>
      <c r="C76" s="48" t="s">
        <v>82</v>
      </c>
      <c r="D76">
        <v>10316</v>
      </c>
      <c r="E76">
        <v>1943</v>
      </c>
      <c r="F76">
        <v>2</v>
      </c>
    </row>
    <row r="77" spans="1:6" x14ac:dyDescent="0.2">
      <c r="A77" s="48" t="s">
        <v>92</v>
      </c>
      <c r="B77" s="48">
        <v>83</v>
      </c>
      <c r="C77" s="48" t="s">
        <v>83</v>
      </c>
      <c r="D77">
        <v>66944</v>
      </c>
      <c r="E77">
        <v>11472</v>
      </c>
      <c r="F77">
        <v>7</v>
      </c>
    </row>
    <row r="78" spans="1:6" x14ac:dyDescent="0.2">
      <c r="A78" s="48" t="s">
        <v>92</v>
      </c>
      <c r="B78" s="48">
        <v>84</v>
      </c>
      <c r="C78" s="48" t="s">
        <v>84</v>
      </c>
      <c r="D78">
        <v>39588</v>
      </c>
      <c r="E78">
        <v>7929</v>
      </c>
      <c r="F78">
        <v>3</v>
      </c>
    </row>
    <row r="79" spans="1:6" x14ac:dyDescent="0.2">
      <c r="A79" s="48" t="s">
        <v>92</v>
      </c>
      <c r="B79" s="48">
        <v>85</v>
      </c>
      <c r="C79" s="48" t="s">
        <v>85</v>
      </c>
      <c r="D79">
        <v>16396</v>
      </c>
      <c r="E79">
        <v>2890</v>
      </c>
      <c r="F79">
        <v>2</v>
      </c>
    </row>
    <row r="80" spans="1:6" x14ac:dyDescent="0.2">
      <c r="A80" s="48" t="s">
        <v>92</v>
      </c>
      <c r="B80" s="48">
        <v>86</v>
      </c>
      <c r="C80" s="48" t="s">
        <v>86</v>
      </c>
      <c r="D80">
        <v>15500</v>
      </c>
      <c r="E80">
        <v>2900</v>
      </c>
      <c r="F80">
        <v>1</v>
      </c>
    </row>
    <row r="81" spans="1:6" x14ac:dyDescent="0.2">
      <c r="A81" s="48" t="s">
        <v>92</v>
      </c>
      <c r="B81" s="48">
        <v>87</v>
      </c>
      <c r="C81" s="48" t="s">
        <v>87</v>
      </c>
      <c r="D81">
        <v>33902</v>
      </c>
      <c r="E81">
        <v>8975</v>
      </c>
      <c r="F81">
        <v>1</v>
      </c>
    </row>
    <row r="82" spans="1:6" x14ac:dyDescent="0.2">
      <c r="A82" s="48" t="s">
        <v>92</v>
      </c>
      <c r="B82" s="48">
        <v>88</v>
      </c>
      <c r="C82" s="48" t="s">
        <v>88</v>
      </c>
      <c r="D82">
        <v>166129</v>
      </c>
      <c r="E82">
        <v>28349</v>
      </c>
      <c r="F82">
        <v>39</v>
      </c>
    </row>
    <row r="83" spans="1:6" x14ac:dyDescent="0.2">
      <c r="A83" s="48" t="s">
        <v>93</v>
      </c>
      <c r="B83" s="48">
        <v>4</v>
      </c>
      <c r="C83" s="48" t="s">
        <v>70</v>
      </c>
      <c r="D83">
        <v>2313534</v>
      </c>
      <c r="E83">
        <v>262931</v>
      </c>
      <c r="F83">
        <v>120</v>
      </c>
    </row>
    <row r="84" spans="1:6" x14ac:dyDescent="0.2">
      <c r="A84" s="48" t="s">
        <v>93</v>
      </c>
      <c r="B84" s="48">
        <v>5</v>
      </c>
      <c r="C84" s="48" t="s">
        <v>71</v>
      </c>
      <c r="D84">
        <v>156977</v>
      </c>
      <c r="E84">
        <v>35956</v>
      </c>
      <c r="F84">
        <v>24</v>
      </c>
    </row>
    <row r="85" spans="1:6" x14ac:dyDescent="0.2">
      <c r="A85" s="48" t="s">
        <v>93</v>
      </c>
      <c r="B85" s="48">
        <v>6</v>
      </c>
      <c r="C85" s="48" t="s">
        <v>72</v>
      </c>
      <c r="D85">
        <v>3865766</v>
      </c>
      <c r="E85">
        <v>565298</v>
      </c>
      <c r="F85">
        <v>172</v>
      </c>
    </row>
    <row r="86" spans="1:6" x14ac:dyDescent="0.2">
      <c r="A86" s="48" t="s">
        <v>93</v>
      </c>
      <c r="B86" s="48">
        <v>7</v>
      </c>
      <c r="C86" s="48" t="s">
        <v>73</v>
      </c>
      <c r="D86">
        <v>249840</v>
      </c>
      <c r="E86">
        <v>38131</v>
      </c>
      <c r="F86">
        <v>3</v>
      </c>
    </row>
    <row r="87" spans="1:6" x14ac:dyDescent="0.2">
      <c r="A87" s="48" t="s">
        <v>93</v>
      </c>
      <c r="B87" s="48">
        <v>8</v>
      </c>
      <c r="C87" s="48" t="s">
        <v>74</v>
      </c>
      <c r="D87">
        <v>1402276</v>
      </c>
      <c r="E87">
        <v>204660</v>
      </c>
      <c r="F87">
        <v>192</v>
      </c>
    </row>
    <row r="88" spans="1:6" x14ac:dyDescent="0.2">
      <c r="A88" s="48" t="s">
        <v>93</v>
      </c>
      <c r="B88" s="48">
        <v>9</v>
      </c>
      <c r="C88" s="48" t="s">
        <v>75</v>
      </c>
      <c r="D88">
        <v>61850</v>
      </c>
      <c r="E88">
        <v>12735</v>
      </c>
      <c r="F88">
        <v>9</v>
      </c>
    </row>
    <row r="89" spans="1:6" x14ac:dyDescent="0.2">
      <c r="A89" s="48" t="s">
        <v>93</v>
      </c>
      <c r="B89" s="48">
        <v>10</v>
      </c>
      <c r="C89" s="48" t="s">
        <v>76</v>
      </c>
      <c r="D89">
        <v>264938</v>
      </c>
      <c r="E89">
        <v>60550</v>
      </c>
      <c r="F89">
        <v>28</v>
      </c>
    </row>
    <row r="90" spans="1:6" x14ac:dyDescent="0.2">
      <c r="A90" s="48" t="s">
        <v>93</v>
      </c>
      <c r="B90" s="48">
        <v>11</v>
      </c>
      <c r="C90" s="48" t="s">
        <v>77</v>
      </c>
      <c r="D90">
        <v>2562</v>
      </c>
      <c r="E90">
        <v>936</v>
      </c>
      <c r="F90">
        <v>3</v>
      </c>
    </row>
    <row r="91" spans="1:6" x14ac:dyDescent="0.2">
      <c r="A91" s="48" t="s">
        <v>93</v>
      </c>
      <c r="B91" s="48">
        <v>13</v>
      </c>
      <c r="C91" s="48" t="s">
        <v>78</v>
      </c>
      <c r="D91">
        <v>1160016</v>
      </c>
      <c r="E91">
        <v>282142</v>
      </c>
      <c r="F91">
        <v>114</v>
      </c>
    </row>
    <row r="92" spans="1:6" x14ac:dyDescent="0.2">
      <c r="A92" s="48" t="s">
        <v>93</v>
      </c>
      <c r="B92" s="48">
        <v>14</v>
      </c>
      <c r="C92" s="48" t="s">
        <v>79</v>
      </c>
      <c r="D92">
        <v>16976</v>
      </c>
      <c r="E92">
        <v>3446</v>
      </c>
      <c r="F92">
        <v>2</v>
      </c>
    </row>
    <row r="93" spans="1:6" x14ac:dyDescent="0.2">
      <c r="A93" s="48" t="s">
        <v>93</v>
      </c>
      <c r="B93" s="48">
        <v>15</v>
      </c>
      <c r="C93" s="48" t="s">
        <v>80</v>
      </c>
      <c r="D93">
        <v>192332</v>
      </c>
      <c r="E93">
        <v>30870</v>
      </c>
      <c r="F93">
        <v>7</v>
      </c>
    </row>
    <row r="94" spans="1:6" x14ac:dyDescent="0.2">
      <c r="A94" s="48" t="s">
        <v>100</v>
      </c>
      <c r="B94" s="48">
        <v>4</v>
      </c>
      <c r="C94" s="48" t="s">
        <v>70</v>
      </c>
      <c r="D94">
        <v>2432984</v>
      </c>
      <c r="E94">
        <v>298220</v>
      </c>
      <c r="F94">
        <v>150</v>
      </c>
    </row>
    <row r="95" spans="1:6" x14ac:dyDescent="0.2">
      <c r="A95" s="48" t="s">
        <v>100</v>
      </c>
      <c r="B95" s="48">
        <v>5</v>
      </c>
      <c r="C95" s="48" t="s">
        <v>71</v>
      </c>
      <c r="D95">
        <v>364835</v>
      </c>
      <c r="E95">
        <v>86017</v>
      </c>
      <c r="F95">
        <v>41</v>
      </c>
    </row>
    <row r="96" spans="1:6" x14ac:dyDescent="0.2">
      <c r="A96" s="48" t="s">
        <v>100</v>
      </c>
      <c r="B96" s="48">
        <v>6</v>
      </c>
      <c r="C96" s="48" t="s">
        <v>72</v>
      </c>
      <c r="D96">
        <v>3300651</v>
      </c>
      <c r="E96">
        <v>515632</v>
      </c>
      <c r="F96">
        <v>196</v>
      </c>
    </row>
    <row r="97" spans="1:6" x14ac:dyDescent="0.2">
      <c r="A97" s="48" t="s">
        <v>100</v>
      </c>
      <c r="B97" s="48">
        <v>7</v>
      </c>
      <c r="C97" s="48" t="s">
        <v>73</v>
      </c>
      <c r="D97">
        <v>2212008</v>
      </c>
      <c r="E97">
        <v>360970</v>
      </c>
      <c r="F97">
        <v>7</v>
      </c>
    </row>
    <row r="98" spans="1:6" x14ac:dyDescent="0.2">
      <c r="A98" s="48" t="s">
        <v>100</v>
      </c>
      <c r="B98" s="48">
        <v>8</v>
      </c>
      <c r="C98" s="48" t="s">
        <v>74</v>
      </c>
      <c r="D98">
        <v>1549914</v>
      </c>
      <c r="E98">
        <v>249977</v>
      </c>
      <c r="F98">
        <v>196</v>
      </c>
    </row>
    <row r="99" spans="1:6" x14ac:dyDescent="0.2">
      <c r="A99" s="48" t="s">
        <v>100</v>
      </c>
      <c r="B99" s="48">
        <v>9</v>
      </c>
      <c r="C99" s="48" t="s">
        <v>75</v>
      </c>
      <c r="D99">
        <v>112029</v>
      </c>
      <c r="E99">
        <v>20246</v>
      </c>
      <c r="F99">
        <v>9</v>
      </c>
    </row>
    <row r="100" spans="1:6" x14ac:dyDescent="0.2">
      <c r="A100" s="48" t="s">
        <v>100</v>
      </c>
      <c r="B100" s="48">
        <v>10</v>
      </c>
      <c r="C100" s="48" t="s">
        <v>76</v>
      </c>
      <c r="D100">
        <v>95428</v>
      </c>
      <c r="E100">
        <v>23145</v>
      </c>
      <c r="F100">
        <v>13</v>
      </c>
    </row>
    <row r="101" spans="1:6" x14ac:dyDescent="0.2">
      <c r="A101" s="48" t="s">
        <v>100</v>
      </c>
      <c r="B101" s="48">
        <v>11</v>
      </c>
      <c r="C101" s="48" t="s">
        <v>77</v>
      </c>
      <c r="D101">
        <v>10092</v>
      </c>
      <c r="E101">
        <v>3066</v>
      </c>
      <c r="F101">
        <v>7</v>
      </c>
    </row>
    <row r="102" spans="1:6" x14ac:dyDescent="0.2">
      <c r="A102" s="48" t="s">
        <v>100</v>
      </c>
      <c r="B102" s="48">
        <v>13</v>
      </c>
      <c r="C102" s="48" t="s">
        <v>78</v>
      </c>
      <c r="D102">
        <v>933535</v>
      </c>
      <c r="E102">
        <v>227723</v>
      </c>
      <c r="F102">
        <v>113</v>
      </c>
    </row>
    <row r="103" spans="1:6" x14ac:dyDescent="0.2">
      <c r="A103" s="48" t="s">
        <v>100</v>
      </c>
      <c r="B103" s="48">
        <v>14</v>
      </c>
      <c r="C103" s="48" t="s">
        <v>79</v>
      </c>
      <c r="D103">
        <v>66</v>
      </c>
      <c r="E103">
        <v>21</v>
      </c>
      <c r="F103">
        <v>0</v>
      </c>
    </row>
    <row r="104" spans="1:6" x14ac:dyDescent="0.2">
      <c r="A104" s="48" t="s">
        <v>100</v>
      </c>
      <c r="B104" s="48">
        <v>15</v>
      </c>
      <c r="C104" s="48" t="s">
        <v>80</v>
      </c>
      <c r="D104">
        <v>135882</v>
      </c>
      <c r="E104">
        <v>14662</v>
      </c>
      <c r="F104">
        <v>6</v>
      </c>
    </row>
    <row r="105" spans="1:6" x14ac:dyDescent="0.2">
      <c r="A105" s="43"/>
      <c r="B105" s="43"/>
      <c r="C105" s="43"/>
      <c r="D105" s="44"/>
      <c r="E105" s="44"/>
      <c r="F105" s="44"/>
    </row>
    <row r="106" spans="1:6" x14ac:dyDescent="0.2">
      <c r="A106" s="49" t="s">
        <v>96</v>
      </c>
      <c r="B106" s="49"/>
      <c r="C106" s="49"/>
      <c r="D106" s="50"/>
      <c r="E106" s="50"/>
      <c r="F106" s="50"/>
    </row>
    <row r="107" spans="1:6" ht="34.5" customHeight="1" x14ac:dyDescent="0.2">
      <c r="A107" s="52" t="s">
        <v>94</v>
      </c>
      <c r="B107" s="52"/>
      <c r="C107" s="52"/>
      <c r="D107" s="52"/>
      <c r="E107" s="52"/>
      <c r="F107" s="52"/>
    </row>
  </sheetData>
  <autoFilter ref="A4:F93" xr:uid="{00000000-0009-0000-0000-000003000000}"/>
  <mergeCells count="2">
    <mergeCell ref="A2:F2"/>
    <mergeCell ref="A107:F10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XFC43"/>
  <sheetViews>
    <sheetView showGridLines="0" zoomScaleNormal="100" workbookViewId="0"/>
  </sheetViews>
  <sheetFormatPr defaultColWidth="9.140625" defaultRowHeight="12.75" x14ac:dyDescent="0.2"/>
  <cols>
    <col min="1" max="1" width="104.7109375" style="15" customWidth="1"/>
    <col min="2" max="4" width="9.140625" style="4"/>
    <col min="5" max="5" width="9.140625" style="4" customWidth="1"/>
    <col min="6" max="16384" width="9.140625" style="4"/>
  </cols>
  <sheetData>
    <row r="1" spans="1:16383" s="23" customFormat="1" ht="15.75" x14ac:dyDescent="0.2">
      <c r="A1" s="23" t="s">
        <v>19</v>
      </c>
    </row>
    <row r="2" spans="1:16383" s="25" customFormat="1" x14ac:dyDescent="0.2"/>
    <row r="3" spans="1:16383" x14ac:dyDescent="0.2">
      <c r="A3" s="25" t="s">
        <v>1</v>
      </c>
    </row>
    <row r="4" spans="1:16383" x14ac:dyDescent="0.2">
      <c r="A4" s="10" t="s">
        <v>47</v>
      </c>
    </row>
    <row r="5" spans="1:16383" x14ac:dyDescent="0.2">
      <c r="A5" s="5"/>
    </row>
    <row r="6" spans="1:16383" x14ac:dyDescent="0.2">
      <c r="A6" s="3" t="s">
        <v>27</v>
      </c>
    </row>
    <row r="7" spans="1:16383" x14ac:dyDescent="0.2">
      <c r="A7" s="10" t="s">
        <v>99</v>
      </c>
    </row>
    <row r="8" spans="1:16383" s="7" customFormat="1" x14ac:dyDescent="0.2">
      <c r="A8" s="6"/>
    </row>
    <row r="9" spans="1:16383" x14ac:dyDescent="0.2">
      <c r="A9" s="25" t="s">
        <v>14</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row>
    <row r="10" spans="1:16383" x14ac:dyDescent="0.2">
      <c r="A10" s="10" t="s">
        <v>61</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row>
    <row r="11" spans="1:16383" ht="25.5" x14ac:dyDescent="0.2">
      <c r="A11" s="42" t="s">
        <v>62</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row>
    <row r="12" spans="1:16383" x14ac:dyDescent="0.2">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row>
    <row r="13" spans="1:16383" s="9" customFormat="1" x14ac:dyDescent="0.2">
      <c r="A13" s="3" t="s">
        <v>12</v>
      </c>
    </row>
    <row r="14" spans="1:16383" ht="25.5" x14ac:dyDescent="0.2">
      <c r="A14" s="10" t="s">
        <v>48</v>
      </c>
    </row>
    <row r="16" spans="1:16383" s="9" customFormat="1" x14ac:dyDescent="0.2">
      <c r="A16" s="3" t="s">
        <v>13</v>
      </c>
    </row>
    <row r="17" spans="1:1" s="9" customFormat="1" ht="38.25" x14ac:dyDescent="0.2">
      <c r="A17" s="10" t="s">
        <v>49</v>
      </c>
    </row>
    <row r="18" spans="1:1" s="9" customFormat="1" ht="102" x14ac:dyDescent="0.2">
      <c r="A18" s="10" t="s">
        <v>17</v>
      </c>
    </row>
    <row r="19" spans="1:1" x14ac:dyDescent="0.2">
      <c r="A19" s="11" t="s">
        <v>18</v>
      </c>
    </row>
    <row r="20" spans="1:1" x14ac:dyDescent="0.2">
      <c r="A20" s="12"/>
    </row>
    <row r="21" spans="1:1" x14ac:dyDescent="0.2">
      <c r="A21" s="12"/>
    </row>
    <row r="22" spans="1:1" x14ac:dyDescent="0.2">
      <c r="A22" s="13"/>
    </row>
    <row r="23" spans="1:1" x14ac:dyDescent="0.2">
      <c r="A23" s="13"/>
    </row>
    <row r="24" spans="1:1" x14ac:dyDescent="0.2">
      <c r="A24" s="13"/>
    </row>
    <row r="25" spans="1:1" x14ac:dyDescent="0.2">
      <c r="A25" s="13"/>
    </row>
    <row r="26" spans="1:1" x14ac:dyDescent="0.2">
      <c r="A26" s="12"/>
    </row>
    <row r="27" spans="1:1" x14ac:dyDescent="0.2">
      <c r="A27" s="12"/>
    </row>
    <row r="31" spans="1:1" x14ac:dyDescent="0.2">
      <c r="A31" s="12"/>
    </row>
    <row r="32" spans="1:1" x14ac:dyDescent="0.2">
      <c r="A32" s="14"/>
    </row>
    <row r="33" spans="1:1" x14ac:dyDescent="0.2">
      <c r="A33" s="12"/>
    </row>
    <row r="34" spans="1:1" s="16" customFormat="1" x14ac:dyDescent="0.2">
      <c r="A34" s="15"/>
    </row>
    <row r="35" spans="1:1" x14ac:dyDescent="0.2">
      <c r="A35" s="14"/>
    </row>
    <row r="37" spans="1:1" x14ac:dyDescent="0.2">
      <c r="A37" s="14"/>
    </row>
    <row r="39" spans="1:1" x14ac:dyDescent="0.2">
      <c r="A39" s="5"/>
    </row>
    <row r="40" spans="1:1" x14ac:dyDescent="0.2">
      <c r="A40" s="5"/>
    </row>
    <row r="42" spans="1:1" x14ac:dyDescent="0.2">
      <c r="A42" s="12"/>
    </row>
    <row r="43" spans="1:1" x14ac:dyDescent="0.2">
      <c r="A43" s="12"/>
    </row>
  </sheetData>
  <hyperlinks>
    <hyperlink ref="A19" r:id="rId1" xr:uid="{00000000-0004-0000-0400-000000000000}"/>
    <hyperlink ref="A11" r:id="rId2" xr:uid="{00000000-0004-0000-0400-000001000000}"/>
  </hyperlinks>
  <pageMargins left="0.75" right="0.75" top="1" bottom="1" header="0.5" footer="0.5"/>
  <pageSetup paperSize="9" scale="73"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0"/>
  <sheetViews>
    <sheetView showGridLines="0" workbookViewId="0"/>
  </sheetViews>
  <sheetFormatPr defaultColWidth="9.140625" defaultRowHeight="12.75" x14ac:dyDescent="0.2"/>
  <cols>
    <col min="1" max="1" width="21" style="1" customWidth="1"/>
    <col min="2" max="2" width="84.7109375" style="1" customWidth="1"/>
    <col min="3" max="16384" width="9.140625" style="1"/>
  </cols>
  <sheetData>
    <row r="1" spans="1:2" s="23" customFormat="1" ht="15.75" x14ac:dyDescent="0.2">
      <c r="A1" s="23" t="s">
        <v>23</v>
      </c>
    </row>
    <row r="2" spans="1:2" s="24" customFormat="1" x14ac:dyDescent="0.2"/>
    <row r="3" spans="1:2" x14ac:dyDescent="0.2">
      <c r="A3" s="24" t="s">
        <v>15</v>
      </c>
    </row>
    <row r="4" spans="1:2" x14ac:dyDescent="0.2">
      <c r="A4" s="40" t="s">
        <v>50</v>
      </c>
      <c r="B4" s="1" t="s">
        <v>51</v>
      </c>
    </row>
    <row r="5" spans="1:2" x14ac:dyDescent="0.2">
      <c r="A5" s="40" t="s">
        <v>52</v>
      </c>
      <c r="B5" s="1" t="s">
        <v>53</v>
      </c>
    </row>
    <row r="6" spans="1:2" x14ac:dyDescent="0.2">
      <c r="A6" s="40" t="s">
        <v>54</v>
      </c>
      <c r="B6" s="1" t="s">
        <v>55</v>
      </c>
    </row>
    <row r="8" spans="1:2" x14ac:dyDescent="0.2">
      <c r="A8" s="2" t="s">
        <v>6</v>
      </c>
    </row>
    <row r="9" spans="1:2" x14ac:dyDescent="0.2">
      <c r="A9" s="40" t="s">
        <v>28</v>
      </c>
      <c r="B9" s="1" t="s">
        <v>29</v>
      </c>
    </row>
    <row r="10" spans="1:2" x14ac:dyDescent="0.2">
      <c r="A10" s="24"/>
    </row>
    <row r="11" spans="1:2" x14ac:dyDescent="0.2">
      <c r="A11" s="2" t="s">
        <v>22</v>
      </c>
    </row>
    <row r="12" spans="1:2" x14ac:dyDescent="0.2">
      <c r="A12" s="40" t="s">
        <v>8</v>
      </c>
      <c r="B12" s="1" t="s">
        <v>57</v>
      </c>
    </row>
    <row r="13" spans="1:2" x14ac:dyDescent="0.2">
      <c r="A13" s="40" t="s">
        <v>9</v>
      </c>
      <c r="B13" s="1" t="s">
        <v>66</v>
      </c>
    </row>
    <row r="14" spans="1:2" x14ac:dyDescent="0.2">
      <c r="A14" s="40" t="s">
        <v>10</v>
      </c>
      <c r="B14" s="1" t="s">
        <v>64</v>
      </c>
    </row>
    <row r="15" spans="1:2" ht="38.25" x14ac:dyDescent="0.2">
      <c r="A15" s="40" t="s">
        <v>11</v>
      </c>
      <c r="B15" s="1" t="s">
        <v>59</v>
      </c>
    </row>
    <row r="17" spans="1:2" ht="25.5" x14ac:dyDescent="0.2">
      <c r="A17" s="40" t="s">
        <v>65</v>
      </c>
      <c r="B17" s="41" t="s">
        <v>56</v>
      </c>
    </row>
    <row r="19" spans="1:2" ht="25.5" x14ac:dyDescent="0.2">
      <c r="A19" s="40" t="s">
        <v>7</v>
      </c>
      <c r="B19" s="1" t="s">
        <v>46</v>
      </c>
    </row>
    <row r="20" spans="1:2" x14ac:dyDescent="0.2">
      <c r="A20" s="40" t="s">
        <v>67</v>
      </c>
      <c r="B20" s="1" t="s">
        <v>58</v>
      </c>
    </row>
  </sheetData>
  <hyperlinks>
    <hyperlink ref="B17" r:id="rId1" xr:uid="{00000000-0004-0000-05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3.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Props1.xml><?xml version="1.0" encoding="utf-8"?>
<ds:datastoreItem xmlns:ds="http://schemas.openxmlformats.org/officeDocument/2006/customXml" ds:itemID="{C4E98BFA-9C94-45AF-B7A8-6615089F4610}">
  <ds:schemaRefs>
    <ds:schemaRef ds:uri="http://schemas.microsoft.com/sharepoint/v3/contenttype/forms"/>
  </ds:schemaRefs>
</ds:datastoreItem>
</file>

<file path=customXml/itemProps2.xml><?xml version="1.0" encoding="utf-8"?>
<ds:datastoreItem xmlns:ds="http://schemas.openxmlformats.org/officeDocument/2006/customXml" ds:itemID="{C6354FDD-2C5E-420F-8644-615884CD671A}">
  <ds:schemaRefs>
    <ds:schemaRef ds:uri="http://schemas.microsoft.com/office/2006/documentManagement/types"/>
    <ds:schemaRef ds:uri="cd4458b0-98cf-478b-a194-e4776122972a"/>
    <ds:schemaRef ds:uri="http://purl.org/dc/elements/1.1/"/>
    <ds:schemaRef ds:uri="http://schemas.microsoft.com/office/infopath/2007/PartnerControls"/>
    <ds:schemaRef ds:uri="http://schemas.openxmlformats.org/package/2006/metadata/core-properties"/>
    <ds:schemaRef ds:uri="http://purl.org/dc/terms/"/>
    <ds:schemaRef ds:uri="2e23b00e-0ad4-48c4-91cd-d7aeeafd8905"/>
    <ds:schemaRef ds:uri="b74be9d0-744f-40c0-ac69-73a07a8fd844"/>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EEC1A91-DE2E-4CD0-ADD5-16AEA68AC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DEB8E6D-4C1C-42D4-B3F1-9D3F6362D04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2024-07-18T13:42:27Z</dcterms:created>
  <dcterms:modified xsi:type="dcterms:W3CDTF">2026-08-18T09:42:26Z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