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Secundair\BarometerCultDiv\Werk\2_PostNL_2026\DOCUM\5-Rapport\Publicatie\"/>
    </mc:Choice>
  </mc:AlternateContent>
  <xr:revisionPtr revIDLastSave="0" documentId="13_ncr:1_{1F951F2F-B7E4-4E94-8662-E48815DADA77}" xr6:coauthVersionLast="47" xr6:coauthVersionMax="47" xr10:uidLastSave="{00000000-0000-0000-0000-000000000000}"/>
  <bookViews>
    <workbookView xWindow="-110" yWindow="-110" windowWidth="19420" windowHeight="10300" tabRatio="808" xr2:uid="{00000000-000D-0000-FFFF-FFFF00000000}"/>
  </bookViews>
  <sheets>
    <sheet name="Voorblad" sheetId="17" r:id="rId1"/>
    <sheet name="Inhoud" sheetId="14" r:id="rId2"/>
    <sheet name="Introductie" sheetId="20" r:id="rId3"/>
    <sheet name="Tabel 1" sheetId="23" r:id="rId4"/>
    <sheet name="Tabel 2" sheetId="24" r:id="rId5"/>
    <sheet name="Tabel 3" sheetId="25" r:id="rId6"/>
    <sheet name="Tabel 4" sheetId="26" r:id="rId7"/>
    <sheet name="Toelichting" sheetId="21" r:id="rId8"/>
    <sheet name="Begrippen" sheetId="22" r:id="rId9"/>
  </sheets>
  <definedNames>
    <definedName name="_xlnm.Print_Area" localSheetId="1">Inhoud!$A$1:$E$20</definedName>
    <definedName name="_xlnm.Print_Area" localSheetId="2">Introductie!$A$1:$A$17</definedName>
    <definedName name="_xlnm.Print_Area" localSheetId="3">Toelichting!$A$1:$A$26</definedName>
    <definedName name="_xlnm.Print_Area" localSheetId="4">Begrippen!$A:$B</definedName>
    <definedName name="_xlnm.Print_Area" localSheetId="0">Voorblad!$A$4:$L$27</definedName>
    <definedName name="Eerstegetal" localSheetId="1">#REF!</definedName>
    <definedName name="Eerstegetal" localSheetId="2">#REF!</definedName>
    <definedName name="Eerstegetal" localSheetId="3">#REF!</definedName>
    <definedName name="Eerstegetal" localSheetId="4">#REF!</definedName>
    <definedName name="Eerstegetal">#REF!</definedName>
    <definedName name="Eerstegetal2" localSheetId="1">#REF!</definedName>
    <definedName name="Eerstegetal2" localSheetId="2">#REF!</definedName>
    <definedName name="Eerstegetal2" localSheetId="3">#REF!</definedName>
    <definedName name="Eerstegetal2" localSheetId="4">#REF!</definedName>
    <definedName name="Eerstegetal2">#REF!</definedName>
    <definedName name="Namen" localSheetId="1">#REF!</definedName>
    <definedName name="Namen" localSheetId="2">#REF!</definedName>
    <definedName name="Namen" localSheetId="3">#REF!</definedName>
    <definedName name="Namen" localSheetId="4">#REF!</definedName>
    <definedName name="Namen">#REF!</definedName>
    <definedName name="Z_ED90FA0F_A39E_42DD_ADD4_5A3CD3908E99_.wvu.PrintArea" localSheetId="1" hidden="1">Inhoud!$A$1:$D$19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8" i="14" l="1"/>
  <c r="A7" i="14"/>
  <c r="A6" i="14"/>
  <c r="A5" i="14"/>
</calcChain>
</file>

<file path=xl/sharedStrings.xml><?xml version="1.0" encoding="utf-8"?>
<sst xmlns="http://schemas.openxmlformats.org/spreadsheetml/2006/main" count="167" uniqueCount="125">
  <si>
    <t>Inhoud</t>
  </si>
  <si>
    <t>Toelichting</t>
  </si>
  <si>
    <t>Verklaring van tekens</t>
  </si>
  <si>
    <t>. = het cijfer is onbekend, onvoldoende betrouwbaar of geheim</t>
  </si>
  <si>
    <t>* = voorlopige cijfers</t>
  </si>
  <si>
    <t>Inleiding</t>
  </si>
  <si>
    <t>Populatie</t>
  </si>
  <si>
    <t>Variabelen</t>
  </si>
  <si>
    <t>Afkortingen</t>
  </si>
  <si>
    <t>Begrippen</t>
  </si>
  <si>
    <t>Bron</t>
  </si>
  <si>
    <t>Basisregistratie Personen (BRP)</t>
  </si>
  <si>
    <t>Algemene beschrijving</t>
  </si>
  <si>
    <t>Leverancier</t>
  </si>
  <si>
    <t>Integraal of steekproef</t>
  </si>
  <si>
    <t>Integraal.</t>
  </si>
  <si>
    <t>Periodiciteit</t>
  </si>
  <si>
    <t>Gegevens worden doorlopend geactualiseerd.</t>
  </si>
  <si>
    <t>Bijzonderheden</t>
  </si>
  <si>
    <t>Eenmalig.</t>
  </si>
  <si>
    <t>Privacy</t>
  </si>
  <si>
    <t>Gemeenten.</t>
  </si>
  <si>
    <t>Basisregistratie Personen</t>
  </si>
  <si>
    <t>CBS</t>
  </si>
  <si>
    <t>Centraal Bureau voor de Statistiek</t>
  </si>
  <si>
    <t>Bronnen</t>
  </si>
  <si>
    <t>In dit onderzoek worden alleen de gegevens gebruikt van personen die als ingezetene in de BRP ingeschreven staan of ooit ingeschreven hebben gestaan.</t>
  </si>
  <si>
    <t>SZW</t>
  </si>
  <si>
    <t>Ministerie van Sociale Zaken en Werkgelegenheid</t>
  </si>
  <si>
    <t>Werknemer</t>
  </si>
  <si>
    <t>Contact</t>
  </si>
  <si>
    <t>Inhoudsopgave</t>
  </si>
  <si>
    <t>Nota bene: in geval van afronding kan het voorkomen dat het weergegeven totaal niet overeenstemt met de som van de getallen.</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</si>
  <si>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</si>
  <si>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Begrippen, afkortingen en bronnen</t>
  </si>
  <si>
    <t xml:space="preserve">Barometer Culturele Diversiteit </t>
  </si>
  <si>
    <t>Dashboard Barometer Culturele Diversiteit (cbs.nl)</t>
  </si>
  <si>
    <t>Onderzoeksomschrijving Barometer Culturele Diversiteit - ingezoomde variant (cbs.nl)</t>
  </si>
  <si>
    <t>Kamerbrief Barometer Culturele Diversiteit per 1 juli 2020 beschikbaar | Kamerstuk | Rijksoverheid.nl</t>
  </si>
  <si>
    <t>Herkomstland</t>
  </si>
  <si>
    <t xml:space="preserve">Kenmerk dat weergeeft in welk land iemand geboren is of waar diens ouders geboren zijn. Het herkomstland van mensen die in het buitenland zijn geboren wordt bepaald door hun eigen geboorteland. Bij mensen die in Nederland geboren zijn, wordt het herkomstland bepaald door het geboorteland van de ouders. Wanneer beide ouders in het buitenland zijn geboren, is het geboorteland van de moeder leidend in het bepalen van het herkomstland. De geboortegegevens van de moeder zijn vaker bekend dan die van de vader. Wanneer de moeder in Nederland is geboren of het geboorteland van de moeder onbekend is, dan wordt het geboorteland van de vader gebruikt. Vervolgens wordt de volgende driedeling gemaakt wat betreft herkomstland: Nederland, Europa (exclusief Nederland) en Buiten-Europa.
</t>
  </si>
  <si>
    <t>Introductie en uitleg bij de tabellen</t>
  </si>
  <si>
    <t>Technische toelichting</t>
  </si>
  <si>
    <t>Introductie</t>
  </si>
  <si>
    <t xml:space="preserve">Op verzoek van het ministerie van Sociale Zaken en Werkgelegenheid (SZW) biedt het Centraal Bureau voor de Statistiek (CBS) organisaties met meer dan 250 werknemers de mogelijkheid om gebruik te maken van de Barometer Culturele Diversiteit (zie referentie). Hiermee kunnen organisaties inzicht krijgen in het herkomstland van hun werknemers, zonder dat individuen herkenbaar zijn in de cijfers. Herkomstlanden worden daarbij in drie categorieën opgedeeld: Nederland, Europa (exclusief Nederland) en Buiten-Europa. </t>
  </si>
  <si>
    <t>Uitleg bij de tabellen</t>
  </si>
  <si>
    <t>Referentie</t>
  </si>
  <si>
    <t>Peildatum</t>
  </si>
  <si>
    <t>Methode</t>
  </si>
  <si>
    <t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t>
  </si>
  <si>
    <t>Bescherming van persoonsgegevens</t>
  </si>
  <si>
    <t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t>
  </si>
  <si>
    <t>www.cbs.nl/privacy</t>
  </si>
  <si>
    <t xml:space="preserve">BRP </t>
  </si>
  <si>
    <t>De BRP is de digitale bevolkingsregistratie van Nederland, en (sinds 2014) de opvolger van de Gemeentelijke Basisadministratie persoonsgegevens. De BRP bevat gegevens over ingezetenen en niet-ingezetenen. De gemeenten zijn verantwoordelijk voor het bijhouden van de gegevens over ingezetenen. Gegevens over niet-ingezetenen worden bijgehouden door het ministerie van Binnenlandse Zaken en Koninkrijksrelaties.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</si>
  <si>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Het CBS voert geen uitgebreide kwaliteitscontroles en correcties uit op de geleverde medewerkersgegevens. Organisaties bepalen ook zelf of zij bijvoorbeeld externe inhuurkrachten wel of niet meenemen in de populatie en op welke manier ervoor gezorgd wordt dat elke werknemer maar eenmaal voorkomt in de populatie, in het geval dat een medewerker bijvoorbeeld meerdere functies heeft binnen de organisatie.</t>
  </si>
  <si>
    <t>Om deze cijfers te duiden, kan gebruik gemaakt worden van het dashboard Barometer Culturele Diversiteit dat het CBS op verzoek van SZW gemaakt heeft. Dit dashboard geeft landelijke cijfers over het herkomstland van de werkzame beroepsbevolking en van werknemers in Nederland. In 2024 had bijvoorbeeld 72 procent van de werkzame beroepsbevolking Nederland als herkomstland, 9 procent een ander Europees herkomstland en 18 procent een Buiten-Europees herkomstland. Voor organisaties kan het ook relevant zijn om hun eigen cijfers te vergelijken met het herkomstland van werknemers in een bepaalde regio en/of bedrijfstak. Deze cijfers staan ook op het dashboard.</t>
  </si>
  <si>
    <r>
      <rPr>
        <sz val="10"/>
        <rFont val="Calibri"/>
        <family val="2"/>
        <scheme val="minor"/>
      </rPr>
      <t xml:space="preserve">Ons e-mailadres is </t>
    </r>
    <r>
      <rPr>
        <u/>
        <sz val="10"/>
        <color theme="10"/>
        <rFont val="Calibri"/>
        <family val="2"/>
        <scheme val="minor"/>
      </rPr>
      <t>barometer.culturele.diversiteit@cbs.nl</t>
    </r>
    <r>
      <rPr>
        <sz val="10"/>
        <rFont val="Calibri"/>
        <family val="2"/>
        <scheme val="minor"/>
      </rPr>
      <t>.</t>
    </r>
  </si>
  <si>
    <t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t>
  </si>
  <si>
    <t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t>
  </si>
  <si>
    <t>AVG</t>
  </si>
  <si>
    <t>Algemene Verordening Gegevensbescherming</t>
  </si>
  <si>
    <t>Herkomstland werknemers PostNL, 1 april 2026</t>
  </si>
  <si>
    <t>Juli 2026</t>
  </si>
  <si>
    <t>Vragen over deze publicatie kunnen gestuurd worden aan het CBS onder vermelding van het referentienummer PR004850.</t>
  </si>
  <si>
    <t>1 april 2026</t>
  </si>
  <si>
    <t xml:space="preserve">De tabellen geven de procentuele verdeling naar herkomstland weer. De eerste regel in alle tabellen geeft de verdeling van de organisatie als geheel weer. Hier staat dus hoeveel procent van de werknemers van PostNL als herkomstland Nederland heeft en hoeveel procent van de werknemers een ander Europees herkomstland of een herkomstland buiten Europa heeft. Vervolgens wordt op dezelfde manier de herkomstlandverdeling van verschillende subgroepen getoond. </t>
  </si>
  <si>
    <t>Personeelsadministratie PostNL</t>
  </si>
  <si>
    <t>PostNL.</t>
  </si>
  <si>
    <t>Medewerker die PostNL tot de populatie van het onderzoek rekent.</t>
  </si>
  <si>
    <t>Tabel 1</t>
  </si>
  <si>
    <t>Herkomstland werknemers PostNL naar bedrijfsonderdeel, 1 april 2026</t>
  </si>
  <si>
    <t>Totaal</t>
  </si>
  <si>
    <t>%</t>
  </si>
  <si>
    <t>Herkomstland</t>
  </si>
  <si>
    <t>Nederland</t>
  </si>
  <si>
    <t>Europa (excl. Nederland)</t>
  </si>
  <si>
    <t>Buiten-Europa</t>
  </si>
  <si>
    <t>E-Commerce Commercie</t>
  </si>
  <si>
    <t>E-Commerce Depots</t>
  </si>
  <si>
    <t>E-Commerce Tijdgebonden Netwerk</t>
  </si>
  <si>
    <t>E-Commerce Transport</t>
  </si>
  <si>
    <t>E-Commerce Overig</t>
  </si>
  <si>
    <t>Mail - Bezorgen</t>
  </si>
  <si>
    <t>Mail - Sorteren/Voorbereiden</t>
  </si>
  <si>
    <t>Mail - Overig</t>
  </si>
  <si>
    <t>Platforms</t>
  </si>
  <si>
    <t>Staven Mail</t>
  </si>
  <si>
    <t>Bron: CBS.</t>
  </si>
  <si>
    <t>Bedrijfsonderdeel</t>
  </si>
  <si>
    <t>Tabel 2</t>
  </si>
  <si>
    <t>Herkomstland werknemers PostNL naar dienstjaren, 1 april 2026</t>
  </si>
  <si>
    <t>Korter dan 1 jaar</t>
  </si>
  <si>
    <t>1 tot 3 jaar</t>
  </si>
  <si>
    <t>3 tot 5 jaar</t>
  </si>
  <si>
    <t>5 tot 10 jaar</t>
  </si>
  <si>
    <t>10 tot 20 jaar</t>
  </si>
  <si>
    <t>20 tot 30 jaar</t>
  </si>
  <si>
    <t>30 tot 40 jaar</t>
  </si>
  <si>
    <t>40 jaar of langer</t>
  </si>
  <si>
    <t>Dienstjaren</t>
  </si>
  <si>
    <t>Tabel 3</t>
  </si>
  <si>
    <t>Herkomstland werknemers PostNL naar leeftijd en geslacht, 1 april 2026</t>
  </si>
  <si>
    <t>15 tot 30 jaar - Man</t>
  </si>
  <si>
    <t>15 tot 30 jaar - Vrouw</t>
  </si>
  <si>
    <t>30 tot 40 jaar - Man</t>
  </si>
  <si>
    <t>30 tot 40 jaar - Vrouw</t>
  </si>
  <si>
    <t>40 tot 50 jaar - Man</t>
  </si>
  <si>
    <t>40 tot 50 jaar - Vrouw</t>
  </si>
  <si>
    <t>50 tot 60 jaar - Man</t>
  </si>
  <si>
    <t>50 tot 60 jaar - Vrouw</t>
  </si>
  <si>
    <t>60 jaar of ouder - Man</t>
  </si>
  <si>
    <t>60 jaar of ouder - Vrouw</t>
  </si>
  <si>
    <t>Leeftijd en geslacht</t>
  </si>
  <si>
    <t>Tabel 4</t>
  </si>
  <si>
    <t>Herkomstland werknemers PostNL naar salarisschaal, 1 april 2026</t>
  </si>
  <si>
    <t>Salarisschaal</t>
  </si>
  <si>
    <t>Op verzoek van PostNL heeft het CBS een Barometer Culturele Diversiteit voor deze organisatie opgesteld. PostNL heeft gekozen voor de ingezoomde variant van de Barometer Culturele Diversiteit. Hierbij worden niet alleen cijfers gegeven over het herkomstland van werknemers op organisatieniveau, maar ook voor bepaalde subgroepen. PostNL heeft zelf bepaald voor welke subgroepen de uitsplitsing naar herkomstland gemaakt is. Meer specifiek hebben zij gekozen voor subgroepen op basis van bedrijfsonderdeel, dienstjaren, leeftijd x geslacht en salarisschaal.</t>
  </si>
  <si>
    <t>8 en 9</t>
  </si>
  <si>
    <t>10 en Your Excellence Programme</t>
  </si>
  <si>
    <t>13 en Persoonlijke Arbeidsovereenkomst</t>
  </si>
  <si>
    <t>Herkomstindeling Barometer Culturele Diversiteit (cbs.nl)</t>
  </si>
  <si>
    <t xml:space="preserve">De tabellen hebben betrekking op de werknemers van PostNL op peildatum 1 april 2026 waarvoor PostNL personeelsgegevens aan het CBS heeft geleverd. In totaal is informatie geleverd van 29 139 unieke werknemers, die afkomstig waren uit 188 verschillende herkomstlanden. Voor sommige werknemers was het niet mogelijk om met de beschikbare informatie het herkomstland te bepalen. Dit betrof 1,4 procent van de werknemers van PostNL. Hierdoor kan een vertekening in de percentages ontstaan. Hiermee dient rekening gehouden te worden bij het interpreteren van de cijfers. </t>
  </si>
  <si>
    <t>PostNL heeft werknemersgegevens uit hun personeelsadministratie aan het CBS geleverd, namelijk geboortedatum, geslacht, adresgegevens, bedrijfsonderdeel, dienstjaren, leeftijd en geslacht en salarisschaal. Voor meer informatie over deze kenmerken verwijst het CBS naar PostNL.</t>
  </si>
  <si>
    <t>PostNL heeft eerder meegedaan aan de Barometer Culturele Diversiteit. De vergelijkbaarheid met deze eerdere meting is afhankelijk van de mate waarin de huidige door PostNL aangeleverde medewerkersgegevens overeenkomen met die van de eerdere meting. Ook is bij de eerdere meting de oude herkomstindeling gebruikt. Voor meer informatie over (oude en nieuwe) herkomstindeling zie de volgende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</si>
</sst>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 ###\ ##0"/>
  </numFmts>
  <fonts count="26" x14ac:knownFonts="1">
    <font>
      <sz val="11"/>
      <color theme="1"/>
      <name val="Calibri"/>
      <family val="2"/>
      <scheme val="minor"/>
    </font>
    <font>
      <b/>
      <sz val="12"/>
      <color theme="1"/>
      <name val="Calibri"/>
    </font>
    <font>
      <sz val="10"/>
      <color theme="1"/>
      <name val="Calibri"/>
    </font>
    <font>
      <sz val="10"/>
      <color rgb="FF271D6C"/>
      <name val="Calibri"/>
    </font>
    <font>
      <b/>
      <sz val="12"/>
      <color rgb="FF271D6C"/>
      <name val="Calibri"/>
    </font>
    <font>
      <b/>
      <sz val="18"/>
      <color rgb="FF002060"/>
      <name val="Calibri"/>
    </font>
    <font>
      <sz val="10"/>
      <color rgb="FF002060"/>
      <name val="Calibri"/>
    </font>
    <font>
      <b/>
      <sz val="10"/>
      <color theme="1"/>
      <name val="Calibri"/>
    </font>
    <font>
      <u/>
      <sz val="10"/>
      <color theme="10"/>
      <name val="Calibri"/>
    </font>
    <font>
      <sz val="10"/>
      <color rgb="FFFF0000"/>
      <name val="Arial"/>
    </font>
    <font>
      <sz val="8"/>
      <color theme="1"/>
      <name val="Helvetica"/>
    </font>
    <font>
      <b/>
      <sz val="8"/>
      <color theme="1"/>
      <name val="Helvetica"/>
    </font>
    <font>
      <sz val="10"/>
      <color theme="1"/>
      <name val="Arial"/>
    </font>
    <font>
      <sz val="12"/>
      <color rgb="FF1C1C1C"/>
      <name val="Calibri"/>
    </font>
    <font>
      <sz val="8"/>
      <color rgb="FF1C1C1C"/>
      <name val="Calibri"/>
    </font>
    <font>
      <sz val="11"/>
      <color theme="1"/>
      <name val="Calibri"/>
    </font>
    <font>
      <sz val="9"/>
      <color theme="1"/>
      <name val="Segoe UI"/>
    </font>
    <font>
      <sz val="10"/>
      <color rgb="FFFF0000"/>
      <name val="Calibri"/>
    </font>
    <font>
      <sz val="10"/>
      <color rgb="FF0070C0"/>
      <name val="Calibri"/>
    </font>
    <font>
      <sz val="11"/>
      <color rgb="FF7030A0"/>
      <name val="Calibri"/>
    </font>
    <font>
      <i/>
      <sz val="10"/>
      <color theme="1"/>
      <name val="Calibri"/>
    </font>
    <font>
      <sz val="10"/>
      <name val="Calibri"/>
      <family val="2"/>
      <scheme val="minor"/>
    </font>
    <font>
      <u/>
      <sz val="10"/>
      <color theme="10"/>
      <name val="Calibri"/>
      <family val="2"/>
      <scheme val="minor"/>
    </font>
    <font>
      <sz val="10"/>
      <color theme="1"/>
      <name val="Calibri"/>
      <family val="2"/>
    </font>
    <font>
      <u/>
      <sz val="11"/>
      <color theme="10"/>
      <name val="Calibri"/>
      <family val="2"/>
      <scheme val="minor"/>
    </font>
    <font>
      <sz val="10"/>
      <name val="Calibri"/>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right/>
      <top/>
      <bottom style="thin">
        <color rgb="FF000000"/>
      </bottom>
      <diagonal/>
    </border>
    <border>
      <left/>
      <right/>
      <top style="thin">
        <color rgb="FF000000"/>
      </top>
      <bottom/>
      <diagonal/>
    </border>
  </borders>
  <cellStyleXfs count="2">
    <xf numFmtId="0" fontId="0" fillId="0" borderId="0"/>
    <xf numFmtId="0" fontId="24" fillId="0" borderId="0" applyNumberFormat="0" applyFill="0" applyBorder="0" applyAlignment="0" applyProtection="0"/>
  </cellStyleXfs>
  <cellXfs count="59">
    <xf numFmtId="0" fontId="0" fillId="0" borderId="0" xfId="0"/>
    <xf numFmtId="0" fontId="1" fillId="2" borderId="0" xfId="0" applyFont="1" applyFill="1"/>
    <xf numFmtId="0" fontId="2" fillId="3" borderId="0" xfId="0" applyFont="1" applyFill="1"/>
    <xf numFmtId="0" fontId="3" fillId="0" borderId="0" xfId="0" applyFont="1"/>
    <xf numFmtId="0" fontId="4" fillId="0" borderId="0" xfId="0" applyFont="1"/>
    <xf numFmtId="0" fontId="5" fillId="0" borderId="0" xfId="0" applyFont="1"/>
    <xf numFmtId="49" fontId="6" fillId="3" borderId="0" xfId="0" applyNumberFormat="1" applyFont="1" applyFill="1" applyAlignment="1">
      <alignment horizontal="left"/>
    </xf>
    <xf numFmtId="0" fontId="7" fillId="3" borderId="0" xfId="0" applyFont="1" applyFill="1" applyAlignment="1">
      <alignment vertical="top"/>
    </xf>
    <xf numFmtId="0" fontId="8" fillId="3" borderId="0" xfId="0" applyFont="1" applyFill="1"/>
    <xf numFmtId="0" fontId="9" fillId="3" borderId="0" xfId="0" applyFont="1" applyFill="1"/>
    <xf numFmtId="0" fontId="8" fillId="0" borderId="0" xfId="0" applyFont="1"/>
    <xf numFmtId="0" fontId="10" fillId="4" borderId="0" xfId="0" applyFont="1" applyFill="1" applyAlignment="1">
      <alignment vertical="center"/>
    </xf>
    <xf numFmtId="0" fontId="8" fillId="3" borderId="0" xfId="0" applyFont="1" applyFill="1" applyAlignment="1">
      <alignment vertical="top"/>
    </xf>
    <xf numFmtId="0" fontId="11" fillId="3" borderId="0" xfId="0" applyFont="1" applyFill="1" applyAlignment="1">
      <alignment vertical="center"/>
    </xf>
    <xf numFmtId="0" fontId="8" fillId="3" borderId="0" xfId="0" applyFont="1" applyFill="1" applyAlignment="1">
      <alignment horizontal="left"/>
    </xf>
    <xf numFmtId="0" fontId="1" fillId="3" borderId="0" xfId="0" applyFont="1" applyFill="1" applyAlignment="1">
      <alignment vertical="top"/>
    </xf>
    <xf numFmtId="0" fontId="12" fillId="3" borderId="0" xfId="0" applyFont="1" applyFill="1"/>
    <xf numFmtId="0" fontId="2" fillId="3" borderId="0" xfId="0" applyFont="1" applyFill="1" applyAlignment="1">
      <alignment vertical="top"/>
    </xf>
    <xf numFmtId="0" fontId="2" fillId="3" borderId="0" xfId="0" applyFont="1" applyFill="1" applyAlignment="1">
      <alignment horizontal="justify" vertical="top" wrapText="1"/>
    </xf>
    <xf numFmtId="0" fontId="1" fillId="3" borderId="0" xfId="0" applyFont="1" applyFill="1" applyAlignment="1">
      <alignment horizontal="justify" vertical="top" wrapText="1"/>
    </xf>
    <xf numFmtId="0" fontId="7" fillId="3" borderId="0" xfId="0" applyFont="1" applyFill="1" applyAlignment="1">
      <alignment horizontal="justify" vertical="top" wrapText="1"/>
    </xf>
    <xf numFmtId="0" fontId="13" fillId="0" borderId="0" xfId="0" applyFont="1"/>
    <xf numFmtId="0" fontId="14" fillId="0" borderId="0" xfId="0" applyFont="1" applyAlignment="1">
      <alignment vertical="center"/>
    </xf>
    <xf numFmtId="0" fontId="15" fillId="0" borderId="0" xfId="0" applyFont="1" applyAlignment="1">
      <alignment vertical="top" wrapText="1"/>
    </xf>
    <xf numFmtId="0" fontId="15" fillId="0" borderId="0" xfId="0" applyFont="1" applyAlignment="1">
      <alignment wrapText="1"/>
    </xf>
    <xf numFmtId="0" fontId="7" fillId="0" borderId="0" xfId="0" applyFont="1"/>
    <xf numFmtId="0" fontId="2" fillId="0" borderId="0" xfId="0" applyFont="1" applyAlignment="1">
      <alignment horizontal="justify" vertical="top" wrapText="1"/>
    </xf>
    <xf numFmtId="0" fontId="16" fillId="0" borderId="0" xfId="0" applyFont="1" applyAlignment="1">
      <alignment vertical="top" wrapText="1"/>
    </xf>
    <xf numFmtId="0" fontId="2" fillId="0" borderId="0" xfId="0" applyFont="1"/>
    <xf numFmtId="0" fontId="17" fillId="3" borderId="0" xfId="0" applyFont="1" applyFill="1" applyAlignment="1">
      <alignment horizontal="justify" vertical="top" wrapText="1"/>
    </xf>
    <xf numFmtId="0" fontId="15" fillId="0" borderId="0" xfId="0" applyFont="1"/>
    <xf numFmtId="0" fontId="18" fillId="3" borderId="0" xfId="0" applyFont="1" applyFill="1" applyAlignment="1">
      <alignment horizontal="justify" vertical="top" wrapText="1"/>
    </xf>
    <xf numFmtId="0" fontId="2" fillId="0" borderId="0" xfId="0" applyFont="1" applyAlignment="1">
      <alignment vertical="top" wrapText="1"/>
    </xf>
    <xf numFmtId="0" fontId="8" fillId="0" borderId="0" xfId="0" applyFont="1" applyAlignment="1">
      <alignment vertical="top"/>
    </xf>
    <xf numFmtId="0" fontId="7" fillId="3" borderId="0" xfId="0" applyFont="1" applyFill="1" applyAlignment="1">
      <alignment vertical="top" wrapText="1"/>
    </xf>
    <xf numFmtId="0" fontId="2" fillId="0" borderId="0" xfId="0" applyFont="1" applyAlignment="1">
      <alignment horizontal="justify"/>
    </xf>
    <xf numFmtId="0" fontId="19" fillId="0" borderId="0" xfId="0" applyFont="1" applyAlignment="1">
      <alignment wrapText="1"/>
    </xf>
    <xf numFmtId="164" fontId="2" fillId="3" borderId="0" xfId="0" applyNumberFormat="1" applyFont="1" applyFill="1" applyAlignment="1">
      <alignment horizontal="justify" vertical="top" wrapText="1"/>
    </xf>
    <xf numFmtId="0" fontId="2" fillId="5" borderId="0" xfId="0" applyFont="1" applyFill="1" applyAlignment="1">
      <alignment vertical="top" wrapText="1"/>
    </xf>
    <xf numFmtId="0" fontId="12" fillId="3" borderId="0" xfId="0" applyFont="1" applyFill="1" applyAlignment="1">
      <alignment horizontal="justify" vertical="top" wrapText="1"/>
    </xf>
    <xf numFmtId="0" fontId="2" fillId="3" borderId="0" xfId="0" applyFont="1" applyFill="1" applyAlignment="1">
      <alignment vertical="top" wrapText="1"/>
    </xf>
    <xf numFmtId="0" fontId="7" fillId="0" borderId="0" xfId="0" applyFont="1" applyAlignment="1">
      <alignment horizontal="left"/>
    </xf>
    <xf numFmtId="165" fontId="2" fillId="0" borderId="0" xfId="0" applyNumberFormat="1" applyFont="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20" fillId="0" borderId="0" xfId="0" applyFont="1" applyAlignment="1">
      <alignment horizontal="left"/>
    </xf>
    <xf numFmtId="0" fontId="2" fillId="0" borderId="2" xfId="0" applyFont="1" applyBorder="1" applyAlignment="1">
      <alignment horizontal="left"/>
    </xf>
    <xf numFmtId="165"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xf>
    <xf numFmtId="0" fontId="2" fillId="0" borderId="0" xfId="0" applyNumberFormat="1" applyFont="1" applyAlignment="1">
      <alignment horizontal="center"/>
    </xf>
    <xf numFmtId="0" fontId="2" fillId="0" borderId="0" xfId="0" applyNumberFormat="1" applyFont="1" applyAlignment="1">
      <alignment horizontal="left"/>
    </xf>
    <xf numFmtId="0" fontId="23" fillId="3" borderId="0" xfId="0" applyFont="1" applyFill="1" applyAlignment="1">
      <alignment horizontal="justify" vertical="top" wrapText="1"/>
    </xf>
    <xf numFmtId="0" fontId="22" fillId="0" borderId="0" xfId="1" applyFont="1"/>
    <xf numFmtId="0" fontId="23" fillId="0" borderId="0" xfId="0" applyFont="1" applyAlignment="1">
      <alignment horizontal="left"/>
    </xf>
    <xf numFmtId="0" fontId="21" fillId="3" borderId="0" xfId="0" applyFont="1" applyFill="1" applyAlignment="1">
      <alignment horizontal="justify" vertical="top" wrapText="1"/>
    </xf>
    <xf numFmtId="0" fontId="22" fillId="0" borderId="0" xfId="1" applyFont="1" applyFill="1" applyAlignment="1">
      <alignment horizontal="justify" vertical="top" wrapText="1"/>
    </xf>
    <xf numFmtId="0" fontId="25" fillId="3" borderId="0" xfId="0" applyFont="1" applyFill="1" applyAlignment="1">
      <alignment horizontal="justify" vertical="top" wrapText="1"/>
    </xf>
    <xf numFmtId="0" fontId="7" fillId="0" borderId="1" xfId="0" applyFont="1" applyBorder="1" applyAlignment="1">
      <alignment horizontal="left"/>
    </xf>
  </cellXfs>
  <cellStyles count="2">
    <cellStyle name="Hyperlink" xfId="1" builtinId="8"/>
    <cellStyle name="Standaard" xfId="0" builtinId="0"/>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657225</xdr:colOff>
      <xdr:row>4</xdr:row>
      <xdr:rowOff>101600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7225" cy="958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barometer.culturele.diversiteit@cbs.n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cbs.nl/-/media/cbs/faq/culturele-diversiteit/algemeen/kamerbrief---de-barometer-culturele-diversiteit-komt-per-1-juli-2020-beschikbaar.pdf" TargetMode="External"/><Relationship Id="rId1" Type="http://schemas.openxmlformats.org/officeDocument/2006/relationships/hyperlink" Target="https://dashboards.cbs.nl/v6/barometerculturelediversiteit/"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cbs.nl/nl-nl/onze-diensten/methoden/onderzoeksomschrijvingen/korte-onderzoeksbeschrijvingen/barometer-culturele-diversiteit-ingezoomde-variant" TargetMode="External"/><Relationship Id="rId1" Type="http://schemas.openxmlformats.org/officeDocument/2006/relationships/hyperlink" Target="http://www.cbs.nl/privacy"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bs.nl/nl-nl/arbeid-en-inkomen/arbeid-en-sociale-zekerheid/barometer-culturele-diversiteit/herkomstindeling-barometer-culturele-divers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Normal="100" workbookViewId="0"/>
  </sheetViews>
  <sheetFormatPr defaultColWidth="10.90625" defaultRowHeight="14.5" x14ac:dyDescent="0.35"/>
  <cols>
    <col min="1" max="1" width="9.81640625" customWidth="1"/>
    <col min="2" max="2" width="95" customWidth="1"/>
    <col min="3" max="9" width="9.1796875" customWidth="1"/>
  </cols>
  <sheetData>
    <row r="1" spans="1:11" ht="15.5" customHeight="1" x14ac:dyDescent="0.35"/>
    <row r="3" spans="1:11" ht="23.5" customHeight="1" x14ac:dyDescent="0.55000000000000004">
      <c r="B3" s="5" t="s">
        <v>62</v>
      </c>
    </row>
    <row r="4" spans="1:11" ht="15.5" customHeight="1" x14ac:dyDescent="0.35">
      <c r="B4" s="4" t="s">
        <v>35</v>
      </c>
    </row>
    <row r="5" spans="1:11" ht="15.5" customHeight="1" x14ac:dyDescent="0.35">
      <c r="A5" s="1"/>
    </row>
    <row r="7" spans="1:11" x14ac:dyDescent="0.35">
      <c r="A7" s="3" t="s">
        <v>24</v>
      </c>
    </row>
    <row r="8" spans="1:11" x14ac:dyDescent="0.35">
      <c r="A8" s="6" t="s">
        <v>63</v>
      </c>
    </row>
    <row r="12" spans="1:11" x14ac:dyDescent="0.35">
      <c r="A12" s="2"/>
      <c r="B12" s="2"/>
      <c r="C12" s="2"/>
      <c r="D12" s="2"/>
      <c r="E12" s="2"/>
      <c r="F12" s="2"/>
      <c r="G12" s="2"/>
      <c r="H12" s="2"/>
      <c r="I12" s="2"/>
      <c r="J12" s="2"/>
      <c r="K12" s="2"/>
    </row>
    <row r="13" spans="1:11" x14ac:dyDescent="0.35">
      <c r="A13" s="2"/>
      <c r="B13" s="2"/>
      <c r="C13" s="2"/>
      <c r="D13" s="2"/>
      <c r="E13" s="2"/>
      <c r="F13" s="2"/>
      <c r="G13" s="2"/>
      <c r="H13" s="2"/>
      <c r="I13" s="2"/>
      <c r="J13" s="2"/>
      <c r="K13" s="2"/>
    </row>
    <row r="14" spans="1:11" x14ac:dyDescent="0.35">
      <c r="A14" s="2"/>
      <c r="B14" s="2"/>
      <c r="C14" s="2"/>
      <c r="D14" s="2"/>
      <c r="E14" s="2"/>
      <c r="F14" s="2"/>
      <c r="G14" s="2"/>
      <c r="H14" s="2"/>
      <c r="I14" s="2"/>
      <c r="J14" s="2"/>
      <c r="K14" s="2"/>
    </row>
    <row r="15" spans="1:11" x14ac:dyDescent="0.35">
      <c r="A15" s="2"/>
      <c r="B15" s="2"/>
      <c r="C15" s="2"/>
      <c r="D15" s="2"/>
      <c r="E15" s="2"/>
      <c r="F15" s="2"/>
      <c r="G15" s="2"/>
      <c r="H15" s="2"/>
      <c r="I15" s="2"/>
      <c r="J15" s="2"/>
      <c r="K15" s="2"/>
    </row>
    <row r="16" spans="1:11" x14ac:dyDescent="0.35">
      <c r="A16" s="2"/>
      <c r="B16" s="2"/>
      <c r="C16" s="2"/>
      <c r="D16" s="2"/>
      <c r="E16" s="2"/>
      <c r="F16" s="2"/>
      <c r="G16" s="2"/>
      <c r="H16" s="2"/>
      <c r="I16" s="2"/>
      <c r="J16" s="2"/>
      <c r="K16" s="2"/>
    </row>
    <row r="17" spans="1:11" x14ac:dyDescent="0.35">
      <c r="A17" s="2"/>
      <c r="B17" s="2"/>
      <c r="C17" s="2"/>
      <c r="D17" s="2"/>
      <c r="E17" s="2"/>
      <c r="F17" s="2"/>
      <c r="G17" s="2"/>
      <c r="H17" s="2"/>
      <c r="I17" s="2"/>
      <c r="J17" s="2"/>
      <c r="K17" s="2"/>
    </row>
    <row r="18" spans="1:11" x14ac:dyDescent="0.35">
      <c r="A18" s="2"/>
      <c r="B18" s="2"/>
      <c r="C18" s="2"/>
      <c r="D18" s="2"/>
      <c r="E18" s="2"/>
      <c r="F18" s="2"/>
      <c r="G18" s="2"/>
      <c r="H18" s="2"/>
      <c r="I18" s="2"/>
      <c r="J18" s="2"/>
      <c r="K18" s="2"/>
    </row>
    <row r="19" spans="1:11" x14ac:dyDescent="0.35">
      <c r="A19" s="2"/>
      <c r="B19" s="2"/>
      <c r="C19" s="2"/>
      <c r="D19" s="2"/>
      <c r="E19" s="2"/>
      <c r="F19" s="2"/>
      <c r="G19" s="2"/>
      <c r="H19" s="2"/>
      <c r="I19" s="2"/>
      <c r="J19" s="2"/>
      <c r="K19" s="2"/>
    </row>
    <row r="20" spans="1:11" x14ac:dyDescent="0.35">
      <c r="A20" s="2"/>
      <c r="B20" s="2"/>
      <c r="C20" s="2"/>
      <c r="D20" s="2"/>
      <c r="E20" s="2"/>
      <c r="F20" s="2"/>
      <c r="G20" s="2"/>
      <c r="H20" s="2"/>
      <c r="I20" s="2"/>
      <c r="J20" s="2"/>
      <c r="K20" s="2"/>
    </row>
    <row r="21" spans="1:11" x14ac:dyDescent="0.35">
      <c r="B21" s="2"/>
      <c r="C21" s="2"/>
      <c r="D21" s="2"/>
      <c r="E21" s="2"/>
      <c r="F21" s="2"/>
      <c r="G21" s="2"/>
      <c r="H21" s="2"/>
      <c r="I21" s="2"/>
      <c r="J21" s="2"/>
      <c r="K21" s="2"/>
    </row>
    <row r="22" spans="1:11" x14ac:dyDescent="0.35">
      <c r="A22" s="2"/>
    </row>
  </sheetData>
  <pageMargins left="0.75" right="0.75" top="1" bottom="1" header="0.5" footer="0.5"/>
  <pageSetup paperSize="9" scale="6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showGridLines="0" zoomScaleNormal="100" workbookViewId="0"/>
  </sheetViews>
  <sheetFormatPr defaultColWidth="10.90625" defaultRowHeight="14.5" x14ac:dyDescent="0.35"/>
  <cols>
    <col min="1" max="1" width="27.81640625" customWidth="1"/>
    <col min="2" max="2" width="79.54296875" customWidth="1"/>
  </cols>
  <sheetData>
    <row r="1" spans="1:7" ht="15.5" customHeight="1" x14ac:dyDescent="0.35">
      <c r="A1" s="15" t="s">
        <v>0</v>
      </c>
      <c r="B1" s="16"/>
      <c r="C1" s="16"/>
      <c r="D1" s="16"/>
      <c r="E1" s="16"/>
      <c r="F1" s="9"/>
      <c r="G1" s="16"/>
    </row>
    <row r="2" spans="1:7" ht="13" customHeight="1" x14ac:dyDescent="0.35">
      <c r="A2" s="17"/>
      <c r="B2" s="16"/>
      <c r="C2" s="16"/>
      <c r="D2" s="16"/>
      <c r="E2" s="16"/>
      <c r="F2" s="16"/>
      <c r="G2" s="16"/>
    </row>
    <row r="3" spans="1:7" ht="13" customHeight="1" x14ac:dyDescent="0.35">
      <c r="A3" s="7" t="s">
        <v>31</v>
      </c>
      <c r="B3" s="16"/>
      <c r="C3" s="16"/>
      <c r="D3" s="16"/>
      <c r="E3" s="16"/>
      <c r="F3" s="16"/>
      <c r="G3" s="16"/>
    </row>
    <row r="4" spans="1:7" ht="13" customHeight="1" x14ac:dyDescent="0.35">
      <c r="A4" s="10" t="s">
        <v>43</v>
      </c>
      <c r="B4" s="2" t="s">
        <v>41</v>
      </c>
    </row>
    <row r="5" spans="1:7" ht="13" customHeight="1" x14ac:dyDescent="0.35">
      <c r="A5" s="14" t="str">
        <f>HYPERLINK("#'Tabel 1'!A1", "Tabel 1")</f>
        <v>Tabel 1</v>
      </c>
      <c r="B5" s="2" t="s">
        <v>71</v>
      </c>
    </row>
    <row r="6" spans="1:7" ht="13" customHeight="1" x14ac:dyDescent="0.35">
      <c r="A6" s="14" t="str">
        <f>HYPERLINK("#'Tabel 2'!A1", "Tabel 2")</f>
        <v>Tabel 2</v>
      </c>
      <c r="B6" s="2" t="s">
        <v>91</v>
      </c>
    </row>
    <row r="7" spans="1:7" ht="13" customHeight="1" x14ac:dyDescent="0.35">
      <c r="A7" s="14" t="str">
        <f>HYPERLINK("#'Tabel 3'!A1", "Tabel 3")</f>
        <v>Tabel 3</v>
      </c>
      <c r="B7" s="2" t="s">
        <v>102</v>
      </c>
    </row>
    <row r="8" spans="1:7" ht="13" customHeight="1" x14ac:dyDescent="0.35">
      <c r="A8" s="8" t="str">
        <f>HYPERLINK("#'Tabel 4'!A1", "Tabel 4")</f>
        <v>Tabel 4</v>
      </c>
      <c r="B8" s="2" t="s">
        <v>115</v>
      </c>
    </row>
    <row r="9" spans="1:7" ht="13" customHeight="1" x14ac:dyDescent="0.35">
      <c r="A9" s="8" t="s">
        <v>1</v>
      </c>
      <c r="B9" s="2" t="s">
        <v>42</v>
      </c>
    </row>
    <row r="10" spans="1:7" ht="13" customHeight="1" x14ac:dyDescent="0.35">
      <c r="A10" s="8" t="s">
        <v>9</v>
      </c>
      <c r="B10" s="2" t="s">
        <v>34</v>
      </c>
    </row>
    <row r="11" spans="1:7" ht="13" customHeight="1" x14ac:dyDescent="0.35">
      <c r="B11" s="16"/>
      <c r="D11" s="17"/>
    </row>
    <row r="12" spans="1:7" ht="13" customHeight="1" x14ac:dyDescent="0.35">
      <c r="A12" s="7" t="s">
        <v>30</v>
      </c>
      <c r="D12" s="17"/>
    </row>
    <row r="13" spans="1:7" ht="13" customHeight="1" x14ac:dyDescent="0.35">
      <c r="A13" s="17" t="s">
        <v>64</v>
      </c>
      <c r="D13" s="17"/>
    </row>
    <row r="14" spans="1:7" ht="13" customHeight="1" x14ac:dyDescent="0.35">
      <c r="A14" s="12" t="s">
        <v>57</v>
      </c>
      <c r="D14" s="17"/>
    </row>
    <row r="15" spans="1:7" ht="13" customHeight="1" x14ac:dyDescent="0.35">
      <c r="A15" s="17"/>
      <c r="D15" s="17"/>
    </row>
    <row r="16" spans="1:7" ht="13" customHeight="1" x14ac:dyDescent="0.35">
      <c r="A16" s="7" t="s">
        <v>2</v>
      </c>
      <c r="B16" s="13"/>
      <c r="D16" s="17"/>
    </row>
    <row r="17" spans="1:4" ht="13" customHeight="1" x14ac:dyDescent="0.35">
      <c r="A17" s="17" t="s">
        <v>3</v>
      </c>
      <c r="B17" s="11"/>
      <c r="D17" s="17"/>
    </row>
    <row r="18" spans="1:4" ht="13" customHeight="1" x14ac:dyDescent="0.35">
      <c r="A18" s="17" t="s">
        <v>4</v>
      </c>
      <c r="B18" s="11"/>
      <c r="D18" s="17"/>
    </row>
    <row r="19" spans="1:4" ht="13" customHeight="1" x14ac:dyDescent="0.35">
      <c r="A19" s="17" t="s">
        <v>32</v>
      </c>
      <c r="B19" s="11"/>
    </row>
  </sheetData>
  <conditionalFormatting sqref="B1:B3 B5:B8">
    <cfRule type="cellIs" dxfId="1" priority="53" stopIfTrue="1" operator="equal">
      <formula>"   "</formula>
    </cfRule>
    <cfRule type="cellIs" dxfId="0" priority="54" stopIfTrue="1" operator="equal">
      <formula>"    "</formula>
    </cfRule>
  </conditionalFormatting>
  <hyperlinks>
    <hyperlink ref="A9" location="Toelichting!A1" display="Toelichting" xr:uid="{00000000-0004-0000-0100-000000000000}"/>
    <hyperlink ref="A10" location="Begrippen!A1" display="Begrippen" xr:uid="{00000000-0004-0000-0100-000001000000}"/>
    <hyperlink ref="A4" location="Introductie!A1" display="Introductie" xr:uid="{00000000-0004-0000-0100-000002000000}"/>
    <hyperlink ref="A14" r:id="rId1" xr:uid="{00000000-0004-0000-0100-000003000000}"/>
  </hyperlinks>
  <pageMargins left="0.75" right="0.75" top="1" bottom="1" header="0.5" footer="0.5"/>
  <pageSetup paperSize="9" scale="7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showGridLines="0" zoomScaleNormal="100" workbookViewId="0"/>
  </sheetViews>
  <sheetFormatPr defaultColWidth="10.90625" defaultRowHeight="14.5" x14ac:dyDescent="0.35"/>
  <cols>
    <col min="1" max="1" width="99" customWidth="1"/>
    <col min="2" max="2" width="9.1796875" customWidth="1"/>
    <col min="3" max="3" width="36.54296875" customWidth="1"/>
  </cols>
  <sheetData>
    <row r="1" spans="1:4" ht="15.65" customHeight="1" x14ac:dyDescent="0.35">
      <c r="A1" s="19" t="s">
        <v>43</v>
      </c>
    </row>
    <row r="2" spans="1:4" ht="13" customHeight="1" x14ac:dyDescent="0.35"/>
    <row r="3" spans="1:4" ht="14.15" customHeight="1" x14ac:dyDescent="0.35">
      <c r="A3" s="20" t="s">
        <v>5</v>
      </c>
    </row>
    <row r="4" spans="1:4" ht="65" customHeight="1" x14ac:dyDescent="0.35">
      <c r="A4" s="18" t="s">
        <v>44</v>
      </c>
      <c r="D4" s="21"/>
    </row>
    <row r="5" spans="1:4" x14ac:dyDescent="0.35">
      <c r="A5" s="18"/>
      <c r="D5" s="22"/>
    </row>
    <row r="6" spans="1:4" ht="65" customHeight="1" x14ac:dyDescent="0.35">
      <c r="A6" s="18" t="s">
        <v>117</v>
      </c>
      <c r="C6" s="23"/>
      <c r="D6" s="22"/>
    </row>
    <row r="7" spans="1:4" x14ac:dyDescent="0.35">
      <c r="A7" s="18"/>
    </row>
    <row r="8" spans="1:4" ht="78" customHeight="1" x14ac:dyDescent="0.35">
      <c r="A8" s="18" t="s">
        <v>56</v>
      </c>
      <c r="C8" s="24"/>
    </row>
    <row r="9" spans="1:4" ht="14.15" customHeight="1" x14ac:dyDescent="0.35">
      <c r="A9" s="10" t="s">
        <v>36</v>
      </c>
    </row>
    <row r="10" spans="1:4" ht="14.15" customHeight="1" x14ac:dyDescent="0.35">
      <c r="A10" s="10"/>
    </row>
    <row r="11" spans="1:4" ht="14.15" customHeight="1" x14ac:dyDescent="0.35">
      <c r="A11" s="25" t="s">
        <v>45</v>
      </c>
    </row>
    <row r="12" spans="1:4" ht="59.5" customHeight="1" x14ac:dyDescent="0.35">
      <c r="A12" s="26" t="s">
        <v>66</v>
      </c>
      <c r="C12" s="27"/>
    </row>
    <row r="13" spans="1:4" ht="14.15" customHeight="1" x14ac:dyDescent="0.35">
      <c r="A13" s="28"/>
    </row>
    <row r="14" spans="1:4" ht="14.15" customHeight="1" x14ac:dyDescent="0.35">
      <c r="A14" s="20" t="s">
        <v>46</v>
      </c>
    </row>
    <row r="15" spans="1:4" ht="14.15" customHeight="1" x14ac:dyDescent="0.35">
      <c r="A15" s="53" t="s">
        <v>38</v>
      </c>
    </row>
    <row r="16" spans="1:4" x14ac:dyDescent="0.35">
      <c r="A16" s="2"/>
    </row>
    <row r="17" spans="1:1" x14ac:dyDescent="0.35">
      <c r="A17" s="18"/>
    </row>
    <row r="18" spans="1:1" x14ac:dyDescent="0.35">
      <c r="A18" s="18"/>
    </row>
    <row r="19" spans="1:1" x14ac:dyDescent="0.35">
      <c r="A19" s="18"/>
    </row>
    <row r="20" spans="1:1" x14ac:dyDescent="0.35">
      <c r="A20" s="18"/>
    </row>
  </sheetData>
  <hyperlinks>
    <hyperlink ref="A9" r:id="rId1" xr:uid="{00000000-0004-0000-0200-000000000000}"/>
    <hyperlink ref="A15" r:id="rId2" xr:uid="{00000000-0004-0000-0200-000001000000}"/>
  </hyperlink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workbookViewId="0"/>
  </sheetViews>
  <sheetFormatPr defaultColWidth="10.90625" defaultRowHeight="14.5" x14ac:dyDescent="0.35"/>
  <cols>
    <col min="1" max="1" width="33.36328125" customWidth="1"/>
    <col min="2" max="2" width="6.6328125" customWidth="1"/>
    <col min="3" max="3" width="16.81640625" customWidth="1"/>
    <col min="4" max="4" width="21.54296875" customWidth="1"/>
    <col min="5" max="5" width="16.81640625" customWidth="1"/>
  </cols>
  <sheetData>
    <row r="1" spans="1:10" x14ac:dyDescent="0.35">
      <c r="A1" s="41" t="s">
        <v>70</v>
      </c>
      <c r="J1" s="41"/>
    </row>
    <row r="2" spans="1:10" x14ac:dyDescent="0.35">
      <c r="A2" s="58" t="s">
        <v>71</v>
      </c>
      <c r="B2" s="58"/>
      <c r="C2" s="58"/>
      <c r="D2" s="58"/>
      <c r="E2" s="58"/>
    </row>
    <row r="3" spans="1:10" x14ac:dyDescent="0.35">
      <c r="A3" s="43"/>
      <c r="B3" s="43" t="s">
        <v>72</v>
      </c>
      <c r="C3" s="44" t="s">
        <v>74</v>
      </c>
      <c r="D3" s="44"/>
      <c r="E3" s="44"/>
    </row>
    <row r="4" spans="1:10" x14ac:dyDescent="0.35">
      <c r="A4" s="44"/>
      <c r="B4" s="44"/>
      <c r="C4" s="44" t="s">
        <v>75</v>
      </c>
      <c r="D4" s="44" t="s">
        <v>76</v>
      </c>
      <c r="E4" s="44" t="s">
        <v>77</v>
      </c>
    </row>
    <row r="6" spans="1:10" x14ac:dyDescent="0.35">
      <c r="B6" s="45" t="s">
        <v>73</v>
      </c>
    </row>
    <row r="8" spans="1:10" x14ac:dyDescent="0.35">
      <c r="A8" s="43" t="s">
        <v>72</v>
      </c>
      <c r="B8" s="50">
        <v>100</v>
      </c>
      <c r="C8" s="50">
        <v>72</v>
      </c>
      <c r="D8" s="50">
        <v>8</v>
      </c>
      <c r="E8" s="50">
        <v>20</v>
      </c>
    </row>
    <row r="9" spans="1:10" x14ac:dyDescent="0.35">
      <c r="A9" s="43"/>
      <c r="B9" s="42"/>
      <c r="C9" s="49"/>
      <c r="D9" s="49"/>
      <c r="E9" s="49"/>
    </row>
    <row r="10" spans="1:10" x14ac:dyDescent="0.35">
      <c r="A10" s="45" t="s">
        <v>89</v>
      </c>
      <c r="B10" s="42"/>
      <c r="C10" s="49"/>
      <c r="D10" s="49"/>
      <c r="E10" s="49"/>
    </row>
    <row r="11" spans="1:10" x14ac:dyDescent="0.35">
      <c r="A11" s="43" t="s">
        <v>78</v>
      </c>
      <c r="B11" s="50">
        <v>100</v>
      </c>
      <c r="C11" s="50">
        <v>74</v>
      </c>
      <c r="D11" s="50">
        <v>8</v>
      </c>
      <c r="E11" s="50">
        <v>18</v>
      </c>
    </row>
    <row r="12" spans="1:10" x14ac:dyDescent="0.35">
      <c r="A12" s="43" t="s">
        <v>79</v>
      </c>
      <c r="B12" s="50">
        <v>100</v>
      </c>
      <c r="C12" s="50">
        <v>65</v>
      </c>
      <c r="D12" s="50">
        <v>8</v>
      </c>
      <c r="E12" s="50">
        <v>26</v>
      </c>
    </row>
    <row r="13" spans="1:10" x14ac:dyDescent="0.35">
      <c r="A13" s="43" t="s">
        <v>80</v>
      </c>
      <c r="B13" s="50">
        <v>100</v>
      </c>
      <c r="C13" s="50">
        <v>73</v>
      </c>
      <c r="D13" s="50">
        <v>6</v>
      </c>
      <c r="E13" s="50">
        <v>21</v>
      </c>
    </row>
    <row r="14" spans="1:10" x14ac:dyDescent="0.35">
      <c r="A14" s="43" t="s">
        <v>81</v>
      </c>
      <c r="B14" s="50">
        <v>100</v>
      </c>
      <c r="C14" s="50">
        <v>67</v>
      </c>
      <c r="D14" s="50">
        <v>12</v>
      </c>
      <c r="E14" s="50">
        <v>21</v>
      </c>
    </row>
    <row r="15" spans="1:10" x14ac:dyDescent="0.35">
      <c r="A15" s="43" t="s">
        <v>82</v>
      </c>
      <c r="B15" s="50">
        <v>100</v>
      </c>
      <c r="C15" s="50">
        <v>77</v>
      </c>
      <c r="D15" s="50">
        <v>5</v>
      </c>
      <c r="E15" s="50">
        <v>18</v>
      </c>
    </row>
    <row r="16" spans="1:10" x14ac:dyDescent="0.35">
      <c r="A16" s="43" t="s">
        <v>83</v>
      </c>
      <c r="B16" s="50">
        <v>100</v>
      </c>
      <c r="C16" s="50">
        <v>82</v>
      </c>
      <c r="D16" s="50">
        <v>8</v>
      </c>
      <c r="E16" s="50">
        <v>11</v>
      </c>
    </row>
    <row r="17" spans="1:5" x14ac:dyDescent="0.35">
      <c r="A17" s="43" t="s">
        <v>84</v>
      </c>
      <c r="B17" s="50">
        <v>100</v>
      </c>
      <c r="C17" s="50">
        <v>55</v>
      </c>
      <c r="D17" s="50">
        <v>8</v>
      </c>
      <c r="E17" s="50">
        <v>37</v>
      </c>
    </row>
    <row r="18" spans="1:5" x14ac:dyDescent="0.35">
      <c r="A18" s="43" t="s">
        <v>85</v>
      </c>
      <c r="B18" s="50">
        <v>100</v>
      </c>
      <c r="C18" s="50">
        <v>72</v>
      </c>
      <c r="D18" s="50">
        <v>6</v>
      </c>
      <c r="E18" s="50">
        <v>22</v>
      </c>
    </row>
    <row r="19" spans="1:5" x14ac:dyDescent="0.35">
      <c r="A19" s="43" t="s">
        <v>86</v>
      </c>
      <c r="B19" s="50">
        <v>100</v>
      </c>
      <c r="C19" s="50">
        <v>38</v>
      </c>
      <c r="D19" s="50">
        <v>13</v>
      </c>
      <c r="E19" s="50">
        <v>49</v>
      </c>
    </row>
    <row r="20" spans="1:5" x14ac:dyDescent="0.35">
      <c r="A20" s="43" t="s">
        <v>87</v>
      </c>
      <c r="B20" s="50">
        <v>100</v>
      </c>
      <c r="C20" s="50">
        <v>66</v>
      </c>
      <c r="D20" s="50">
        <v>8</v>
      </c>
      <c r="E20" s="50">
        <v>26</v>
      </c>
    </row>
    <row r="21" spans="1:5" x14ac:dyDescent="0.35">
      <c r="A21" s="43"/>
      <c r="B21" s="42"/>
      <c r="C21" s="42"/>
      <c r="D21" s="42"/>
      <c r="E21" s="42"/>
    </row>
    <row r="22" spans="1:5" x14ac:dyDescent="0.35">
      <c r="A22" s="46" t="s">
        <v>88</v>
      </c>
      <c r="B22" s="46"/>
      <c r="C22" s="46"/>
      <c r="D22" s="46"/>
      <c r="E22" s="46"/>
    </row>
  </sheetData>
  <mergeCells count="1">
    <mergeCell ref="A2:E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
  <sheetViews>
    <sheetView showGridLines="0" workbookViewId="0"/>
  </sheetViews>
  <sheetFormatPr defaultColWidth="10.90625" defaultRowHeight="14.5" x14ac:dyDescent="0.35"/>
  <cols>
    <col min="1" max="1" width="33.36328125" customWidth="1"/>
    <col min="2" max="2" width="6.6328125" customWidth="1"/>
    <col min="3" max="3" width="16.81640625" customWidth="1"/>
    <col min="4" max="4" width="21.54296875" customWidth="1"/>
    <col min="5" max="5" width="16.81640625" customWidth="1"/>
  </cols>
  <sheetData>
    <row r="1" spans="1:10" x14ac:dyDescent="0.35">
      <c r="A1" s="41" t="s">
        <v>90</v>
      </c>
      <c r="J1" s="41"/>
    </row>
    <row r="2" spans="1:10" x14ac:dyDescent="0.35">
      <c r="A2" s="58" t="s">
        <v>91</v>
      </c>
      <c r="B2" s="58"/>
      <c r="C2" s="58"/>
      <c r="D2" s="58"/>
      <c r="E2" s="58"/>
    </row>
    <row r="3" spans="1:10" x14ac:dyDescent="0.35">
      <c r="A3" s="43"/>
      <c r="B3" s="43" t="s">
        <v>72</v>
      </c>
      <c r="C3" s="44" t="s">
        <v>74</v>
      </c>
      <c r="D3" s="44"/>
      <c r="E3" s="44"/>
    </row>
    <row r="4" spans="1:10" x14ac:dyDescent="0.35">
      <c r="A4" s="44"/>
      <c r="B4" s="44"/>
      <c r="C4" s="44" t="s">
        <v>75</v>
      </c>
      <c r="D4" s="44" t="s">
        <v>76</v>
      </c>
      <c r="E4" s="44" t="s">
        <v>77</v>
      </c>
    </row>
    <row r="6" spans="1:10" x14ac:dyDescent="0.35">
      <c r="B6" s="45" t="s">
        <v>73</v>
      </c>
    </row>
    <row r="8" spans="1:10" x14ac:dyDescent="0.35">
      <c r="A8" s="43" t="s">
        <v>72</v>
      </c>
      <c r="B8" s="50">
        <v>100</v>
      </c>
      <c r="C8" s="50">
        <v>72</v>
      </c>
      <c r="D8" s="50">
        <v>8</v>
      </c>
      <c r="E8" s="50">
        <v>20</v>
      </c>
    </row>
    <row r="9" spans="1:10" x14ac:dyDescent="0.35">
      <c r="A9" s="43"/>
      <c r="B9" s="47"/>
      <c r="C9" s="47"/>
      <c r="D9" s="47"/>
      <c r="E9" s="47"/>
    </row>
    <row r="10" spans="1:10" x14ac:dyDescent="0.35">
      <c r="A10" s="45" t="s">
        <v>100</v>
      </c>
      <c r="B10" s="47"/>
      <c r="C10" s="47"/>
      <c r="D10" s="47"/>
      <c r="E10" s="47"/>
    </row>
    <row r="11" spans="1:10" x14ac:dyDescent="0.35">
      <c r="A11" s="43" t="s">
        <v>92</v>
      </c>
      <c r="B11" s="50">
        <v>100</v>
      </c>
      <c r="C11" s="50">
        <v>54</v>
      </c>
      <c r="D11" s="50">
        <v>14</v>
      </c>
      <c r="E11" s="50">
        <v>32</v>
      </c>
    </row>
    <row r="12" spans="1:10" x14ac:dyDescent="0.35">
      <c r="A12" s="43" t="s">
        <v>93</v>
      </c>
      <c r="B12" s="50">
        <v>100</v>
      </c>
      <c r="C12" s="50">
        <v>60</v>
      </c>
      <c r="D12" s="50">
        <v>11</v>
      </c>
      <c r="E12" s="50">
        <v>29</v>
      </c>
    </row>
    <row r="13" spans="1:10" x14ac:dyDescent="0.35">
      <c r="A13" s="43" t="s">
        <v>94</v>
      </c>
      <c r="B13" s="50">
        <v>100</v>
      </c>
      <c r="C13" s="50">
        <v>66</v>
      </c>
      <c r="D13" s="50">
        <v>8</v>
      </c>
      <c r="E13" s="50">
        <v>25</v>
      </c>
    </row>
    <row r="14" spans="1:10" x14ac:dyDescent="0.35">
      <c r="A14" s="43" t="s">
        <v>95</v>
      </c>
      <c r="B14" s="50">
        <v>100</v>
      </c>
      <c r="C14" s="50">
        <v>72</v>
      </c>
      <c r="D14" s="50">
        <v>8</v>
      </c>
      <c r="E14" s="50">
        <v>21</v>
      </c>
    </row>
    <row r="15" spans="1:10" x14ac:dyDescent="0.35">
      <c r="A15" s="43" t="s">
        <v>96</v>
      </c>
      <c r="B15" s="50">
        <v>100</v>
      </c>
      <c r="C15" s="50">
        <v>84</v>
      </c>
      <c r="D15" s="50">
        <v>5</v>
      </c>
      <c r="E15" s="50">
        <v>10</v>
      </c>
    </row>
    <row r="16" spans="1:10" x14ac:dyDescent="0.35">
      <c r="A16" s="43" t="s">
        <v>97</v>
      </c>
      <c r="B16" s="50">
        <v>100</v>
      </c>
      <c r="C16" s="50">
        <v>76</v>
      </c>
      <c r="D16" s="50">
        <v>5</v>
      </c>
      <c r="E16" s="50">
        <v>20</v>
      </c>
    </row>
    <row r="17" spans="1:5" x14ac:dyDescent="0.35">
      <c r="A17" s="43" t="s">
        <v>98</v>
      </c>
      <c r="B17" s="50">
        <v>100</v>
      </c>
      <c r="C17" s="50">
        <v>82</v>
      </c>
      <c r="D17" s="50">
        <v>4</v>
      </c>
      <c r="E17" s="50">
        <v>15</v>
      </c>
    </row>
    <row r="18" spans="1:5" x14ac:dyDescent="0.35">
      <c r="A18" s="43" t="s">
        <v>99</v>
      </c>
      <c r="B18" s="50">
        <v>100</v>
      </c>
      <c r="C18" s="50">
        <v>93</v>
      </c>
      <c r="D18" s="50">
        <v>2</v>
      </c>
      <c r="E18" s="50">
        <v>5</v>
      </c>
    </row>
    <row r="19" spans="1:5" x14ac:dyDescent="0.35">
      <c r="A19" s="43"/>
      <c r="B19" s="47"/>
      <c r="C19" s="47"/>
      <c r="D19" s="47"/>
      <c r="E19" s="47"/>
    </row>
    <row r="20" spans="1:5" x14ac:dyDescent="0.35">
      <c r="A20" s="46" t="s">
        <v>88</v>
      </c>
      <c r="B20" s="46"/>
      <c r="C20" s="46"/>
      <c r="D20" s="46"/>
      <c r="E20" s="46"/>
    </row>
  </sheetData>
  <mergeCells count="1">
    <mergeCell ref="A2:E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2"/>
  <sheetViews>
    <sheetView showGridLines="0" workbookViewId="0"/>
  </sheetViews>
  <sheetFormatPr defaultColWidth="10.90625" defaultRowHeight="14.5" x14ac:dyDescent="0.35"/>
  <cols>
    <col min="1" max="1" width="33.36328125" customWidth="1"/>
    <col min="2" max="2" width="6.6328125" customWidth="1"/>
    <col min="3" max="3" width="16.81640625" customWidth="1"/>
    <col min="4" max="4" width="21.54296875" customWidth="1"/>
    <col min="5" max="5" width="16.81640625" customWidth="1"/>
  </cols>
  <sheetData>
    <row r="1" spans="1:10" x14ac:dyDescent="0.35">
      <c r="A1" s="41" t="s">
        <v>101</v>
      </c>
      <c r="J1" s="41"/>
    </row>
    <row r="2" spans="1:10" x14ac:dyDescent="0.35">
      <c r="A2" s="58" t="s">
        <v>102</v>
      </c>
      <c r="B2" s="58"/>
      <c r="C2" s="58"/>
      <c r="D2" s="58"/>
      <c r="E2" s="58"/>
    </row>
    <row r="3" spans="1:10" x14ac:dyDescent="0.35">
      <c r="A3" s="43"/>
      <c r="B3" s="43" t="s">
        <v>72</v>
      </c>
      <c r="C3" s="44" t="s">
        <v>74</v>
      </c>
      <c r="D3" s="44"/>
      <c r="E3" s="44"/>
    </row>
    <row r="4" spans="1:10" x14ac:dyDescent="0.35">
      <c r="A4" s="44"/>
      <c r="B4" s="44"/>
      <c r="C4" s="44" t="s">
        <v>75</v>
      </c>
      <c r="D4" s="44" t="s">
        <v>76</v>
      </c>
      <c r="E4" s="44" t="s">
        <v>77</v>
      </c>
    </row>
    <row r="6" spans="1:10" x14ac:dyDescent="0.35">
      <c r="B6" s="45" t="s">
        <v>73</v>
      </c>
    </row>
    <row r="8" spans="1:10" x14ac:dyDescent="0.35">
      <c r="A8" s="43" t="s">
        <v>72</v>
      </c>
      <c r="B8" s="50">
        <v>100</v>
      </c>
      <c r="C8" s="50">
        <v>72</v>
      </c>
      <c r="D8" s="50">
        <v>8</v>
      </c>
      <c r="E8" s="50">
        <v>20</v>
      </c>
    </row>
    <row r="9" spans="1:10" x14ac:dyDescent="0.35">
      <c r="A9" s="43"/>
      <c r="B9" s="48"/>
      <c r="C9" s="48"/>
      <c r="D9" s="48"/>
      <c r="E9" s="48"/>
    </row>
    <row r="10" spans="1:10" x14ac:dyDescent="0.35">
      <c r="A10" s="45" t="s">
        <v>113</v>
      </c>
      <c r="B10" s="48"/>
      <c r="C10" s="48"/>
      <c r="D10" s="48"/>
      <c r="E10" s="48"/>
    </row>
    <row r="11" spans="1:10" x14ac:dyDescent="0.35">
      <c r="A11" s="43" t="s">
        <v>103</v>
      </c>
      <c r="B11" s="50">
        <v>100</v>
      </c>
      <c r="C11" s="50">
        <v>66</v>
      </c>
      <c r="D11" s="50">
        <v>11</v>
      </c>
      <c r="E11" s="50">
        <v>24</v>
      </c>
    </row>
    <row r="12" spans="1:10" x14ac:dyDescent="0.35">
      <c r="A12" s="43" t="s">
        <v>104</v>
      </c>
      <c r="B12" s="50">
        <v>100</v>
      </c>
      <c r="C12" s="50">
        <v>67</v>
      </c>
      <c r="D12" s="50">
        <v>14</v>
      </c>
      <c r="E12" s="50">
        <v>19</v>
      </c>
    </row>
    <row r="13" spans="1:10" x14ac:dyDescent="0.35">
      <c r="A13" s="43" t="s">
        <v>105</v>
      </c>
      <c r="B13" s="50">
        <v>100</v>
      </c>
      <c r="C13" s="50">
        <v>60</v>
      </c>
      <c r="D13" s="50">
        <v>9</v>
      </c>
      <c r="E13" s="50">
        <v>31</v>
      </c>
    </row>
    <row r="14" spans="1:10" x14ac:dyDescent="0.35">
      <c r="A14" s="43" t="s">
        <v>106</v>
      </c>
      <c r="B14" s="50">
        <v>100</v>
      </c>
      <c r="C14" s="50">
        <v>57</v>
      </c>
      <c r="D14" s="50">
        <v>12</v>
      </c>
      <c r="E14" s="50">
        <v>30</v>
      </c>
    </row>
    <row r="15" spans="1:10" x14ac:dyDescent="0.35">
      <c r="A15" s="43" t="s">
        <v>107</v>
      </c>
      <c r="B15" s="50">
        <v>100</v>
      </c>
      <c r="C15" s="50">
        <v>59</v>
      </c>
      <c r="D15" s="50">
        <v>9</v>
      </c>
      <c r="E15" s="50">
        <v>32</v>
      </c>
    </row>
    <row r="16" spans="1:10" x14ac:dyDescent="0.35">
      <c r="A16" s="43" t="s">
        <v>108</v>
      </c>
      <c r="B16" s="50">
        <v>100</v>
      </c>
      <c r="C16" s="50">
        <v>58</v>
      </c>
      <c r="D16" s="50">
        <v>11</v>
      </c>
      <c r="E16" s="50">
        <v>31</v>
      </c>
    </row>
    <row r="17" spans="1:5" x14ac:dyDescent="0.35">
      <c r="A17" s="43" t="s">
        <v>109</v>
      </c>
      <c r="B17" s="50">
        <v>100</v>
      </c>
      <c r="C17" s="50">
        <v>72</v>
      </c>
      <c r="D17" s="50">
        <v>6</v>
      </c>
      <c r="E17" s="50">
        <v>21</v>
      </c>
    </row>
    <row r="18" spans="1:5" x14ac:dyDescent="0.35">
      <c r="A18" s="43" t="s">
        <v>110</v>
      </c>
      <c r="B18" s="50">
        <v>100</v>
      </c>
      <c r="C18" s="50">
        <v>79</v>
      </c>
      <c r="D18" s="50">
        <v>7</v>
      </c>
      <c r="E18" s="50">
        <v>14</v>
      </c>
    </row>
    <row r="19" spans="1:5" x14ac:dyDescent="0.35">
      <c r="A19" s="43" t="s">
        <v>111</v>
      </c>
      <c r="B19" s="50">
        <v>100</v>
      </c>
      <c r="C19" s="50">
        <v>82</v>
      </c>
      <c r="D19" s="50">
        <v>4</v>
      </c>
      <c r="E19" s="50">
        <v>13</v>
      </c>
    </row>
    <row r="20" spans="1:5" x14ac:dyDescent="0.35">
      <c r="A20" s="43" t="s">
        <v>112</v>
      </c>
      <c r="B20" s="50">
        <v>100</v>
      </c>
      <c r="C20" s="50">
        <v>86</v>
      </c>
      <c r="D20" s="50">
        <v>5</v>
      </c>
      <c r="E20" s="50">
        <v>9</v>
      </c>
    </row>
    <row r="21" spans="1:5" x14ac:dyDescent="0.35">
      <c r="A21" s="43"/>
      <c r="B21" s="48"/>
      <c r="C21" s="48"/>
      <c r="D21" s="48"/>
      <c r="E21" s="48"/>
    </row>
    <row r="22" spans="1:5" x14ac:dyDescent="0.35">
      <c r="A22" s="46" t="s">
        <v>88</v>
      </c>
      <c r="B22" s="46"/>
      <c r="C22" s="46"/>
      <c r="D22" s="46"/>
      <c r="E22" s="46"/>
    </row>
  </sheetData>
  <mergeCells count="1">
    <mergeCell ref="A2:E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showGridLines="0" workbookViewId="0"/>
  </sheetViews>
  <sheetFormatPr defaultColWidth="10.90625" defaultRowHeight="14.5" x14ac:dyDescent="0.35"/>
  <cols>
    <col min="1" max="1" width="33.36328125" customWidth="1"/>
    <col min="2" max="2" width="6.6328125" customWidth="1"/>
    <col min="3" max="3" width="16.81640625" customWidth="1"/>
    <col min="4" max="4" width="21.54296875" customWidth="1"/>
    <col min="5" max="5" width="16.81640625" customWidth="1"/>
  </cols>
  <sheetData>
    <row r="1" spans="1:10" x14ac:dyDescent="0.35">
      <c r="A1" s="41" t="s">
        <v>114</v>
      </c>
      <c r="J1" s="41"/>
    </row>
    <row r="2" spans="1:10" x14ac:dyDescent="0.35">
      <c r="A2" s="58" t="s">
        <v>115</v>
      </c>
      <c r="B2" s="58"/>
      <c r="C2" s="58"/>
      <c r="D2" s="58"/>
      <c r="E2" s="58"/>
    </row>
    <row r="3" spans="1:10" x14ac:dyDescent="0.35">
      <c r="A3" s="43"/>
      <c r="B3" s="43" t="s">
        <v>72</v>
      </c>
      <c r="C3" s="44" t="s">
        <v>74</v>
      </c>
      <c r="D3" s="44"/>
      <c r="E3" s="44"/>
    </row>
    <row r="4" spans="1:10" x14ac:dyDescent="0.35">
      <c r="A4" s="44"/>
      <c r="B4" s="44"/>
      <c r="C4" s="44" t="s">
        <v>75</v>
      </c>
      <c r="D4" s="44" t="s">
        <v>76</v>
      </c>
      <c r="E4" s="44" t="s">
        <v>77</v>
      </c>
    </row>
    <row r="6" spans="1:10" x14ac:dyDescent="0.35">
      <c r="B6" s="45" t="s">
        <v>73</v>
      </c>
    </row>
    <row r="8" spans="1:10" x14ac:dyDescent="0.35">
      <c r="A8" s="43" t="s">
        <v>72</v>
      </c>
      <c r="B8" s="50">
        <v>100</v>
      </c>
      <c r="C8" s="50">
        <v>72</v>
      </c>
      <c r="D8" s="50">
        <v>8</v>
      </c>
      <c r="E8" s="50">
        <v>20</v>
      </c>
    </row>
    <row r="9" spans="1:10" x14ac:dyDescent="0.35">
      <c r="A9" s="43"/>
      <c r="B9" s="49"/>
      <c r="C9" s="49"/>
      <c r="D9" s="49"/>
      <c r="E9" s="49"/>
    </row>
    <row r="10" spans="1:10" x14ac:dyDescent="0.35">
      <c r="A10" s="45" t="s">
        <v>116</v>
      </c>
      <c r="B10" s="49"/>
      <c r="C10" s="49"/>
      <c r="D10" s="49"/>
      <c r="E10" s="49"/>
    </row>
    <row r="11" spans="1:10" x14ac:dyDescent="0.35">
      <c r="A11" s="51">
        <v>1</v>
      </c>
      <c r="B11" s="50">
        <v>100</v>
      </c>
      <c r="C11" s="50">
        <v>77</v>
      </c>
      <c r="D11" s="50">
        <v>8</v>
      </c>
      <c r="E11" s="50">
        <v>15</v>
      </c>
    </row>
    <row r="12" spans="1:10" x14ac:dyDescent="0.35">
      <c r="A12" s="51">
        <v>2</v>
      </c>
      <c r="B12" s="50">
        <v>100</v>
      </c>
      <c r="C12" s="50">
        <v>60</v>
      </c>
      <c r="D12" s="50">
        <v>9</v>
      </c>
      <c r="E12" s="50">
        <v>31</v>
      </c>
    </row>
    <row r="13" spans="1:10" x14ac:dyDescent="0.35">
      <c r="A13" s="51">
        <v>3</v>
      </c>
      <c r="B13" s="50">
        <v>100</v>
      </c>
      <c r="C13" s="50">
        <v>68</v>
      </c>
      <c r="D13" s="50">
        <v>7</v>
      </c>
      <c r="E13" s="50">
        <v>25</v>
      </c>
    </row>
    <row r="14" spans="1:10" x14ac:dyDescent="0.35">
      <c r="A14" s="51">
        <v>4</v>
      </c>
      <c r="B14" s="50">
        <v>100</v>
      </c>
      <c r="C14" s="50">
        <v>63</v>
      </c>
      <c r="D14" s="50">
        <v>7</v>
      </c>
      <c r="E14" s="50">
        <v>30</v>
      </c>
    </row>
    <row r="15" spans="1:10" x14ac:dyDescent="0.35">
      <c r="A15" s="51">
        <v>5</v>
      </c>
      <c r="B15" s="50">
        <v>100</v>
      </c>
      <c r="C15" s="50">
        <v>71</v>
      </c>
      <c r="D15" s="50">
        <v>5</v>
      </c>
      <c r="E15" s="50">
        <v>24</v>
      </c>
    </row>
    <row r="16" spans="1:10" x14ac:dyDescent="0.35">
      <c r="A16" s="51">
        <v>6</v>
      </c>
      <c r="B16" s="50">
        <v>100</v>
      </c>
      <c r="C16" s="50">
        <v>58</v>
      </c>
      <c r="D16" s="50">
        <v>7</v>
      </c>
      <c r="E16" s="50">
        <v>34</v>
      </c>
    </row>
    <row r="17" spans="1:5" x14ac:dyDescent="0.35">
      <c r="A17" s="51">
        <v>7</v>
      </c>
      <c r="B17" s="50">
        <v>100</v>
      </c>
      <c r="C17" s="50">
        <v>73</v>
      </c>
      <c r="D17" s="50">
        <v>5</v>
      </c>
      <c r="E17" s="50">
        <v>22</v>
      </c>
    </row>
    <row r="18" spans="1:5" x14ac:dyDescent="0.35">
      <c r="A18" s="43" t="s">
        <v>118</v>
      </c>
      <c r="B18" s="50">
        <v>100</v>
      </c>
      <c r="C18" s="50">
        <v>76</v>
      </c>
      <c r="D18" s="50">
        <v>5</v>
      </c>
      <c r="E18" s="50">
        <v>18</v>
      </c>
    </row>
    <row r="19" spans="1:5" x14ac:dyDescent="0.35">
      <c r="A19" s="54" t="s">
        <v>119</v>
      </c>
      <c r="B19" s="50">
        <v>100</v>
      </c>
      <c r="C19" s="50">
        <v>69</v>
      </c>
      <c r="D19" s="50">
        <v>7</v>
      </c>
      <c r="E19" s="50">
        <v>23</v>
      </c>
    </row>
    <row r="20" spans="1:5" x14ac:dyDescent="0.35">
      <c r="A20" s="51">
        <v>11</v>
      </c>
      <c r="B20" s="50">
        <v>100</v>
      </c>
      <c r="C20" s="50">
        <v>71</v>
      </c>
      <c r="D20" s="50">
        <v>10</v>
      </c>
      <c r="E20" s="50">
        <v>20</v>
      </c>
    </row>
    <row r="21" spans="1:5" x14ac:dyDescent="0.35">
      <c r="A21" s="51">
        <v>12</v>
      </c>
      <c r="B21" s="50">
        <v>100</v>
      </c>
      <c r="C21" s="50">
        <v>74</v>
      </c>
      <c r="D21" s="50">
        <v>6</v>
      </c>
      <c r="E21" s="50">
        <v>19</v>
      </c>
    </row>
    <row r="22" spans="1:5" x14ac:dyDescent="0.35">
      <c r="A22" s="54" t="s">
        <v>120</v>
      </c>
      <c r="B22" s="50">
        <v>100</v>
      </c>
      <c r="C22" s="50">
        <v>82</v>
      </c>
      <c r="D22" s="50">
        <v>5</v>
      </c>
      <c r="E22" s="50">
        <v>13</v>
      </c>
    </row>
    <row r="23" spans="1:5" x14ac:dyDescent="0.35">
      <c r="A23" s="43"/>
      <c r="B23" s="49"/>
      <c r="C23" s="49"/>
      <c r="D23" s="49"/>
      <c r="E23" s="49"/>
    </row>
    <row r="24" spans="1:5" x14ac:dyDescent="0.35">
      <c r="A24" s="46" t="s">
        <v>88</v>
      </c>
      <c r="B24" s="46"/>
      <c r="C24" s="46"/>
      <c r="D24" s="46"/>
      <c r="E24" s="46"/>
    </row>
  </sheetData>
  <mergeCells count="1">
    <mergeCell ref="A2:E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9"/>
  <sheetViews>
    <sheetView showGridLines="0" zoomScaleNormal="100" workbookViewId="0"/>
  </sheetViews>
  <sheetFormatPr defaultColWidth="10.90625" defaultRowHeight="14.5" x14ac:dyDescent="0.35"/>
  <cols>
    <col min="1" max="1" width="99" customWidth="1"/>
    <col min="2" max="2" width="66.7265625" customWidth="1"/>
  </cols>
  <sheetData>
    <row r="1" spans="1:5" ht="15.65" customHeight="1" x14ac:dyDescent="0.35">
      <c r="A1" s="19" t="s">
        <v>42</v>
      </c>
    </row>
    <row r="2" spans="1:5" ht="13" customHeight="1" x14ac:dyDescent="0.35"/>
    <row r="3" spans="1:5" ht="14.15" customHeight="1" x14ac:dyDescent="0.35">
      <c r="A3" s="20" t="s">
        <v>6</v>
      </c>
    </row>
    <row r="4" spans="1:5" ht="69" customHeight="1" x14ac:dyDescent="0.35">
      <c r="A4" s="57" t="s">
        <v>122</v>
      </c>
      <c r="B4" s="23"/>
      <c r="E4" s="29"/>
    </row>
    <row r="5" spans="1:5" x14ac:dyDescent="0.35">
      <c r="A5" s="18"/>
      <c r="B5" s="23"/>
      <c r="E5" s="29"/>
    </row>
    <row r="6" spans="1:5" ht="14.15" customHeight="1" x14ac:dyDescent="0.35">
      <c r="A6" s="20" t="s">
        <v>47</v>
      </c>
      <c r="B6" s="24"/>
    </row>
    <row r="7" spans="1:5" ht="14.15" customHeight="1" x14ac:dyDescent="0.35">
      <c r="A7" s="37" t="s">
        <v>65</v>
      </c>
      <c r="B7" s="30"/>
    </row>
    <row r="8" spans="1:5" ht="14.15" customHeight="1" x14ac:dyDescent="0.35">
      <c r="A8" s="31"/>
    </row>
    <row r="9" spans="1:5" ht="14.15" customHeight="1" x14ac:dyDescent="0.35">
      <c r="A9" s="20" t="s">
        <v>7</v>
      </c>
    </row>
    <row r="10" spans="1:5" ht="40.5" customHeight="1" x14ac:dyDescent="0.35">
      <c r="A10" s="52" t="s">
        <v>123</v>
      </c>
      <c r="B10" s="36"/>
    </row>
    <row r="11" spans="1:5" ht="14.15" customHeight="1" x14ac:dyDescent="0.35"/>
    <row r="12" spans="1:5" ht="14.15" customHeight="1" x14ac:dyDescent="0.35">
      <c r="A12" s="25" t="s">
        <v>48</v>
      </c>
    </row>
    <row r="13" spans="1:5" ht="56" customHeight="1" x14ac:dyDescent="0.35">
      <c r="A13" s="32" t="s">
        <v>49</v>
      </c>
      <c r="B13" s="23"/>
    </row>
    <row r="14" spans="1:5" x14ac:dyDescent="0.35">
      <c r="A14" s="33" t="s">
        <v>37</v>
      </c>
      <c r="B14" s="23"/>
    </row>
    <row r="15" spans="1:5" ht="14.15" customHeight="1" x14ac:dyDescent="0.35"/>
    <row r="16" spans="1:5" ht="14.15" customHeight="1" x14ac:dyDescent="0.35">
      <c r="A16" s="34" t="s">
        <v>50</v>
      </c>
    </row>
    <row r="17" spans="1:2" ht="104" customHeight="1" x14ac:dyDescent="0.35">
      <c r="A17" s="18" t="s">
        <v>51</v>
      </c>
      <c r="B17" s="23"/>
    </row>
    <row r="18" spans="1:2" ht="14.15" customHeight="1" x14ac:dyDescent="0.35"/>
    <row r="19" spans="1:2" ht="14.15" customHeight="1" x14ac:dyDescent="0.35">
      <c r="A19" s="20" t="s">
        <v>20</v>
      </c>
    </row>
    <row r="20" spans="1:2" ht="41.15" customHeight="1" x14ac:dyDescent="0.35">
      <c r="A20" s="18" t="s">
        <v>33</v>
      </c>
    </row>
    <row r="21" spans="1:2" ht="122" customHeight="1" x14ac:dyDescent="0.35">
      <c r="A21" s="18" t="s">
        <v>59</v>
      </c>
    </row>
    <row r="22" spans="1:2" ht="17" customHeight="1" x14ac:dyDescent="0.35">
      <c r="A22" s="10" t="s">
        <v>52</v>
      </c>
    </row>
    <row r="23" spans="1:2" ht="80.150000000000006" customHeight="1" x14ac:dyDescent="0.35">
      <c r="A23" s="18" t="s">
        <v>58</v>
      </c>
    </row>
    <row r="24" spans="1:2" ht="14.15" customHeight="1" x14ac:dyDescent="0.35">
      <c r="A24" s="35"/>
    </row>
    <row r="25" spans="1:2" x14ac:dyDescent="0.35">
      <c r="A25" s="2"/>
    </row>
    <row r="26" spans="1:2" x14ac:dyDescent="0.35">
      <c r="A26" s="18"/>
    </row>
    <row r="27" spans="1:2" x14ac:dyDescent="0.35">
      <c r="A27" s="18"/>
    </row>
    <row r="28" spans="1:2" x14ac:dyDescent="0.35">
      <c r="A28" s="18"/>
    </row>
    <row r="29" spans="1:2" x14ac:dyDescent="0.35">
      <c r="A29" s="18"/>
    </row>
  </sheetData>
  <hyperlinks>
    <hyperlink ref="A22" r:id="rId1" xr:uid="{00000000-0004-0000-0700-000000000000}"/>
    <hyperlink ref="A14" r:id="rId2" display="https://www.cbs.nl/nl-nl/onze-diensten/methoden/onderzoeksomschrijvingen/korte-onderzoeksbeschrijvingen/barometer-culturele-diversiteit-ingezoomde-variant" xr:uid="{00000000-0004-0000-0700-000001000000}"/>
  </hyperlinks>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3"/>
  <sheetViews>
    <sheetView showGridLines="0" zoomScaleNormal="100" workbookViewId="0"/>
  </sheetViews>
  <sheetFormatPr defaultColWidth="10.90625" defaultRowHeight="14.5" x14ac:dyDescent="0.35"/>
  <cols>
    <col min="1" max="1" width="21" customWidth="1"/>
    <col min="2" max="2" width="84.7265625" customWidth="1"/>
    <col min="4" max="4" width="64" customWidth="1"/>
  </cols>
  <sheetData>
    <row r="1" spans="1:11" ht="15.65" customHeight="1" x14ac:dyDescent="0.35">
      <c r="A1" s="15" t="s">
        <v>34</v>
      </c>
    </row>
    <row r="2" spans="1:11" ht="13" customHeight="1" x14ac:dyDescent="0.35">
      <c r="A2" s="15"/>
    </row>
    <row r="3" spans="1:11" x14ac:dyDescent="0.35">
      <c r="A3" s="7" t="s">
        <v>9</v>
      </c>
    </row>
    <row r="4" spans="1:11" ht="104.5" customHeight="1" x14ac:dyDescent="0.35">
      <c r="A4" s="38" t="s">
        <v>39</v>
      </c>
      <c r="B4" s="18" t="s">
        <v>40</v>
      </c>
    </row>
    <row r="5" spans="1:11" ht="15" customHeight="1" x14ac:dyDescent="0.35">
      <c r="A5" s="38" t="s">
        <v>29</v>
      </c>
      <c r="B5" s="18" t="s">
        <v>69</v>
      </c>
    </row>
    <row r="6" spans="1:11" x14ac:dyDescent="0.35">
      <c r="B6" s="29"/>
    </row>
    <row r="7" spans="1:11" x14ac:dyDescent="0.35">
      <c r="A7" s="34" t="s">
        <v>8</v>
      </c>
    </row>
    <row r="8" spans="1:11" x14ac:dyDescent="0.35">
      <c r="A8" s="38" t="s">
        <v>60</v>
      </c>
      <c r="B8" s="40" t="s">
        <v>61</v>
      </c>
    </row>
    <row r="9" spans="1:11" x14ac:dyDescent="0.35">
      <c r="A9" s="38" t="s">
        <v>53</v>
      </c>
      <c r="B9" s="40" t="s">
        <v>22</v>
      </c>
    </row>
    <row r="10" spans="1:11" x14ac:dyDescent="0.35">
      <c r="A10" s="38" t="s">
        <v>23</v>
      </c>
      <c r="B10" s="40" t="s">
        <v>24</v>
      </c>
    </row>
    <row r="11" spans="1:11" x14ac:dyDescent="0.35">
      <c r="A11" s="38" t="s">
        <v>27</v>
      </c>
      <c r="B11" s="40" t="s">
        <v>28</v>
      </c>
    </row>
    <row r="12" spans="1:11" ht="13" customHeight="1" x14ac:dyDescent="0.35">
      <c r="F12" s="39"/>
      <c r="G12" s="16"/>
      <c r="H12" s="16"/>
      <c r="I12" s="16"/>
      <c r="J12" s="16"/>
      <c r="K12" s="16"/>
    </row>
    <row r="13" spans="1:11" ht="14.5" customHeight="1" x14ac:dyDescent="0.35">
      <c r="A13" s="34" t="s">
        <v>25</v>
      </c>
      <c r="F13" s="39"/>
    </row>
    <row r="14" spans="1:11" ht="14.5" customHeight="1" x14ac:dyDescent="0.35">
      <c r="A14" s="38" t="s">
        <v>10</v>
      </c>
      <c r="B14" s="34" t="s">
        <v>11</v>
      </c>
      <c r="F14" s="39"/>
    </row>
    <row r="15" spans="1:11" ht="195" customHeight="1" x14ac:dyDescent="0.35">
      <c r="A15" s="38" t="s">
        <v>12</v>
      </c>
      <c r="B15" s="18" t="s">
        <v>54</v>
      </c>
      <c r="F15" s="39"/>
      <c r="G15" s="16"/>
      <c r="H15" s="16"/>
      <c r="I15" s="16"/>
      <c r="J15" s="16"/>
      <c r="K15" s="16"/>
    </row>
    <row r="16" spans="1:11" x14ac:dyDescent="0.35">
      <c r="A16" s="38" t="s">
        <v>13</v>
      </c>
      <c r="B16" s="40" t="s">
        <v>21</v>
      </c>
    </row>
    <row r="17" spans="1:4" x14ac:dyDescent="0.35">
      <c r="A17" s="38" t="s">
        <v>14</v>
      </c>
      <c r="B17" s="40" t="s">
        <v>15</v>
      </c>
    </row>
    <row r="18" spans="1:4" x14ac:dyDescent="0.35">
      <c r="A18" s="38" t="s">
        <v>16</v>
      </c>
      <c r="B18" s="40" t="s">
        <v>17</v>
      </c>
    </row>
    <row r="19" spans="1:4" ht="31.5" customHeight="1" x14ac:dyDescent="0.35">
      <c r="A19" s="38" t="s">
        <v>18</v>
      </c>
      <c r="B19" s="18" t="s">
        <v>26</v>
      </c>
    </row>
    <row r="21" spans="1:4" x14ac:dyDescent="0.35">
      <c r="A21" s="38" t="s">
        <v>10</v>
      </c>
      <c r="B21" s="34" t="s">
        <v>67</v>
      </c>
    </row>
    <row r="22" spans="1:4" ht="39" customHeight="1" x14ac:dyDescent="0.35">
      <c r="A22" s="38" t="s">
        <v>12</v>
      </c>
      <c r="B22" s="52" t="s">
        <v>123</v>
      </c>
    </row>
    <row r="23" spans="1:4" x14ac:dyDescent="0.35">
      <c r="A23" s="38" t="s">
        <v>13</v>
      </c>
      <c r="B23" s="40" t="s">
        <v>68</v>
      </c>
    </row>
    <row r="24" spans="1:4" x14ac:dyDescent="0.35">
      <c r="A24" s="38" t="s">
        <v>14</v>
      </c>
      <c r="B24" s="40" t="s">
        <v>15</v>
      </c>
    </row>
    <row r="25" spans="1:4" x14ac:dyDescent="0.35">
      <c r="A25" s="38" t="s">
        <v>16</v>
      </c>
      <c r="B25" s="40" t="s">
        <v>19</v>
      </c>
    </row>
    <row r="26" spans="1:4" ht="59.5" customHeight="1" x14ac:dyDescent="0.35">
      <c r="A26" s="38" t="s">
        <v>18</v>
      </c>
      <c r="B26" s="52" t="s">
        <v>124</v>
      </c>
      <c r="D26" s="55"/>
    </row>
    <row r="27" spans="1:4" x14ac:dyDescent="0.35">
      <c r="A27" s="38"/>
      <c r="B27" s="56" t="s">
        <v>121</v>
      </c>
      <c r="D27" s="55"/>
    </row>
    <row r="28" spans="1:4" ht="59" customHeight="1" x14ac:dyDescent="0.35">
      <c r="A28" s="38"/>
      <c r="B28" s="18" t="s">
        <v>55</v>
      </c>
    </row>
    <row r="29" spans="1:4" ht="39" customHeight="1" x14ac:dyDescent="0.35">
      <c r="D29" s="23"/>
    </row>
    <row r="30" spans="1:4" ht="52" customHeight="1" x14ac:dyDescent="0.35">
      <c r="D30" s="23"/>
    </row>
    <row r="33" spans="2:2" x14ac:dyDescent="0.35">
      <c r="B33" s="18"/>
    </row>
  </sheetData>
  <hyperlinks>
    <hyperlink ref="B27" r:id="rId1" xr:uid="{6BDAD267-F433-49BB-B02C-A66694A92C4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Voorblad</vt:lpstr>
      <vt:lpstr>Inhoud</vt:lpstr>
      <vt:lpstr>Introductie</vt:lpstr>
      <vt:lpstr>Tabel 1</vt:lpstr>
      <vt:lpstr>Tabel 2</vt:lpstr>
      <vt:lpstr>Tabel 3</vt:lpstr>
      <vt:lpstr>Tabel 4</vt:lpstr>
      <vt:lpstr>Toelichting</vt:lpstr>
      <vt:lpstr>Begrippen</vt:lpstr>
      <vt:lpstr>Inhoud!Afdrukbereik</vt:lpstr>
      <vt:lpstr>Introductie!Afdrukbereik</vt:lpstr>
      <vt:lpstr>'Tabel 1'!Afdrukbereik</vt:lpstr>
      <vt:lpstr>'Tabel 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Barometer Culturele Diversiteit</dc:title>
  <dc:subject>Tabellen</dc:subject>
  <cp:lastPrinted>2023-06-13T12:04:32Z</cp:lastPrinted>
  <dcterms:created xsi:type="dcterms:W3CDTF">2020-05-28T08:27:28Z</dcterms:created>
  <dcterms:modified xsi:type="dcterms:W3CDTF">2026-07-23T14:28:36Z</dcterms:modified>
</cp:coreProperties>
</file>