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sp.nl\productie\primair\IIVS_CN_SEC1\Werk\Projecten\ARMOEDE\"/>
    </mc:Choice>
  </mc:AlternateContent>
  <xr:revisionPtr revIDLastSave="0" documentId="13_ncr:1_{CA06BA16-ABBA-41FA-93C5-AEC9BADA51F4}" xr6:coauthVersionLast="47" xr6:coauthVersionMax="47" xr10:uidLastSave="{00000000-0000-0000-0000-000000000000}"/>
  <bookViews>
    <workbookView xWindow="-120" yWindow="-120" windowWidth="38640" windowHeight="21120" xr2:uid="{00000000-000D-0000-FFFF-FFFF00000000}"/>
  </bookViews>
  <sheets>
    <sheet name="Inhoud" sheetId="5" r:id="rId1"/>
    <sheet name="2023" sheetId="3" r:id="rId2"/>
    <sheet name="2024" sheetId="6" r:id="rId3"/>
    <sheet name="Omschrijving" sheetId="4"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5" l="1"/>
  <c r="C7" i="5"/>
  <c r="B11" i="5"/>
</calcChain>
</file>

<file path=xl/sharedStrings.xml><?xml version="1.0" encoding="utf-8"?>
<sst xmlns="http://schemas.openxmlformats.org/spreadsheetml/2006/main" count="501" uniqueCount="92">
  <si>
    <t/>
  </si>
  <si>
    <t>Perioden</t>
  </si>
  <si>
    <t>Onderwerpen</t>
  </si>
  <si>
    <t>Huishoudens</t>
  </si>
  <si>
    <t>Huishoudens relatief</t>
  </si>
  <si>
    <t>Personen</t>
  </si>
  <si>
    <t>Personen relatief</t>
  </si>
  <si>
    <t>Kinderen</t>
  </si>
  <si>
    <t>Kinderen relatief</t>
  </si>
  <si>
    <t>Caribisch Nederland</t>
  </si>
  <si>
    <t>Inkomensgrens CN</t>
  </si>
  <si>
    <t>aantal</t>
  </si>
  <si>
    <t>%</t>
  </si>
  <si>
    <t>Totaal</t>
  </si>
  <si>
    <t>Bonaire</t>
  </si>
  <si>
    <t>Sint Eustatius</t>
  </si>
  <si>
    <t>Saba</t>
  </si>
  <si>
    <t>INHOUDSOPGAVE</t>
  </si>
  <si>
    <t>1. Toelichting</t>
  </si>
  <si>
    <t>2. Definities en verklaring van symbolen</t>
  </si>
  <si>
    <t>3. Koppelingen naar relevante tabellen en artikelen</t>
  </si>
  <si>
    <t>4. Bronnen en methoden</t>
  </si>
  <si>
    <t xml:space="preserve">5. Meer informatie </t>
  </si>
  <si>
    <t>1. TOELICHTING</t>
  </si>
  <si>
    <t>Populatie:</t>
  </si>
  <si>
    <t>Status van de cijfers:</t>
  </si>
  <si>
    <t>2. DEFINITIES EN VERKLARING VAN SYMBOLEN</t>
  </si>
  <si>
    <t>Definities:</t>
  </si>
  <si>
    <t>Particuliere huishoudens</t>
  </si>
  <si>
    <t xml:space="preserve">Eén of meer personen die samen een woonruimte bewonen en zichzelf, dus niet-bedrijfsmatig, voorzien in de dagelijkse levensbehoeften. </t>
  </si>
  <si>
    <t>Besteedbaar inkomen van het huishouden</t>
  </si>
  <si>
    <t>Het bruto inkomen uit arbeid, eigen onderneming, vermogen, uitkeringen en ontvangen overdrachten, verminderd met betaalde inkomensoverdrachten, premies werknemersverzekeringen, premies zorgverzekeringen, en belastingheffing op inkomen en vermogen.</t>
  </si>
  <si>
    <t>Verklaring van symbolen:</t>
  </si>
  <si>
    <t>niets (blank) : een cijfer kan op logische gronden niet voorkomen</t>
  </si>
  <si>
    <t>. : het cijfer is onbekend, onvoldoende betrouwbaar of geheim</t>
  </si>
  <si>
    <t>* : voorlopige cijfers</t>
  </si>
  <si>
    <t xml:space="preserve">** : nader voorlopige cijfers </t>
  </si>
  <si>
    <t>Aantallen zijn afgerond op vijftigtallen. Hierdoor kan het voorkomen dat de som van de detailgegevens afwijkt van het totaal.</t>
  </si>
  <si>
    <t>3. KOPPELINGEN NAAR RELEVANTE TABELLEN EN ARTIKELEN</t>
  </si>
  <si>
    <t>Relevante tabellen:</t>
  </si>
  <si>
    <t xml:space="preserve">Caribisch NL; inkomen van particuliere huishoudens </t>
  </si>
  <si>
    <t xml:space="preserve">Caribisch NL; inkomen van personen met inkomen in particuliere huishoudens </t>
  </si>
  <si>
    <t>Caribisch NL; koopkrachtontwikkeling van personen in particuliere huishoudens</t>
  </si>
  <si>
    <t>Caribisch NL; inkomensongelijkheid bij particuliere huishoudens</t>
  </si>
  <si>
    <t>Caribisch NL; inkomen tot ijkpunt voor sociaal minimum</t>
  </si>
  <si>
    <t>Meer informatie is te vinden op de themapagina.</t>
  </si>
  <si>
    <t>Caribisch-Nederland</t>
  </si>
  <si>
    <t>4. BRONNEN EN METHODEN</t>
  </si>
  <si>
    <t xml:space="preserve">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 Bevolkingsgegevens zijn ontleend aan de bevolkingsadministratie (PIVA, Persoonsinformatievoorziening Nederlandse Antillen en Aruba). De huishoudenssamenstelling is ontleend aan de huishoudensstatistiek. </t>
  </si>
  <si>
    <t xml:space="preserve">De brongegevens konden niet in alle gevallen worden gekoppeld. Een gedeelte van de gegevens kon hierdoor niet benut worden. In de analyse zijn alleen (personen in) particuliere huishoudens met een waargenomen inkomen meegenomen. </t>
  </si>
  <si>
    <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t>
  </si>
  <si>
    <t xml:space="preserve">De methode is te vinden in de onderzoeksbeschrijving.       </t>
  </si>
  <si>
    <t>Inkomensstatistiek Caribisch Nederland</t>
  </si>
  <si>
    <t xml:space="preserve">5. MEER INFORMATIE </t>
  </si>
  <si>
    <t xml:space="preserve">Infoservice </t>
  </si>
  <si>
    <t>Copyright (c) Centraal Bureau voor de Statistiek, Den Haag/Heerlen Verveelvoudiging is toegestaan, mits het CBS als bron wordt vermeld.</t>
  </si>
  <si>
    <t>Arm</t>
  </si>
  <si>
    <t>Niet arm</t>
  </si>
  <si>
    <t>Studentenhuishoudens</t>
  </si>
  <si>
    <t>Inkomen tot 50% armoedegrens</t>
  </si>
  <si>
    <t>Inkomen tot 75% armoedegrens</t>
  </si>
  <si>
    <t>Inkomen tot 90% armoedegrens</t>
  </si>
  <si>
    <t>Inkomen tot 100% armoedegrens</t>
  </si>
  <si>
    <t>Inkomen tot 110% armoedegrens</t>
  </si>
  <si>
    <t>Inkomen tot 120% armoedegrens</t>
  </si>
  <si>
    <t>Inkomen tot 125% armoedegrens</t>
  </si>
  <si>
    <t>Inkomen tot 130% armoedegrens</t>
  </si>
  <si>
    <t>Inkomen tot 140% armoedegrens</t>
  </si>
  <si>
    <t>Inkomen tot 150% armoedegrens</t>
  </si>
  <si>
    <t>Mannen</t>
  </si>
  <si>
    <t>Vrouwen</t>
  </si>
  <si>
    <t>Hoofdkostwinner: tot 40 jaar</t>
  </si>
  <si>
    <t>Hoofdkostwinner: 40 tot 60 jaar</t>
  </si>
  <si>
    <t>Hoofdkostwinner: 60 jaar of ouder</t>
  </si>
  <si>
    <t>Type: Eenpersoonshuishouden</t>
  </si>
  <si>
    <t>Type: Eenoudergezin</t>
  </si>
  <si>
    <t>Type: Paar, zonder kind</t>
  </si>
  <si>
    <t>Type: Paar, met kind(eren)</t>
  </si>
  <si>
    <t>Type: Meerpersoonshuishouden, overig</t>
  </si>
  <si>
    <t>Bron: Inkomen als werknemer/zelfstandige</t>
  </si>
  <si>
    <t>Bron: Overdrachtsinkomen</t>
  </si>
  <si>
    <t>Caribisch NL; armoede naar diverse kenmerken</t>
  </si>
  <si>
    <t>Inhoud:</t>
  </si>
  <si>
    <t>2023*</t>
  </si>
  <si>
    <t>2024*</t>
  </si>
  <si>
    <t>* De uitkomsten over 2023 en 2024 zijn voorlopig.</t>
  </si>
  <si>
    <t>De onderzoekspopulatie bestaat uit de bevolking in particuliere huishoudens met een waargenomen inkomen. De peildatum is 1 januari van het verslagjaar.</t>
  </si>
  <si>
    <t>De cijfers over 2023 en 2024 zijn voorlopig.</t>
  </si>
  <si>
    <t>Armoede Caribisch Nederland</t>
  </si>
  <si>
    <t xml:space="preserve">Deze tabel bevat cijfers over armoede bij (personen in) particuliere huishoudens in Caribisch Nederland; de eilanden Bonaire, Sint Eustatius en Saba. De cijfers zijn het resultaat van fase 1 van de ontwikkeling van de armoedestatistiek Caribisch Nederland. Hierin is de systematiek van de nieuwe methode om armoede te meten toegepast, behalve de vermogensnorm en individuele lasten. De mogelijkheid om de statistiek met deze elementen te verbeteren wordt in fase 2 onderzocht. Voor zowel de huishoudens, personen als minderjarige kinderen worden de gegevens in absolute aantallen en in procenten weergegeven. Er wordt gedifferentieerd naar verschillende niveaus ten opzichte van de armoedegrens en naar enkele achtergrondkenmerken van personen/huishoudens.
</t>
  </si>
  <si>
    <t>Armoedegrens</t>
  </si>
  <si>
    <t xml:space="preserve">De armoedegrens is gebaseerd op de minimale levensbehoeften. Waar de armoedegrens voor een huishouden ligt, is afhankelijk van het soort huishouden. Hoe meer mensen in het huishouden, hoe meer geld er nodig is om te kunnen leven en mee te kunnen doen in de samenleving. De benodigde bedragen (excl. huur) worden door het Nibud voor 10 verschillende typen huishoudens vastgesteld. Woonlasten zijn gebaseerd op sociale huurbedragen na aftrek van de huursubsidie. Naast geld voor wonen, energie, verzekeringen, kleding en de dagelijkse boodschappen, gaat het ook om bijvoorbeeld een telefoon, toegang tot het internet en sociale activiteiten.
Om vast te stellen of een huishouden in armoede leeft, wordt het besteedbare inkomen van het huishouden vergeleken met het minimaal benodigde budget (incl. huur).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</si>
</sst>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8"/>
      <name val="Arial"/>
      <family val="2"/>
    </font>
    <font>
      <b/>
      <sz val="10"/>
      <name val="Arial"/>
      <family val="2"/>
    </font>
    <font>
      <sz val="11"/>
      <color rgb="FF000000"/>
      <name val="Calibri"/>
      <family val="2"/>
      <scheme val="minor"/>
    </font>
    <font>
      <sz val="10"/>
      <color rgb="FF333333"/>
      <name val="Arial"/>
      <family val="2"/>
    </font>
    <font>
      <u/>
      <sz val="11"/>
      <color theme="10"/>
      <name val="Calibri"/>
      <family val="2"/>
      <scheme val="minor"/>
    </font>
    <font>
      <sz val="8"/>
      <color indexed="8"/>
      <name val="Arial"/>
      <family val="2"/>
    </font>
    <font>
      <sz val="11"/>
      <name val="Arial"/>
      <family val="2"/>
    </font>
    <font>
      <b/>
      <sz val="14"/>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applyNumberFormat="0" applyFill="0" applyBorder="0" applyAlignment="0" applyProtection="0"/>
    <xf numFmtId="0" fontId="1" fillId="0" borderId="0"/>
    <xf numFmtId="0" fontId="8" fillId="0" borderId="0"/>
  </cellStyleXfs>
  <cellXfs count="23">
    <xf numFmtId="0" fontId="0" fillId="0" borderId="0" xfId="0"/>
    <xf numFmtId="0" fontId="2" fillId="0" borderId="0" xfId="0" applyFont="1"/>
    <xf numFmtId="0" fontId="3" fillId="0" borderId="0" xfId="0" applyFont="1"/>
    <xf numFmtId="0" fontId="2" fillId="0" borderId="0" xfId="0" applyFont="1" applyAlignment="1">
      <alignment horizontal="left"/>
    </xf>
    <xf numFmtId="0" fontId="0" fillId="2" borderId="0" xfId="0" applyFill="1" applyAlignment="1">
      <alignment horizontal="left" wrapText="1"/>
    </xf>
    <xf numFmtId="0" fontId="0" fillId="2" borderId="0" xfId="0" applyFill="1"/>
    <xf numFmtId="0" fontId="4" fillId="2" borderId="0" xfId="0" applyFont="1" applyFill="1" applyAlignment="1">
      <alignment horizontal="left" wrapText="1"/>
    </xf>
    <xf numFmtId="0" fontId="5" fillId="0" borderId="0" xfId="0" applyFont="1" applyBorder="1" applyAlignment="1">
      <alignment vertical="center"/>
    </xf>
    <xf numFmtId="0" fontId="6" fillId="2" borderId="0" xfId="1" applyFill="1" applyAlignment="1">
      <alignment horizontal="left" wrapText="1"/>
    </xf>
    <xf numFmtId="0" fontId="7" fillId="0" borderId="0" xfId="0" applyFont="1"/>
    <xf numFmtId="0" fontId="1" fillId="0" borderId="0" xfId="2"/>
    <xf numFmtId="0" fontId="8" fillId="3" borderId="1" xfId="3" applyFill="1" applyBorder="1"/>
    <xf numFmtId="0" fontId="8" fillId="3" borderId="2" xfId="3" applyFill="1" applyBorder="1"/>
    <xf numFmtId="0" fontId="9" fillId="3" borderId="3" xfId="3" applyFont="1" applyFill="1" applyBorder="1"/>
    <xf numFmtId="0" fontId="8" fillId="3" borderId="4" xfId="3" applyFill="1" applyBorder="1"/>
    <xf numFmtId="0" fontId="8" fillId="3" borderId="3" xfId="3" applyFill="1" applyBorder="1"/>
    <xf numFmtId="0" fontId="10" fillId="3" borderId="3" xfId="3" applyFont="1" applyFill="1" applyBorder="1"/>
    <xf numFmtId="0" fontId="8" fillId="3" borderId="3" xfId="3" applyFill="1" applyBorder="1" applyAlignment="1">
      <alignment horizontal="left" vertical="top"/>
    </xf>
    <xf numFmtId="2" fontId="8" fillId="3" borderId="4" xfId="3" applyNumberFormat="1" applyFill="1" applyBorder="1" applyAlignment="1">
      <alignment vertical="top" wrapText="1"/>
    </xf>
    <xf numFmtId="0" fontId="8" fillId="3" borderId="4" xfId="3" applyFill="1" applyBorder="1" applyAlignment="1">
      <alignment horizontal="left" indent="1"/>
    </xf>
    <xf numFmtId="0" fontId="10" fillId="3" borderId="4" xfId="3" applyFont="1" applyFill="1" applyBorder="1" applyAlignment="1">
      <alignment horizontal="left" indent="1"/>
    </xf>
    <xf numFmtId="0" fontId="8" fillId="3" borderId="5" xfId="3" applyFill="1" applyBorder="1"/>
    <xf numFmtId="0" fontId="8" fillId="3" borderId="6" xfId="3" applyFill="1" applyBorder="1"/>
  </cellXfs>
  <cellStyles count="4">
    <cellStyle name="Hyperlink" xfId="1" builtinId="8"/>
    <cellStyle name="Standaard" xfId="0" builtinId="0"/>
    <cellStyle name="Standaard 2" xfId="2" xr:uid="{92828C0E-56E1-4A54-A59C-D46CBD24DF72}"/>
    <cellStyle name="Standaard 3" xfId="3" xr:uid="{BF74F558-9B52-45E6-B6EC-654AB9331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cbsp.nl\Productie\primair\IIVS_CN_SEC2\Werk\Analyse\Publicatie\Tabellen%20(incl.%20maatwerk)\201911%20Maatwerk%20BZK%20-%20huishoudens%20naar%20inkomensklassen\201911%20Huishoudens%20naar%20inkomensklassen%20en%20aantal%20huishoudensleden%20-%202017vlp%20-%20ONAFGEROND.xlsx?23B45CF3" TargetMode="External"/><Relationship Id="rId1" Type="http://schemas.openxmlformats.org/officeDocument/2006/relationships/externalLinkPath" Target="file:///\\23B45CF3\201911%20Huishoudens%20naar%20inkomensklassen%20en%20aantal%20huishoudensleden%20-%202017vlp%20-%20ONAFGER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Tabel 1"/>
      <sheetName val="Tabel 2"/>
      <sheetName val="Tabel 3"/>
      <sheetName val="RUWEDATA 1"/>
      <sheetName val="RUWEDATA 2"/>
      <sheetName val="RUWEDATA 3"/>
      <sheetName val="Toelic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8" Type="http://schemas.openxmlformats.org/officeDocument/2006/relationships/hyperlink" Target="https://opendata.cbs.nl/statline/" TargetMode="External"/><Relationship Id="rId3" Type="http://schemas.openxmlformats.org/officeDocument/2006/relationships/hyperlink" Target="https://www.cbs.nl/nl-nl/dossier/caribisch-nederland" TargetMode="External"/><Relationship Id="rId7" Type="http://schemas.openxmlformats.org/officeDocument/2006/relationships/hyperlink" Target="https://opendata.cbs.nl/statline/" TargetMode="External"/><Relationship Id="rId2" Type="http://schemas.openxmlformats.org/officeDocument/2006/relationships/hyperlink" Target="https://www.cbs.nl/nl-nl/onze-diensten/methoden/onderzoeksomschrijvingen/korte-onderzoeksbeschrijvingen/inkomensstatistiek-caribisch-nederland" TargetMode="External"/><Relationship Id="rId1" Type="http://schemas.openxmlformats.org/officeDocument/2006/relationships/hyperlink" Target="https://www.cbs.nl/nl-nl/over-ons/contact/infoservic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B0C6A-B2FB-40C9-A530-0569CB7E1A35}">
  <dimension ref="A1:C20"/>
  <sheetViews>
    <sheetView tabSelected="1" workbookViewId="0">
      <selection activeCell="A70" sqref="A70"/>
    </sheetView>
  </sheetViews>
  <sheetFormatPr defaultRowHeight="15" x14ac:dyDescent="0.25"/>
  <cols>
    <col min="3" max="3" width="91" customWidth="1"/>
  </cols>
  <sheetData>
    <row r="1" spans="1:3" x14ac:dyDescent="0.25">
      <c r="A1" s="10"/>
      <c r="B1" s="10"/>
      <c r="C1" s="10"/>
    </row>
    <row r="2" spans="1:3" x14ac:dyDescent="0.25">
      <c r="A2" s="10"/>
      <c r="B2" s="11"/>
      <c r="C2" s="12"/>
    </row>
    <row r="3" spans="1:3" ht="18" x14ac:dyDescent="0.25">
      <c r="A3" s="10"/>
      <c r="B3" s="13" t="s">
        <v>88</v>
      </c>
      <c r="C3" s="14"/>
    </row>
    <row r="4" spans="1:3" x14ac:dyDescent="0.25">
      <c r="A4" s="10"/>
      <c r="B4" s="15"/>
      <c r="C4" s="14"/>
    </row>
    <row r="5" spans="1:3" x14ac:dyDescent="0.25">
      <c r="A5" s="10"/>
      <c r="B5" s="16" t="s">
        <v>82</v>
      </c>
      <c r="C5" s="14"/>
    </row>
    <row r="6" spans="1:3" x14ac:dyDescent="0.25">
      <c r="A6" s="10"/>
      <c r="B6" s="16"/>
      <c r="C6" s="14"/>
    </row>
    <row r="7" spans="1:3" ht="24.75" customHeight="1" x14ac:dyDescent="0.25">
      <c r="A7" s="10"/>
      <c r="B7" s="17" t="s">
        <v>83</v>
      </c>
      <c r="C7" s="18" t="str">
        <f>'2023'!A1</f>
        <v>Caribisch NL; armoede naar diverse kenmerken</v>
      </c>
    </row>
    <row r="8" spans="1:3" ht="24.75" customHeight="1" x14ac:dyDescent="0.25">
      <c r="A8" s="10"/>
      <c r="B8" s="17" t="s">
        <v>84</v>
      </c>
      <c r="C8" s="18" t="str">
        <f>'2024'!A1</f>
        <v>Caribisch NL; armoede naar diverse kenmerken</v>
      </c>
    </row>
    <row r="9" spans="1:3" x14ac:dyDescent="0.25">
      <c r="A9" s="10"/>
      <c r="B9" s="15"/>
      <c r="C9" s="19"/>
    </row>
    <row r="10" spans="1:3" x14ac:dyDescent="0.25">
      <c r="A10" s="10"/>
      <c r="B10" s="15"/>
      <c r="C10" s="19"/>
    </row>
    <row r="11" spans="1:3" x14ac:dyDescent="0.25">
      <c r="A11" s="10"/>
      <c r="B11" s="15" t="str">
        <f>[1]Toelichting!A1</f>
        <v>Toelichting bij de tabellen</v>
      </c>
      <c r="C11" s="14"/>
    </row>
    <row r="12" spans="1:3" x14ac:dyDescent="0.25">
      <c r="A12" s="10"/>
      <c r="B12" s="15"/>
      <c r="C12" s="20"/>
    </row>
    <row r="13" spans="1:3" x14ac:dyDescent="0.25">
      <c r="A13" s="10"/>
      <c r="B13" s="15" t="s">
        <v>85</v>
      </c>
      <c r="C13" s="20"/>
    </row>
    <row r="14" spans="1:3" x14ac:dyDescent="0.25">
      <c r="A14" s="10"/>
      <c r="B14" s="15"/>
      <c r="C14" s="20"/>
    </row>
    <row r="15" spans="1:3" x14ac:dyDescent="0.25">
      <c r="A15" s="10"/>
      <c r="B15" s="15"/>
      <c r="C15" s="14"/>
    </row>
    <row r="16" spans="1:3" x14ac:dyDescent="0.25">
      <c r="A16" s="10"/>
      <c r="B16" s="15"/>
      <c r="C16" s="14"/>
    </row>
    <row r="17" spans="1:3" x14ac:dyDescent="0.25">
      <c r="A17" s="10"/>
      <c r="B17" s="21"/>
      <c r="C17" s="22"/>
    </row>
    <row r="18" spans="1:3" x14ac:dyDescent="0.25">
      <c r="A18" s="10"/>
      <c r="B18" s="10"/>
      <c r="C18" s="10"/>
    </row>
    <row r="19" spans="1:3" x14ac:dyDescent="0.25">
      <c r="A19" s="10"/>
      <c r="B19" s="10"/>
      <c r="C19" s="10"/>
    </row>
    <row r="20" spans="1:3" x14ac:dyDescent="0.25">
      <c r="A20" s="10"/>
      <c r="B20" s="10"/>
      <c r="C20"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8"/>
  <sheetViews>
    <sheetView zoomScaleNormal="100" workbookViewId="0">
      <selection activeCell="A130" sqref="A130"/>
    </sheetView>
  </sheetViews>
  <sheetFormatPr defaultRowHeight="15" x14ac:dyDescent="0.25"/>
  <cols>
    <col min="1" max="1" width="20.140625" customWidth="1"/>
    <col min="2" max="2" width="38.85546875" customWidth="1"/>
    <col min="3" max="8" width="18.28515625" customWidth="1"/>
  </cols>
  <sheetData>
    <row r="1" spans="1:8" x14ac:dyDescent="0.25">
      <c r="A1" s="2" t="s">
        <v>81</v>
      </c>
    </row>
    <row r="2" spans="1:8" x14ac:dyDescent="0.25">
      <c r="A2" s="1" t="s">
        <v>0</v>
      </c>
      <c r="B2" s="1" t="s">
        <v>1</v>
      </c>
      <c r="C2" s="3">
        <v>2023</v>
      </c>
      <c r="D2" s="3">
        <v>2023</v>
      </c>
      <c r="E2" s="3">
        <v>2023</v>
      </c>
      <c r="F2" s="3">
        <v>2023</v>
      </c>
      <c r="G2" s="3">
        <v>2023</v>
      </c>
      <c r="H2" s="3">
        <v>2023</v>
      </c>
    </row>
    <row r="3" spans="1:8" x14ac:dyDescent="0.25">
      <c r="A3" s="1" t="s">
        <v>0</v>
      </c>
      <c r="B3" s="1" t="s">
        <v>2</v>
      </c>
      <c r="C3" s="1" t="s">
        <v>3</v>
      </c>
      <c r="D3" s="1" t="s">
        <v>4</v>
      </c>
      <c r="E3" s="1" t="s">
        <v>5</v>
      </c>
      <c r="F3" s="1" t="s">
        <v>6</v>
      </c>
      <c r="G3" s="1" t="s">
        <v>7</v>
      </c>
      <c r="H3" s="1" t="s">
        <v>8</v>
      </c>
    </row>
    <row r="4" spans="1:8" x14ac:dyDescent="0.25">
      <c r="A4" s="1"/>
      <c r="B4" s="1" t="s">
        <v>10</v>
      </c>
      <c r="C4" s="1" t="s">
        <v>11</v>
      </c>
      <c r="D4" s="1" t="s">
        <v>12</v>
      </c>
      <c r="E4" s="1" t="s">
        <v>11</v>
      </c>
      <c r="F4" s="1" t="s">
        <v>12</v>
      </c>
      <c r="G4" s="1" t="s">
        <v>11</v>
      </c>
      <c r="H4" s="1" t="s">
        <v>12</v>
      </c>
    </row>
    <row r="5" spans="1:8" x14ac:dyDescent="0.25">
      <c r="A5" s="1" t="s">
        <v>9</v>
      </c>
      <c r="B5" s="9" t="s">
        <v>13</v>
      </c>
      <c r="C5" s="9">
        <v>12150</v>
      </c>
      <c r="D5" s="9">
        <v>100</v>
      </c>
      <c r="E5" s="9">
        <v>27250</v>
      </c>
      <c r="F5" s="9">
        <v>100</v>
      </c>
      <c r="G5" s="9">
        <v>5600</v>
      </c>
      <c r="H5" s="9">
        <v>100</v>
      </c>
    </row>
    <row r="6" spans="1:8" x14ac:dyDescent="0.25">
      <c r="A6" s="1" t="s">
        <v>9</v>
      </c>
      <c r="B6" s="9" t="s">
        <v>56</v>
      </c>
      <c r="C6" s="9">
        <v>3900</v>
      </c>
      <c r="D6" s="9">
        <v>32</v>
      </c>
      <c r="E6" s="9">
        <v>8900</v>
      </c>
      <c r="F6" s="9">
        <v>33</v>
      </c>
      <c r="G6" s="9">
        <v>2350</v>
      </c>
      <c r="H6" s="9">
        <v>41</v>
      </c>
    </row>
    <row r="7" spans="1:8" x14ac:dyDescent="0.25">
      <c r="A7" s="1" t="s">
        <v>9</v>
      </c>
      <c r="B7" s="9" t="s">
        <v>57</v>
      </c>
      <c r="C7" s="9">
        <v>8250</v>
      </c>
      <c r="D7" s="9">
        <v>68</v>
      </c>
      <c r="E7" s="9">
        <v>18300</v>
      </c>
      <c r="F7" s="9">
        <v>67</v>
      </c>
      <c r="G7" s="9">
        <v>3300</v>
      </c>
      <c r="H7" s="9">
        <v>59</v>
      </c>
    </row>
    <row r="8" spans="1:8" x14ac:dyDescent="0.25">
      <c r="A8" s="1" t="s">
        <v>9</v>
      </c>
      <c r="B8" s="9" t="s">
        <v>58</v>
      </c>
      <c r="C8" s="9">
        <v>0</v>
      </c>
      <c r="D8" s="9">
        <v>0</v>
      </c>
      <c r="E8" s="9">
        <v>0</v>
      </c>
      <c r="F8" s="9">
        <v>0</v>
      </c>
      <c r="G8" s="9">
        <v>0</v>
      </c>
      <c r="H8" s="9">
        <v>0</v>
      </c>
    </row>
    <row r="9" spans="1:8" x14ac:dyDescent="0.25">
      <c r="A9" s="1" t="s">
        <v>9</v>
      </c>
      <c r="B9" s="9" t="s">
        <v>59</v>
      </c>
      <c r="C9" s="9">
        <v>1150</v>
      </c>
      <c r="D9" s="9">
        <v>9</v>
      </c>
      <c r="E9" s="9">
        <v>2500</v>
      </c>
      <c r="F9" s="9">
        <v>9</v>
      </c>
      <c r="G9" s="9">
        <v>650</v>
      </c>
      <c r="H9" s="9">
        <v>12</v>
      </c>
    </row>
    <row r="10" spans="1:8" x14ac:dyDescent="0.25">
      <c r="A10" s="1" t="s">
        <v>9</v>
      </c>
      <c r="B10" s="9" t="s">
        <v>60</v>
      </c>
      <c r="C10" s="9">
        <v>2250</v>
      </c>
      <c r="D10" s="9">
        <v>19</v>
      </c>
      <c r="E10" s="9">
        <v>5300</v>
      </c>
      <c r="F10" s="9">
        <v>19</v>
      </c>
      <c r="G10" s="9">
        <v>1500</v>
      </c>
      <c r="H10" s="9">
        <v>26</v>
      </c>
    </row>
    <row r="11" spans="1:8" x14ac:dyDescent="0.25">
      <c r="A11" s="1" t="s">
        <v>9</v>
      </c>
      <c r="B11" s="9" t="s">
        <v>61</v>
      </c>
      <c r="C11" s="9">
        <v>3250</v>
      </c>
      <c r="D11" s="9">
        <v>27</v>
      </c>
      <c r="E11" s="9">
        <v>7450</v>
      </c>
      <c r="F11" s="9">
        <v>27</v>
      </c>
      <c r="G11" s="9">
        <v>2000</v>
      </c>
      <c r="H11" s="9">
        <v>36</v>
      </c>
    </row>
    <row r="12" spans="1:8" x14ac:dyDescent="0.25">
      <c r="A12" s="1" t="s">
        <v>9</v>
      </c>
      <c r="B12" s="9" t="s">
        <v>62</v>
      </c>
      <c r="C12" s="9">
        <v>3900</v>
      </c>
      <c r="D12" s="9">
        <v>32</v>
      </c>
      <c r="E12" s="9">
        <v>8900</v>
      </c>
      <c r="F12" s="9">
        <v>33</v>
      </c>
      <c r="G12" s="9">
        <v>2350</v>
      </c>
      <c r="H12" s="9">
        <v>41</v>
      </c>
    </row>
    <row r="13" spans="1:8" x14ac:dyDescent="0.25">
      <c r="A13" s="1" t="s">
        <v>9</v>
      </c>
      <c r="B13" s="9" t="s">
        <v>63</v>
      </c>
      <c r="C13" s="9">
        <v>4700</v>
      </c>
      <c r="D13" s="9">
        <v>39</v>
      </c>
      <c r="E13" s="9">
        <v>10650</v>
      </c>
      <c r="F13" s="9">
        <v>39</v>
      </c>
      <c r="G13" s="9">
        <v>2750</v>
      </c>
      <c r="H13" s="9">
        <v>49</v>
      </c>
    </row>
    <row r="14" spans="1:8" x14ac:dyDescent="0.25">
      <c r="A14" s="1" t="s">
        <v>9</v>
      </c>
      <c r="B14" s="9" t="s">
        <v>64</v>
      </c>
      <c r="C14" s="9">
        <v>5350</v>
      </c>
      <c r="D14" s="9">
        <v>44</v>
      </c>
      <c r="E14" s="9">
        <v>12150</v>
      </c>
      <c r="F14" s="9">
        <v>45</v>
      </c>
      <c r="G14" s="9">
        <v>3100</v>
      </c>
      <c r="H14" s="9">
        <v>55</v>
      </c>
    </row>
    <row r="15" spans="1:8" x14ac:dyDescent="0.25">
      <c r="A15" s="1" t="s">
        <v>9</v>
      </c>
      <c r="B15" s="9" t="s">
        <v>65</v>
      </c>
      <c r="C15" s="9">
        <v>5700</v>
      </c>
      <c r="D15" s="9">
        <v>47</v>
      </c>
      <c r="E15" s="9">
        <v>12950</v>
      </c>
      <c r="F15" s="9">
        <v>47</v>
      </c>
      <c r="G15" s="9">
        <v>3250</v>
      </c>
      <c r="H15" s="9">
        <v>58</v>
      </c>
    </row>
    <row r="16" spans="1:8" x14ac:dyDescent="0.25">
      <c r="A16" s="1" t="s">
        <v>9</v>
      </c>
      <c r="B16" s="9" t="s">
        <v>66</v>
      </c>
      <c r="C16" s="9">
        <v>6000</v>
      </c>
      <c r="D16" s="9">
        <v>49</v>
      </c>
      <c r="E16" s="9">
        <v>13650</v>
      </c>
      <c r="F16" s="9">
        <v>50</v>
      </c>
      <c r="G16" s="9">
        <v>3400</v>
      </c>
      <c r="H16" s="9">
        <v>61</v>
      </c>
    </row>
    <row r="17" spans="1:8" x14ac:dyDescent="0.25">
      <c r="A17" s="1" t="s">
        <v>9</v>
      </c>
      <c r="B17" s="9" t="s">
        <v>67</v>
      </c>
      <c r="C17" s="9">
        <v>6600</v>
      </c>
      <c r="D17" s="9">
        <v>54</v>
      </c>
      <c r="E17" s="9">
        <v>15000</v>
      </c>
      <c r="F17" s="9">
        <v>55</v>
      </c>
      <c r="G17" s="9">
        <v>3700</v>
      </c>
      <c r="H17" s="9">
        <v>65</v>
      </c>
    </row>
    <row r="18" spans="1:8" x14ac:dyDescent="0.25">
      <c r="A18" s="1" t="s">
        <v>9</v>
      </c>
      <c r="B18" s="9" t="s">
        <v>68</v>
      </c>
      <c r="C18" s="9">
        <v>7200</v>
      </c>
      <c r="D18" s="9">
        <v>59</v>
      </c>
      <c r="E18" s="9">
        <v>16300</v>
      </c>
      <c r="F18" s="9">
        <v>60</v>
      </c>
      <c r="G18" s="9">
        <v>3950</v>
      </c>
      <c r="H18" s="9">
        <v>70</v>
      </c>
    </row>
    <row r="19" spans="1:8" x14ac:dyDescent="0.25">
      <c r="A19" s="1" t="s">
        <v>9</v>
      </c>
      <c r="B19" s="9" t="s">
        <v>69</v>
      </c>
      <c r="C19" s="9">
        <v>1850</v>
      </c>
      <c r="D19" s="9">
        <v>29</v>
      </c>
      <c r="E19" s="9">
        <v>4400</v>
      </c>
      <c r="F19" s="9">
        <v>32</v>
      </c>
      <c r="G19" s="9">
        <v>1150</v>
      </c>
      <c r="H19" s="9">
        <v>41</v>
      </c>
    </row>
    <row r="20" spans="1:8" x14ac:dyDescent="0.25">
      <c r="A20" s="1" t="s">
        <v>9</v>
      </c>
      <c r="B20" s="9" t="s">
        <v>70</v>
      </c>
      <c r="C20" s="9">
        <v>2000</v>
      </c>
      <c r="D20" s="9">
        <v>35</v>
      </c>
      <c r="E20" s="9">
        <v>4500</v>
      </c>
      <c r="F20" s="9">
        <v>34</v>
      </c>
      <c r="G20" s="9">
        <v>1150</v>
      </c>
      <c r="H20" s="9">
        <v>42</v>
      </c>
    </row>
    <row r="21" spans="1:8" x14ac:dyDescent="0.25">
      <c r="A21" s="1" t="s">
        <v>9</v>
      </c>
      <c r="B21" s="9" t="s">
        <v>71</v>
      </c>
      <c r="C21" s="9">
        <v>1250</v>
      </c>
      <c r="D21" s="9">
        <v>35</v>
      </c>
      <c r="E21" s="9">
        <v>3200</v>
      </c>
      <c r="F21" s="9">
        <v>38</v>
      </c>
      <c r="G21" s="9">
        <v>1300</v>
      </c>
      <c r="H21" s="9">
        <v>46</v>
      </c>
    </row>
    <row r="22" spans="1:8" x14ac:dyDescent="0.25">
      <c r="A22" s="1" t="s">
        <v>9</v>
      </c>
      <c r="B22" s="9" t="s">
        <v>72</v>
      </c>
      <c r="C22" s="9">
        <v>1450</v>
      </c>
      <c r="D22" s="9">
        <v>29</v>
      </c>
      <c r="E22" s="9">
        <v>3550</v>
      </c>
      <c r="F22" s="9">
        <v>30</v>
      </c>
      <c r="G22" s="9">
        <v>900</v>
      </c>
      <c r="H22" s="9">
        <v>37</v>
      </c>
    </row>
    <row r="23" spans="1:8" x14ac:dyDescent="0.25">
      <c r="A23" s="1" t="s">
        <v>9</v>
      </c>
      <c r="B23" s="9" t="s">
        <v>73</v>
      </c>
      <c r="C23" s="9">
        <v>1200</v>
      </c>
      <c r="D23" s="9">
        <v>33</v>
      </c>
      <c r="E23" s="9">
        <v>2150</v>
      </c>
      <c r="F23" s="9">
        <v>31</v>
      </c>
      <c r="G23" s="9">
        <v>150</v>
      </c>
      <c r="H23" s="9">
        <v>37</v>
      </c>
    </row>
    <row r="24" spans="1:8" x14ac:dyDescent="0.25">
      <c r="A24" s="1" t="s">
        <v>9</v>
      </c>
      <c r="B24" s="9" t="s">
        <v>74</v>
      </c>
      <c r="C24" s="9">
        <v>1500</v>
      </c>
      <c r="D24" s="9">
        <v>31</v>
      </c>
      <c r="E24" s="9">
        <v>1500</v>
      </c>
      <c r="F24" s="9">
        <v>31</v>
      </c>
      <c r="G24" s="9"/>
      <c r="H24" s="9"/>
    </row>
    <row r="25" spans="1:8" x14ac:dyDescent="0.25">
      <c r="A25" s="1" t="s">
        <v>9</v>
      </c>
      <c r="B25" s="9" t="s">
        <v>75</v>
      </c>
      <c r="C25" s="9">
        <v>700</v>
      </c>
      <c r="D25" s="9">
        <v>45</v>
      </c>
      <c r="E25" s="9">
        <v>2000</v>
      </c>
      <c r="F25" s="9">
        <v>49</v>
      </c>
      <c r="G25" s="9">
        <v>900</v>
      </c>
      <c r="H25" s="9">
        <v>60</v>
      </c>
    </row>
    <row r="26" spans="1:8" x14ac:dyDescent="0.25">
      <c r="A26" s="1" t="s">
        <v>9</v>
      </c>
      <c r="B26" s="9" t="s">
        <v>76</v>
      </c>
      <c r="C26" s="9">
        <v>500</v>
      </c>
      <c r="D26" s="9">
        <v>25</v>
      </c>
      <c r="E26" s="9">
        <v>1050</v>
      </c>
      <c r="F26" s="9">
        <v>25</v>
      </c>
      <c r="G26" s="9"/>
      <c r="H26" s="9"/>
    </row>
    <row r="27" spans="1:8" x14ac:dyDescent="0.25">
      <c r="A27" s="1" t="s">
        <v>9</v>
      </c>
      <c r="B27" s="9" t="s">
        <v>77</v>
      </c>
      <c r="C27" s="9">
        <v>700</v>
      </c>
      <c r="D27" s="9">
        <v>30</v>
      </c>
      <c r="E27" s="9">
        <v>2650</v>
      </c>
      <c r="F27" s="9">
        <v>32</v>
      </c>
      <c r="G27" s="9">
        <v>950</v>
      </c>
      <c r="H27" s="9">
        <v>35</v>
      </c>
    </row>
    <row r="28" spans="1:8" x14ac:dyDescent="0.25">
      <c r="A28" s="1" t="s">
        <v>9</v>
      </c>
      <c r="B28" s="9" t="s">
        <v>78</v>
      </c>
      <c r="C28" s="9">
        <v>450</v>
      </c>
      <c r="D28" s="9">
        <v>33</v>
      </c>
      <c r="E28" s="9">
        <v>1750</v>
      </c>
      <c r="F28" s="9">
        <v>30</v>
      </c>
      <c r="G28" s="9">
        <v>450</v>
      </c>
      <c r="H28" s="9">
        <v>34</v>
      </c>
    </row>
    <row r="29" spans="1:8" x14ac:dyDescent="0.25">
      <c r="A29" s="1" t="s">
        <v>9</v>
      </c>
      <c r="B29" s="9" t="s">
        <v>79</v>
      </c>
      <c r="C29" s="9">
        <v>2800</v>
      </c>
      <c r="D29" s="9">
        <v>27</v>
      </c>
      <c r="E29" s="9">
        <v>6950</v>
      </c>
      <c r="F29" s="9">
        <v>29</v>
      </c>
      <c r="G29" s="9">
        <v>2000</v>
      </c>
      <c r="H29" s="9">
        <v>38</v>
      </c>
    </row>
    <row r="30" spans="1:8" x14ac:dyDescent="0.25">
      <c r="A30" s="1" t="s">
        <v>9</v>
      </c>
      <c r="B30" s="9" t="s">
        <v>80</v>
      </c>
      <c r="C30" s="9">
        <v>1100</v>
      </c>
      <c r="D30" s="9">
        <v>61</v>
      </c>
      <c r="E30" s="9">
        <v>2000</v>
      </c>
      <c r="F30" s="9">
        <v>63</v>
      </c>
      <c r="G30" s="9">
        <v>350</v>
      </c>
      <c r="H30" s="9">
        <v>89</v>
      </c>
    </row>
    <row r="31" spans="1:8" x14ac:dyDescent="0.25">
      <c r="A31" s="1" t="s">
        <v>14</v>
      </c>
      <c r="B31" s="9" t="s">
        <v>13</v>
      </c>
      <c r="C31" s="9">
        <v>9950</v>
      </c>
      <c r="D31" s="9">
        <v>100</v>
      </c>
      <c r="E31" s="9">
        <v>22500</v>
      </c>
      <c r="F31" s="9">
        <v>100</v>
      </c>
      <c r="G31" s="9">
        <v>4550</v>
      </c>
      <c r="H31" s="9">
        <v>100</v>
      </c>
    </row>
    <row r="32" spans="1:8" x14ac:dyDescent="0.25">
      <c r="A32" s="1" t="s">
        <v>14</v>
      </c>
      <c r="B32" s="9" t="s">
        <v>56</v>
      </c>
      <c r="C32" s="9">
        <v>3100</v>
      </c>
      <c r="D32" s="9">
        <v>31</v>
      </c>
      <c r="E32" s="9">
        <v>7200</v>
      </c>
      <c r="F32" s="9">
        <v>32</v>
      </c>
      <c r="G32" s="9">
        <v>1850</v>
      </c>
      <c r="H32" s="9">
        <v>41</v>
      </c>
    </row>
    <row r="33" spans="1:8" x14ac:dyDescent="0.25">
      <c r="A33" s="1" t="s">
        <v>14</v>
      </c>
      <c r="B33" s="9" t="s">
        <v>57</v>
      </c>
      <c r="C33" s="9">
        <v>6850</v>
      </c>
      <c r="D33" s="9">
        <v>69</v>
      </c>
      <c r="E33" s="9">
        <v>15300</v>
      </c>
      <c r="F33" s="9">
        <v>68</v>
      </c>
      <c r="G33" s="9">
        <v>2700</v>
      </c>
      <c r="H33" s="9">
        <v>59</v>
      </c>
    </row>
    <row r="34" spans="1:8" x14ac:dyDescent="0.25">
      <c r="A34" s="1" t="s">
        <v>14</v>
      </c>
      <c r="B34" s="9" t="s">
        <v>58</v>
      </c>
      <c r="C34" s="9">
        <v>0</v>
      </c>
      <c r="D34" s="9">
        <v>0</v>
      </c>
      <c r="E34" s="9">
        <v>0</v>
      </c>
      <c r="F34" s="9">
        <v>0</v>
      </c>
      <c r="G34" s="9">
        <v>0</v>
      </c>
      <c r="H34" s="9">
        <v>0</v>
      </c>
    </row>
    <row r="35" spans="1:8" x14ac:dyDescent="0.25">
      <c r="A35" s="1" t="s">
        <v>14</v>
      </c>
      <c r="B35" s="9" t="s">
        <v>59</v>
      </c>
      <c r="C35" s="9">
        <v>900</v>
      </c>
      <c r="D35" s="9">
        <v>9</v>
      </c>
      <c r="E35" s="9">
        <v>2000</v>
      </c>
      <c r="F35" s="9">
        <v>9</v>
      </c>
      <c r="G35" s="9">
        <v>550</v>
      </c>
      <c r="H35" s="9">
        <v>12</v>
      </c>
    </row>
    <row r="36" spans="1:8" x14ac:dyDescent="0.25">
      <c r="A36" s="1" t="s">
        <v>14</v>
      </c>
      <c r="B36" s="9" t="s">
        <v>60</v>
      </c>
      <c r="C36" s="9">
        <v>1800</v>
      </c>
      <c r="D36" s="9">
        <v>18</v>
      </c>
      <c r="E36" s="9">
        <v>4300</v>
      </c>
      <c r="F36" s="9">
        <v>19</v>
      </c>
      <c r="G36" s="9">
        <v>1200</v>
      </c>
      <c r="H36" s="9">
        <v>26</v>
      </c>
    </row>
    <row r="37" spans="1:8" x14ac:dyDescent="0.25">
      <c r="A37" s="1" t="s">
        <v>14</v>
      </c>
      <c r="B37" s="9" t="s">
        <v>61</v>
      </c>
      <c r="C37" s="9">
        <v>2600</v>
      </c>
      <c r="D37" s="9">
        <v>26</v>
      </c>
      <c r="E37" s="9">
        <v>6000</v>
      </c>
      <c r="F37" s="9">
        <v>27</v>
      </c>
      <c r="G37" s="9">
        <v>1600</v>
      </c>
      <c r="H37" s="9">
        <v>35</v>
      </c>
    </row>
    <row r="38" spans="1:8" x14ac:dyDescent="0.25">
      <c r="A38" s="1" t="s">
        <v>14</v>
      </c>
      <c r="B38" s="9" t="s">
        <v>62</v>
      </c>
      <c r="C38" s="9">
        <v>3100</v>
      </c>
      <c r="D38" s="9">
        <v>31</v>
      </c>
      <c r="E38" s="9">
        <v>7200</v>
      </c>
      <c r="F38" s="9">
        <v>32</v>
      </c>
      <c r="G38" s="9">
        <v>1850</v>
      </c>
      <c r="H38" s="9">
        <v>41</v>
      </c>
    </row>
    <row r="39" spans="1:8" x14ac:dyDescent="0.25">
      <c r="A39" s="1" t="s">
        <v>14</v>
      </c>
      <c r="B39" s="9" t="s">
        <v>63</v>
      </c>
      <c r="C39" s="9">
        <v>3750</v>
      </c>
      <c r="D39" s="9">
        <v>38</v>
      </c>
      <c r="E39" s="9">
        <v>8650</v>
      </c>
      <c r="F39" s="9">
        <v>38</v>
      </c>
      <c r="G39" s="9">
        <v>2200</v>
      </c>
      <c r="H39" s="9">
        <v>48</v>
      </c>
    </row>
    <row r="40" spans="1:8" x14ac:dyDescent="0.25">
      <c r="A40" s="1" t="s">
        <v>14</v>
      </c>
      <c r="B40" s="9" t="s">
        <v>64</v>
      </c>
      <c r="C40" s="9">
        <v>4300</v>
      </c>
      <c r="D40" s="9">
        <v>43</v>
      </c>
      <c r="E40" s="9">
        <v>9950</v>
      </c>
      <c r="F40" s="9">
        <v>44</v>
      </c>
      <c r="G40" s="9">
        <v>2500</v>
      </c>
      <c r="H40" s="9">
        <v>55</v>
      </c>
    </row>
    <row r="41" spans="1:8" x14ac:dyDescent="0.25">
      <c r="A41" s="1" t="s">
        <v>14</v>
      </c>
      <c r="B41" s="9" t="s">
        <v>65</v>
      </c>
      <c r="C41" s="9">
        <v>4600</v>
      </c>
      <c r="D41" s="9">
        <v>46</v>
      </c>
      <c r="E41" s="9">
        <v>10600</v>
      </c>
      <c r="F41" s="9">
        <v>47</v>
      </c>
      <c r="G41" s="9">
        <v>2650</v>
      </c>
      <c r="H41" s="9">
        <v>58</v>
      </c>
    </row>
    <row r="42" spans="1:8" x14ac:dyDescent="0.25">
      <c r="A42" s="1" t="s">
        <v>14</v>
      </c>
      <c r="B42" s="9" t="s">
        <v>66</v>
      </c>
      <c r="C42" s="9">
        <v>4900</v>
      </c>
      <c r="D42" s="9">
        <v>49</v>
      </c>
      <c r="E42" s="9">
        <v>11200</v>
      </c>
      <c r="F42" s="9">
        <v>50</v>
      </c>
      <c r="G42" s="9">
        <v>2750</v>
      </c>
      <c r="H42" s="9">
        <v>60</v>
      </c>
    </row>
    <row r="43" spans="1:8" x14ac:dyDescent="0.25">
      <c r="A43" s="1" t="s">
        <v>14</v>
      </c>
      <c r="B43" s="9" t="s">
        <v>67</v>
      </c>
      <c r="C43" s="9">
        <v>5350</v>
      </c>
      <c r="D43" s="9">
        <v>54</v>
      </c>
      <c r="E43" s="9">
        <v>12300</v>
      </c>
      <c r="F43" s="9">
        <v>55</v>
      </c>
      <c r="G43" s="9">
        <v>2950</v>
      </c>
      <c r="H43" s="9">
        <v>65</v>
      </c>
    </row>
    <row r="44" spans="1:8" x14ac:dyDescent="0.25">
      <c r="A44" s="1" t="s">
        <v>14</v>
      </c>
      <c r="B44" s="9" t="s">
        <v>68</v>
      </c>
      <c r="C44" s="9">
        <v>5900</v>
      </c>
      <c r="D44" s="9">
        <v>59</v>
      </c>
      <c r="E44" s="9">
        <v>13400</v>
      </c>
      <c r="F44" s="9">
        <v>60</v>
      </c>
      <c r="G44" s="9">
        <v>3150</v>
      </c>
      <c r="H44" s="9">
        <v>69</v>
      </c>
    </row>
    <row r="45" spans="1:8" x14ac:dyDescent="0.25">
      <c r="A45" s="1" t="s">
        <v>14</v>
      </c>
      <c r="B45" s="9" t="s">
        <v>69</v>
      </c>
      <c r="C45" s="9">
        <v>1500</v>
      </c>
      <c r="D45" s="9">
        <v>28</v>
      </c>
      <c r="E45" s="9">
        <v>3600</v>
      </c>
      <c r="F45" s="9">
        <v>32</v>
      </c>
      <c r="G45" s="9">
        <v>950</v>
      </c>
      <c r="H45" s="9">
        <v>41</v>
      </c>
    </row>
    <row r="46" spans="1:8" x14ac:dyDescent="0.25">
      <c r="A46" s="1" t="s">
        <v>14</v>
      </c>
      <c r="B46" s="9" t="s">
        <v>70</v>
      </c>
      <c r="C46" s="9">
        <v>1550</v>
      </c>
      <c r="D46" s="9">
        <v>34</v>
      </c>
      <c r="E46" s="9">
        <v>3600</v>
      </c>
      <c r="F46" s="9">
        <v>32</v>
      </c>
      <c r="G46" s="9">
        <v>900</v>
      </c>
      <c r="H46" s="9">
        <v>40</v>
      </c>
    </row>
    <row r="47" spans="1:8" x14ac:dyDescent="0.25">
      <c r="A47" s="1" t="s">
        <v>14</v>
      </c>
      <c r="B47" s="9" t="s">
        <v>71</v>
      </c>
      <c r="C47" s="9">
        <v>1000</v>
      </c>
      <c r="D47" s="9">
        <v>33</v>
      </c>
      <c r="E47" s="9">
        <v>2550</v>
      </c>
      <c r="F47" s="9">
        <v>36</v>
      </c>
      <c r="G47" s="9">
        <v>1000</v>
      </c>
      <c r="H47" s="9">
        <v>44</v>
      </c>
    </row>
    <row r="48" spans="1:8" x14ac:dyDescent="0.25">
      <c r="A48" s="1" t="s">
        <v>14</v>
      </c>
      <c r="B48" s="9" t="s">
        <v>72</v>
      </c>
      <c r="C48" s="9">
        <v>1150</v>
      </c>
      <c r="D48" s="9">
        <v>29</v>
      </c>
      <c r="E48" s="9">
        <v>2900</v>
      </c>
      <c r="F48" s="9">
        <v>30</v>
      </c>
      <c r="G48" s="9">
        <v>750</v>
      </c>
      <c r="H48" s="9">
        <v>37</v>
      </c>
    </row>
    <row r="49" spans="1:8" x14ac:dyDescent="0.25">
      <c r="A49" s="1" t="s">
        <v>14</v>
      </c>
      <c r="B49" s="9" t="s">
        <v>73</v>
      </c>
      <c r="C49" s="9">
        <v>900</v>
      </c>
      <c r="D49" s="9">
        <v>31</v>
      </c>
      <c r="E49" s="9">
        <v>1700</v>
      </c>
      <c r="F49" s="9">
        <v>29</v>
      </c>
      <c r="G49" s="9">
        <v>100</v>
      </c>
      <c r="H49" s="9">
        <v>37</v>
      </c>
    </row>
    <row r="50" spans="1:8" x14ac:dyDescent="0.25">
      <c r="A50" s="1" t="s">
        <v>14</v>
      </c>
      <c r="B50" s="9" t="s">
        <v>74</v>
      </c>
      <c r="C50" s="9">
        <v>1150</v>
      </c>
      <c r="D50" s="9">
        <v>30</v>
      </c>
      <c r="E50" s="9">
        <v>1150</v>
      </c>
      <c r="F50" s="9">
        <v>30</v>
      </c>
      <c r="G50" s="9"/>
      <c r="H50" s="9"/>
    </row>
    <row r="51" spans="1:8" x14ac:dyDescent="0.25">
      <c r="A51" s="1" t="s">
        <v>14</v>
      </c>
      <c r="B51" s="9" t="s">
        <v>75</v>
      </c>
      <c r="C51" s="9">
        <v>500</v>
      </c>
      <c r="D51" s="9">
        <v>42</v>
      </c>
      <c r="E51" s="9">
        <v>1450</v>
      </c>
      <c r="F51" s="9">
        <v>46</v>
      </c>
      <c r="G51" s="9">
        <v>650</v>
      </c>
      <c r="H51" s="9">
        <v>57</v>
      </c>
    </row>
    <row r="52" spans="1:8" x14ac:dyDescent="0.25">
      <c r="A52" s="1" t="s">
        <v>14</v>
      </c>
      <c r="B52" s="9" t="s">
        <v>76</v>
      </c>
      <c r="C52" s="9">
        <v>450</v>
      </c>
      <c r="D52" s="9">
        <v>24</v>
      </c>
      <c r="E52" s="9">
        <v>900</v>
      </c>
      <c r="F52" s="9">
        <v>24</v>
      </c>
      <c r="G52" s="9"/>
      <c r="H52" s="9"/>
    </row>
    <row r="53" spans="1:8" x14ac:dyDescent="0.25">
      <c r="A53" s="1" t="s">
        <v>14</v>
      </c>
      <c r="B53" s="9" t="s">
        <v>77</v>
      </c>
      <c r="C53" s="9">
        <v>600</v>
      </c>
      <c r="D53" s="9">
        <v>31</v>
      </c>
      <c r="E53" s="9">
        <v>2250</v>
      </c>
      <c r="F53" s="9">
        <v>32</v>
      </c>
      <c r="G53" s="9">
        <v>800</v>
      </c>
      <c r="H53" s="9">
        <v>36</v>
      </c>
    </row>
    <row r="54" spans="1:8" x14ac:dyDescent="0.25">
      <c r="A54" s="1" t="s">
        <v>14</v>
      </c>
      <c r="B54" s="9" t="s">
        <v>78</v>
      </c>
      <c r="C54" s="9">
        <v>400</v>
      </c>
      <c r="D54" s="9">
        <v>34</v>
      </c>
      <c r="E54" s="9">
        <v>1450</v>
      </c>
      <c r="F54" s="9">
        <v>30</v>
      </c>
      <c r="G54" s="9">
        <v>400</v>
      </c>
      <c r="H54" s="9">
        <v>34</v>
      </c>
    </row>
    <row r="55" spans="1:8" x14ac:dyDescent="0.25">
      <c r="A55" s="1" t="s">
        <v>14</v>
      </c>
      <c r="B55" s="9" t="s">
        <v>79</v>
      </c>
      <c r="C55" s="9">
        <v>2250</v>
      </c>
      <c r="D55" s="9">
        <v>26</v>
      </c>
      <c r="E55" s="9">
        <v>5700</v>
      </c>
      <c r="F55" s="9">
        <v>28</v>
      </c>
      <c r="G55" s="9">
        <v>1600</v>
      </c>
      <c r="H55" s="9">
        <v>38</v>
      </c>
    </row>
    <row r="56" spans="1:8" x14ac:dyDescent="0.25">
      <c r="A56" s="1" t="s">
        <v>14</v>
      </c>
      <c r="B56" s="9" t="s">
        <v>80</v>
      </c>
      <c r="C56" s="9">
        <v>850</v>
      </c>
      <c r="D56" s="9">
        <v>59</v>
      </c>
      <c r="E56" s="9">
        <v>1550</v>
      </c>
      <c r="F56" s="9">
        <v>61</v>
      </c>
      <c r="G56" s="9">
        <v>250</v>
      </c>
      <c r="H56" s="9">
        <v>89</v>
      </c>
    </row>
    <row r="57" spans="1:8" x14ac:dyDescent="0.25">
      <c r="A57" s="1" t="s">
        <v>15</v>
      </c>
      <c r="B57" s="9" t="s">
        <v>13</v>
      </c>
      <c r="C57" s="9">
        <v>1400</v>
      </c>
      <c r="D57" s="9">
        <v>100</v>
      </c>
      <c r="E57" s="9">
        <v>3000</v>
      </c>
      <c r="F57" s="9">
        <v>100</v>
      </c>
      <c r="G57" s="9">
        <v>700</v>
      </c>
      <c r="H57" s="9">
        <v>100</v>
      </c>
    </row>
    <row r="58" spans="1:8" x14ac:dyDescent="0.25">
      <c r="A58" s="1" t="s">
        <v>15</v>
      </c>
      <c r="B58" s="9" t="s">
        <v>56</v>
      </c>
      <c r="C58" s="9">
        <v>550</v>
      </c>
      <c r="D58" s="9">
        <v>39</v>
      </c>
      <c r="E58" s="9">
        <v>1150</v>
      </c>
      <c r="F58" s="9">
        <v>38</v>
      </c>
      <c r="G58" s="9">
        <v>300</v>
      </c>
      <c r="H58" s="9">
        <v>45</v>
      </c>
    </row>
    <row r="59" spans="1:8" x14ac:dyDescent="0.25">
      <c r="A59" s="1" t="s">
        <v>15</v>
      </c>
      <c r="B59" s="9" t="s">
        <v>57</v>
      </c>
      <c r="C59" s="9">
        <v>850</v>
      </c>
      <c r="D59" s="9">
        <v>61</v>
      </c>
      <c r="E59" s="9">
        <v>1850</v>
      </c>
      <c r="F59" s="9">
        <v>62</v>
      </c>
      <c r="G59" s="9">
        <v>400</v>
      </c>
      <c r="H59" s="9">
        <v>55</v>
      </c>
    </row>
    <row r="60" spans="1:8" x14ac:dyDescent="0.25">
      <c r="A60" s="1" t="s">
        <v>15</v>
      </c>
      <c r="B60" s="9" t="s">
        <v>58</v>
      </c>
      <c r="C60" s="9">
        <v>0</v>
      </c>
      <c r="D60" s="9">
        <v>0</v>
      </c>
      <c r="E60" s="9">
        <v>0</v>
      </c>
      <c r="F60" s="9">
        <v>0</v>
      </c>
      <c r="G60" s="9">
        <v>0</v>
      </c>
      <c r="H60" s="9">
        <v>0</v>
      </c>
    </row>
    <row r="61" spans="1:8" x14ac:dyDescent="0.25">
      <c r="A61" s="1" t="s">
        <v>15</v>
      </c>
      <c r="B61" s="9" t="s">
        <v>59</v>
      </c>
      <c r="C61" s="9">
        <v>150</v>
      </c>
      <c r="D61" s="9">
        <v>12</v>
      </c>
      <c r="E61" s="9">
        <v>300</v>
      </c>
      <c r="F61" s="9">
        <v>10</v>
      </c>
      <c r="G61" s="9">
        <v>100</v>
      </c>
      <c r="H61" s="9">
        <v>12</v>
      </c>
    </row>
    <row r="62" spans="1:8" x14ac:dyDescent="0.25">
      <c r="A62" s="1" t="s">
        <v>15</v>
      </c>
      <c r="B62" s="9" t="s">
        <v>60</v>
      </c>
      <c r="C62" s="9">
        <v>350</v>
      </c>
      <c r="D62" s="9">
        <v>24</v>
      </c>
      <c r="E62" s="9">
        <v>700</v>
      </c>
      <c r="F62" s="9">
        <v>23</v>
      </c>
      <c r="G62" s="9">
        <v>200</v>
      </c>
      <c r="H62" s="9">
        <v>28</v>
      </c>
    </row>
    <row r="63" spans="1:8" x14ac:dyDescent="0.25">
      <c r="A63" s="1" t="s">
        <v>15</v>
      </c>
      <c r="B63" s="9" t="s">
        <v>61</v>
      </c>
      <c r="C63" s="9">
        <v>450</v>
      </c>
      <c r="D63" s="9">
        <v>33</v>
      </c>
      <c r="E63" s="9">
        <v>1000</v>
      </c>
      <c r="F63" s="9">
        <v>32</v>
      </c>
      <c r="G63" s="9">
        <v>300</v>
      </c>
      <c r="H63" s="9">
        <v>40</v>
      </c>
    </row>
    <row r="64" spans="1:8" x14ac:dyDescent="0.25">
      <c r="A64" s="1" t="s">
        <v>15</v>
      </c>
      <c r="B64" s="9" t="s">
        <v>62</v>
      </c>
      <c r="C64" s="9">
        <v>550</v>
      </c>
      <c r="D64" s="9">
        <v>39</v>
      </c>
      <c r="E64" s="9">
        <v>1150</v>
      </c>
      <c r="F64" s="9">
        <v>38</v>
      </c>
      <c r="G64" s="9">
        <v>300</v>
      </c>
      <c r="H64" s="9">
        <v>45</v>
      </c>
    </row>
    <row r="65" spans="1:8" x14ac:dyDescent="0.25">
      <c r="A65" s="1" t="s">
        <v>15</v>
      </c>
      <c r="B65" s="9" t="s">
        <v>63</v>
      </c>
      <c r="C65" s="9">
        <v>600</v>
      </c>
      <c r="D65" s="9">
        <v>45</v>
      </c>
      <c r="E65" s="9">
        <v>1300</v>
      </c>
      <c r="F65" s="9">
        <v>44</v>
      </c>
      <c r="G65" s="9">
        <v>350</v>
      </c>
      <c r="H65" s="9">
        <v>51</v>
      </c>
    </row>
    <row r="66" spans="1:8" x14ac:dyDescent="0.25">
      <c r="A66" s="1" t="s">
        <v>15</v>
      </c>
      <c r="B66" s="9" t="s">
        <v>64</v>
      </c>
      <c r="C66" s="9">
        <v>700</v>
      </c>
      <c r="D66" s="9">
        <v>50</v>
      </c>
      <c r="E66" s="9">
        <v>1450</v>
      </c>
      <c r="F66" s="9">
        <v>49</v>
      </c>
      <c r="G66" s="9">
        <v>400</v>
      </c>
      <c r="H66" s="9">
        <v>57</v>
      </c>
    </row>
    <row r="67" spans="1:8" x14ac:dyDescent="0.25">
      <c r="A67" s="1" t="s">
        <v>15</v>
      </c>
      <c r="B67" s="9" t="s">
        <v>65</v>
      </c>
      <c r="C67" s="9">
        <v>750</v>
      </c>
      <c r="D67" s="9">
        <v>53</v>
      </c>
      <c r="E67" s="9">
        <v>1550</v>
      </c>
      <c r="F67" s="9">
        <v>52</v>
      </c>
      <c r="G67" s="9">
        <v>450</v>
      </c>
      <c r="H67" s="9">
        <v>61</v>
      </c>
    </row>
    <row r="68" spans="1:8" x14ac:dyDescent="0.25">
      <c r="A68" s="1" t="s">
        <v>15</v>
      </c>
      <c r="B68" s="9" t="s">
        <v>66</v>
      </c>
      <c r="C68" s="9">
        <v>750</v>
      </c>
      <c r="D68" s="9">
        <v>55</v>
      </c>
      <c r="E68" s="9">
        <v>1600</v>
      </c>
      <c r="F68" s="9">
        <v>54</v>
      </c>
      <c r="G68" s="9">
        <v>450</v>
      </c>
      <c r="H68" s="9">
        <v>63</v>
      </c>
    </row>
    <row r="69" spans="1:8" x14ac:dyDescent="0.25">
      <c r="A69" s="1" t="s">
        <v>15</v>
      </c>
      <c r="B69" s="9" t="s">
        <v>67</v>
      </c>
      <c r="C69" s="9">
        <v>800</v>
      </c>
      <c r="D69" s="9">
        <v>59</v>
      </c>
      <c r="E69" s="9">
        <v>1800</v>
      </c>
      <c r="F69" s="9">
        <v>59</v>
      </c>
      <c r="G69" s="9">
        <v>500</v>
      </c>
      <c r="H69" s="9">
        <v>70</v>
      </c>
    </row>
    <row r="70" spans="1:8" x14ac:dyDescent="0.25">
      <c r="A70" s="1" t="s">
        <v>15</v>
      </c>
      <c r="B70" s="9" t="s">
        <v>68</v>
      </c>
      <c r="C70" s="9">
        <v>850</v>
      </c>
      <c r="D70" s="9">
        <v>62</v>
      </c>
      <c r="E70" s="9">
        <v>1900</v>
      </c>
      <c r="F70" s="9">
        <v>62</v>
      </c>
      <c r="G70" s="9">
        <v>500</v>
      </c>
      <c r="H70" s="9">
        <v>73</v>
      </c>
    </row>
    <row r="71" spans="1:8" x14ac:dyDescent="0.25">
      <c r="A71" s="1" t="s">
        <v>15</v>
      </c>
      <c r="B71" s="9" t="s">
        <v>69</v>
      </c>
      <c r="C71" s="9">
        <v>200</v>
      </c>
      <c r="D71" s="9">
        <v>34</v>
      </c>
      <c r="E71" s="9">
        <v>500</v>
      </c>
      <c r="F71" s="9">
        <v>35</v>
      </c>
      <c r="G71" s="9">
        <v>150</v>
      </c>
      <c r="H71" s="9">
        <v>39</v>
      </c>
    </row>
    <row r="72" spans="1:8" x14ac:dyDescent="0.25">
      <c r="A72" s="1" t="s">
        <v>15</v>
      </c>
      <c r="B72" s="9" t="s">
        <v>70</v>
      </c>
      <c r="C72" s="9">
        <v>300</v>
      </c>
      <c r="D72" s="9">
        <v>44</v>
      </c>
      <c r="E72" s="9">
        <v>650</v>
      </c>
      <c r="F72" s="9">
        <v>41</v>
      </c>
      <c r="G72" s="9">
        <v>200</v>
      </c>
      <c r="H72" s="9">
        <v>51</v>
      </c>
    </row>
    <row r="73" spans="1:8" x14ac:dyDescent="0.25">
      <c r="A73" s="1" t="s">
        <v>15</v>
      </c>
      <c r="B73" s="9" t="s">
        <v>71</v>
      </c>
      <c r="C73" s="9">
        <v>150</v>
      </c>
      <c r="D73" s="9">
        <v>47</v>
      </c>
      <c r="E73" s="9">
        <v>400</v>
      </c>
      <c r="F73" s="9">
        <v>49</v>
      </c>
      <c r="G73" s="9">
        <v>200</v>
      </c>
      <c r="H73" s="9">
        <v>55</v>
      </c>
    </row>
    <row r="74" spans="1:8" x14ac:dyDescent="0.25">
      <c r="A74" s="1" t="s">
        <v>15</v>
      </c>
      <c r="B74" s="9" t="s">
        <v>72</v>
      </c>
      <c r="C74" s="9">
        <v>200</v>
      </c>
      <c r="D74" s="9">
        <v>33</v>
      </c>
      <c r="E74" s="9">
        <v>450</v>
      </c>
      <c r="F74" s="9">
        <v>32</v>
      </c>
      <c r="G74" s="9">
        <v>100</v>
      </c>
      <c r="H74" s="9">
        <v>38</v>
      </c>
    </row>
    <row r="75" spans="1:8" x14ac:dyDescent="0.25">
      <c r="A75" s="1" t="s">
        <v>15</v>
      </c>
      <c r="B75" s="9" t="s">
        <v>73</v>
      </c>
      <c r="C75" s="9">
        <v>150</v>
      </c>
      <c r="D75" s="9">
        <v>41</v>
      </c>
      <c r="E75" s="9">
        <v>300</v>
      </c>
      <c r="F75" s="9">
        <v>37</v>
      </c>
      <c r="G75" s="9">
        <v>0</v>
      </c>
      <c r="H75" s="9">
        <v>31</v>
      </c>
    </row>
    <row r="76" spans="1:8" x14ac:dyDescent="0.25">
      <c r="A76" s="1" t="s">
        <v>15</v>
      </c>
      <c r="B76" s="9" t="s">
        <v>74</v>
      </c>
      <c r="C76" s="9">
        <v>250</v>
      </c>
      <c r="D76" s="9">
        <v>39</v>
      </c>
      <c r="E76" s="9">
        <v>250</v>
      </c>
      <c r="F76" s="9">
        <v>39</v>
      </c>
      <c r="G76" s="9"/>
      <c r="H76" s="9"/>
    </row>
    <row r="77" spans="1:8" x14ac:dyDescent="0.25">
      <c r="A77" s="1" t="s">
        <v>15</v>
      </c>
      <c r="B77" s="9" t="s">
        <v>75</v>
      </c>
      <c r="C77" s="9">
        <v>150</v>
      </c>
      <c r="D77" s="9">
        <v>54</v>
      </c>
      <c r="E77" s="9">
        <v>400</v>
      </c>
      <c r="F77" s="9">
        <v>55</v>
      </c>
      <c r="G77" s="9">
        <v>150</v>
      </c>
      <c r="H77" s="9">
        <v>64</v>
      </c>
    </row>
    <row r="78" spans="1:8" x14ac:dyDescent="0.25">
      <c r="A78" s="1" t="s">
        <v>15</v>
      </c>
      <c r="B78" s="9" t="s">
        <v>76</v>
      </c>
      <c r="C78" s="9">
        <v>50</v>
      </c>
      <c r="D78" s="9">
        <v>30</v>
      </c>
      <c r="E78" s="9">
        <v>100</v>
      </c>
      <c r="F78" s="9">
        <v>30</v>
      </c>
      <c r="G78" s="9"/>
      <c r="H78" s="9"/>
    </row>
    <row r="79" spans="1:8" x14ac:dyDescent="0.25">
      <c r="A79" s="1" t="s">
        <v>15</v>
      </c>
      <c r="B79" s="9" t="s">
        <v>77</v>
      </c>
      <c r="C79" s="9">
        <v>50</v>
      </c>
      <c r="D79" s="9">
        <v>32</v>
      </c>
      <c r="E79" s="9">
        <v>250</v>
      </c>
      <c r="F79" s="9">
        <v>33</v>
      </c>
      <c r="G79" s="9">
        <v>100</v>
      </c>
      <c r="H79" s="9">
        <v>34</v>
      </c>
    </row>
    <row r="80" spans="1:8" x14ac:dyDescent="0.25">
      <c r="A80" s="1" t="s">
        <v>15</v>
      </c>
      <c r="B80" s="9" t="s">
        <v>78</v>
      </c>
      <c r="C80" s="9">
        <v>50</v>
      </c>
      <c r="D80" s="9">
        <v>34</v>
      </c>
      <c r="E80" s="9">
        <v>200</v>
      </c>
      <c r="F80" s="9">
        <v>29</v>
      </c>
      <c r="G80" s="9">
        <v>50</v>
      </c>
      <c r="H80" s="9">
        <v>34</v>
      </c>
    </row>
    <row r="81" spans="1:8" x14ac:dyDescent="0.25">
      <c r="A81" s="1" t="s">
        <v>15</v>
      </c>
      <c r="B81" s="9" t="s">
        <v>79</v>
      </c>
      <c r="C81" s="9">
        <v>350</v>
      </c>
      <c r="D81" s="9">
        <v>32</v>
      </c>
      <c r="E81" s="9">
        <v>850</v>
      </c>
      <c r="F81" s="9">
        <v>32</v>
      </c>
      <c r="G81" s="9">
        <v>250</v>
      </c>
      <c r="H81" s="9">
        <v>41</v>
      </c>
    </row>
    <row r="82" spans="1:8" x14ac:dyDescent="0.25">
      <c r="A82" s="1" t="s">
        <v>15</v>
      </c>
      <c r="B82" s="9" t="s">
        <v>80</v>
      </c>
      <c r="C82" s="9">
        <v>200</v>
      </c>
      <c r="D82" s="9">
        <v>72</v>
      </c>
      <c r="E82" s="9">
        <v>300</v>
      </c>
      <c r="F82" s="9">
        <v>76</v>
      </c>
      <c r="G82" s="9">
        <v>50</v>
      </c>
      <c r="H82" s="9">
        <v>87</v>
      </c>
    </row>
    <row r="83" spans="1:8" x14ac:dyDescent="0.25">
      <c r="A83" s="1" t="s">
        <v>16</v>
      </c>
      <c r="B83" s="9" t="s">
        <v>13</v>
      </c>
      <c r="C83" s="9">
        <v>800</v>
      </c>
      <c r="D83" s="9">
        <v>100</v>
      </c>
      <c r="E83" s="9">
        <v>1700</v>
      </c>
      <c r="F83" s="9">
        <v>100</v>
      </c>
      <c r="G83" s="9">
        <v>350</v>
      </c>
      <c r="H83" s="9">
        <v>100</v>
      </c>
    </row>
    <row r="84" spans="1:8" x14ac:dyDescent="0.25">
      <c r="A84" s="1" t="s">
        <v>16</v>
      </c>
      <c r="B84" s="9" t="s">
        <v>56</v>
      </c>
      <c r="C84" s="9">
        <v>250</v>
      </c>
      <c r="D84" s="9">
        <v>33</v>
      </c>
      <c r="E84" s="9">
        <v>550</v>
      </c>
      <c r="F84" s="9">
        <v>33</v>
      </c>
      <c r="G84" s="9">
        <v>150</v>
      </c>
      <c r="H84" s="9">
        <v>42</v>
      </c>
    </row>
    <row r="85" spans="1:8" x14ac:dyDescent="0.25">
      <c r="A85" s="1" t="s">
        <v>16</v>
      </c>
      <c r="B85" s="9" t="s">
        <v>57</v>
      </c>
      <c r="C85" s="9">
        <v>550</v>
      </c>
      <c r="D85" s="9">
        <v>66</v>
      </c>
      <c r="E85" s="9">
        <v>1150</v>
      </c>
      <c r="F85" s="9">
        <v>67</v>
      </c>
      <c r="G85" s="9">
        <v>200</v>
      </c>
      <c r="H85" s="9">
        <v>58</v>
      </c>
    </row>
    <row r="86" spans="1:8" x14ac:dyDescent="0.25">
      <c r="A86" s="1" t="s">
        <v>16</v>
      </c>
      <c r="B86" s="9" t="s">
        <v>58</v>
      </c>
      <c r="C86" s="9">
        <v>0</v>
      </c>
      <c r="D86" s="9">
        <v>1</v>
      </c>
      <c r="E86" s="9">
        <v>0</v>
      </c>
      <c r="F86" s="9">
        <v>1</v>
      </c>
      <c r="G86" s="9">
        <v>0</v>
      </c>
      <c r="H86" s="9">
        <v>0</v>
      </c>
    </row>
    <row r="87" spans="1:8" x14ac:dyDescent="0.25">
      <c r="A87" s="1" t="s">
        <v>16</v>
      </c>
      <c r="B87" s="9" t="s">
        <v>59</v>
      </c>
      <c r="C87" s="9">
        <v>50</v>
      </c>
      <c r="D87" s="9">
        <v>9</v>
      </c>
      <c r="E87" s="9">
        <v>150</v>
      </c>
      <c r="F87" s="9">
        <v>10</v>
      </c>
      <c r="G87" s="9">
        <v>50</v>
      </c>
      <c r="H87" s="9">
        <v>13</v>
      </c>
    </row>
    <row r="88" spans="1:8" x14ac:dyDescent="0.25">
      <c r="A88" s="1" t="s">
        <v>16</v>
      </c>
      <c r="B88" s="9" t="s">
        <v>60</v>
      </c>
      <c r="C88" s="9">
        <v>150</v>
      </c>
      <c r="D88" s="9">
        <v>16</v>
      </c>
      <c r="E88" s="9">
        <v>300</v>
      </c>
      <c r="F88" s="9">
        <v>18</v>
      </c>
      <c r="G88" s="9">
        <v>100</v>
      </c>
      <c r="H88" s="9">
        <v>25</v>
      </c>
    </row>
    <row r="89" spans="1:8" x14ac:dyDescent="0.25">
      <c r="A89" s="1" t="s">
        <v>16</v>
      </c>
      <c r="B89" s="9" t="s">
        <v>61</v>
      </c>
      <c r="C89" s="9">
        <v>200</v>
      </c>
      <c r="D89" s="9">
        <v>27</v>
      </c>
      <c r="E89" s="9">
        <v>500</v>
      </c>
      <c r="F89" s="9">
        <v>28</v>
      </c>
      <c r="G89" s="9">
        <v>150</v>
      </c>
      <c r="H89" s="9">
        <v>38</v>
      </c>
    </row>
    <row r="90" spans="1:8" x14ac:dyDescent="0.25">
      <c r="A90" s="1" t="s">
        <v>16</v>
      </c>
      <c r="B90" s="9" t="s">
        <v>62</v>
      </c>
      <c r="C90" s="9">
        <v>250</v>
      </c>
      <c r="D90" s="9">
        <v>33</v>
      </c>
      <c r="E90" s="9">
        <v>550</v>
      </c>
      <c r="F90" s="9">
        <v>33</v>
      </c>
      <c r="G90" s="9">
        <v>150</v>
      </c>
      <c r="H90" s="9">
        <v>42</v>
      </c>
    </row>
    <row r="91" spans="1:8" x14ac:dyDescent="0.25">
      <c r="A91" s="1" t="s">
        <v>16</v>
      </c>
      <c r="B91" s="9" t="s">
        <v>63</v>
      </c>
      <c r="C91" s="9">
        <v>300</v>
      </c>
      <c r="D91" s="9">
        <v>38</v>
      </c>
      <c r="E91" s="9">
        <v>650</v>
      </c>
      <c r="F91" s="9">
        <v>38</v>
      </c>
      <c r="G91" s="9">
        <v>150</v>
      </c>
      <c r="H91" s="9">
        <v>48</v>
      </c>
    </row>
    <row r="92" spans="1:8" x14ac:dyDescent="0.25">
      <c r="A92" s="1" t="s">
        <v>16</v>
      </c>
      <c r="B92" s="9" t="s">
        <v>64</v>
      </c>
      <c r="C92" s="9">
        <v>350</v>
      </c>
      <c r="D92" s="9">
        <v>43</v>
      </c>
      <c r="E92" s="9">
        <v>750</v>
      </c>
      <c r="F92" s="9">
        <v>43</v>
      </c>
      <c r="G92" s="9">
        <v>200</v>
      </c>
      <c r="H92" s="9">
        <v>55</v>
      </c>
    </row>
    <row r="93" spans="1:8" x14ac:dyDescent="0.25">
      <c r="A93" s="1" t="s">
        <v>16</v>
      </c>
      <c r="B93" s="9" t="s">
        <v>65</v>
      </c>
      <c r="C93" s="9">
        <v>350</v>
      </c>
      <c r="D93" s="9">
        <v>45</v>
      </c>
      <c r="E93" s="9">
        <v>750</v>
      </c>
      <c r="F93" s="9">
        <v>45</v>
      </c>
      <c r="G93" s="9">
        <v>200</v>
      </c>
      <c r="H93" s="9">
        <v>57</v>
      </c>
    </row>
    <row r="94" spans="1:8" x14ac:dyDescent="0.25">
      <c r="A94" s="1" t="s">
        <v>16</v>
      </c>
      <c r="B94" s="9" t="s">
        <v>66</v>
      </c>
      <c r="C94" s="9">
        <v>400</v>
      </c>
      <c r="D94" s="9">
        <v>47</v>
      </c>
      <c r="E94" s="9">
        <v>800</v>
      </c>
      <c r="F94" s="9">
        <v>49</v>
      </c>
      <c r="G94" s="9">
        <v>200</v>
      </c>
      <c r="H94" s="9">
        <v>61</v>
      </c>
    </row>
    <row r="95" spans="1:8" x14ac:dyDescent="0.25">
      <c r="A95" s="1" t="s">
        <v>16</v>
      </c>
      <c r="B95" s="9" t="s">
        <v>67</v>
      </c>
      <c r="C95" s="9">
        <v>400</v>
      </c>
      <c r="D95" s="9">
        <v>52</v>
      </c>
      <c r="E95" s="9">
        <v>900</v>
      </c>
      <c r="F95" s="9">
        <v>53</v>
      </c>
      <c r="G95" s="9">
        <v>200</v>
      </c>
      <c r="H95" s="9">
        <v>65</v>
      </c>
    </row>
    <row r="96" spans="1:8" x14ac:dyDescent="0.25">
      <c r="A96" s="1" t="s">
        <v>16</v>
      </c>
      <c r="B96" s="9" t="s">
        <v>68</v>
      </c>
      <c r="C96" s="9">
        <v>450</v>
      </c>
      <c r="D96" s="9">
        <v>57</v>
      </c>
      <c r="E96" s="9">
        <v>1000</v>
      </c>
      <c r="F96" s="9">
        <v>59</v>
      </c>
      <c r="G96" s="9">
        <v>250</v>
      </c>
      <c r="H96" s="9">
        <v>71</v>
      </c>
    </row>
    <row r="97" spans="1:8" x14ac:dyDescent="0.25">
      <c r="A97" s="1" t="s">
        <v>16</v>
      </c>
      <c r="B97" s="9" t="s">
        <v>69</v>
      </c>
      <c r="C97" s="9">
        <v>150</v>
      </c>
      <c r="D97" s="9">
        <v>31</v>
      </c>
      <c r="E97" s="9">
        <v>300</v>
      </c>
      <c r="F97" s="9">
        <v>33</v>
      </c>
      <c r="G97" s="9">
        <v>50</v>
      </c>
      <c r="H97" s="9">
        <v>39</v>
      </c>
    </row>
    <row r="98" spans="1:8" x14ac:dyDescent="0.25">
      <c r="A98" s="1" t="s">
        <v>16</v>
      </c>
      <c r="B98" s="9" t="s">
        <v>70</v>
      </c>
      <c r="C98" s="9">
        <v>150</v>
      </c>
      <c r="D98" s="9">
        <v>35</v>
      </c>
      <c r="E98" s="9">
        <v>250</v>
      </c>
      <c r="F98" s="9">
        <v>33</v>
      </c>
      <c r="G98" s="9">
        <v>100</v>
      </c>
      <c r="H98" s="9">
        <v>45</v>
      </c>
    </row>
    <row r="99" spans="1:8" x14ac:dyDescent="0.25">
      <c r="A99" s="1" t="s">
        <v>16</v>
      </c>
      <c r="B99" s="9" t="s">
        <v>71</v>
      </c>
      <c r="C99" s="9">
        <v>100</v>
      </c>
      <c r="D99" s="9">
        <v>41</v>
      </c>
      <c r="E99" s="9">
        <v>200</v>
      </c>
      <c r="F99" s="9">
        <v>42</v>
      </c>
      <c r="G99" s="9">
        <v>100</v>
      </c>
      <c r="H99" s="9">
        <v>52</v>
      </c>
    </row>
    <row r="100" spans="1:8" x14ac:dyDescent="0.25">
      <c r="A100" s="1" t="s">
        <v>16</v>
      </c>
      <c r="B100" s="9" t="s">
        <v>72</v>
      </c>
      <c r="C100" s="9">
        <v>100</v>
      </c>
      <c r="D100" s="9">
        <v>26</v>
      </c>
      <c r="E100" s="9">
        <v>200</v>
      </c>
      <c r="F100" s="9">
        <v>26</v>
      </c>
      <c r="G100" s="9">
        <v>50</v>
      </c>
      <c r="H100" s="9">
        <v>30</v>
      </c>
    </row>
    <row r="101" spans="1:8" x14ac:dyDescent="0.25">
      <c r="A101" s="1" t="s">
        <v>16</v>
      </c>
      <c r="B101" s="9" t="s">
        <v>73</v>
      </c>
      <c r="C101" s="9">
        <v>100</v>
      </c>
      <c r="D101" s="9">
        <v>35</v>
      </c>
      <c r="E101" s="9">
        <v>150</v>
      </c>
      <c r="F101" s="9">
        <v>34</v>
      </c>
      <c r="G101" s="9">
        <v>0</v>
      </c>
      <c r="H101" s="9">
        <v>50</v>
      </c>
    </row>
    <row r="102" spans="1:8" x14ac:dyDescent="0.25">
      <c r="A102" s="1" t="s">
        <v>16</v>
      </c>
      <c r="B102" s="9" t="s">
        <v>74</v>
      </c>
      <c r="C102" s="9">
        <v>100</v>
      </c>
      <c r="D102" s="9">
        <v>35</v>
      </c>
      <c r="E102" s="9">
        <v>100</v>
      </c>
      <c r="F102" s="9">
        <v>35</v>
      </c>
      <c r="G102" s="9"/>
      <c r="H102" s="9"/>
    </row>
    <row r="103" spans="1:8" x14ac:dyDescent="0.25">
      <c r="A103" s="1" t="s">
        <v>16</v>
      </c>
      <c r="B103" s="9" t="s">
        <v>75</v>
      </c>
      <c r="C103" s="9">
        <v>50</v>
      </c>
      <c r="D103" s="9">
        <v>51</v>
      </c>
      <c r="E103" s="9">
        <v>150</v>
      </c>
      <c r="F103" s="9">
        <v>56</v>
      </c>
      <c r="G103" s="9">
        <v>50</v>
      </c>
      <c r="H103" s="9">
        <v>74</v>
      </c>
    </row>
    <row r="104" spans="1:8" x14ac:dyDescent="0.25">
      <c r="A104" s="1" t="s">
        <v>16</v>
      </c>
      <c r="B104" s="9" t="s">
        <v>76</v>
      </c>
      <c r="C104" s="9">
        <v>50</v>
      </c>
      <c r="D104" s="9">
        <v>23</v>
      </c>
      <c r="E104" s="9">
        <v>50</v>
      </c>
      <c r="F104" s="9">
        <v>23</v>
      </c>
      <c r="G104" s="9"/>
      <c r="H104" s="9"/>
    </row>
    <row r="105" spans="1:8" x14ac:dyDescent="0.25">
      <c r="A105" s="1" t="s">
        <v>16</v>
      </c>
      <c r="B105" s="9" t="s">
        <v>77</v>
      </c>
      <c r="C105" s="9">
        <v>50</v>
      </c>
      <c r="D105" s="9">
        <v>25</v>
      </c>
      <c r="E105" s="9">
        <v>150</v>
      </c>
      <c r="F105" s="9">
        <v>26</v>
      </c>
      <c r="G105" s="9">
        <v>50</v>
      </c>
      <c r="H105" s="9">
        <v>28</v>
      </c>
    </row>
    <row r="106" spans="1:8" x14ac:dyDescent="0.25">
      <c r="A106" s="1" t="s">
        <v>16</v>
      </c>
      <c r="B106" s="9" t="s">
        <v>78</v>
      </c>
      <c r="C106" s="9">
        <v>0</v>
      </c>
      <c r="D106" s="9">
        <v>30</v>
      </c>
      <c r="E106" s="9">
        <v>100</v>
      </c>
      <c r="F106" s="9">
        <v>30</v>
      </c>
      <c r="G106" s="9">
        <v>0</v>
      </c>
      <c r="H106" s="9">
        <v>32</v>
      </c>
    </row>
    <row r="107" spans="1:8" x14ac:dyDescent="0.25">
      <c r="A107" s="1" t="s">
        <v>16</v>
      </c>
      <c r="B107" s="9" t="s">
        <v>79</v>
      </c>
      <c r="C107" s="9">
        <v>200</v>
      </c>
      <c r="D107" s="9">
        <v>27</v>
      </c>
      <c r="E107" s="9">
        <v>400</v>
      </c>
      <c r="F107" s="9">
        <v>28</v>
      </c>
      <c r="G107" s="9">
        <v>100</v>
      </c>
      <c r="H107" s="9">
        <v>37</v>
      </c>
    </row>
    <row r="108" spans="1:8" x14ac:dyDescent="0.25">
      <c r="A108" s="1" t="s">
        <v>16</v>
      </c>
      <c r="B108" s="9" t="s">
        <v>80</v>
      </c>
      <c r="C108" s="9">
        <v>100</v>
      </c>
      <c r="D108" s="9">
        <v>61</v>
      </c>
      <c r="E108" s="9">
        <v>150</v>
      </c>
      <c r="F108" s="9">
        <v>62</v>
      </c>
      <c r="G108" s="9">
        <v>0</v>
      </c>
      <c r="H108" s="9">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DABB-E8F1-4711-9937-16AE815F16E6}">
  <dimension ref="A1:H108"/>
  <sheetViews>
    <sheetView zoomScaleNormal="100" workbookViewId="0">
      <selection activeCell="A130" sqref="A130"/>
    </sheetView>
  </sheetViews>
  <sheetFormatPr defaultRowHeight="15" x14ac:dyDescent="0.25"/>
  <cols>
    <col min="1" max="1" width="20.140625" customWidth="1"/>
    <col min="2" max="2" width="38.85546875" customWidth="1"/>
    <col min="3" max="8" width="18.28515625" customWidth="1"/>
  </cols>
  <sheetData>
    <row r="1" spans="1:8" x14ac:dyDescent="0.25">
      <c r="A1" s="2" t="s">
        <v>81</v>
      </c>
    </row>
    <row r="2" spans="1:8" x14ac:dyDescent="0.25">
      <c r="A2" s="1" t="s">
        <v>0</v>
      </c>
      <c r="B2" s="1" t="s">
        <v>1</v>
      </c>
      <c r="C2" s="3">
        <v>2024</v>
      </c>
      <c r="D2" s="3">
        <v>2024</v>
      </c>
      <c r="E2" s="3">
        <v>2024</v>
      </c>
      <c r="F2" s="3">
        <v>2024</v>
      </c>
      <c r="G2" s="3">
        <v>2024</v>
      </c>
      <c r="H2" s="3">
        <v>2024</v>
      </c>
    </row>
    <row r="3" spans="1:8" x14ac:dyDescent="0.25">
      <c r="A3" s="1" t="s">
        <v>0</v>
      </c>
      <c r="B3" s="1" t="s">
        <v>2</v>
      </c>
      <c r="C3" s="1" t="s">
        <v>3</v>
      </c>
      <c r="D3" s="1" t="s">
        <v>4</v>
      </c>
      <c r="E3" s="1" t="s">
        <v>5</v>
      </c>
      <c r="F3" s="1" t="s">
        <v>6</v>
      </c>
      <c r="G3" s="1" t="s">
        <v>7</v>
      </c>
      <c r="H3" s="1" t="s">
        <v>8</v>
      </c>
    </row>
    <row r="4" spans="1:8" x14ac:dyDescent="0.25">
      <c r="A4" s="1"/>
      <c r="B4" s="1" t="s">
        <v>10</v>
      </c>
      <c r="C4" s="1" t="s">
        <v>11</v>
      </c>
      <c r="D4" s="1" t="s">
        <v>12</v>
      </c>
      <c r="E4" s="1" t="s">
        <v>11</v>
      </c>
      <c r="F4" s="1" t="s">
        <v>12</v>
      </c>
      <c r="G4" s="1" t="s">
        <v>11</v>
      </c>
      <c r="H4" s="1" t="s">
        <v>12</v>
      </c>
    </row>
    <row r="5" spans="1:8" x14ac:dyDescent="0.25">
      <c r="A5" s="1" t="s">
        <v>9</v>
      </c>
      <c r="B5" s="9" t="s">
        <v>13</v>
      </c>
      <c r="C5" s="9">
        <v>12500</v>
      </c>
      <c r="D5" s="9">
        <v>100</v>
      </c>
      <c r="E5" s="9">
        <v>27950</v>
      </c>
      <c r="F5" s="9">
        <v>100</v>
      </c>
      <c r="G5" s="9">
        <v>5700</v>
      </c>
      <c r="H5" s="9">
        <v>100</v>
      </c>
    </row>
    <row r="6" spans="1:8" x14ac:dyDescent="0.25">
      <c r="A6" s="1" t="s">
        <v>9</v>
      </c>
      <c r="B6" s="9" t="s">
        <v>56</v>
      </c>
      <c r="C6" s="9">
        <v>2600</v>
      </c>
      <c r="D6" s="9">
        <v>21</v>
      </c>
      <c r="E6" s="9">
        <v>6200</v>
      </c>
      <c r="F6" s="9">
        <v>22</v>
      </c>
      <c r="G6" s="9">
        <v>1700</v>
      </c>
      <c r="H6" s="9">
        <v>30</v>
      </c>
    </row>
    <row r="7" spans="1:8" x14ac:dyDescent="0.25">
      <c r="A7" s="1" t="s">
        <v>9</v>
      </c>
      <c r="B7" s="9" t="s">
        <v>57</v>
      </c>
      <c r="C7" s="9">
        <v>9850</v>
      </c>
      <c r="D7" s="9">
        <v>79</v>
      </c>
      <c r="E7" s="9">
        <v>21750</v>
      </c>
      <c r="F7" s="9">
        <v>78</v>
      </c>
      <c r="G7" s="9">
        <v>4000</v>
      </c>
      <c r="H7" s="9">
        <v>70</v>
      </c>
    </row>
    <row r="8" spans="1:8" x14ac:dyDescent="0.25">
      <c r="A8" s="1" t="s">
        <v>9</v>
      </c>
      <c r="B8" s="9" t="s">
        <v>58</v>
      </c>
      <c r="C8" s="9">
        <v>0</v>
      </c>
      <c r="D8" s="9">
        <v>0</v>
      </c>
      <c r="E8" s="9">
        <v>0</v>
      </c>
      <c r="F8" s="9">
        <v>0</v>
      </c>
      <c r="G8" s="9">
        <v>0</v>
      </c>
      <c r="H8" s="9">
        <v>0</v>
      </c>
    </row>
    <row r="9" spans="1:8" x14ac:dyDescent="0.25">
      <c r="A9" s="1" t="s">
        <v>9</v>
      </c>
      <c r="B9" s="9" t="s">
        <v>59</v>
      </c>
      <c r="C9" s="9">
        <v>850</v>
      </c>
      <c r="D9" s="9">
        <v>7</v>
      </c>
      <c r="E9" s="9">
        <v>1700</v>
      </c>
      <c r="F9" s="9">
        <v>6</v>
      </c>
      <c r="G9" s="9">
        <v>400</v>
      </c>
      <c r="H9" s="9">
        <v>7</v>
      </c>
    </row>
    <row r="10" spans="1:8" x14ac:dyDescent="0.25">
      <c r="A10" s="1" t="s">
        <v>9</v>
      </c>
      <c r="B10" s="9" t="s">
        <v>60</v>
      </c>
      <c r="C10" s="9">
        <v>1500</v>
      </c>
      <c r="D10" s="9">
        <v>12</v>
      </c>
      <c r="E10" s="9">
        <v>3350</v>
      </c>
      <c r="F10" s="9">
        <v>12</v>
      </c>
      <c r="G10" s="9">
        <v>850</v>
      </c>
      <c r="H10" s="9">
        <v>15</v>
      </c>
    </row>
    <row r="11" spans="1:8" x14ac:dyDescent="0.25">
      <c r="A11" s="1" t="s">
        <v>9</v>
      </c>
      <c r="B11" s="9" t="s">
        <v>61</v>
      </c>
      <c r="C11" s="9">
        <v>2100</v>
      </c>
      <c r="D11" s="9">
        <v>17</v>
      </c>
      <c r="E11" s="9">
        <v>5000</v>
      </c>
      <c r="F11" s="9">
        <v>18</v>
      </c>
      <c r="G11" s="9">
        <v>1350</v>
      </c>
      <c r="H11" s="9">
        <v>24</v>
      </c>
    </row>
    <row r="12" spans="1:8" x14ac:dyDescent="0.25">
      <c r="A12" s="1" t="s">
        <v>9</v>
      </c>
      <c r="B12" s="9" t="s">
        <v>62</v>
      </c>
      <c r="C12" s="9">
        <v>2600</v>
      </c>
      <c r="D12" s="9">
        <v>21</v>
      </c>
      <c r="E12" s="9">
        <v>6200</v>
      </c>
      <c r="F12" s="9">
        <v>22</v>
      </c>
      <c r="G12" s="9">
        <v>1700</v>
      </c>
      <c r="H12" s="9">
        <v>30</v>
      </c>
    </row>
    <row r="13" spans="1:8" x14ac:dyDescent="0.25">
      <c r="A13" s="1" t="s">
        <v>9</v>
      </c>
      <c r="B13" s="9" t="s">
        <v>63</v>
      </c>
      <c r="C13" s="9">
        <v>3050</v>
      </c>
      <c r="D13" s="9">
        <v>25</v>
      </c>
      <c r="E13" s="9">
        <v>7400</v>
      </c>
      <c r="F13" s="9">
        <v>27</v>
      </c>
      <c r="G13" s="9">
        <v>2000</v>
      </c>
      <c r="H13" s="9">
        <v>35</v>
      </c>
    </row>
    <row r="14" spans="1:8" x14ac:dyDescent="0.25">
      <c r="A14" s="1" t="s">
        <v>9</v>
      </c>
      <c r="B14" s="9" t="s">
        <v>64</v>
      </c>
      <c r="C14" s="9">
        <v>3550</v>
      </c>
      <c r="D14" s="9">
        <v>28</v>
      </c>
      <c r="E14" s="9">
        <v>8600</v>
      </c>
      <c r="F14" s="9">
        <v>31</v>
      </c>
      <c r="G14" s="9">
        <v>2350</v>
      </c>
      <c r="H14" s="9">
        <v>41</v>
      </c>
    </row>
    <row r="15" spans="1:8" x14ac:dyDescent="0.25">
      <c r="A15" s="1" t="s">
        <v>9</v>
      </c>
      <c r="B15" s="9" t="s">
        <v>65</v>
      </c>
      <c r="C15" s="9">
        <v>3800</v>
      </c>
      <c r="D15" s="9">
        <v>31</v>
      </c>
      <c r="E15" s="9">
        <v>9300</v>
      </c>
      <c r="F15" s="9">
        <v>33</v>
      </c>
      <c r="G15" s="9">
        <v>2500</v>
      </c>
      <c r="H15" s="9">
        <v>44</v>
      </c>
    </row>
    <row r="16" spans="1:8" x14ac:dyDescent="0.25">
      <c r="A16" s="1" t="s">
        <v>9</v>
      </c>
      <c r="B16" s="9" t="s">
        <v>66</v>
      </c>
      <c r="C16" s="9">
        <v>4100</v>
      </c>
      <c r="D16" s="9">
        <v>33</v>
      </c>
      <c r="E16" s="9">
        <v>10000</v>
      </c>
      <c r="F16" s="9">
        <v>36</v>
      </c>
      <c r="G16" s="9">
        <v>2700</v>
      </c>
      <c r="H16" s="9">
        <v>47</v>
      </c>
    </row>
    <row r="17" spans="1:8" x14ac:dyDescent="0.25">
      <c r="A17" s="1" t="s">
        <v>9</v>
      </c>
      <c r="B17" s="9" t="s">
        <v>67</v>
      </c>
      <c r="C17" s="9">
        <v>4850</v>
      </c>
      <c r="D17" s="9">
        <v>39</v>
      </c>
      <c r="E17" s="9">
        <v>11550</v>
      </c>
      <c r="F17" s="9">
        <v>41</v>
      </c>
      <c r="G17" s="9">
        <v>3050</v>
      </c>
      <c r="H17" s="9">
        <v>53</v>
      </c>
    </row>
    <row r="18" spans="1:8" x14ac:dyDescent="0.25">
      <c r="A18" s="1" t="s">
        <v>9</v>
      </c>
      <c r="B18" s="9" t="s">
        <v>68</v>
      </c>
      <c r="C18" s="9">
        <v>5500</v>
      </c>
      <c r="D18" s="9">
        <v>44</v>
      </c>
      <c r="E18" s="9">
        <v>13000</v>
      </c>
      <c r="F18" s="9">
        <v>46</v>
      </c>
      <c r="G18" s="9">
        <v>3300</v>
      </c>
      <c r="H18" s="9">
        <v>58</v>
      </c>
    </row>
    <row r="19" spans="1:8" x14ac:dyDescent="0.25">
      <c r="A19" s="1" t="s">
        <v>9</v>
      </c>
      <c r="B19" s="9" t="s">
        <v>69</v>
      </c>
      <c r="C19" s="9"/>
      <c r="D19" s="9"/>
      <c r="E19" s="9">
        <v>3050</v>
      </c>
      <c r="F19" s="9">
        <v>22</v>
      </c>
      <c r="G19" s="9">
        <v>800</v>
      </c>
      <c r="H19" s="9">
        <v>28</v>
      </c>
    </row>
    <row r="20" spans="1:8" x14ac:dyDescent="0.25">
      <c r="A20" s="1" t="s">
        <v>9</v>
      </c>
      <c r="B20" s="9" t="s">
        <v>70</v>
      </c>
      <c r="C20" s="9"/>
      <c r="D20" s="9"/>
      <c r="E20" s="9">
        <v>3100</v>
      </c>
      <c r="F20" s="9">
        <v>23</v>
      </c>
      <c r="G20" s="9">
        <v>850</v>
      </c>
      <c r="H20" s="9">
        <v>31</v>
      </c>
    </row>
    <row r="21" spans="1:8" x14ac:dyDescent="0.25">
      <c r="A21" s="1" t="s">
        <v>9</v>
      </c>
      <c r="B21" s="9" t="s">
        <v>71</v>
      </c>
      <c r="C21" s="9">
        <v>900</v>
      </c>
      <c r="D21" s="9">
        <v>24</v>
      </c>
      <c r="E21" s="9">
        <v>2250</v>
      </c>
      <c r="F21" s="9">
        <v>27</v>
      </c>
      <c r="G21" s="9">
        <v>900</v>
      </c>
      <c r="H21" s="9">
        <v>34</v>
      </c>
    </row>
    <row r="22" spans="1:8" x14ac:dyDescent="0.25">
      <c r="A22" s="1" t="s">
        <v>9</v>
      </c>
      <c r="B22" s="9" t="s">
        <v>72</v>
      </c>
      <c r="C22" s="9">
        <v>950</v>
      </c>
      <c r="D22" s="9">
        <v>19</v>
      </c>
      <c r="E22" s="9">
        <v>2450</v>
      </c>
      <c r="F22" s="9">
        <v>20</v>
      </c>
      <c r="G22" s="9">
        <v>700</v>
      </c>
      <c r="H22" s="9">
        <v>26</v>
      </c>
    </row>
    <row r="23" spans="1:8" x14ac:dyDescent="0.25">
      <c r="A23" s="1" t="s">
        <v>9</v>
      </c>
      <c r="B23" s="9" t="s">
        <v>73</v>
      </c>
      <c r="C23" s="9">
        <v>750</v>
      </c>
      <c r="D23" s="9">
        <v>20</v>
      </c>
      <c r="E23" s="9">
        <v>1450</v>
      </c>
      <c r="F23" s="9">
        <v>20</v>
      </c>
      <c r="G23" s="9">
        <v>100</v>
      </c>
      <c r="H23" s="9">
        <v>25</v>
      </c>
    </row>
    <row r="24" spans="1:8" x14ac:dyDescent="0.25">
      <c r="A24" s="1" t="s">
        <v>9</v>
      </c>
      <c r="B24" s="9" t="s">
        <v>74</v>
      </c>
      <c r="C24" s="9">
        <v>950</v>
      </c>
      <c r="D24" s="9">
        <v>18</v>
      </c>
      <c r="E24" s="9">
        <v>950</v>
      </c>
      <c r="F24" s="9">
        <v>18</v>
      </c>
      <c r="G24" s="9">
        <v>0</v>
      </c>
      <c r="H24" s="9"/>
    </row>
    <row r="25" spans="1:8" x14ac:dyDescent="0.25">
      <c r="A25" s="1" t="s">
        <v>9</v>
      </c>
      <c r="B25" s="9" t="s">
        <v>75</v>
      </c>
      <c r="C25" s="9">
        <v>450</v>
      </c>
      <c r="D25" s="9">
        <v>30</v>
      </c>
      <c r="E25" s="9">
        <v>1300</v>
      </c>
      <c r="F25" s="9">
        <v>33</v>
      </c>
      <c r="G25" s="9">
        <v>600</v>
      </c>
      <c r="H25" s="9">
        <v>43</v>
      </c>
    </row>
    <row r="26" spans="1:8" x14ac:dyDescent="0.25">
      <c r="A26" s="1" t="s">
        <v>9</v>
      </c>
      <c r="B26" s="9" t="s">
        <v>76</v>
      </c>
      <c r="C26" s="9">
        <v>400</v>
      </c>
      <c r="D26" s="9">
        <v>19</v>
      </c>
      <c r="E26" s="9">
        <v>750</v>
      </c>
      <c r="F26" s="9">
        <v>19</v>
      </c>
      <c r="G26" s="9">
        <v>0</v>
      </c>
      <c r="H26" s="9"/>
    </row>
    <row r="27" spans="1:8" x14ac:dyDescent="0.25">
      <c r="A27" s="1" t="s">
        <v>9</v>
      </c>
      <c r="B27" s="9" t="s">
        <v>77</v>
      </c>
      <c r="C27" s="9">
        <v>450</v>
      </c>
      <c r="D27" s="9">
        <v>22</v>
      </c>
      <c r="E27" s="9">
        <v>1750</v>
      </c>
      <c r="F27" s="9">
        <v>22</v>
      </c>
      <c r="G27" s="9">
        <v>650</v>
      </c>
      <c r="H27" s="9">
        <v>26</v>
      </c>
    </row>
    <row r="28" spans="1:8" x14ac:dyDescent="0.25">
      <c r="A28" s="1" t="s">
        <v>9</v>
      </c>
      <c r="B28" s="9" t="s">
        <v>78</v>
      </c>
      <c r="C28" s="9">
        <v>350</v>
      </c>
      <c r="D28" s="9">
        <v>22</v>
      </c>
      <c r="E28" s="9">
        <v>1400</v>
      </c>
      <c r="F28" s="9">
        <v>21</v>
      </c>
      <c r="G28" s="9">
        <v>400</v>
      </c>
      <c r="H28" s="9">
        <v>24</v>
      </c>
    </row>
    <row r="29" spans="1:8" x14ac:dyDescent="0.25">
      <c r="A29" s="1" t="s">
        <v>9</v>
      </c>
      <c r="B29" s="9" t="s">
        <v>79</v>
      </c>
      <c r="C29" s="9">
        <v>1800</v>
      </c>
      <c r="D29" s="9">
        <v>17</v>
      </c>
      <c r="E29" s="9">
        <v>4600</v>
      </c>
      <c r="F29" s="9">
        <v>19</v>
      </c>
      <c r="G29" s="9">
        <v>1300</v>
      </c>
      <c r="H29" s="9">
        <v>25</v>
      </c>
    </row>
    <row r="30" spans="1:8" x14ac:dyDescent="0.25">
      <c r="A30" s="1" t="s">
        <v>9</v>
      </c>
      <c r="B30" s="9" t="s">
        <v>80</v>
      </c>
      <c r="C30" s="9">
        <v>750</v>
      </c>
      <c r="D30" s="9">
        <v>38</v>
      </c>
      <c r="E30" s="9">
        <v>1600</v>
      </c>
      <c r="F30" s="9">
        <v>45</v>
      </c>
      <c r="G30" s="9">
        <v>350</v>
      </c>
      <c r="H30" s="9">
        <v>80</v>
      </c>
    </row>
    <row r="31" spans="1:8" x14ac:dyDescent="0.25">
      <c r="A31" s="1" t="s">
        <v>14</v>
      </c>
      <c r="B31" s="9" t="s">
        <v>13</v>
      </c>
      <c r="C31" s="9">
        <v>10300</v>
      </c>
      <c r="D31" s="9">
        <v>100</v>
      </c>
      <c r="E31" s="9">
        <v>23300</v>
      </c>
      <c r="F31" s="9">
        <v>100</v>
      </c>
      <c r="G31" s="9">
        <v>4700</v>
      </c>
      <c r="H31" s="9">
        <v>100</v>
      </c>
    </row>
    <row r="32" spans="1:8" x14ac:dyDescent="0.25">
      <c r="A32" s="1" t="s">
        <v>14</v>
      </c>
      <c r="B32" s="9" t="s">
        <v>56</v>
      </c>
      <c r="C32" s="9">
        <v>2050</v>
      </c>
      <c r="D32" s="9">
        <v>20</v>
      </c>
      <c r="E32" s="9">
        <v>4950</v>
      </c>
      <c r="F32" s="9">
        <v>21</v>
      </c>
      <c r="G32" s="9">
        <v>1350</v>
      </c>
      <c r="H32" s="9">
        <v>29</v>
      </c>
    </row>
    <row r="33" spans="1:8" x14ac:dyDescent="0.25">
      <c r="A33" s="1" t="s">
        <v>14</v>
      </c>
      <c r="B33" s="9" t="s">
        <v>57</v>
      </c>
      <c r="C33" s="9">
        <v>8250</v>
      </c>
      <c r="D33" s="9">
        <v>80</v>
      </c>
      <c r="E33" s="9">
        <v>18350</v>
      </c>
      <c r="F33" s="9">
        <v>79</v>
      </c>
      <c r="G33" s="9">
        <v>3350</v>
      </c>
      <c r="H33" s="9">
        <v>71</v>
      </c>
    </row>
    <row r="34" spans="1:8" x14ac:dyDescent="0.25">
      <c r="A34" s="1" t="s">
        <v>14</v>
      </c>
      <c r="B34" s="9" t="s">
        <v>58</v>
      </c>
      <c r="C34" s="9">
        <v>0</v>
      </c>
      <c r="D34" s="9">
        <v>0</v>
      </c>
      <c r="E34" s="9">
        <v>0</v>
      </c>
      <c r="F34" s="9">
        <v>0</v>
      </c>
      <c r="G34" s="9">
        <v>0</v>
      </c>
      <c r="H34" s="9">
        <v>0</v>
      </c>
    </row>
    <row r="35" spans="1:8" x14ac:dyDescent="0.25">
      <c r="A35" s="1" t="s">
        <v>14</v>
      </c>
      <c r="B35" s="9" t="s">
        <v>59</v>
      </c>
      <c r="C35" s="9">
        <v>700</v>
      </c>
      <c r="D35" s="9">
        <v>7</v>
      </c>
      <c r="E35" s="9">
        <v>1400</v>
      </c>
      <c r="F35" s="9">
        <v>6</v>
      </c>
      <c r="G35" s="9">
        <v>300</v>
      </c>
      <c r="H35" s="9">
        <v>7</v>
      </c>
    </row>
    <row r="36" spans="1:8" x14ac:dyDescent="0.25">
      <c r="A36" s="1" t="s">
        <v>14</v>
      </c>
      <c r="B36" s="9" t="s">
        <v>60</v>
      </c>
      <c r="C36" s="9">
        <v>1200</v>
      </c>
      <c r="D36" s="9">
        <v>12</v>
      </c>
      <c r="E36" s="9">
        <v>2700</v>
      </c>
      <c r="F36" s="9">
        <v>11</v>
      </c>
      <c r="G36" s="9">
        <v>650</v>
      </c>
      <c r="H36" s="9">
        <v>14</v>
      </c>
    </row>
    <row r="37" spans="1:8" x14ac:dyDescent="0.25">
      <c r="A37" s="1" t="s">
        <v>14</v>
      </c>
      <c r="B37" s="9" t="s">
        <v>61</v>
      </c>
      <c r="C37" s="9">
        <v>1700</v>
      </c>
      <c r="D37" s="9">
        <v>16</v>
      </c>
      <c r="E37" s="9">
        <v>4000</v>
      </c>
      <c r="F37" s="9">
        <v>17</v>
      </c>
      <c r="G37" s="9">
        <v>1050</v>
      </c>
      <c r="H37" s="9">
        <v>23</v>
      </c>
    </row>
    <row r="38" spans="1:8" x14ac:dyDescent="0.25">
      <c r="A38" s="1" t="s">
        <v>14</v>
      </c>
      <c r="B38" s="9" t="s">
        <v>62</v>
      </c>
      <c r="C38" s="9">
        <v>2050</v>
      </c>
      <c r="D38" s="9">
        <v>20</v>
      </c>
      <c r="E38" s="9">
        <v>4950</v>
      </c>
      <c r="F38" s="9">
        <v>21</v>
      </c>
      <c r="G38" s="9">
        <v>1350</v>
      </c>
      <c r="H38" s="9">
        <v>29</v>
      </c>
    </row>
    <row r="39" spans="1:8" x14ac:dyDescent="0.25">
      <c r="A39" s="1" t="s">
        <v>14</v>
      </c>
      <c r="B39" s="9" t="s">
        <v>63</v>
      </c>
      <c r="C39" s="9">
        <v>2400</v>
      </c>
      <c r="D39" s="9">
        <v>23</v>
      </c>
      <c r="E39" s="9">
        <v>5950</v>
      </c>
      <c r="F39" s="9">
        <v>26</v>
      </c>
      <c r="G39" s="9">
        <v>1600</v>
      </c>
      <c r="H39" s="9">
        <v>34</v>
      </c>
    </row>
    <row r="40" spans="1:8" x14ac:dyDescent="0.25">
      <c r="A40" s="1" t="s">
        <v>14</v>
      </c>
      <c r="B40" s="9" t="s">
        <v>64</v>
      </c>
      <c r="C40" s="9">
        <v>2800</v>
      </c>
      <c r="D40" s="9">
        <v>27</v>
      </c>
      <c r="E40" s="9">
        <v>6950</v>
      </c>
      <c r="F40" s="9">
        <v>30</v>
      </c>
      <c r="G40" s="9">
        <v>1900</v>
      </c>
      <c r="H40" s="9">
        <v>40</v>
      </c>
    </row>
    <row r="41" spans="1:8" x14ac:dyDescent="0.25">
      <c r="A41" s="1" t="s">
        <v>14</v>
      </c>
      <c r="B41" s="9" t="s">
        <v>65</v>
      </c>
      <c r="C41" s="9">
        <v>3000</v>
      </c>
      <c r="D41" s="9">
        <v>29</v>
      </c>
      <c r="E41" s="9">
        <v>7500</v>
      </c>
      <c r="F41" s="9">
        <v>32</v>
      </c>
      <c r="G41" s="9">
        <v>2000</v>
      </c>
      <c r="H41" s="9">
        <v>43</v>
      </c>
    </row>
    <row r="42" spans="1:8" x14ac:dyDescent="0.25">
      <c r="A42" s="1" t="s">
        <v>14</v>
      </c>
      <c r="B42" s="9" t="s">
        <v>66</v>
      </c>
      <c r="C42" s="9">
        <v>3250</v>
      </c>
      <c r="D42" s="9">
        <v>32</v>
      </c>
      <c r="E42" s="9">
        <v>8100</v>
      </c>
      <c r="F42" s="9">
        <v>35</v>
      </c>
      <c r="G42" s="9">
        <v>2150</v>
      </c>
      <c r="H42" s="9">
        <v>46</v>
      </c>
    </row>
    <row r="43" spans="1:8" x14ac:dyDescent="0.25">
      <c r="A43" s="1" t="s">
        <v>14</v>
      </c>
      <c r="B43" s="9" t="s">
        <v>67</v>
      </c>
      <c r="C43" s="9">
        <v>3900</v>
      </c>
      <c r="D43" s="9">
        <v>38</v>
      </c>
      <c r="E43" s="9">
        <v>9450</v>
      </c>
      <c r="F43" s="9">
        <v>41</v>
      </c>
      <c r="G43" s="9">
        <v>2450</v>
      </c>
      <c r="H43" s="9">
        <v>53</v>
      </c>
    </row>
    <row r="44" spans="1:8" x14ac:dyDescent="0.25">
      <c r="A44" s="1" t="s">
        <v>14</v>
      </c>
      <c r="B44" s="9" t="s">
        <v>68</v>
      </c>
      <c r="C44" s="9">
        <v>4450</v>
      </c>
      <c r="D44" s="9">
        <v>43</v>
      </c>
      <c r="E44" s="9">
        <v>10700</v>
      </c>
      <c r="F44" s="9">
        <v>46</v>
      </c>
      <c r="G44" s="9">
        <v>2700</v>
      </c>
      <c r="H44" s="9">
        <v>58</v>
      </c>
    </row>
    <row r="45" spans="1:8" x14ac:dyDescent="0.25">
      <c r="A45" s="1" t="s">
        <v>14</v>
      </c>
      <c r="B45" s="9" t="s">
        <v>69</v>
      </c>
      <c r="C45" s="9"/>
      <c r="D45" s="9"/>
      <c r="E45" s="9">
        <v>2500</v>
      </c>
      <c r="F45" s="9">
        <v>21</v>
      </c>
      <c r="G45" s="9">
        <v>700</v>
      </c>
      <c r="H45" s="9">
        <v>28</v>
      </c>
    </row>
    <row r="46" spans="1:8" x14ac:dyDescent="0.25">
      <c r="A46" s="1" t="s">
        <v>14</v>
      </c>
      <c r="B46" s="9" t="s">
        <v>70</v>
      </c>
      <c r="C46" s="9"/>
      <c r="D46" s="9"/>
      <c r="E46" s="9">
        <v>2450</v>
      </c>
      <c r="F46" s="9">
        <v>22</v>
      </c>
      <c r="G46" s="9">
        <v>650</v>
      </c>
      <c r="H46" s="9">
        <v>29</v>
      </c>
    </row>
    <row r="47" spans="1:8" x14ac:dyDescent="0.25">
      <c r="A47" s="1" t="s">
        <v>14</v>
      </c>
      <c r="B47" s="9" t="s">
        <v>71</v>
      </c>
      <c r="C47" s="9">
        <v>700</v>
      </c>
      <c r="D47" s="9">
        <v>23</v>
      </c>
      <c r="E47" s="9">
        <v>1800</v>
      </c>
      <c r="F47" s="9">
        <v>25</v>
      </c>
      <c r="G47" s="9">
        <v>700</v>
      </c>
      <c r="H47" s="9">
        <v>32</v>
      </c>
    </row>
    <row r="48" spans="1:8" x14ac:dyDescent="0.25">
      <c r="A48" s="1" t="s">
        <v>14</v>
      </c>
      <c r="B48" s="9" t="s">
        <v>72</v>
      </c>
      <c r="C48" s="9">
        <v>750</v>
      </c>
      <c r="D48" s="9">
        <v>19</v>
      </c>
      <c r="E48" s="9">
        <v>2000</v>
      </c>
      <c r="F48" s="9">
        <v>20</v>
      </c>
      <c r="G48" s="9">
        <v>550</v>
      </c>
      <c r="H48" s="9">
        <v>26</v>
      </c>
    </row>
    <row r="49" spans="1:8" x14ac:dyDescent="0.25">
      <c r="A49" s="1" t="s">
        <v>14</v>
      </c>
      <c r="B49" s="9" t="s">
        <v>73</v>
      </c>
      <c r="C49" s="9">
        <v>550</v>
      </c>
      <c r="D49" s="9">
        <v>18</v>
      </c>
      <c r="E49" s="9">
        <v>1150</v>
      </c>
      <c r="F49" s="9">
        <v>18</v>
      </c>
      <c r="G49" s="9">
        <v>100</v>
      </c>
      <c r="H49" s="9">
        <v>23</v>
      </c>
    </row>
    <row r="50" spans="1:8" x14ac:dyDescent="0.25">
      <c r="A50" s="1" t="s">
        <v>14</v>
      </c>
      <c r="B50" s="9" t="s">
        <v>74</v>
      </c>
      <c r="C50" s="9">
        <v>700</v>
      </c>
      <c r="D50" s="9">
        <v>17</v>
      </c>
      <c r="E50" s="9">
        <v>700</v>
      </c>
      <c r="F50" s="9">
        <v>17</v>
      </c>
      <c r="G50" s="9">
        <v>0</v>
      </c>
      <c r="H50" s="9"/>
    </row>
    <row r="51" spans="1:8" x14ac:dyDescent="0.25">
      <c r="A51" s="1" t="s">
        <v>14</v>
      </c>
      <c r="B51" s="9" t="s">
        <v>75</v>
      </c>
      <c r="C51" s="9">
        <v>350</v>
      </c>
      <c r="D51" s="9">
        <v>29</v>
      </c>
      <c r="E51" s="9">
        <v>950</v>
      </c>
      <c r="F51" s="9">
        <v>31</v>
      </c>
      <c r="G51" s="9">
        <v>450</v>
      </c>
      <c r="H51" s="9">
        <v>40</v>
      </c>
    </row>
    <row r="52" spans="1:8" x14ac:dyDescent="0.25">
      <c r="A52" s="1" t="s">
        <v>14</v>
      </c>
      <c r="B52" s="9" t="s">
        <v>76</v>
      </c>
      <c r="C52" s="9">
        <v>300</v>
      </c>
      <c r="D52" s="9">
        <v>18</v>
      </c>
      <c r="E52" s="9">
        <v>650</v>
      </c>
      <c r="F52" s="9">
        <v>18</v>
      </c>
      <c r="G52" s="9">
        <v>0</v>
      </c>
      <c r="H52" s="9"/>
    </row>
    <row r="53" spans="1:8" x14ac:dyDescent="0.25">
      <c r="A53" s="1" t="s">
        <v>14</v>
      </c>
      <c r="B53" s="9" t="s">
        <v>77</v>
      </c>
      <c r="C53" s="9">
        <v>400</v>
      </c>
      <c r="D53" s="9">
        <v>22</v>
      </c>
      <c r="E53" s="9">
        <v>1500</v>
      </c>
      <c r="F53" s="9">
        <v>22</v>
      </c>
      <c r="G53" s="9">
        <v>550</v>
      </c>
      <c r="H53" s="9">
        <v>27</v>
      </c>
    </row>
    <row r="54" spans="1:8" x14ac:dyDescent="0.25">
      <c r="A54" s="1" t="s">
        <v>14</v>
      </c>
      <c r="B54" s="9" t="s">
        <v>78</v>
      </c>
      <c r="C54" s="9">
        <v>250</v>
      </c>
      <c r="D54" s="9">
        <v>21</v>
      </c>
      <c r="E54" s="9">
        <v>1150</v>
      </c>
      <c r="F54" s="9">
        <v>19</v>
      </c>
      <c r="G54" s="9">
        <v>300</v>
      </c>
      <c r="H54" s="9">
        <v>22</v>
      </c>
    </row>
    <row r="55" spans="1:8" x14ac:dyDescent="0.25">
      <c r="A55" s="1" t="s">
        <v>14</v>
      </c>
      <c r="B55" s="9" t="s">
        <v>79</v>
      </c>
      <c r="C55" s="9">
        <v>1450</v>
      </c>
      <c r="D55" s="9">
        <v>17</v>
      </c>
      <c r="E55" s="9">
        <v>3700</v>
      </c>
      <c r="F55" s="9">
        <v>18</v>
      </c>
      <c r="G55" s="9">
        <v>1050</v>
      </c>
      <c r="H55" s="9">
        <v>24</v>
      </c>
    </row>
    <row r="56" spans="1:8" x14ac:dyDescent="0.25">
      <c r="A56" s="1" t="s">
        <v>14</v>
      </c>
      <c r="B56" s="9" t="s">
        <v>80</v>
      </c>
      <c r="C56" s="9">
        <v>550</v>
      </c>
      <c r="D56" s="9">
        <v>36</v>
      </c>
      <c r="E56" s="9">
        <v>1250</v>
      </c>
      <c r="F56" s="9">
        <v>43</v>
      </c>
      <c r="G56" s="9">
        <v>300</v>
      </c>
      <c r="H56" s="9">
        <v>80</v>
      </c>
    </row>
    <row r="57" spans="1:8" x14ac:dyDescent="0.25">
      <c r="A57" s="1" t="s">
        <v>15</v>
      </c>
      <c r="B57" s="9" t="s">
        <v>13</v>
      </c>
      <c r="C57" s="9">
        <v>1350</v>
      </c>
      <c r="D57" s="9">
        <v>100</v>
      </c>
      <c r="E57" s="9">
        <v>2900</v>
      </c>
      <c r="F57" s="9">
        <v>100</v>
      </c>
      <c r="G57" s="9">
        <v>650</v>
      </c>
      <c r="H57" s="9">
        <v>100</v>
      </c>
    </row>
    <row r="58" spans="1:8" x14ac:dyDescent="0.25">
      <c r="A58" s="1" t="s">
        <v>15</v>
      </c>
      <c r="B58" s="9" t="s">
        <v>56</v>
      </c>
      <c r="C58" s="9">
        <v>350</v>
      </c>
      <c r="D58" s="9">
        <v>24</v>
      </c>
      <c r="E58" s="9">
        <v>800</v>
      </c>
      <c r="F58" s="9">
        <v>27</v>
      </c>
      <c r="G58" s="9">
        <v>250</v>
      </c>
      <c r="H58" s="9">
        <v>35</v>
      </c>
    </row>
    <row r="59" spans="1:8" x14ac:dyDescent="0.25">
      <c r="A59" s="1" t="s">
        <v>15</v>
      </c>
      <c r="B59" s="9" t="s">
        <v>57</v>
      </c>
      <c r="C59" s="9">
        <v>1000</v>
      </c>
      <c r="D59" s="9">
        <v>75</v>
      </c>
      <c r="E59" s="9">
        <v>2100</v>
      </c>
      <c r="F59" s="9">
        <v>73</v>
      </c>
      <c r="G59" s="9">
        <v>450</v>
      </c>
      <c r="H59" s="9">
        <v>65</v>
      </c>
    </row>
    <row r="60" spans="1:8" x14ac:dyDescent="0.25">
      <c r="A60" s="1" t="s">
        <v>15</v>
      </c>
      <c r="B60" s="9" t="s">
        <v>58</v>
      </c>
      <c r="C60" s="9">
        <v>0</v>
      </c>
      <c r="D60" s="9">
        <v>0</v>
      </c>
      <c r="E60" s="9">
        <v>0</v>
      </c>
      <c r="F60" s="9">
        <v>0</v>
      </c>
      <c r="G60" s="9">
        <v>0</v>
      </c>
      <c r="H60" s="9">
        <v>0</v>
      </c>
    </row>
    <row r="61" spans="1:8" x14ac:dyDescent="0.25">
      <c r="A61" s="1" t="s">
        <v>15</v>
      </c>
      <c r="B61" s="9" t="s">
        <v>59</v>
      </c>
      <c r="C61" s="9">
        <v>100</v>
      </c>
      <c r="D61" s="9">
        <v>7</v>
      </c>
      <c r="E61" s="9">
        <v>200</v>
      </c>
      <c r="F61" s="9">
        <v>7</v>
      </c>
      <c r="G61" s="9">
        <v>50</v>
      </c>
      <c r="H61" s="9">
        <v>9</v>
      </c>
    </row>
    <row r="62" spans="1:8" x14ac:dyDescent="0.25">
      <c r="A62" s="1" t="s">
        <v>15</v>
      </c>
      <c r="B62" s="9" t="s">
        <v>60</v>
      </c>
      <c r="C62" s="9">
        <v>200</v>
      </c>
      <c r="D62" s="9">
        <v>15</v>
      </c>
      <c r="E62" s="9">
        <v>450</v>
      </c>
      <c r="F62" s="9">
        <v>16</v>
      </c>
      <c r="G62" s="9">
        <v>150</v>
      </c>
      <c r="H62" s="9">
        <v>23</v>
      </c>
    </row>
    <row r="63" spans="1:8" x14ac:dyDescent="0.25">
      <c r="A63" s="1" t="s">
        <v>15</v>
      </c>
      <c r="B63" s="9" t="s">
        <v>61</v>
      </c>
      <c r="C63" s="9">
        <v>300</v>
      </c>
      <c r="D63" s="9">
        <v>21</v>
      </c>
      <c r="E63" s="9">
        <v>650</v>
      </c>
      <c r="F63" s="9">
        <v>23</v>
      </c>
      <c r="G63" s="9">
        <v>200</v>
      </c>
      <c r="H63" s="9">
        <v>30</v>
      </c>
    </row>
    <row r="64" spans="1:8" x14ac:dyDescent="0.25">
      <c r="A64" s="1" t="s">
        <v>15</v>
      </c>
      <c r="B64" s="9" t="s">
        <v>62</v>
      </c>
      <c r="C64" s="9">
        <v>350</v>
      </c>
      <c r="D64" s="9">
        <v>24</v>
      </c>
      <c r="E64" s="9">
        <v>800</v>
      </c>
      <c r="F64" s="9">
        <v>27</v>
      </c>
      <c r="G64" s="9">
        <v>250</v>
      </c>
      <c r="H64" s="9">
        <v>35</v>
      </c>
    </row>
    <row r="65" spans="1:8" x14ac:dyDescent="0.25">
      <c r="A65" s="1" t="s">
        <v>15</v>
      </c>
      <c r="B65" s="9" t="s">
        <v>63</v>
      </c>
      <c r="C65" s="9">
        <v>400</v>
      </c>
      <c r="D65" s="9">
        <v>29</v>
      </c>
      <c r="E65" s="9">
        <v>950</v>
      </c>
      <c r="F65" s="9">
        <v>32</v>
      </c>
      <c r="G65" s="9">
        <v>300</v>
      </c>
      <c r="H65" s="9">
        <v>42</v>
      </c>
    </row>
    <row r="66" spans="1:8" x14ac:dyDescent="0.25">
      <c r="A66" s="1" t="s">
        <v>15</v>
      </c>
      <c r="B66" s="9" t="s">
        <v>64</v>
      </c>
      <c r="C66" s="9">
        <v>450</v>
      </c>
      <c r="D66" s="9">
        <v>32</v>
      </c>
      <c r="E66" s="9">
        <v>1050</v>
      </c>
      <c r="F66" s="9">
        <v>35</v>
      </c>
      <c r="G66" s="9">
        <v>300</v>
      </c>
      <c r="H66" s="9">
        <v>47</v>
      </c>
    </row>
    <row r="67" spans="1:8" x14ac:dyDescent="0.25">
      <c r="A67" s="1" t="s">
        <v>15</v>
      </c>
      <c r="B67" s="9" t="s">
        <v>65</v>
      </c>
      <c r="C67" s="9">
        <v>450</v>
      </c>
      <c r="D67" s="9">
        <v>35</v>
      </c>
      <c r="E67" s="9">
        <v>1100</v>
      </c>
      <c r="F67" s="9">
        <v>38</v>
      </c>
      <c r="G67" s="9">
        <v>350</v>
      </c>
      <c r="H67" s="9">
        <v>49</v>
      </c>
    </row>
    <row r="68" spans="1:8" x14ac:dyDescent="0.25">
      <c r="A68" s="1" t="s">
        <v>15</v>
      </c>
      <c r="B68" s="9" t="s">
        <v>66</v>
      </c>
      <c r="C68" s="9">
        <v>500</v>
      </c>
      <c r="D68" s="9">
        <v>36</v>
      </c>
      <c r="E68" s="9">
        <v>1150</v>
      </c>
      <c r="F68" s="9">
        <v>40</v>
      </c>
      <c r="G68" s="9">
        <v>350</v>
      </c>
      <c r="H68" s="9">
        <v>52</v>
      </c>
    </row>
    <row r="69" spans="1:8" x14ac:dyDescent="0.25">
      <c r="A69" s="1" t="s">
        <v>15</v>
      </c>
      <c r="B69" s="9" t="s">
        <v>67</v>
      </c>
      <c r="C69" s="9">
        <v>550</v>
      </c>
      <c r="D69" s="9">
        <v>42</v>
      </c>
      <c r="E69" s="9">
        <v>1300</v>
      </c>
      <c r="F69" s="9">
        <v>45</v>
      </c>
      <c r="G69" s="9">
        <v>350</v>
      </c>
      <c r="H69" s="9">
        <v>56</v>
      </c>
    </row>
    <row r="70" spans="1:8" x14ac:dyDescent="0.25">
      <c r="A70" s="1" t="s">
        <v>15</v>
      </c>
      <c r="B70" s="9" t="s">
        <v>68</v>
      </c>
      <c r="C70" s="9">
        <v>650</v>
      </c>
      <c r="D70" s="9">
        <v>46</v>
      </c>
      <c r="E70" s="9">
        <v>1400</v>
      </c>
      <c r="F70" s="9">
        <v>49</v>
      </c>
      <c r="G70" s="9">
        <v>400</v>
      </c>
      <c r="H70" s="9">
        <v>60</v>
      </c>
    </row>
    <row r="71" spans="1:8" x14ac:dyDescent="0.25">
      <c r="A71" s="1" t="s">
        <v>15</v>
      </c>
      <c r="B71" s="9" t="s">
        <v>69</v>
      </c>
      <c r="C71" s="9"/>
      <c r="D71" s="9"/>
      <c r="E71" s="9">
        <v>350</v>
      </c>
      <c r="F71" s="9">
        <v>25</v>
      </c>
      <c r="G71" s="9">
        <v>100</v>
      </c>
      <c r="H71" s="9">
        <v>30</v>
      </c>
    </row>
    <row r="72" spans="1:8" x14ac:dyDescent="0.25">
      <c r="A72" s="1" t="s">
        <v>15</v>
      </c>
      <c r="B72" s="9" t="s">
        <v>70</v>
      </c>
      <c r="C72" s="9"/>
      <c r="D72" s="9"/>
      <c r="E72" s="9">
        <v>450</v>
      </c>
      <c r="F72" s="9">
        <v>29</v>
      </c>
      <c r="G72" s="9">
        <v>150</v>
      </c>
      <c r="H72" s="9">
        <v>40</v>
      </c>
    </row>
    <row r="73" spans="1:8" x14ac:dyDescent="0.25">
      <c r="A73" s="1" t="s">
        <v>15</v>
      </c>
      <c r="B73" s="9" t="s">
        <v>71</v>
      </c>
      <c r="C73" s="9">
        <v>100</v>
      </c>
      <c r="D73" s="9">
        <v>32</v>
      </c>
      <c r="E73" s="9">
        <v>300</v>
      </c>
      <c r="F73" s="9">
        <v>36</v>
      </c>
      <c r="G73" s="9">
        <v>150</v>
      </c>
      <c r="H73" s="9">
        <v>44</v>
      </c>
    </row>
    <row r="74" spans="1:8" x14ac:dyDescent="0.25">
      <c r="A74" s="1" t="s">
        <v>15</v>
      </c>
      <c r="B74" s="9" t="s">
        <v>72</v>
      </c>
      <c r="C74" s="9">
        <v>100</v>
      </c>
      <c r="D74" s="9">
        <v>21</v>
      </c>
      <c r="E74" s="9">
        <v>300</v>
      </c>
      <c r="F74" s="9">
        <v>23</v>
      </c>
      <c r="G74" s="9">
        <v>100</v>
      </c>
      <c r="H74" s="9">
        <v>27</v>
      </c>
    </row>
    <row r="75" spans="1:8" x14ac:dyDescent="0.25">
      <c r="A75" s="1" t="s">
        <v>15</v>
      </c>
      <c r="B75" s="9" t="s">
        <v>73</v>
      </c>
      <c r="C75" s="9">
        <v>100</v>
      </c>
      <c r="D75" s="9">
        <v>24</v>
      </c>
      <c r="E75" s="9">
        <v>200</v>
      </c>
      <c r="F75" s="9">
        <v>25</v>
      </c>
      <c r="G75" s="9">
        <v>0</v>
      </c>
      <c r="H75" s="9">
        <v>33</v>
      </c>
    </row>
    <row r="76" spans="1:8" x14ac:dyDescent="0.25">
      <c r="A76" s="1" t="s">
        <v>15</v>
      </c>
      <c r="B76" s="9" t="s">
        <v>74</v>
      </c>
      <c r="C76" s="9">
        <v>100</v>
      </c>
      <c r="D76" s="9">
        <v>19</v>
      </c>
      <c r="E76" s="9">
        <v>100</v>
      </c>
      <c r="F76" s="9">
        <v>19</v>
      </c>
      <c r="G76" s="9">
        <v>0</v>
      </c>
      <c r="H76" s="9"/>
    </row>
    <row r="77" spans="1:8" x14ac:dyDescent="0.25">
      <c r="A77" s="1" t="s">
        <v>15</v>
      </c>
      <c r="B77" s="9" t="s">
        <v>75</v>
      </c>
      <c r="C77" s="9">
        <v>100</v>
      </c>
      <c r="D77" s="9">
        <v>33</v>
      </c>
      <c r="E77" s="9">
        <v>250</v>
      </c>
      <c r="F77" s="9">
        <v>37</v>
      </c>
      <c r="G77" s="9">
        <v>100</v>
      </c>
      <c r="H77" s="9">
        <v>48</v>
      </c>
    </row>
    <row r="78" spans="1:8" x14ac:dyDescent="0.25">
      <c r="A78" s="1" t="s">
        <v>15</v>
      </c>
      <c r="B78" s="9" t="s">
        <v>76</v>
      </c>
      <c r="C78" s="9">
        <v>50</v>
      </c>
      <c r="D78" s="9">
        <v>23</v>
      </c>
      <c r="E78" s="9">
        <v>100</v>
      </c>
      <c r="F78" s="9">
        <v>23</v>
      </c>
      <c r="G78" s="9">
        <v>0</v>
      </c>
      <c r="H78" s="9"/>
    </row>
    <row r="79" spans="1:8" x14ac:dyDescent="0.25">
      <c r="A79" s="1" t="s">
        <v>15</v>
      </c>
      <c r="B79" s="9" t="s">
        <v>77</v>
      </c>
      <c r="C79" s="9">
        <v>50</v>
      </c>
      <c r="D79" s="9">
        <v>23</v>
      </c>
      <c r="E79" s="9">
        <v>150</v>
      </c>
      <c r="F79" s="9">
        <v>24</v>
      </c>
      <c r="G79" s="9">
        <v>50</v>
      </c>
      <c r="H79" s="9">
        <v>25</v>
      </c>
    </row>
    <row r="80" spans="1:8" x14ac:dyDescent="0.25">
      <c r="A80" s="1" t="s">
        <v>15</v>
      </c>
      <c r="B80" s="9" t="s">
        <v>78</v>
      </c>
      <c r="C80" s="9">
        <v>50</v>
      </c>
      <c r="D80" s="9">
        <v>32</v>
      </c>
      <c r="E80" s="9">
        <v>200</v>
      </c>
      <c r="F80" s="9">
        <v>29</v>
      </c>
      <c r="G80" s="9">
        <v>50</v>
      </c>
      <c r="H80" s="9">
        <v>30</v>
      </c>
    </row>
    <row r="81" spans="1:8" x14ac:dyDescent="0.25">
      <c r="A81" s="1" t="s">
        <v>15</v>
      </c>
      <c r="B81" s="9" t="s">
        <v>79</v>
      </c>
      <c r="C81" s="9">
        <v>200</v>
      </c>
      <c r="D81" s="9">
        <v>20</v>
      </c>
      <c r="E81" s="9">
        <v>550</v>
      </c>
      <c r="F81" s="9">
        <v>22</v>
      </c>
      <c r="G81" s="9">
        <v>200</v>
      </c>
      <c r="H81" s="9">
        <v>31</v>
      </c>
    </row>
    <row r="82" spans="1:8" x14ac:dyDescent="0.25">
      <c r="A82" s="1" t="s">
        <v>15</v>
      </c>
      <c r="B82" s="9" t="s">
        <v>80</v>
      </c>
      <c r="C82" s="9">
        <v>100</v>
      </c>
      <c r="D82" s="9">
        <v>44</v>
      </c>
      <c r="E82" s="9">
        <v>250</v>
      </c>
      <c r="F82" s="9">
        <v>53</v>
      </c>
      <c r="G82" s="9">
        <v>50</v>
      </c>
      <c r="H82" s="9">
        <v>78</v>
      </c>
    </row>
    <row r="83" spans="1:8" x14ac:dyDescent="0.25">
      <c r="A83" s="1" t="s">
        <v>16</v>
      </c>
      <c r="B83" s="9" t="s">
        <v>13</v>
      </c>
      <c r="C83" s="9">
        <v>850</v>
      </c>
      <c r="D83" s="9">
        <v>100</v>
      </c>
      <c r="E83" s="9">
        <v>1750</v>
      </c>
      <c r="F83" s="9">
        <v>100</v>
      </c>
      <c r="G83" s="9">
        <v>350</v>
      </c>
      <c r="H83" s="9">
        <v>100</v>
      </c>
    </row>
    <row r="84" spans="1:8" x14ac:dyDescent="0.25">
      <c r="A84" s="1" t="s">
        <v>16</v>
      </c>
      <c r="B84" s="9" t="s">
        <v>56</v>
      </c>
      <c r="C84" s="9">
        <v>250</v>
      </c>
      <c r="D84" s="9">
        <v>27</v>
      </c>
      <c r="E84" s="9">
        <v>450</v>
      </c>
      <c r="F84" s="9">
        <v>26</v>
      </c>
      <c r="G84" s="9">
        <v>100</v>
      </c>
      <c r="H84" s="9">
        <v>32</v>
      </c>
    </row>
    <row r="85" spans="1:8" x14ac:dyDescent="0.25">
      <c r="A85" s="1" t="s">
        <v>16</v>
      </c>
      <c r="B85" s="9" t="s">
        <v>57</v>
      </c>
      <c r="C85" s="9">
        <v>600</v>
      </c>
      <c r="D85" s="9">
        <v>72</v>
      </c>
      <c r="E85" s="9">
        <v>1250</v>
      </c>
      <c r="F85" s="9">
        <v>73</v>
      </c>
      <c r="G85" s="9">
        <v>250</v>
      </c>
      <c r="H85" s="9">
        <v>68</v>
      </c>
    </row>
    <row r="86" spans="1:8" x14ac:dyDescent="0.25">
      <c r="A86" s="1" t="s">
        <v>16</v>
      </c>
      <c r="B86" s="9" t="s">
        <v>58</v>
      </c>
      <c r="C86" s="9">
        <v>0</v>
      </c>
      <c r="D86" s="9">
        <v>1</v>
      </c>
      <c r="E86" s="9">
        <v>0</v>
      </c>
      <c r="F86" s="9">
        <v>0</v>
      </c>
      <c r="G86" s="9">
        <v>0</v>
      </c>
      <c r="H86" s="9">
        <v>0</v>
      </c>
    </row>
    <row r="87" spans="1:8" x14ac:dyDescent="0.25">
      <c r="A87" s="1" t="s">
        <v>16</v>
      </c>
      <c r="B87" s="9" t="s">
        <v>59</v>
      </c>
      <c r="C87" s="9">
        <v>50</v>
      </c>
      <c r="D87" s="9">
        <v>6</v>
      </c>
      <c r="E87" s="9">
        <v>100</v>
      </c>
      <c r="F87" s="9">
        <v>6</v>
      </c>
      <c r="G87" s="9">
        <v>50</v>
      </c>
      <c r="H87" s="9">
        <v>8</v>
      </c>
    </row>
    <row r="88" spans="1:8" x14ac:dyDescent="0.25">
      <c r="A88" s="1" t="s">
        <v>16</v>
      </c>
      <c r="B88" s="9" t="s">
        <v>60</v>
      </c>
      <c r="C88" s="9">
        <v>100</v>
      </c>
      <c r="D88" s="9">
        <v>12</v>
      </c>
      <c r="E88" s="9">
        <v>200</v>
      </c>
      <c r="F88" s="9">
        <v>12</v>
      </c>
      <c r="G88" s="9">
        <v>50</v>
      </c>
      <c r="H88" s="9">
        <v>14</v>
      </c>
    </row>
    <row r="89" spans="1:8" x14ac:dyDescent="0.25">
      <c r="A89" s="1" t="s">
        <v>16</v>
      </c>
      <c r="B89" s="9" t="s">
        <v>61</v>
      </c>
      <c r="C89" s="9">
        <v>150</v>
      </c>
      <c r="D89" s="9">
        <v>18</v>
      </c>
      <c r="E89" s="9">
        <v>350</v>
      </c>
      <c r="F89" s="9">
        <v>20</v>
      </c>
      <c r="G89" s="9">
        <v>100</v>
      </c>
      <c r="H89" s="9">
        <v>28</v>
      </c>
    </row>
    <row r="90" spans="1:8" x14ac:dyDescent="0.25">
      <c r="A90" s="1" t="s">
        <v>16</v>
      </c>
      <c r="B90" s="9" t="s">
        <v>62</v>
      </c>
      <c r="C90" s="9">
        <v>250</v>
      </c>
      <c r="D90" s="9">
        <v>27</v>
      </c>
      <c r="E90" s="9">
        <v>450</v>
      </c>
      <c r="F90" s="9">
        <v>26</v>
      </c>
      <c r="G90" s="9">
        <v>100</v>
      </c>
      <c r="H90" s="9">
        <v>32</v>
      </c>
    </row>
    <row r="91" spans="1:8" x14ac:dyDescent="0.25">
      <c r="A91" s="1" t="s">
        <v>16</v>
      </c>
      <c r="B91" s="9" t="s">
        <v>63</v>
      </c>
      <c r="C91" s="9">
        <v>250</v>
      </c>
      <c r="D91" s="9">
        <v>32</v>
      </c>
      <c r="E91" s="9">
        <v>550</v>
      </c>
      <c r="F91" s="9">
        <v>31</v>
      </c>
      <c r="G91" s="9">
        <v>150</v>
      </c>
      <c r="H91" s="9">
        <v>38</v>
      </c>
    </row>
    <row r="92" spans="1:8" x14ac:dyDescent="0.25">
      <c r="A92" s="1" t="s">
        <v>16</v>
      </c>
      <c r="B92" s="9" t="s">
        <v>64</v>
      </c>
      <c r="C92" s="9">
        <v>300</v>
      </c>
      <c r="D92" s="9">
        <v>37</v>
      </c>
      <c r="E92" s="9">
        <v>600</v>
      </c>
      <c r="F92" s="9">
        <v>36</v>
      </c>
      <c r="G92" s="9">
        <v>150</v>
      </c>
      <c r="H92" s="9">
        <v>44</v>
      </c>
    </row>
    <row r="93" spans="1:8" x14ac:dyDescent="0.25">
      <c r="A93" s="1" t="s">
        <v>16</v>
      </c>
      <c r="B93" s="9" t="s">
        <v>65</v>
      </c>
      <c r="C93" s="9">
        <v>350</v>
      </c>
      <c r="D93" s="9">
        <v>40</v>
      </c>
      <c r="E93" s="9">
        <v>700</v>
      </c>
      <c r="F93" s="9">
        <v>39</v>
      </c>
      <c r="G93" s="9">
        <v>150</v>
      </c>
      <c r="H93" s="9">
        <v>47</v>
      </c>
    </row>
    <row r="94" spans="1:8" x14ac:dyDescent="0.25">
      <c r="A94" s="1" t="s">
        <v>16</v>
      </c>
      <c r="B94" s="9" t="s">
        <v>66</v>
      </c>
      <c r="C94" s="9">
        <v>350</v>
      </c>
      <c r="D94" s="9">
        <v>43</v>
      </c>
      <c r="E94" s="9">
        <v>700</v>
      </c>
      <c r="F94" s="9">
        <v>41</v>
      </c>
      <c r="G94" s="9">
        <v>150</v>
      </c>
      <c r="H94" s="9">
        <v>49</v>
      </c>
    </row>
    <row r="95" spans="1:8" x14ac:dyDescent="0.25">
      <c r="A95" s="1" t="s">
        <v>16</v>
      </c>
      <c r="B95" s="9" t="s">
        <v>67</v>
      </c>
      <c r="C95" s="9">
        <v>400</v>
      </c>
      <c r="D95" s="9">
        <v>47</v>
      </c>
      <c r="E95" s="9">
        <v>800</v>
      </c>
      <c r="F95" s="9">
        <v>46</v>
      </c>
      <c r="G95" s="9">
        <v>200</v>
      </c>
      <c r="H95" s="9">
        <v>54</v>
      </c>
    </row>
    <row r="96" spans="1:8" x14ac:dyDescent="0.25">
      <c r="A96" s="1" t="s">
        <v>16</v>
      </c>
      <c r="B96" s="9" t="s">
        <v>68</v>
      </c>
      <c r="C96" s="9">
        <v>450</v>
      </c>
      <c r="D96" s="9">
        <v>51</v>
      </c>
      <c r="E96" s="9">
        <v>900</v>
      </c>
      <c r="F96" s="9">
        <v>51</v>
      </c>
      <c r="G96" s="9">
        <v>200</v>
      </c>
      <c r="H96" s="9">
        <v>61</v>
      </c>
    </row>
    <row r="97" spans="1:8" x14ac:dyDescent="0.25">
      <c r="A97" s="1" t="s">
        <v>16</v>
      </c>
      <c r="B97" s="9" t="s">
        <v>69</v>
      </c>
      <c r="C97" s="9"/>
      <c r="D97" s="9"/>
      <c r="E97" s="9">
        <v>250</v>
      </c>
      <c r="F97" s="9">
        <v>27</v>
      </c>
      <c r="G97" s="9">
        <v>50</v>
      </c>
      <c r="H97" s="9">
        <v>30</v>
      </c>
    </row>
    <row r="98" spans="1:8" x14ac:dyDescent="0.25">
      <c r="A98" s="1" t="s">
        <v>16</v>
      </c>
      <c r="B98" s="9" t="s">
        <v>70</v>
      </c>
      <c r="C98" s="9"/>
      <c r="D98" s="9"/>
      <c r="E98" s="9">
        <v>200</v>
      </c>
      <c r="F98" s="9">
        <v>25</v>
      </c>
      <c r="G98" s="9">
        <v>50</v>
      </c>
      <c r="H98" s="9">
        <v>34</v>
      </c>
    </row>
    <row r="99" spans="1:8" x14ac:dyDescent="0.25">
      <c r="A99" s="1" t="s">
        <v>16</v>
      </c>
      <c r="B99" s="9" t="s">
        <v>71</v>
      </c>
      <c r="C99" s="9">
        <v>50</v>
      </c>
      <c r="D99" s="9">
        <v>31</v>
      </c>
      <c r="E99" s="9">
        <v>150</v>
      </c>
      <c r="F99" s="9">
        <v>31</v>
      </c>
      <c r="G99" s="9">
        <v>50</v>
      </c>
      <c r="H99" s="9">
        <v>37</v>
      </c>
    </row>
    <row r="100" spans="1:8" x14ac:dyDescent="0.25">
      <c r="A100" s="1" t="s">
        <v>16</v>
      </c>
      <c r="B100" s="9" t="s">
        <v>72</v>
      </c>
      <c r="C100" s="9">
        <v>50</v>
      </c>
      <c r="D100" s="9">
        <v>22</v>
      </c>
      <c r="E100" s="9">
        <v>150</v>
      </c>
      <c r="F100" s="9">
        <v>21</v>
      </c>
      <c r="G100" s="9">
        <v>50</v>
      </c>
      <c r="H100" s="9">
        <v>26</v>
      </c>
    </row>
    <row r="101" spans="1:8" x14ac:dyDescent="0.25">
      <c r="A101" s="1" t="s">
        <v>16</v>
      </c>
      <c r="B101" s="9" t="s">
        <v>73</v>
      </c>
      <c r="C101" s="9">
        <v>100</v>
      </c>
      <c r="D101" s="9">
        <v>31</v>
      </c>
      <c r="E101" s="9">
        <v>150</v>
      </c>
      <c r="F101" s="9">
        <v>29</v>
      </c>
      <c r="G101" s="9">
        <v>0</v>
      </c>
      <c r="H101" s="9">
        <v>35</v>
      </c>
    </row>
    <row r="102" spans="1:8" x14ac:dyDescent="0.25">
      <c r="A102" s="1" t="s">
        <v>16</v>
      </c>
      <c r="B102" s="9" t="s">
        <v>74</v>
      </c>
      <c r="C102" s="9">
        <v>100</v>
      </c>
      <c r="D102" s="9">
        <v>30</v>
      </c>
      <c r="E102" s="9">
        <v>100</v>
      </c>
      <c r="F102" s="9">
        <v>30</v>
      </c>
      <c r="G102" s="9">
        <v>0</v>
      </c>
      <c r="H102" s="9"/>
    </row>
    <row r="103" spans="1:8" x14ac:dyDescent="0.25">
      <c r="A103" s="1" t="s">
        <v>16</v>
      </c>
      <c r="B103" s="9" t="s">
        <v>75</v>
      </c>
      <c r="C103" s="9">
        <v>50</v>
      </c>
      <c r="D103" s="9">
        <v>39</v>
      </c>
      <c r="E103" s="9">
        <v>100</v>
      </c>
      <c r="F103" s="9">
        <v>45</v>
      </c>
      <c r="G103" s="9">
        <v>50</v>
      </c>
      <c r="H103" s="9">
        <v>64</v>
      </c>
    </row>
    <row r="104" spans="1:8" x14ac:dyDescent="0.25">
      <c r="A104" s="1" t="s">
        <v>16</v>
      </c>
      <c r="B104" s="9" t="s">
        <v>76</v>
      </c>
      <c r="C104" s="9">
        <v>50</v>
      </c>
      <c r="D104" s="9">
        <v>21</v>
      </c>
      <c r="E104" s="9">
        <v>50</v>
      </c>
      <c r="F104" s="9">
        <v>21</v>
      </c>
      <c r="G104" s="9">
        <v>0</v>
      </c>
      <c r="H104" s="9"/>
    </row>
    <row r="105" spans="1:8" x14ac:dyDescent="0.25">
      <c r="A105" s="1" t="s">
        <v>16</v>
      </c>
      <c r="B105" s="9" t="s">
        <v>77</v>
      </c>
      <c r="C105" s="9">
        <v>50</v>
      </c>
      <c r="D105" s="9">
        <v>21</v>
      </c>
      <c r="E105" s="9">
        <v>100</v>
      </c>
      <c r="F105" s="9">
        <v>20</v>
      </c>
      <c r="G105" s="9">
        <v>50</v>
      </c>
      <c r="H105" s="9">
        <v>18</v>
      </c>
    </row>
    <row r="106" spans="1:8" x14ac:dyDescent="0.25">
      <c r="A106" s="1" t="s">
        <v>16</v>
      </c>
      <c r="B106" s="9" t="s">
        <v>78</v>
      </c>
      <c r="C106" s="9">
        <v>0</v>
      </c>
      <c r="D106" s="9">
        <v>21</v>
      </c>
      <c r="E106" s="9">
        <v>50</v>
      </c>
      <c r="F106" s="9">
        <v>22</v>
      </c>
      <c r="G106" s="9">
        <v>0</v>
      </c>
      <c r="H106" s="9">
        <v>31</v>
      </c>
    </row>
    <row r="107" spans="1:8" x14ac:dyDescent="0.25">
      <c r="A107" s="1" t="s">
        <v>16</v>
      </c>
      <c r="B107" s="9" t="s">
        <v>79</v>
      </c>
      <c r="C107" s="9">
        <v>150</v>
      </c>
      <c r="D107" s="9">
        <v>22</v>
      </c>
      <c r="E107" s="9">
        <v>350</v>
      </c>
      <c r="F107" s="9">
        <v>22</v>
      </c>
      <c r="G107" s="9">
        <v>100</v>
      </c>
      <c r="H107" s="9">
        <v>28</v>
      </c>
    </row>
    <row r="108" spans="1:8" x14ac:dyDescent="0.25">
      <c r="A108" s="1" t="s">
        <v>16</v>
      </c>
      <c r="B108" s="9" t="s">
        <v>80</v>
      </c>
      <c r="C108" s="9">
        <v>50</v>
      </c>
      <c r="D108" s="9">
        <v>50</v>
      </c>
      <c r="E108" s="9">
        <v>100</v>
      </c>
      <c r="F108" s="9">
        <v>53</v>
      </c>
      <c r="G108" s="9">
        <v>0</v>
      </c>
      <c r="H108" s="9">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8"/>
  <sheetViews>
    <sheetView workbookViewId="0">
      <selection activeCell="A80" sqref="A80"/>
    </sheetView>
  </sheetViews>
  <sheetFormatPr defaultRowHeight="15" x14ac:dyDescent="0.25"/>
  <cols>
    <col min="1" max="1" width="130.42578125" style="4" customWidth="1"/>
    <col min="2" max="16384" width="9.140625" style="5"/>
  </cols>
  <sheetData>
    <row r="1" spans="1:1" x14ac:dyDescent="0.25">
      <c r="A1" s="4" t="s">
        <v>17</v>
      </c>
    </row>
    <row r="3" spans="1:1" x14ac:dyDescent="0.25">
      <c r="A3" s="4" t="s">
        <v>18</v>
      </c>
    </row>
    <row r="4" spans="1:1" x14ac:dyDescent="0.25">
      <c r="A4" s="4" t="s">
        <v>19</v>
      </c>
    </row>
    <row r="5" spans="1:1" x14ac:dyDescent="0.25">
      <c r="A5" s="4" t="s">
        <v>20</v>
      </c>
    </row>
    <row r="6" spans="1:1" x14ac:dyDescent="0.25">
      <c r="A6" s="4" t="s">
        <v>21</v>
      </c>
    </row>
    <row r="7" spans="1:1" x14ac:dyDescent="0.25">
      <c r="A7" s="4" t="s">
        <v>22</v>
      </c>
    </row>
    <row r="9" spans="1:1" x14ac:dyDescent="0.25">
      <c r="A9" s="4" t="s">
        <v>23</v>
      </c>
    </row>
    <row r="11" spans="1:1" ht="105" x14ac:dyDescent="0.25">
      <c r="A11" s="4" t="s">
        <v>89</v>
      </c>
    </row>
    <row r="12" spans="1:1" x14ac:dyDescent="0.25">
      <c r="A12" s="4" t="s">
        <v>24</v>
      </c>
    </row>
    <row r="13" spans="1:1" ht="30" x14ac:dyDescent="0.25">
      <c r="A13" s="6" t="s">
        <v>86</v>
      </c>
    </row>
    <row r="15" spans="1:1" x14ac:dyDescent="0.25">
      <c r="A15" s="4" t="s">
        <v>25</v>
      </c>
    </row>
    <row r="16" spans="1:1" x14ac:dyDescent="0.25">
      <c r="A16" s="4" t="s">
        <v>87</v>
      </c>
    </row>
    <row r="18" spans="1:1" x14ac:dyDescent="0.25">
      <c r="A18" s="4" t="s">
        <v>26</v>
      </c>
    </row>
    <row r="20" spans="1:1" x14ac:dyDescent="0.25">
      <c r="A20" s="4" t="s">
        <v>27</v>
      </c>
    </row>
    <row r="22" spans="1:1" x14ac:dyDescent="0.25">
      <c r="A22" s="4" t="s">
        <v>28</v>
      </c>
    </row>
    <row r="23" spans="1:1" x14ac:dyDescent="0.25">
      <c r="A23" s="4" t="s">
        <v>29</v>
      </c>
    </row>
    <row r="25" spans="1:1" x14ac:dyDescent="0.25">
      <c r="A25" s="4" t="s">
        <v>30</v>
      </c>
    </row>
    <row r="26" spans="1:1" ht="30" x14ac:dyDescent="0.25">
      <c r="A26" s="4" t="s">
        <v>31</v>
      </c>
    </row>
    <row r="28" spans="1:1" x14ac:dyDescent="0.25">
      <c r="A28" s="4" t="s">
        <v>90</v>
      </c>
    </row>
    <row r="29" spans="1:1" ht="120" x14ac:dyDescent="0.25">
      <c r="A29" s="4" t="s">
        <v>91</v>
      </c>
    </row>
    <row r="31" spans="1:1" x14ac:dyDescent="0.25">
      <c r="A31" s="4" t="s">
        <v>32</v>
      </c>
    </row>
    <row r="33" spans="1:1" x14ac:dyDescent="0.25">
      <c r="A33" s="4" t="s">
        <v>33</v>
      </c>
    </row>
    <row r="34" spans="1:1" x14ac:dyDescent="0.25">
      <c r="A34" s="4" t="s">
        <v>34</v>
      </c>
    </row>
    <row r="35" spans="1:1" x14ac:dyDescent="0.25">
      <c r="A35" s="4" t="s">
        <v>35</v>
      </c>
    </row>
    <row r="36" spans="1:1" x14ac:dyDescent="0.25">
      <c r="A36" s="4" t="s">
        <v>36</v>
      </c>
    </row>
    <row r="38" spans="1:1" x14ac:dyDescent="0.25">
      <c r="A38" s="4" t="s">
        <v>37</v>
      </c>
    </row>
    <row r="40" spans="1:1" x14ac:dyDescent="0.25">
      <c r="A40" s="4" t="s">
        <v>38</v>
      </c>
    </row>
    <row r="42" spans="1:1" x14ac:dyDescent="0.25">
      <c r="A42" s="4" t="s">
        <v>39</v>
      </c>
    </row>
    <row r="43" spans="1:1" x14ac:dyDescent="0.25">
      <c r="A43" s="7"/>
    </row>
    <row r="44" spans="1:1" x14ac:dyDescent="0.25">
      <c r="A44" s="8" t="s">
        <v>40</v>
      </c>
    </row>
    <row r="45" spans="1:1" x14ac:dyDescent="0.25">
      <c r="A45" s="8" t="s">
        <v>41</v>
      </c>
    </row>
    <row r="46" spans="1:1" x14ac:dyDescent="0.25">
      <c r="A46" s="8" t="s">
        <v>42</v>
      </c>
    </row>
    <row r="47" spans="1:1" x14ac:dyDescent="0.25">
      <c r="A47" s="8" t="s">
        <v>43</v>
      </c>
    </row>
    <row r="48" spans="1:1" x14ac:dyDescent="0.25">
      <c r="A48" s="8" t="s">
        <v>44</v>
      </c>
    </row>
    <row r="50" spans="1:1" x14ac:dyDescent="0.25">
      <c r="A50" s="4" t="s">
        <v>45</v>
      </c>
    </row>
    <row r="51" spans="1:1" x14ac:dyDescent="0.25">
      <c r="A51" s="8" t="s">
        <v>46</v>
      </c>
    </row>
    <row r="53" spans="1:1" x14ac:dyDescent="0.25">
      <c r="A53" s="4" t="s">
        <v>47</v>
      </c>
    </row>
    <row r="55" spans="1:1" ht="75" x14ac:dyDescent="0.25">
      <c r="A55" s="4" t="s">
        <v>48</v>
      </c>
    </row>
    <row r="57" spans="1:1" ht="30" x14ac:dyDescent="0.25">
      <c r="A57" s="4" t="s">
        <v>49</v>
      </c>
    </row>
    <row r="59" spans="1:1" ht="45" x14ac:dyDescent="0.25">
      <c r="A59" s="4" t="s">
        <v>50</v>
      </c>
    </row>
    <row r="61" spans="1:1" x14ac:dyDescent="0.25">
      <c r="A61" s="4" t="s">
        <v>51</v>
      </c>
    </row>
    <row r="62" spans="1:1" x14ac:dyDescent="0.25">
      <c r="A62" s="8" t="s">
        <v>52</v>
      </c>
    </row>
    <row r="64" spans="1:1" x14ac:dyDescent="0.25">
      <c r="A64" s="4" t="s">
        <v>53</v>
      </c>
    </row>
    <row r="66" spans="1:1" x14ac:dyDescent="0.25">
      <c r="A66" s="8" t="s">
        <v>54</v>
      </c>
    </row>
    <row r="68" spans="1:1" x14ac:dyDescent="0.25">
      <c r="A68" s="4" t="s">
        <v>55</v>
      </c>
    </row>
  </sheetData>
  <hyperlinks>
    <hyperlink ref="A66" r:id="rId1" xr:uid="{00000000-0004-0000-0200-000000000000}"/>
    <hyperlink ref="A62" r:id="rId2" xr:uid="{00000000-0004-0000-0200-000001000000}"/>
    <hyperlink ref="A51" r:id="rId3" xr:uid="{00000000-0004-0000-0200-000002000000}"/>
    <hyperlink ref="A44" r:id="rId4" location="/CBS/nl/dataset/83364NED" display="/CBS/nl/dataset/83364NED" xr:uid="{00000000-0004-0000-0200-000003000000}"/>
    <hyperlink ref="A45" r:id="rId5" location="/CBS/nl/dataset/83381NED" display="/CBS/nl/dataset/83381NED" xr:uid="{00000000-0004-0000-0200-000004000000}"/>
    <hyperlink ref="A46" r:id="rId6" location="/CBS/nl/dataset/83551NED" display="/CBS/nl/dataset/83551NED" xr:uid="{00000000-0004-0000-0200-000005000000}"/>
    <hyperlink ref="A47" r:id="rId7" location="/CBS/nl/dataset/83552NED" display="/CBS/nl/dataset/83552NED" xr:uid="{00000000-0004-0000-0200-000006000000}"/>
    <hyperlink ref="A48" r:id="rId8" location="/CBS/nl/dataset/85284NED" display="/CBS/nl/dataset/85284NED" xr:uid="{00000000-0004-0000-0200-000007000000}"/>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vt:lpstr>
      <vt:lpstr>2023</vt:lpstr>
      <vt:lpstr>2024</vt:lpstr>
      <vt:lpstr>Omschrijving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Caribisch NL; inkomen tot ijkpunt voor sociaal minimum</dc:title>
  <dc:creator>CBS</dc:creator>
  <cp:lastModifiedBy>Wesselius, N. (Nadine, secundair Productie)</cp:lastModifiedBy>
  <dcterms:created xsi:type="dcterms:W3CDTF">2020-10-06T13:07:15Z</dcterms:created>
  <dcterms:modified xsi:type="dcterms:W3CDTF">2026-06-29T09:38:27Z</dcterms:modified>
</cp:coreProperties>
</file>